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iotr\Documents\Public_disk\__Dzierżoniów_Energia-Komunalna sp. z o.o\__Przetarg na lata 2025-2026\__Dokumentacja przetargowa !!!\"/>
    </mc:Choice>
  </mc:AlternateContent>
  <xr:revisionPtr revIDLastSave="0" documentId="13_ncr:1_{22BC7548-9E43-45A3-BE09-25464FE6500D}" xr6:coauthVersionLast="47" xr6:coauthVersionMax="47" xr10:uidLastSave="{00000000-0000-0000-0000-000000000000}"/>
  <workbookProtection workbookAlgorithmName="SHA-512" workbookHashValue="szATcl97CUkqKljP7Opr1Yz5ZzIsZin+VedZ17lPZpV9STHzQYD8Ak8HvReRIcdOQVuKVCWe2SA9H7WG6rTORw==" workbookSaltValue="6Vt92PGS9DzQ6EmSqWDG3Q==" workbookSpinCount="100000" lockStructure="1"/>
  <bookViews>
    <workbookView xWindow="-120" yWindow="-120" windowWidth="29040" windowHeight="17520" tabRatio="500" xr2:uid="{00000000-000D-0000-FFFF-FFFF00000000}"/>
  </bookViews>
  <sheets>
    <sheet name="Załącznik nr 1 do OPZ_(PPE)" sheetId="1" r:id="rId1"/>
  </sheets>
  <definedNames>
    <definedName name="__xlnm._FilterDatabase" localSheetId="0">#N/A</definedName>
    <definedName name="__xlnm._FilterDatabase_1">#N/A</definedName>
    <definedName name="__xlnm._FilterDatabase_1_1">#N/A</definedName>
    <definedName name="__xlnm.Print_Titles" localSheetId="0">#N/A</definedName>
    <definedName name="_xlnm._FilterDatabase" localSheetId="0" hidden="1">'Załącznik nr 1 do OPZ_(PPE)'!$A$5:$AML$1695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694" i="1" l="1"/>
  <c r="AJ1694" i="1"/>
  <c r="AI1694" i="1"/>
  <c r="AH1694" i="1"/>
  <c r="AK1693" i="1"/>
  <c r="AK1692" i="1"/>
  <c r="AK1691" i="1"/>
  <c r="AK1690" i="1"/>
  <c r="AK1689" i="1"/>
  <c r="AK1688" i="1"/>
  <c r="AK1687" i="1"/>
  <c r="AK1686" i="1"/>
  <c r="AK1685" i="1"/>
  <c r="AK1684" i="1"/>
  <c r="AK1683" i="1"/>
  <c r="AK1682" i="1"/>
  <c r="AK1681" i="1"/>
  <c r="AK1680" i="1"/>
  <c r="AK1679" i="1"/>
  <c r="AK1678" i="1"/>
  <c r="AK1677" i="1"/>
  <c r="AK1676" i="1"/>
  <c r="AK1675" i="1"/>
  <c r="AK1674" i="1"/>
  <c r="AK1673" i="1"/>
  <c r="AK1672" i="1"/>
  <c r="AK1671" i="1"/>
  <c r="AK1670" i="1"/>
  <c r="AK1669" i="1"/>
  <c r="AK1668" i="1"/>
  <c r="AK1667" i="1"/>
  <c r="AK1666" i="1"/>
  <c r="AK1665" i="1"/>
  <c r="AK1664" i="1"/>
  <c r="AK1663" i="1"/>
  <c r="AK1662" i="1"/>
  <c r="AK1661" i="1"/>
  <c r="AK1660" i="1"/>
  <c r="AK1659" i="1"/>
  <c r="AK1658" i="1"/>
  <c r="AK1657" i="1"/>
  <c r="AK1656" i="1"/>
  <c r="AK1655" i="1"/>
  <c r="AK1654" i="1"/>
  <c r="AK1653" i="1"/>
  <c r="AK1652" i="1"/>
  <c r="AK1651" i="1"/>
  <c r="AK1650" i="1"/>
  <c r="AK1649" i="1"/>
  <c r="AK1648" i="1"/>
  <c r="AK1647" i="1"/>
  <c r="AK1646" i="1"/>
  <c r="AK1645" i="1"/>
  <c r="AK1644" i="1"/>
  <c r="AK1643" i="1"/>
  <c r="AK1642" i="1"/>
  <c r="AK1641" i="1"/>
  <c r="AK1640" i="1"/>
  <c r="AK1639" i="1"/>
  <c r="AK1638" i="1"/>
  <c r="AK1637" i="1"/>
  <c r="AK1636" i="1"/>
  <c r="AK1635" i="1"/>
  <c r="AK1634" i="1"/>
  <c r="AK1633" i="1"/>
  <c r="AK1632" i="1"/>
  <c r="AK1631" i="1"/>
  <c r="AK1630" i="1"/>
  <c r="AK1629" i="1"/>
  <c r="AK1628" i="1"/>
  <c r="AK1627" i="1"/>
  <c r="AK1626" i="1"/>
  <c r="AK1625" i="1"/>
  <c r="AK1624" i="1"/>
  <c r="AK1623" i="1"/>
  <c r="AK1622" i="1"/>
  <c r="AK1621" i="1"/>
  <c r="AK1620" i="1"/>
  <c r="AK1619" i="1"/>
  <c r="AK1618" i="1"/>
  <c r="AK1617" i="1"/>
  <c r="AK1616" i="1"/>
  <c r="AK1615" i="1"/>
  <c r="AK1614" i="1"/>
  <c r="AK1613" i="1"/>
  <c r="AK1612" i="1"/>
  <c r="AK1611" i="1"/>
  <c r="AK1610" i="1"/>
  <c r="AK1609" i="1"/>
  <c r="AK1608" i="1"/>
  <c r="AK1607" i="1"/>
  <c r="AK1606" i="1"/>
  <c r="AK1605" i="1"/>
  <c r="AK1604" i="1"/>
  <c r="AK1603" i="1"/>
  <c r="AK1602" i="1"/>
  <c r="AK1601" i="1"/>
  <c r="AK1600" i="1"/>
  <c r="AK1599" i="1"/>
  <c r="AK1598" i="1"/>
  <c r="AK1597" i="1"/>
  <c r="AK1596" i="1"/>
  <c r="AK1595" i="1"/>
  <c r="AK1594" i="1"/>
  <c r="AK1593" i="1"/>
  <c r="AK1592" i="1"/>
  <c r="AK1591" i="1"/>
  <c r="AK1590" i="1"/>
  <c r="AK1589" i="1"/>
  <c r="AK1588" i="1"/>
  <c r="AK1587" i="1"/>
  <c r="AK1586" i="1"/>
  <c r="AK1585" i="1"/>
  <c r="AK1584" i="1"/>
  <c r="AK1583" i="1"/>
  <c r="AK1582" i="1"/>
  <c r="AK1581" i="1"/>
  <c r="AK1580" i="1"/>
  <c r="AK1579" i="1"/>
  <c r="AK1578" i="1"/>
  <c r="AK1577" i="1"/>
  <c r="AK1576" i="1"/>
  <c r="AK1575" i="1"/>
  <c r="AK1574" i="1"/>
  <c r="AK1573" i="1"/>
  <c r="AK1572" i="1"/>
  <c r="AK1571" i="1"/>
  <c r="AK1570" i="1"/>
  <c r="AK1569" i="1"/>
  <c r="AK1568" i="1"/>
  <c r="AK1567" i="1"/>
  <c r="AK1566" i="1"/>
  <c r="AK1565" i="1"/>
  <c r="AK1564" i="1"/>
  <c r="AK1563" i="1"/>
  <c r="AK1562" i="1"/>
  <c r="AK1561" i="1"/>
  <c r="AK1560" i="1"/>
  <c r="AK1559" i="1"/>
  <c r="AK1558" i="1"/>
  <c r="AK1557" i="1"/>
  <c r="AK1556" i="1"/>
  <c r="AK1555" i="1"/>
  <c r="AK1554" i="1"/>
  <c r="AK1553" i="1"/>
  <c r="AK1552" i="1"/>
  <c r="AK1551" i="1"/>
  <c r="AK1550" i="1"/>
  <c r="AK1549" i="1"/>
  <c r="AK1548" i="1"/>
  <c r="AK1547" i="1"/>
  <c r="AK1546" i="1"/>
  <c r="AK1545" i="1"/>
  <c r="AK1544" i="1"/>
  <c r="AK1543" i="1"/>
  <c r="AK1542" i="1"/>
  <c r="AK1541" i="1"/>
  <c r="AK1540" i="1"/>
  <c r="AK1539" i="1"/>
  <c r="AK1538" i="1"/>
  <c r="AK1537" i="1"/>
  <c r="AK1536" i="1"/>
  <c r="AK1535" i="1"/>
  <c r="AK1534" i="1"/>
  <c r="AK1533" i="1"/>
  <c r="AK1532" i="1"/>
  <c r="AK1531" i="1"/>
  <c r="AK1530" i="1"/>
  <c r="AK1529" i="1"/>
  <c r="AK1528" i="1"/>
  <c r="AK1527" i="1"/>
  <c r="AK1526" i="1"/>
  <c r="AK1525" i="1"/>
  <c r="AK1524" i="1"/>
  <c r="AK1523" i="1"/>
  <c r="AK1522" i="1"/>
  <c r="AK1521" i="1"/>
  <c r="AK1520" i="1"/>
  <c r="AK1519" i="1"/>
  <c r="AK1518" i="1"/>
  <c r="AK1517" i="1"/>
  <c r="AK1516" i="1"/>
  <c r="AK1515" i="1"/>
  <c r="AK1514" i="1"/>
  <c r="AK1513" i="1"/>
  <c r="AK1512" i="1"/>
  <c r="AK1511" i="1"/>
  <c r="AK1510" i="1"/>
  <c r="AK1509" i="1"/>
  <c r="AK1508" i="1"/>
  <c r="AK1507" i="1"/>
  <c r="AK1506" i="1"/>
  <c r="AK1505" i="1"/>
  <c r="AK1504" i="1"/>
  <c r="AK1503" i="1"/>
  <c r="AK1502" i="1"/>
  <c r="AK1501" i="1"/>
  <c r="AK1500" i="1"/>
  <c r="AK1499" i="1"/>
  <c r="AK1498" i="1"/>
  <c r="AK1497" i="1"/>
  <c r="AK1496" i="1"/>
  <c r="AK1495" i="1"/>
  <c r="AK1494" i="1"/>
  <c r="AK1493" i="1"/>
  <c r="AK1492" i="1"/>
  <c r="AK1491" i="1"/>
  <c r="AK1490" i="1"/>
  <c r="AK1489" i="1"/>
  <c r="AK1488" i="1"/>
  <c r="AK1487" i="1"/>
  <c r="AK1486" i="1"/>
  <c r="AK1485" i="1"/>
  <c r="AK1484" i="1"/>
  <c r="AK1483" i="1"/>
  <c r="AK1482" i="1"/>
  <c r="AK1481" i="1"/>
  <c r="AK1480" i="1"/>
  <c r="AK1479" i="1"/>
  <c r="AK1478" i="1"/>
  <c r="AK1477" i="1"/>
  <c r="AK1476" i="1"/>
  <c r="AK1475" i="1"/>
  <c r="AK1474" i="1"/>
  <c r="AK1473" i="1"/>
  <c r="AK1472" i="1"/>
  <c r="AK1471" i="1"/>
  <c r="AK1470" i="1"/>
  <c r="AK1469" i="1"/>
  <c r="AK1468" i="1"/>
  <c r="AK1467" i="1"/>
  <c r="AK1466" i="1"/>
  <c r="AK1465" i="1"/>
  <c r="AK1464" i="1"/>
  <c r="AK1463" i="1"/>
  <c r="AK1462" i="1"/>
  <c r="AK1461" i="1"/>
  <c r="AK1460" i="1"/>
  <c r="AK1459" i="1"/>
  <c r="AK1458" i="1"/>
  <c r="AK1457" i="1"/>
  <c r="AK1456" i="1"/>
  <c r="AK1455" i="1"/>
  <c r="AK1454" i="1"/>
  <c r="AK1453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U1694" i="1"/>
  <c r="AK1694" i="1" l="1"/>
  <c r="AG554" i="1"/>
  <c r="AL554" i="1" s="1"/>
  <c r="AD1694" i="1"/>
  <c r="AE1694" i="1"/>
  <c r="AF1694" i="1"/>
  <c r="AG1693" i="1"/>
  <c r="AL1693" i="1" s="1"/>
  <c r="AG1692" i="1"/>
  <c r="AL1692" i="1" s="1"/>
  <c r="AG1691" i="1"/>
  <c r="AL1691" i="1" s="1"/>
  <c r="AG1690" i="1"/>
  <c r="AL1690" i="1" s="1"/>
  <c r="AG1689" i="1"/>
  <c r="AL1689" i="1" s="1"/>
  <c r="AG1688" i="1"/>
  <c r="AL1688" i="1" s="1"/>
  <c r="AG1687" i="1"/>
  <c r="AL1687" i="1" s="1"/>
  <c r="AG1686" i="1"/>
  <c r="AL1686" i="1" s="1"/>
  <c r="AG1685" i="1"/>
  <c r="AL1685" i="1" s="1"/>
  <c r="AG1684" i="1"/>
  <c r="AL1684" i="1" s="1"/>
  <c r="AG1683" i="1"/>
  <c r="AL1683" i="1" s="1"/>
  <c r="AG1682" i="1"/>
  <c r="AL1682" i="1" s="1"/>
  <c r="AG1681" i="1"/>
  <c r="AL1681" i="1" s="1"/>
  <c r="AG1680" i="1"/>
  <c r="AL1680" i="1" s="1"/>
  <c r="AG1679" i="1"/>
  <c r="AL1679" i="1" s="1"/>
  <c r="AG1678" i="1"/>
  <c r="AL1678" i="1" s="1"/>
  <c r="AG1677" i="1"/>
  <c r="AL1677" i="1" s="1"/>
  <c r="AG1676" i="1"/>
  <c r="AL1676" i="1" s="1"/>
  <c r="AG1675" i="1"/>
  <c r="AL1675" i="1" s="1"/>
  <c r="AG1674" i="1"/>
  <c r="AL1674" i="1" s="1"/>
  <c r="AG1673" i="1"/>
  <c r="AL1673" i="1" s="1"/>
  <c r="AG1672" i="1"/>
  <c r="AL1672" i="1" s="1"/>
  <c r="AG1671" i="1"/>
  <c r="AL1671" i="1" s="1"/>
  <c r="AG1670" i="1"/>
  <c r="AL1670" i="1" s="1"/>
  <c r="AG1669" i="1"/>
  <c r="AL1669" i="1" s="1"/>
  <c r="AG1668" i="1"/>
  <c r="AL1668" i="1" s="1"/>
  <c r="AG1667" i="1"/>
  <c r="AL1667" i="1" s="1"/>
  <c r="AG1666" i="1"/>
  <c r="AL1666" i="1" s="1"/>
  <c r="AG1665" i="1"/>
  <c r="AL1665" i="1" s="1"/>
  <c r="AG1664" i="1"/>
  <c r="AL1664" i="1" s="1"/>
  <c r="AG1663" i="1"/>
  <c r="AL1663" i="1" s="1"/>
  <c r="AG1662" i="1"/>
  <c r="AL1662" i="1" s="1"/>
  <c r="AG1661" i="1"/>
  <c r="AL1661" i="1" s="1"/>
  <c r="AG1660" i="1"/>
  <c r="AL1660" i="1" s="1"/>
  <c r="AG1659" i="1"/>
  <c r="AL1659" i="1" s="1"/>
  <c r="AG1658" i="1"/>
  <c r="AL1658" i="1" s="1"/>
  <c r="AG1657" i="1"/>
  <c r="AL1657" i="1" s="1"/>
  <c r="AG1656" i="1"/>
  <c r="AL1656" i="1" s="1"/>
  <c r="AG1655" i="1"/>
  <c r="AL1655" i="1" s="1"/>
  <c r="AG1654" i="1"/>
  <c r="AL1654" i="1" s="1"/>
  <c r="AG1653" i="1"/>
  <c r="AL1653" i="1" s="1"/>
  <c r="AG1652" i="1"/>
  <c r="AL1652" i="1" s="1"/>
  <c r="AG1651" i="1"/>
  <c r="AL1651" i="1" s="1"/>
  <c r="AG1650" i="1"/>
  <c r="AL1650" i="1" s="1"/>
  <c r="AG1649" i="1"/>
  <c r="AL1649" i="1" s="1"/>
  <c r="AG1648" i="1"/>
  <c r="AL1648" i="1" s="1"/>
  <c r="AG1647" i="1"/>
  <c r="AL1647" i="1" s="1"/>
  <c r="AG1646" i="1"/>
  <c r="AL1646" i="1" s="1"/>
  <c r="AG1645" i="1"/>
  <c r="AL1645" i="1" s="1"/>
  <c r="AG1644" i="1"/>
  <c r="AL1644" i="1" s="1"/>
  <c r="AG1643" i="1"/>
  <c r="AL1643" i="1" s="1"/>
  <c r="AG1642" i="1"/>
  <c r="AL1642" i="1" s="1"/>
  <c r="AG1641" i="1"/>
  <c r="AL1641" i="1" s="1"/>
  <c r="AG1640" i="1"/>
  <c r="AL1640" i="1" s="1"/>
  <c r="AG1639" i="1"/>
  <c r="AL1639" i="1" s="1"/>
  <c r="AG1638" i="1"/>
  <c r="AL1638" i="1" s="1"/>
  <c r="AG1637" i="1"/>
  <c r="AL1637" i="1" s="1"/>
  <c r="AG1636" i="1"/>
  <c r="AL1636" i="1" s="1"/>
  <c r="AG1635" i="1"/>
  <c r="AL1635" i="1" s="1"/>
  <c r="AG1634" i="1"/>
  <c r="AL1634" i="1" s="1"/>
  <c r="AG1633" i="1"/>
  <c r="AL1633" i="1" s="1"/>
  <c r="AG1632" i="1"/>
  <c r="AL1632" i="1" s="1"/>
  <c r="AG1631" i="1"/>
  <c r="AL1631" i="1" s="1"/>
  <c r="AG1630" i="1"/>
  <c r="AL1630" i="1" s="1"/>
  <c r="AG1629" i="1"/>
  <c r="AL1629" i="1" s="1"/>
  <c r="AG1628" i="1"/>
  <c r="AL1628" i="1" s="1"/>
  <c r="AG1627" i="1"/>
  <c r="AL1627" i="1" s="1"/>
  <c r="AG1626" i="1"/>
  <c r="AL1626" i="1" s="1"/>
  <c r="AG1625" i="1"/>
  <c r="AL1625" i="1" s="1"/>
  <c r="AG1624" i="1"/>
  <c r="AL1624" i="1" s="1"/>
  <c r="AG1623" i="1"/>
  <c r="AL1623" i="1" s="1"/>
  <c r="AG1622" i="1"/>
  <c r="AL1622" i="1" s="1"/>
  <c r="AG1621" i="1"/>
  <c r="AL1621" i="1" s="1"/>
  <c r="AG1620" i="1"/>
  <c r="AL1620" i="1" s="1"/>
  <c r="AG1619" i="1"/>
  <c r="AL1619" i="1" s="1"/>
  <c r="AG1618" i="1"/>
  <c r="AL1618" i="1" s="1"/>
  <c r="AG1617" i="1"/>
  <c r="AL1617" i="1" s="1"/>
  <c r="AG1616" i="1"/>
  <c r="AL1616" i="1" s="1"/>
  <c r="AG1615" i="1"/>
  <c r="AL1615" i="1" s="1"/>
  <c r="AG1614" i="1"/>
  <c r="AL1614" i="1" s="1"/>
  <c r="AG1613" i="1"/>
  <c r="AL1613" i="1" s="1"/>
  <c r="AG1612" i="1"/>
  <c r="AL1612" i="1" s="1"/>
  <c r="AG1611" i="1"/>
  <c r="AL1611" i="1" s="1"/>
  <c r="AG1610" i="1"/>
  <c r="AL1610" i="1" s="1"/>
  <c r="AG1609" i="1"/>
  <c r="AL1609" i="1" s="1"/>
  <c r="AG1608" i="1"/>
  <c r="AL1608" i="1" s="1"/>
  <c r="AG1607" i="1"/>
  <c r="AL1607" i="1" s="1"/>
  <c r="AG1606" i="1"/>
  <c r="AL1606" i="1" s="1"/>
  <c r="AG1605" i="1"/>
  <c r="AL1605" i="1" s="1"/>
  <c r="AG1604" i="1"/>
  <c r="AL1604" i="1" s="1"/>
  <c r="AG1603" i="1"/>
  <c r="AL1603" i="1" s="1"/>
  <c r="AG1602" i="1"/>
  <c r="AL1602" i="1" s="1"/>
  <c r="AG1601" i="1"/>
  <c r="AL1601" i="1" s="1"/>
  <c r="AG1600" i="1"/>
  <c r="AL1600" i="1" s="1"/>
  <c r="AG1599" i="1"/>
  <c r="AL1599" i="1" s="1"/>
  <c r="AG1598" i="1"/>
  <c r="AL1598" i="1" s="1"/>
  <c r="AG1597" i="1"/>
  <c r="AL1597" i="1" s="1"/>
  <c r="AG1596" i="1"/>
  <c r="AL1596" i="1" s="1"/>
  <c r="AG1595" i="1"/>
  <c r="AL1595" i="1" s="1"/>
  <c r="AG1594" i="1"/>
  <c r="AL1594" i="1" s="1"/>
  <c r="AG1593" i="1"/>
  <c r="AL1593" i="1" s="1"/>
  <c r="AG1592" i="1"/>
  <c r="AL1592" i="1" s="1"/>
  <c r="AG1591" i="1"/>
  <c r="AL1591" i="1" s="1"/>
  <c r="AG1590" i="1"/>
  <c r="AL1590" i="1" s="1"/>
  <c r="AG1589" i="1"/>
  <c r="AL1589" i="1" s="1"/>
  <c r="AG1588" i="1"/>
  <c r="AL1588" i="1" s="1"/>
  <c r="AG1587" i="1"/>
  <c r="AL1587" i="1" s="1"/>
  <c r="AG1586" i="1"/>
  <c r="AL1586" i="1" s="1"/>
  <c r="AG1585" i="1"/>
  <c r="AL1585" i="1" s="1"/>
  <c r="AG1584" i="1"/>
  <c r="AL1584" i="1" s="1"/>
  <c r="AG1583" i="1"/>
  <c r="AL1583" i="1" s="1"/>
  <c r="AG1582" i="1"/>
  <c r="AL1582" i="1" s="1"/>
  <c r="AG1581" i="1"/>
  <c r="AL1581" i="1" s="1"/>
  <c r="AG1580" i="1"/>
  <c r="AL1580" i="1" s="1"/>
  <c r="AG1579" i="1"/>
  <c r="AL1579" i="1" s="1"/>
  <c r="AG1578" i="1"/>
  <c r="AL1578" i="1" s="1"/>
  <c r="AG1577" i="1"/>
  <c r="AL1577" i="1" s="1"/>
  <c r="AG1576" i="1"/>
  <c r="AL1576" i="1" s="1"/>
  <c r="AG1575" i="1"/>
  <c r="AL1575" i="1" s="1"/>
  <c r="AG1574" i="1"/>
  <c r="AL1574" i="1" s="1"/>
  <c r="AG1573" i="1"/>
  <c r="AL1573" i="1" s="1"/>
  <c r="AG1572" i="1"/>
  <c r="AL1572" i="1" s="1"/>
  <c r="AG1571" i="1"/>
  <c r="AL1571" i="1" s="1"/>
  <c r="AG1570" i="1"/>
  <c r="AL1570" i="1" s="1"/>
  <c r="AG1569" i="1"/>
  <c r="AL1569" i="1" s="1"/>
  <c r="AG1568" i="1"/>
  <c r="AL1568" i="1" s="1"/>
  <c r="AG1567" i="1"/>
  <c r="AL1567" i="1" s="1"/>
  <c r="AG1566" i="1"/>
  <c r="AL1566" i="1" s="1"/>
  <c r="AG1565" i="1"/>
  <c r="AL1565" i="1" s="1"/>
  <c r="AG1564" i="1"/>
  <c r="AL1564" i="1" s="1"/>
  <c r="AG1563" i="1"/>
  <c r="AL1563" i="1" s="1"/>
  <c r="AG1562" i="1"/>
  <c r="AL1562" i="1" s="1"/>
  <c r="AG1561" i="1"/>
  <c r="AL1561" i="1" s="1"/>
  <c r="AG1560" i="1"/>
  <c r="AL1560" i="1" s="1"/>
  <c r="AG1559" i="1"/>
  <c r="AL1559" i="1" s="1"/>
  <c r="AG1558" i="1"/>
  <c r="AL1558" i="1" s="1"/>
  <c r="AG1557" i="1"/>
  <c r="AL1557" i="1" s="1"/>
  <c r="AG1556" i="1"/>
  <c r="AL1556" i="1" s="1"/>
  <c r="AG1555" i="1"/>
  <c r="AL1555" i="1" s="1"/>
  <c r="AG1554" i="1"/>
  <c r="AL1554" i="1" s="1"/>
  <c r="AG1553" i="1"/>
  <c r="AL1553" i="1" s="1"/>
  <c r="AG1552" i="1"/>
  <c r="AL1552" i="1" s="1"/>
  <c r="AG1551" i="1"/>
  <c r="AL1551" i="1" s="1"/>
  <c r="AG1550" i="1"/>
  <c r="AL1550" i="1" s="1"/>
  <c r="AG1549" i="1"/>
  <c r="AL1549" i="1" s="1"/>
  <c r="AG1548" i="1"/>
  <c r="AL1548" i="1" s="1"/>
  <c r="AG1547" i="1"/>
  <c r="AL1547" i="1" s="1"/>
  <c r="AG1546" i="1"/>
  <c r="AL1546" i="1" s="1"/>
  <c r="AG1545" i="1"/>
  <c r="AL1545" i="1" s="1"/>
  <c r="AG1544" i="1"/>
  <c r="AL1544" i="1" s="1"/>
  <c r="AG1543" i="1"/>
  <c r="AL1543" i="1" s="1"/>
  <c r="AG1542" i="1"/>
  <c r="AL1542" i="1" s="1"/>
  <c r="AG1541" i="1"/>
  <c r="AL1541" i="1" s="1"/>
  <c r="AG1540" i="1"/>
  <c r="AL1540" i="1" s="1"/>
  <c r="AG1539" i="1"/>
  <c r="AL1539" i="1" s="1"/>
  <c r="AG1538" i="1"/>
  <c r="AL1538" i="1" s="1"/>
  <c r="AG1537" i="1"/>
  <c r="AL1537" i="1" s="1"/>
  <c r="AG1536" i="1"/>
  <c r="AL1536" i="1" s="1"/>
  <c r="AG1535" i="1"/>
  <c r="AL1535" i="1" s="1"/>
  <c r="AG1534" i="1"/>
  <c r="AL1534" i="1" s="1"/>
  <c r="AG1533" i="1"/>
  <c r="AL1533" i="1" s="1"/>
  <c r="AG1532" i="1"/>
  <c r="AL1532" i="1" s="1"/>
  <c r="AG1531" i="1"/>
  <c r="AL1531" i="1" s="1"/>
  <c r="AG1530" i="1"/>
  <c r="AL1530" i="1" s="1"/>
  <c r="AG1529" i="1"/>
  <c r="AL1529" i="1" s="1"/>
  <c r="AG1528" i="1"/>
  <c r="AL1528" i="1" s="1"/>
  <c r="AG1527" i="1"/>
  <c r="AL1527" i="1" s="1"/>
  <c r="AG1526" i="1"/>
  <c r="AL1526" i="1" s="1"/>
  <c r="AG1525" i="1"/>
  <c r="AL1525" i="1" s="1"/>
  <c r="AG1524" i="1"/>
  <c r="AL1524" i="1" s="1"/>
  <c r="AG1523" i="1"/>
  <c r="AL1523" i="1" s="1"/>
  <c r="AG1522" i="1"/>
  <c r="AL1522" i="1" s="1"/>
  <c r="AG1521" i="1"/>
  <c r="AL1521" i="1" s="1"/>
  <c r="AG1520" i="1"/>
  <c r="AL1520" i="1" s="1"/>
  <c r="AG1519" i="1"/>
  <c r="AL1519" i="1" s="1"/>
  <c r="AG1518" i="1"/>
  <c r="AL1518" i="1" s="1"/>
  <c r="AG1517" i="1"/>
  <c r="AL1517" i="1" s="1"/>
  <c r="AG1516" i="1"/>
  <c r="AL1516" i="1" s="1"/>
  <c r="AG1515" i="1"/>
  <c r="AL1515" i="1" s="1"/>
  <c r="AG1514" i="1"/>
  <c r="AL1514" i="1" s="1"/>
  <c r="AG1513" i="1"/>
  <c r="AL1513" i="1" s="1"/>
  <c r="AG1512" i="1"/>
  <c r="AL1512" i="1" s="1"/>
  <c r="AG1511" i="1"/>
  <c r="AL1511" i="1" s="1"/>
  <c r="AG1510" i="1"/>
  <c r="AL1510" i="1" s="1"/>
  <c r="AG1509" i="1"/>
  <c r="AL1509" i="1" s="1"/>
  <c r="AG1508" i="1"/>
  <c r="AL1508" i="1" s="1"/>
  <c r="AG1507" i="1"/>
  <c r="AL1507" i="1" s="1"/>
  <c r="AG1506" i="1"/>
  <c r="AL1506" i="1" s="1"/>
  <c r="AG1505" i="1"/>
  <c r="AL1505" i="1" s="1"/>
  <c r="AG1504" i="1"/>
  <c r="AL1504" i="1" s="1"/>
  <c r="AG1503" i="1"/>
  <c r="AL1503" i="1" s="1"/>
  <c r="AG1502" i="1"/>
  <c r="AL1502" i="1" s="1"/>
  <c r="AG1501" i="1"/>
  <c r="AL1501" i="1" s="1"/>
  <c r="AG1500" i="1"/>
  <c r="AL1500" i="1" s="1"/>
  <c r="AG1499" i="1"/>
  <c r="AL1499" i="1" s="1"/>
  <c r="AG1498" i="1"/>
  <c r="AL1498" i="1" s="1"/>
  <c r="AG1497" i="1"/>
  <c r="AL1497" i="1" s="1"/>
  <c r="AG1496" i="1"/>
  <c r="AL1496" i="1" s="1"/>
  <c r="AG1495" i="1"/>
  <c r="AL1495" i="1" s="1"/>
  <c r="AG1494" i="1"/>
  <c r="AL1494" i="1" s="1"/>
  <c r="AG1493" i="1"/>
  <c r="AL1493" i="1" s="1"/>
  <c r="AG1492" i="1"/>
  <c r="AL1492" i="1" s="1"/>
  <c r="AG1491" i="1"/>
  <c r="AL1491" i="1" s="1"/>
  <c r="AG1490" i="1"/>
  <c r="AL1490" i="1" s="1"/>
  <c r="AG1489" i="1"/>
  <c r="AL1489" i="1" s="1"/>
  <c r="AG1488" i="1"/>
  <c r="AL1488" i="1" s="1"/>
  <c r="AG1487" i="1"/>
  <c r="AL1487" i="1" s="1"/>
  <c r="AG1486" i="1"/>
  <c r="AL1486" i="1" s="1"/>
  <c r="AG1485" i="1"/>
  <c r="AL1485" i="1" s="1"/>
  <c r="AG1484" i="1"/>
  <c r="AL1484" i="1" s="1"/>
  <c r="AG1483" i="1"/>
  <c r="AL1483" i="1" s="1"/>
  <c r="AG1482" i="1"/>
  <c r="AL1482" i="1" s="1"/>
  <c r="AG1481" i="1"/>
  <c r="AL1481" i="1" s="1"/>
  <c r="AG1480" i="1"/>
  <c r="AL1480" i="1" s="1"/>
  <c r="AG1479" i="1"/>
  <c r="AL1479" i="1" s="1"/>
  <c r="AG1478" i="1"/>
  <c r="AL1478" i="1" s="1"/>
  <c r="AG1477" i="1"/>
  <c r="AL1477" i="1" s="1"/>
  <c r="AG1476" i="1"/>
  <c r="AL1476" i="1" s="1"/>
  <c r="AG1475" i="1"/>
  <c r="AL1475" i="1" s="1"/>
  <c r="AG1474" i="1"/>
  <c r="AL1474" i="1" s="1"/>
  <c r="AG1473" i="1"/>
  <c r="AL1473" i="1" s="1"/>
  <c r="AG1472" i="1"/>
  <c r="AL1472" i="1" s="1"/>
  <c r="AG1471" i="1"/>
  <c r="AL1471" i="1" s="1"/>
  <c r="AG1470" i="1"/>
  <c r="AL1470" i="1" s="1"/>
  <c r="AG1469" i="1"/>
  <c r="AL1469" i="1" s="1"/>
  <c r="AG1468" i="1"/>
  <c r="AL1468" i="1" s="1"/>
  <c r="AG1467" i="1"/>
  <c r="AL1467" i="1" s="1"/>
  <c r="AG1466" i="1"/>
  <c r="AL1466" i="1" s="1"/>
  <c r="AG1465" i="1"/>
  <c r="AL1465" i="1" s="1"/>
  <c r="AG1464" i="1"/>
  <c r="AL1464" i="1" s="1"/>
  <c r="AG1463" i="1"/>
  <c r="AL1463" i="1" s="1"/>
  <c r="AG1462" i="1"/>
  <c r="AL1462" i="1" s="1"/>
  <c r="AG1461" i="1"/>
  <c r="AL1461" i="1" s="1"/>
  <c r="AG1460" i="1"/>
  <c r="AL1460" i="1" s="1"/>
  <c r="AG1459" i="1"/>
  <c r="AL1459" i="1" s="1"/>
  <c r="AG1458" i="1"/>
  <c r="AL1458" i="1" s="1"/>
  <c r="AG1457" i="1"/>
  <c r="AL1457" i="1" s="1"/>
  <c r="AG1456" i="1"/>
  <c r="AL1456" i="1" s="1"/>
  <c r="AG1455" i="1"/>
  <c r="AL1455" i="1" s="1"/>
  <c r="AG1454" i="1"/>
  <c r="AL1454" i="1" s="1"/>
  <c r="AG1453" i="1"/>
  <c r="AL1453" i="1" s="1"/>
  <c r="AG1452" i="1"/>
  <c r="AL1452" i="1" s="1"/>
  <c r="AG1451" i="1"/>
  <c r="AL1451" i="1" s="1"/>
  <c r="AG1450" i="1"/>
  <c r="AL1450" i="1" s="1"/>
  <c r="AG1449" i="1"/>
  <c r="AL1449" i="1" s="1"/>
  <c r="AG1448" i="1"/>
  <c r="AL1448" i="1" s="1"/>
  <c r="AG1447" i="1"/>
  <c r="AL1447" i="1" s="1"/>
  <c r="AG1446" i="1"/>
  <c r="AL1446" i="1" s="1"/>
  <c r="AG1445" i="1"/>
  <c r="AL1445" i="1" s="1"/>
  <c r="AG1444" i="1"/>
  <c r="AL1444" i="1" s="1"/>
  <c r="AG1443" i="1"/>
  <c r="AL1443" i="1" s="1"/>
  <c r="AG1442" i="1"/>
  <c r="AL1442" i="1" s="1"/>
  <c r="AG1441" i="1"/>
  <c r="AL1441" i="1" s="1"/>
  <c r="AG1440" i="1"/>
  <c r="AL1440" i="1" s="1"/>
  <c r="AG1439" i="1"/>
  <c r="AL1439" i="1" s="1"/>
  <c r="AG1438" i="1"/>
  <c r="AL1438" i="1" s="1"/>
  <c r="AG1437" i="1"/>
  <c r="AL1437" i="1" s="1"/>
  <c r="AG1436" i="1"/>
  <c r="AL1436" i="1" s="1"/>
  <c r="AG1435" i="1"/>
  <c r="AL1435" i="1" s="1"/>
  <c r="AG1434" i="1"/>
  <c r="AL1434" i="1" s="1"/>
  <c r="AG1433" i="1"/>
  <c r="AL1433" i="1" s="1"/>
  <c r="AG1432" i="1"/>
  <c r="AL1432" i="1" s="1"/>
  <c r="AG1431" i="1"/>
  <c r="AL1431" i="1" s="1"/>
  <c r="AG1430" i="1"/>
  <c r="AL1430" i="1" s="1"/>
  <c r="AG1429" i="1"/>
  <c r="AL1429" i="1" s="1"/>
  <c r="AG1428" i="1"/>
  <c r="AL1428" i="1" s="1"/>
  <c r="AG1427" i="1"/>
  <c r="AL1427" i="1" s="1"/>
  <c r="AG1426" i="1"/>
  <c r="AL1426" i="1" s="1"/>
  <c r="AG1425" i="1"/>
  <c r="AL1425" i="1" s="1"/>
  <c r="AG1424" i="1"/>
  <c r="AL1424" i="1" s="1"/>
  <c r="AG1423" i="1"/>
  <c r="AL1423" i="1" s="1"/>
  <c r="AG1422" i="1"/>
  <c r="AL1422" i="1" s="1"/>
  <c r="AG1421" i="1"/>
  <c r="AL1421" i="1" s="1"/>
  <c r="AG1420" i="1"/>
  <c r="AL1420" i="1" s="1"/>
  <c r="AG1419" i="1"/>
  <c r="AL1419" i="1" s="1"/>
  <c r="AG1418" i="1"/>
  <c r="AL1418" i="1" s="1"/>
  <c r="AG1417" i="1"/>
  <c r="AL1417" i="1" s="1"/>
  <c r="AG1416" i="1"/>
  <c r="AL1416" i="1" s="1"/>
  <c r="AG1415" i="1"/>
  <c r="AL1415" i="1" s="1"/>
  <c r="AG1414" i="1"/>
  <c r="AL1414" i="1" s="1"/>
  <c r="AG1413" i="1"/>
  <c r="AL1413" i="1" s="1"/>
  <c r="AG1412" i="1"/>
  <c r="AL1412" i="1" s="1"/>
  <c r="AG1411" i="1"/>
  <c r="AL1411" i="1" s="1"/>
  <c r="AG1410" i="1"/>
  <c r="AL1410" i="1" s="1"/>
  <c r="AG1409" i="1"/>
  <c r="AL1409" i="1" s="1"/>
  <c r="AG1408" i="1"/>
  <c r="AL1408" i="1" s="1"/>
  <c r="AG1407" i="1"/>
  <c r="AL1407" i="1" s="1"/>
  <c r="AG1406" i="1"/>
  <c r="AL1406" i="1" s="1"/>
  <c r="AG1405" i="1"/>
  <c r="AL1405" i="1" s="1"/>
  <c r="AG1404" i="1"/>
  <c r="AL1404" i="1" s="1"/>
  <c r="AG1403" i="1"/>
  <c r="AL1403" i="1" s="1"/>
  <c r="AG1402" i="1"/>
  <c r="AL1402" i="1" s="1"/>
  <c r="AG1401" i="1"/>
  <c r="AL1401" i="1" s="1"/>
  <c r="AG1400" i="1"/>
  <c r="AL1400" i="1" s="1"/>
  <c r="AG1399" i="1"/>
  <c r="AL1399" i="1" s="1"/>
  <c r="AG1398" i="1"/>
  <c r="AL1398" i="1" s="1"/>
  <c r="AG1397" i="1"/>
  <c r="AL1397" i="1" s="1"/>
  <c r="AG1396" i="1"/>
  <c r="AL1396" i="1" s="1"/>
  <c r="AG1395" i="1"/>
  <c r="AL1395" i="1" s="1"/>
  <c r="AG1394" i="1"/>
  <c r="AL1394" i="1" s="1"/>
  <c r="AG1393" i="1"/>
  <c r="AL1393" i="1" s="1"/>
  <c r="AG1392" i="1"/>
  <c r="AL1392" i="1" s="1"/>
  <c r="AG1391" i="1"/>
  <c r="AL1391" i="1" s="1"/>
  <c r="AG1390" i="1"/>
  <c r="AL1390" i="1" s="1"/>
  <c r="AG1389" i="1"/>
  <c r="AL1389" i="1" s="1"/>
  <c r="AG1388" i="1"/>
  <c r="AL1388" i="1" s="1"/>
  <c r="AG1387" i="1"/>
  <c r="AL1387" i="1" s="1"/>
  <c r="AG1386" i="1"/>
  <c r="AL1386" i="1" s="1"/>
  <c r="AG1385" i="1"/>
  <c r="AL1385" i="1" s="1"/>
  <c r="AG1384" i="1"/>
  <c r="AL1384" i="1" s="1"/>
  <c r="AG1383" i="1"/>
  <c r="AL1383" i="1" s="1"/>
  <c r="AG1382" i="1"/>
  <c r="AL1382" i="1" s="1"/>
  <c r="AG1381" i="1"/>
  <c r="AL1381" i="1" s="1"/>
  <c r="AG1380" i="1"/>
  <c r="AL1380" i="1" s="1"/>
  <c r="AG1379" i="1"/>
  <c r="AL1379" i="1" s="1"/>
  <c r="AG1378" i="1"/>
  <c r="AL1378" i="1" s="1"/>
  <c r="AG1377" i="1"/>
  <c r="AL1377" i="1" s="1"/>
  <c r="AG1376" i="1"/>
  <c r="AL1376" i="1" s="1"/>
  <c r="AG1375" i="1"/>
  <c r="AL1375" i="1" s="1"/>
  <c r="AG1374" i="1"/>
  <c r="AL1374" i="1" s="1"/>
  <c r="AG1373" i="1"/>
  <c r="AL1373" i="1" s="1"/>
  <c r="AG1372" i="1"/>
  <c r="AL1372" i="1" s="1"/>
  <c r="AG1371" i="1"/>
  <c r="AL1371" i="1" s="1"/>
  <c r="AG1370" i="1"/>
  <c r="AL1370" i="1" s="1"/>
  <c r="AG1369" i="1"/>
  <c r="AL1369" i="1" s="1"/>
  <c r="AG1368" i="1"/>
  <c r="AL1368" i="1" s="1"/>
  <c r="AG1367" i="1"/>
  <c r="AL1367" i="1" s="1"/>
  <c r="AG1366" i="1"/>
  <c r="AL1366" i="1" s="1"/>
  <c r="AG1365" i="1"/>
  <c r="AL1365" i="1" s="1"/>
  <c r="AG1364" i="1"/>
  <c r="AL1364" i="1" s="1"/>
  <c r="AG1363" i="1"/>
  <c r="AL1363" i="1" s="1"/>
  <c r="AG1362" i="1"/>
  <c r="AL1362" i="1" s="1"/>
  <c r="AG1361" i="1"/>
  <c r="AL1361" i="1" s="1"/>
  <c r="AG1360" i="1"/>
  <c r="AL1360" i="1" s="1"/>
  <c r="AG1359" i="1"/>
  <c r="AL1359" i="1" s="1"/>
  <c r="AG1358" i="1"/>
  <c r="AL1358" i="1" s="1"/>
  <c r="AG1357" i="1"/>
  <c r="AL1357" i="1" s="1"/>
  <c r="AG1356" i="1"/>
  <c r="AL1356" i="1" s="1"/>
  <c r="AG1355" i="1"/>
  <c r="AL1355" i="1" s="1"/>
  <c r="AG1354" i="1"/>
  <c r="AL1354" i="1" s="1"/>
  <c r="AG1353" i="1"/>
  <c r="AL1353" i="1" s="1"/>
  <c r="AG1352" i="1"/>
  <c r="AL1352" i="1" s="1"/>
  <c r="AG1351" i="1"/>
  <c r="AL1351" i="1" s="1"/>
  <c r="AG1350" i="1"/>
  <c r="AL1350" i="1" s="1"/>
  <c r="AG1349" i="1"/>
  <c r="AL1349" i="1" s="1"/>
  <c r="AG1348" i="1"/>
  <c r="AL1348" i="1" s="1"/>
  <c r="AG1347" i="1"/>
  <c r="AL1347" i="1" s="1"/>
  <c r="AG1346" i="1"/>
  <c r="AL1346" i="1" s="1"/>
  <c r="AG1345" i="1"/>
  <c r="AL1345" i="1" s="1"/>
  <c r="AG1344" i="1"/>
  <c r="AL1344" i="1" s="1"/>
  <c r="AG1343" i="1"/>
  <c r="AL1343" i="1" s="1"/>
  <c r="AG1342" i="1"/>
  <c r="AL1342" i="1" s="1"/>
  <c r="AG1341" i="1"/>
  <c r="AL1341" i="1" s="1"/>
  <c r="AG1340" i="1"/>
  <c r="AL1340" i="1" s="1"/>
  <c r="AG1339" i="1"/>
  <c r="AL1339" i="1" s="1"/>
  <c r="AG1338" i="1"/>
  <c r="AL1338" i="1" s="1"/>
  <c r="AG1337" i="1"/>
  <c r="AL1337" i="1" s="1"/>
  <c r="AG1336" i="1"/>
  <c r="AL1336" i="1" s="1"/>
  <c r="AG1335" i="1"/>
  <c r="AL1335" i="1" s="1"/>
  <c r="AG1334" i="1"/>
  <c r="AL1334" i="1" s="1"/>
  <c r="AG1333" i="1"/>
  <c r="AL1333" i="1" s="1"/>
  <c r="AG1332" i="1"/>
  <c r="AL1332" i="1" s="1"/>
  <c r="AG1331" i="1"/>
  <c r="AL1331" i="1" s="1"/>
  <c r="AG1330" i="1"/>
  <c r="AL1330" i="1" s="1"/>
  <c r="AG1329" i="1"/>
  <c r="AL1329" i="1" s="1"/>
  <c r="AG1328" i="1"/>
  <c r="AL1328" i="1" s="1"/>
  <c r="AG1327" i="1"/>
  <c r="AL1327" i="1" s="1"/>
  <c r="AG1326" i="1"/>
  <c r="AL1326" i="1" s="1"/>
  <c r="AG1325" i="1"/>
  <c r="AL1325" i="1" s="1"/>
  <c r="AG1324" i="1"/>
  <c r="AL1324" i="1" s="1"/>
  <c r="AG1323" i="1"/>
  <c r="AL1323" i="1" s="1"/>
  <c r="AG1322" i="1"/>
  <c r="AL1322" i="1" s="1"/>
  <c r="AG1321" i="1"/>
  <c r="AL1321" i="1" s="1"/>
  <c r="AG1320" i="1"/>
  <c r="AL1320" i="1" s="1"/>
  <c r="AG1319" i="1"/>
  <c r="AL1319" i="1" s="1"/>
  <c r="AG1318" i="1"/>
  <c r="AL1318" i="1" s="1"/>
  <c r="AG1317" i="1"/>
  <c r="AL1317" i="1" s="1"/>
  <c r="AG1316" i="1"/>
  <c r="AL1316" i="1" s="1"/>
  <c r="AG1315" i="1"/>
  <c r="AL1315" i="1" s="1"/>
  <c r="AG1314" i="1"/>
  <c r="AL1314" i="1" s="1"/>
  <c r="AG1313" i="1"/>
  <c r="AL1313" i="1" s="1"/>
  <c r="AG1312" i="1"/>
  <c r="AL1312" i="1" s="1"/>
  <c r="AG1311" i="1"/>
  <c r="AL1311" i="1" s="1"/>
  <c r="AG1310" i="1"/>
  <c r="AL1310" i="1" s="1"/>
  <c r="AG1309" i="1"/>
  <c r="AL1309" i="1" s="1"/>
  <c r="AG1308" i="1"/>
  <c r="AL1308" i="1" s="1"/>
  <c r="AG1307" i="1"/>
  <c r="AL1307" i="1" s="1"/>
  <c r="AG1306" i="1"/>
  <c r="AL1306" i="1" s="1"/>
  <c r="AG1305" i="1"/>
  <c r="AL1305" i="1" s="1"/>
  <c r="AG1304" i="1"/>
  <c r="AL1304" i="1" s="1"/>
  <c r="AG1303" i="1"/>
  <c r="AL1303" i="1" s="1"/>
  <c r="AG1302" i="1"/>
  <c r="AL1302" i="1" s="1"/>
  <c r="AG1301" i="1"/>
  <c r="AL1301" i="1" s="1"/>
  <c r="AG1300" i="1"/>
  <c r="AL1300" i="1" s="1"/>
  <c r="AG1299" i="1"/>
  <c r="AL1299" i="1" s="1"/>
  <c r="AG1298" i="1"/>
  <c r="AL1298" i="1" s="1"/>
  <c r="AG1297" i="1"/>
  <c r="AL1297" i="1" s="1"/>
  <c r="AG1296" i="1"/>
  <c r="AL1296" i="1" s="1"/>
  <c r="AG1295" i="1"/>
  <c r="AL1295" i="1" s="1"/>
  <c r="AG1294" i="1"/>
  <c r="AL1294" i="1" s="1"/>
  <c r="AG1293" i="1"/>
  <c r="AL1293" i="1" s="1"/>
  <c r="AG1292" i="1"/>
  <c r="AL1292" i="1" s="1"/>
  <c r="AG1291" i="1"/>
  <c r="AL1291" i="1" s="1"/>
  <c r="AG1290" i="1"/>
  <c r="AL1290" i="1" s="1"/>
  <c r="AG1289" i="1"/>
  <c r="AL1289" i="1" s="1"/>
  <c r="AG1288" i="1"/>
  <c r="AL1288" i="1" s="1"/>
  <c r="AG1287" i="1"/>
  <c r="AL1287" i="1" s="1"/>
  <c r="AG1286" i="1"/>
  <c r="AL1286" i="1" s="1"/>
  <c r="AG1285" i="1"/>
  <c r="AL1285" i="1" s="1"/>
  <c r="AG1284" i="1"/>
  <c r="AL1284" i="1" s="1"/>
  <c r="AG1283" i="1"/>
  <c r="AL1283" i="1" s="1"/>
  <c r="AG1282" i="1"/>
  <c r="AL1282" i="1" s="1"/>
  <c r="AG1281" i="1"/>
  <c r="AL1281" i="1" s="1"/>
  <c r="AG1280" i="1"/>
  <c r="AL1280" i="1" s="1"/>
  <c r="AG1279" i="1"/>
  <c r="AL1279" i="1" s="1"/>
  <c r="AG1278" i="1"/>
  <c r="AL1278" i="1" s="1"/>
  <c r="AG1277" i="1"/>
  <c r="AL1277" i="1" s="1"/>
  <c r="AG1276" i="1"/>
  <c r="AL1276" i="1" s="1"/>
  <c r="AG1275" i="1"/>
  <c r="AL1275" i="1" s="1"/>
  <c r="AG1274" i="1"/>
  <c r="AL1274" i="1" s="1"/>
  <c r="AG1273" i="1"/>
  <c r="AL1273" i="1" s="1"/>
  <c r="AG1272" i="1"/>
  <c r="AL1272" i="1" s="1"/>
  <c r="AG1271" i="1"/>
  <c r="AL1271" i="1" s="1"/>
  <c r="AG1270" i="1"/>
  <c r="AL1270" i="1" s="1"/>
  <c r="AG1269" i="1"/>
  <c r="AL1269" i="1" s="1"/>
  <c r="AG1268" i="1"/>
  <c r="AL1268" i="1" s="1"/>
  <c r="AG1267" i="1"/>
  <c r="AL1267" i="1" s="1"/>
  <c r="AG1266" i="1"/>
  <c r="AL1266" i="1" s="1"/>
  <c r="AG1265" i="1"/>
  <c r="AL1265" i="1" s="1"/>
  <c r="AG1264" i="1"/>
  <c r="AL1264" i="1" s="1"/>
  <c r="AG1263" i="1"/>
  <c r="AL1263" i="1" s="1"/>
  <c r="AG1262" i="1"/>
  <c r="AL1262" i="1" s="1"/>
  <c r="AG1261" i="1"/>
  <c r="AL1261" i="1" s="1"/>
  <c r="AG1260" i="1"/>
  <c r="AL1260" i="1" s="1"/>
  <c r="AG1259" i="1"/>
  <c r="AL1259" i="1" s="1"/>
  <c r="AG1258" i="1"/>
  <c r="AL1258" i="1" s="1"/>
  <c r="AG1257" i="1"/>
  <c r="AL1257" i="1" s="1"/>
  <c r="AG1256" i="1"/>
  <c r="AL1256" i="1" s="1"/>
  <c r="AG1255" i="1"/>
  <c r="AL1255" i="1" s="1"/>
  <c r="AG1254" i="1"/>
  <c r="AL1254" i="1" s="1"/>
  <c r="AG1253" i="1"/>
  <c r="AL1253" i="1" s="1"/>
  <c r="AG1252" i="1"/>
  <c r="AL1252" i="1" s="1"/>
  <c r="AG1251" i="1"/>
  <c r="AL1251" i="1" s="1"/>
  <c r="AG1250" i="1"/>
  <c r="AL1250" i="1" s="1"/>
  <c r="AG1249" i="1"/>
  <c r="AL1249" i="1" s="1"/>
  <c r="AG1248" i="1"/>
  <c r="AL1248" i="1" s="1"/>
  <c r="AG1247" i="1"/>
  <c r="AL1247" i="1" s="1"/>
  <c r="AG1246" i="1"/>
  <c r="AL1246" i="1" s="1"/>
  <c r="AG1245" i="1"/>
  <c r="AL1245" i="1" s="1"/>
  <c r="AG1244" i="1"/>
  <c r="AL1244" i="1" s="1"/>
  <c r="AG1243" i="1"/>
  <c r="AL1243" i="1" s="1"/>
  <c r="AG1242" i="1"/>
  <c r="AL1242" i="1" s="1"/>
  <c r="AG1241" i="1"/>
  <c r="AL1241" i="1" s="1"/>
  <c r="AG1240" i="1"/>
  <c r="AL1240" i="1" s="1"/>
  <c r="AG1239" i="1"/>
  <c r="AL1239" i="1" s="1"/>
  <c r="AG1238" i="1"/>
  <c r="AL1238" i="1" s="1"/>
  <c r="AG1237" i="1"/>
  <c r="AL1237" i="1" s="1"/>
  <c r="AG1236" i="1"/>
  <c r="AL1236" i="1" s="1"/>
  <c r="AG1235" i="1"/>
  <c r="AL1235" i="1" s="1"/>
  <c r="AG1234" i="1"/>
  <c r="AL1234" i="1" s="1"/>
  <c r="AG1233" i="1"/>
  <c r="AL1233" i="1" s="1"/>
  <c r="AG1232" i="1"/>
  <c r="AL1232" i="1" s="1"/>
  <c r="AG1231" i="1"/>
  <c r="AL1231" i="1" s="1"/>
  <c r="AG1230" i="1"/>
  <c r="AL1230" i="1" s="1"/>
  <c r="AG1229" i="1"/>
  <c r="AL1229" i="1" s="1"/>
  <c r="AG1228" i="1"/>
  <c r="AL1228" i="1" s="1"/>
  <c r="AG1227" i="1"/>
  <c r="AL1227" i="1" s="1"/>
  <c r="AG1226" i="1"/>
  <c r="AL1226" i="1" s="1"/>
  <c r="AG1225" i="1"/>
  <c r="AL1225" i="1" s="1"/>
  <c r="AG1224" i="1"/>
  <c r="AL1224" i="1" s="1"/>
  <c r="AG1223" i="1"/>
  <c r="AL1223" i="1" s="1"/>
  <c r="AG1222" i="1"/>
  <c r="AL1222" i="1" s="1"/>
  <c r="AG1221" i="1"/>
  <c r="AL1221" i="1" s="1"/>
  <c r="AG1220" i="1"/>
  <c r="AL1220" i="1" s="1"/>
  <c r="AG1219" i="1"/>
  <c r="AL1219" i="1" s="1"/>
  <c r="AG1218" i="1"/>
  <c r="AL1218" i="1" s="1"/>
  <c r="AG1217" i="1"/>
  <c r="AL1217" i="1" s="1"/>
  <c r="AG1216" i="1"/>
  <c r="AL1216" i="1" s="1"/>
  <c r="AG1215" i="1"/>
  <c r="AL1215" i="1" s="1"/>
  <c r="AG1214" i="1"/>
  <c r="AL1214" i="1" s="1"/>
  <c r="AG1213" i="1"/>
  <c r="AL1213" i="1" s="1"/>
  <c r="AG1212" i="1"/>
  <c r="AL1212" i="1" s="1"/>
  <c r="AG1211" i="1"/>
  <c r="AL1211" i="1" s="1"/>
  <c r="AG1210" i="1"/>
  <c r="AL1210" i="1" s="1"/>
  <c r="AG1209" i="1"/>
  <c r="AL1209" i="1" s="1"/>
  <c r="AG1208" i="1"/>
  <c r="AL1208" i="1" s="1"/>
  <c r="AG1207" i="1"/>
  <c r="AL1207" i="1" s="1"/>
  <c r="AG1206" i="1"/>
  <c r="AL1206" i="1" s="1"/>
  <c r="AG1205" i="1"/>
  <c r="AL1205" i="1" s="1"/>
  <c r="AG1204" i="1"/>
  <c r="AL1204" i="1" s="1"/>
  <c r="AG1203" i="1"/>
  <c r="AL1203" i="1" s="1"/>
  <c r="AG1202" i="1"/>
  <c r="AL1202" i="1" s="1"/>
  <c r="AG1201" i="1"/>
  <c r="AL1201" i="1" s="1"/>
  <c r="AG1200" i="1"/>
  <c r="AL1200" i="1" s="1"/>
  <c r="AG1199" i="1"/>
  <c r="AL1199" i="1" s="1"/>
  <c r="AG1198" i="1"/>
  <c r="AL1198" i="1" s="1"/>
  <c r="AG1197" i="1"/>
  <c r="AL1197" i="1" s="1"/>
  <c r="AG1196" i="1"/>
  <c r="AL1196" i="1" s="1"/>
  <c r="AG1195" i="1"/>
  <c r="AL1195" i="1" s="1"/>
  <c r="AG1194" i="1"/>
  <c r="AL1194" i="1" s="1"/>
  <c r="AG1193" i="1"/>
  <c r="AL1193" i="1" s="1"/>
  <c r="AG1192" i="1"/>
  <c r="AL1192" i="1" s="1"/>
  <c r="AG1191" i="1"/>
  <c r="AL1191" i="1" s="1"/>
  <c r="AG1190" i="1"/>
  <c r="AL1190" i="1" s="1"/>
  <c r="AG1189" i="1"/>
  <c r="AL1189" i="1" s="1"/>
  <c r="AG1188" i="1"/>
  <c r="AL1188" i="1" s="1"/>
  <c r="AG1187" i="1"/>
  <c r="AL1187" i="1" s="1"/>
  <c r="AG1186" i="1"/>
  <c r="AL1186" i="1" s="1"/>
  <c r="AG1185" i="1"/>
  <c r="AL1185" i="1" s="1"/>
  <c r="AG1184" i="1"/>
  <c r="AL1184" i="1" s="1"/>
  <c r="AG1183" i="1"/>
  <c r="AL1183" i="1" s="1"/>
  <c r="AG1182" i="1"/>
  <c r="AL1182" i="1" s="1"/>
  <c r="AG1181" i="1"/>
  <c r="AL1181" i="1" s="1"/>
  <c r="AG1180" i="1"/>
  <c r="AL1180" i="1" s="1"/>
  <c r="AG1179" i="1"/>
  <c r="AL1179" i="1" s="1"/>
  <c r="AG1178" i="1"/>
  <c r="AL1178" i="1" s="1"/>
  <c r="AG1177" i="1"/>
  <c r="AL1177" i="1" s="1"/>
  <c r="AG1176" i="1"/>
  <c r="AL1176" i="1" s="1"/>
  <c r="AG1175" i="1"/>
  <c r="AL1175" i="1" s="1"/>
  <c r="AG1174" i="1"/>
  <c r="AL1174" i="1" s="1"/>
  <c r="AG1173" i="1"/>
  <c r="AL1173" i="1" s="1"/>
  <c r="AG1172" i="1"/>
  <c r="AL1172" i="1" s="1"/>
  <c r="AG1171" i="1"/>
  <c r="AL1171" i="1" s="1"/>
  <c r="AG1170" i="1"/>
  <c r="AL1170" i="1" s="1"/>
  <c r="AG1169" i="1"/>
  <c r="AL1169" i="1" s="1"/>
  <c r="AG1168" i="1"/>
  <c r="AL1168" i="1" s="1"/>
  <c r="AG1167" i="1"/>
  <c r="AL1167" i="1" s="1"/>
  <c r="AG1166" i="1"/>
  <c r="AL1166" i="1" s="1"/>
  <c r="AG1165" i="1"/>
  <c r="AL1165" i="1" s="1"/>
  <c r="AG1164" i="1"/>
  <c r="AL1164" i="1" s="1"/>
  <c r="AG1163" i="1"/>
  <c r="AL1163" i="1" s="1"/>
  <c r="AG1162" i="1"/>
  <c r="AL1162" i="1" s="1"/>
  <c r="AG1161" i="1"/>
  <c r="AL1161" i="1" s="1"/>
  <c r="AG1160" i="1"/>
  <c r="AL1160" i="1" s="1"/>
  <c r="AG1159" i="1"/>
  <c r="AL1159" i="1" s="1"/>
  <c r="AG1158" i="1"/>
  <c r="AL1158" i="1" s="1"/>
  <c r="AG1157" i="1"/>
  <c r="AL1157" i="1" s="1"/>
  <c r="AG1156" i="1"/>
  <c r="AL1156" i="1" s="1"/>
  <c r="AG1155" i="1"/>
  <c r="AL1155" i="1" s="1"/>
  <c r="AG1154" i="1"/>
  <c r="AL1154" i="1" s="1"/>
  <c r="AG1153" i="1"/>
  <c r="AL1153" i="1" s="1"/>
  <c r="AG1152" i="1"/>
  <c r="AL1152" i="1" s="1"/>
  <c r="AG1151" i="1"/>
  <c r="AL1151" i="1" s="1"/>
  <c r="AG1150" i="1"/>
  <c r="AL1150" i="1" s="1"/>
  <c r="AG1149" i="1"/>
  <c r="AL1149" i="1" s="1"/>
  <c r="AG1148" i="1"/>
  <c r="AL1148" i="1" s="1"/>
  <c r="AG1147" i="1"/>
  <c r="AL1147" i="1" s="1"/>
  <c r="AG1146" i="1"/>
  <c r="AL1146" i="1" s="1"/>
  <c r="AG1145" i="1"/>
  <c r="AL1145" i="1" s="1"/>
  <c r="AG1144" i="1"/>
  <c r="AL1144" i="1" s="1"/>
  <c r="AG1143" i="1"/>
  <c r="AL1143" i="1" s="1"/>
  <c r="AG1142" i="1"/>
  <c r="AL1142" i="1" s="1"/>
  <c r="AG1141" i="1"/>
  <c r="AL1141" i="1" s="1"/>
  <c r="AG1140" i="1"/>
  <c r="AL1140" i="1" s="1"/>
  <c r="AG1139" i="1"/>
  <c r="AL1139" i="1" s="1"/>
  <c r="AG1138" i="1"/>
  <c r="AL1138" i="1" s="1"/>
  <c r="AG1137" i="1"/>
  <c r="AL1137" i="1" s="1"/>
  <c r="AG1136" i="1"/>
  <c r="AL1136" i="1" s="1"/>
  <c r="AG1135" i="1"/>
  <c r="AL1135" i="1" s="1"/>
  <c r="AG1134" i="1"/>
  <c r="AL1134" i="1" s="1"/>
  <c r="AG1133" i="1"/>
  <c r="AL1133" i="1" s="1"/>
  <c r="AG1132" i="1"/>
  <c r="AL1132" i="1" s="1"/>
  <c r="AG1131" i="1"/>
  <c r="AL1131" i="1" s="1"/>
  <c r="AG1130" i="1"/>
  <c r="AL1130" i="1" s="1"/>
  <c r="AG1129" i="1"/>
  <c r="AL1129" i="1" s="1"/>
  <c r="AG1128" i="1"/>
  <c r="AL1128" i="1" s="1"/>
  <c r="AG1127" i="1"/>
  <c r="AL1127" i="1" s="1"/>
  <c r="AG1126" i="1"/>
  <c r="AL1126" i="1" s="1"/>
  <c r="AG1125" i="1"/>
  <c r="AL1125" i="1" s="1"/>
  <c r="AG1124" i="1"/>
  <c r="AL1124" i="1" s="1"/>
  <c r="AG1123" i="1"/>
  <c r="AL1123" i="1" s="1"/>
  <c r="AG1122" i="1"/>
  <c r="AL1122" i="1" s="1"/>
  <c r="AG1121" i="1"/>
  <c r="AL1121" i="1" s="1"/>
  <c r="AG1120" i="1"/>
  <c r="AL1120" i="1" s="1"/>
  <c r="AG1119" i="1"/>
  <c r="AL1119" i="1" s="1"/>
  <c r="AG1118" i="1"/>
  <c r="AL1118" i="1" s="1"/>
  <c r="AG1117" i="1"/>
  <c r="AL1117" i="1" s="1"/>
  <c r="AG1116" i="1"/>
  <c r="AL1116" i="1" s="1"/>
  <c r="AG1115" i="1"/>
  <c r="AL1115" i="1" s="1"/>
  <c r="AG1114" i="1"/>
  <c r="AL1114" i="1" s="1"/>
  <c r="AG1113" i="1"/>
  <c r="AL1113" i="1" s="1"/>
  <c r="AG1112" i="1"/>
  <c r="AL1112" i="1" s="1"/>
  <c r="AG1111" i="1"/>
  <c r="AL1111" i="1" s="1"/>
  <c r="AG1110" i="1"/>
  <c r="AL1110" i="1" s="1"/>
  <c r="AG1109" i="1"/>
  <c r="AL1109" i="1" s="1"/>
  <c r="AG1108" i="1"/>
  <c r="AL1108" i="1" s="1"/>
  <c r="AG1107" i="1"/>
  <c r="AL1107" i="1" s="1"/>
  <c r="AG1106" i="1"/>
  <c r="AL1106" i="1" s="1"/>
  <c r="AG1105" i="1"/>
  <c r="AL1105" i="1" s="1"/>
  <c r="AG1104" i="1"/>
  <c r="AL1104" i="1" s="1"/>
  <c r="AG1103" i="1"/>
  <c r="AL1103" i="1" s="1"/>
  <c r="AG1102" i="1"/>
  <c r="AL1102" i="1" s="1"/>
  <c r="AG1101" i="1"/>
  <c r="AL1101" i="1" s="1"/>
  <c r="AG1100" i="1"/>
  <c r="AL1100" i="1" s="1"/>
  <c r="AG1099" i="1"/>
  <c r="AL1099" i="1" s="1"/>
  <c r="AG1098" i="1"/>
  <c r="AL1098" i="1" s="1"/>
  <c r="AG1097" i="1"/>
  <c r="AL1097" i="1" s="1"/>
  <c r="AG1096" i="1"/>
  <c r="AL1096" i="1" s="1"/>
  <c r="AG1095" i="1"/>
  <c r="AL1095" i="1" s="1"/>
  <c r="AG1094" i="1"/>
  <c r="AL1094" i="1" s="1"/>
  <c r="AG1093" i="1"/>
  <c r="AL1093" i="1" s="1"/>
  <c r="AG1092" i="1"/>
  <c r="AL1092" i="1" s="1"/>
  <c r="AG1091" i="1"/>
  <c r="AL1091" i="1" s="1"/>
  <c r="AG1090" i="1"/>
  <c r="AL1090" i="1" s="1"/>
  <c r="AG1089" i="1"/>
  <c r="AL1089" i="1" s="1"/>
  <c r="AG1088" i="1"/>
  <c r="AL1088" i="1" s="1"/>
  <c r="AG1087" i="1"/>
  <c r="AL1087" i="1" s="1"/>
  <c r="AG1086" i="1"/>
  <c r="AL1086" i="1" s="1"/>
  <c r="AG1085" i="1"/>
  <c r="AL1085" i="1" s="1"/>
  <c r="AG1084" i="1"/>
  <c r="AL1084" i="1" s="1"/>
  <c r="AG1083" i="1"/>
  <c r="AL1083" i="1" s="1"/>
  <c r="AG1082" i="1"/>
  <c r="AL1082" i="1" s="1"/>
  <c r="AG1081" i="1"/>
  <c r="AL1081" i="1" s="1"/>
  <c r="AG1080" i="1"/>
  <c r="AL1080" i="1" s="1"/>
  <c r="AG1079" i="1"/>
  <c r="AL1079" i="1" s="1"/>
  <c r="AG1078" i="1"/>
  <c r="AL1078" i="1" s="1"/>
  <c r="AG1077" i="1"/>
  <c r="AL1077" i="1" s="1"/>
  <c r="AG1076" i="1"/>
  <c r="AL1076" i="1" s="1"/>
  <c r="AG1075" i="1"/>
  <c r="AL1075" i="1" s="1"/>
  <c r="AG1074" i="1"/>
  <c r="AL1074" i="1" s="1"/>
  <c r="AG1073" i="1"/>
  <c r="AL1073" i="1" s="1"/>
  <c r="AG1072" i="1"/>
  <c r="AL1072" i="1" s="1"/>
  <c r="AG1071" i="1"/>
  <c r="AL1071" i="1" s="1"/>
  <c r="AG1070" i="1"/>
  <c r="AL1070" i="1" s="1"/>
  <c r="AG1069" i="1"/>
  <c r="AL1069" i="1" s="1"/>
  <c r="AG1068" i="1"/>
  <c r="AL1068" i="1" s="1"/>
  <c r="AG1067" i="1"/>
  <c r="AL1067" i="1" s="1"/>
  <c r="AG1066" i="1"/>
  <c r="AL1066" i="1" s="1"/>
  <c r="AG1065" i="1"/>
  <c r="AL1065" i="1" s="1"/>
  <c r="AG1064" i="1"/>
  <c r="AL1064" i="1" s="1"/>
  <c r="AG1063" i="1"/>
  <c r="AL1063" i="1" s="1"/>
  <c r="AG1062" i="1"/>
  <c r="AL1062" i="1" s="1"/>
  <c r="AG1061" i="1"/>
  <c r="AL1061" i="1" s="1"/>
  <c r="AG1060" i="1"/>
  <c r="AL1060" i="1" s="1"/>
  <c r="AG1059" i="1"/>
  <c r="AL1059" i="1" s="1"/>
  <c r="AG1058" i="1"/>
  <c r="AL1058" i="1" s="1"/>
  <c r="AG1057" i="1"/>
  <c r="AL1057" i="1" s="1"/>
  <c r="AG1056" i="1"/>
  <c r="AL1056" i="1" s="1"/>
  <c r="AG1055" i="1"/>
  <c r="AL1055" i="1" s="1"/>
  <c r="AG1054" i="1"/>
  <c r="AL1054" i="1" s="1"/>
  <c r="AG1053" i="1"/>
  <c r="AL1053" i="1" s="1"/>
  <c r="AG1052" i="1"/>
  <c r="AL1052" i="1" s="1"/>
  <c r="AG1051" i="1"/>
  <c r="AL1051" i="1" s="1"/>
  <c r="AG1050" i="1"/>
  <c r="AL1050" i="1" s="1"/>
  <c r="AG1049" i="1"/>
  <c r="AL1049" i="1" s="1"/>
  <c r="AG1048" i="1"/>
  <c r="AL1048" i="1" s="1"/>
  <c r="AG1047" i="1"/>
  <c r="AL1047" i="1" s="1"/>
  <c r="AG1046" i="1"/>
  <c r="AL1046" i="1" s="1"/>
  <c r="AG1045" i="1"/>
  <c r="AL1045" i="1" s="1"/>
  <c r="AG1044" i="1"/>
  <c r="AL1044" i="1" s="1"/>
  <c r="AG1043" i="1"/>
  <c r="AL1043" i="1" s="1"/>
  <c r="AG1042" i="1"/>
  <c r="AL1042" i="1" s="1"/>
  <c r="AG1041" i="1"/>
  <c r="AL1041" i="1" s="1"/>
  <c r="AG1040" i="1"/>
  <c r="AL1040" i="1" s="1"/>
  <c r="AG1039" i="1"/>
  <c r="AL1039" i="1" s="1"/>
  <c r="AG1038" i="1"/>
  <c r="AL1038" i="1" s="1"/>
  <c r="AG1037" i="1"/>
  <c r="AL1037" i="1" s="1"/>
  <c r="AG1036" i="1"/>
  <c r="AL1036" i="1" s="1"/>
  <c r="AG1035" i="1"/>
  <c r="AL1035" i="1" s="1"/>
  <c r="AG1034" i="1"/>
  <c r="AL1034" i="1" s="1"/>
  <c r="AG1033" i="1"/>
  <c r="AL1033" i="1" s="1"/>
  <c r="AG1032" i="1"/>
  <c r="AL1032" i="1" s="1"/>
  <c r="AG1031" i="1"/>
  <c r="AL1031" i="1" s="1"/>
  <c r="AG1030" i="1"/>
  <c r="AL1030" i="1" s="1"/>
  <c r="AG1029" i="1"/>
  <c r="AL1029" i="1" s="1"/>
  <c r="AG1028" i="1"/>
  <c r="AL1028" i="1" s="1"/>
  <c r="AG1027" i="1"/>
  <c r="AL1027" i="1" s="1"/>
  <c r="AG1026" i="1"/>
  <c r="AL1026" i="1" s="1"/>
  <c r="AG1025" i="1"/>
  <c r="AL1025" i="1" s="1"/>
  <c r="AG1024" i="1"/>
  <c r="AL1024" i="1" s="1"/>
  <c r="AG1023" i="1"/>
  <c r="AL1023" i="1" s="1"/>
  <c r="AG1022" i="1"/>
  <c r="AL1022" i="1" s="1"/>
  <c r="AG1021" i="1"/>
  <c r="AL1021" i="1" s="1"/>
  <c r="AG1020" i="1"/>
  <c r="AL1020" i="1" s="1"/>
  <c r="AG1019" i="1"/>
  <c r="AL1019" i="1" s="1"/>
  <c r="AG1018" i="1"/>
  <c r="AL1018" i="1" s="1"/>
  <c r="AG1017" i="1"/>
  <c r="AL1017" i="1" s="1"/>
  <c r="AG1016" i="1"/>
  <c r="AL1016" i="1" s="1"/>
  <c r="AG1015" i="1"/>
  <c r="AL1015" i="1" s="1"/>
  <c r="AG1014" i="1"/>
  <c r="AL1014" i="1" s="1"/>
  <c r="AG1013" i="1"/>
  <c r="AL1013" i="1" s="1"/>
  <c r="AG1012" i="1"/>
  <c r="AL1012" i="1" s="1"/>
  <c r="AG1011" i="1"/>
  <c r="AL1011" i="1" s="1"/>
  <c r="AG1010" i="1"/>
  <c r="AL1010" i="1" s="1"/>
  <c r="AG1009" i="1"/>
  <c r="AL1009" i="1" s="1"/>
  <c r="AG1008" i="1"/>
  <c r="AL1008" i="1" s="1"/>
  <c r="AG1007" i="1"/>
  <c r="AL1007" i="1" s="1"/>
  <c r="AG1006" i="1"/>
  <c r="AL1006" i="1" s="1"/>
  <c r="AG1005" i="1"/>
  <c r="AL1005" i="1" s="1"/>
  <c r="AG1004" i="1"/>
  <c r="AL1004" i="1" s="1"/>
  <c r="AG1003" i="1"/>
  <c r="AL1003" i="1" s="1"/>
  <c r="AG1002" i="1"/>
  <c r="AL1002" i="1" s="1"/>
  <c r="AG1001" i="1"/>
  <c r="AL1001" i="1" s="1"/>
  <c r="AG1000" i="1"/>
  <c r="AL1000" i="1" s="1"/>
  <c r="AG999" i="1"/>
  <c r="AL999" i="1" s="1"/>
  <c r="AG998" i="1"/>
  <c r="AL998" i="1" s="1"/>
  <c r="AG997" i="1"/>
  <c r="AL997" i="1" s="1"/>
  <c r="AG996" i="1"/>
  <c r="AL996" i="1" s="1"/>
  <c r="AG995" i="1"/>
  <c r="AL995" i="1" s="1"/>
  <c r="AG994" i="1"/>
  <c r="AL994" i="1" s="1"/>
  <c r="AG993" i="1"/>
  <c r="AL993" i="1" s="1"/>
  <c r="AG992" i="1"/>
  <c r="AL992" i="1" s="1"/>
  <c r="AG991" i="1"/>
  <c r="AL991" i="1" s="1"/>
  <c r="AG990" i="1"/>
  <c r="AL990" i="1" s="1"/>
  <c r="AG989" i="1"/>
  <c r="AL989" i="1" s="1"/>
  <c r="AG988" i="1"/>
  <c r="AL988" i="1" s="1"/>
  <c r="AG987" i="1"/>
  <c r="AL987" i="1" s="1"/>
  <c r="AG986" i="1"/>
  <c r="AL986" i="1" s="1"/>
  <c r="AG985" i="1"/>
  <c r="AL985" i="1" s="1"/>
  <c r="AG984" i="1"/>
  <c r="AL984" i="1" s="1"/>
  <c r="AG983" i="1"/>
  <c r="AL983" i="1" s="1"/>
  <c r="AG982" i="1"/>
  <c r="AL982" i="1" s="1"/>
  <c r="AG981" i="1"/>
  <c r="AL981" i="1" s="1"/>
  <c r="AG980" i="1"/>
  <c r="AL980" i="1" s="1"/>
  <c r="AG979" i="1"/>
  <c r="AL979" i="1" s="1"/>
  <c r="AG978" i="1"/>
  <c r="AL978" i="1" s="1"/>
  <c r="AG977" i="1"/>
  <c r="AL977" i="1" s="1"/>
  <c r="AG976" i="1"/>
  <c r="AL976" i="1" s="1"/>
  <c r="AG975" i="1"/>
  <c r="AL975" i="1" s="1"/>
  <c r="AG974" i="1"/>
  <c r="AL974" i="1" s="1"/>
  <c r="AG973" i="1"/>
  <c r="AL973" i="1" s="1"/>
  <c r="AG972" i="1"/>
  <c r="AL972" i="1" s="1"/>
  <c r="AG971" i="1"/>
  <c r="AL971" i="1" s="1"/>
  <c r="AG970" i="1"/>
  <c r="AL970" i="1" s="1"/>
  <c r="AG969" i="1"/>
  <c r="AL969" i="1" s="1"/>
  <c r="AG968" i="1"/>
  <c r="AL968" i="1" s="1"/>
  <c r="AG967" i="1"/>
  <c r="AL967" i="1" s="1"/>
  <c r="AG966" i="1"/>
  <c r="AL966" i="1" s="1"/>
  <c r="AG965" i="1"/>
  <c r="AL965" i="1" s="1"/>
  <c r="AG964" i="1"/>
  <c r="AL964" i="1" s="1"/>
  <c r="AG963" i="1"/>
  <c r="AL963" i="1" s="1"/>
  <c r="AG962" i="1"/>
  <c r="AL962" i="1" s="1"/>
  <c r="AG961" i="1"/>
  <c r="AL961" i="1" s="1"/>
  <c r="AG960" i="1"/>
  <c r="AL960" i="1" s="1"/>
  <c r="AG959" i="1"/>
  <c r="AL959" i="1" s="1"/>
  <c r="AG958" i="1"/>
  <c r="AL958" i="1" s="1"/>
  <c r="AG957" i="1"/>
  <c r="AL957" i="1" s="1"/>
  <c r="AG956" i="1"/>
  <c r="AL956" i="1" s="1"/>
  <c r="AG955" i="1"/>
  <c r="AL955" i="1" s="1"/>
  <c r="AG954" i="1"/>
  <c r="AL954" i="1" s="1"/>
  <c r="AG953" i="1"/>
  <c r="AL953" i="1" s="1"/>
  <c r="AG952" i="1"/>
  <c r="AL952" i="1" s="1"/>
  <c r="AG951" i="1"/>
  <c r="AL951" i="1" s="1"/>
  <c r="AG950" i="1"/>
  <c r="AL950" i="1" s="1"/>
  <c r="AG949" i="1"/>
  <c r="AL949" i="1" s="1"/>
  <c r="AG948" i="1"/>
  <c r="AL948" i="1" s="1"/>
  <c r="AG947" i="1"/>
  <c r="AL947" i="1" s="1"/>
  <c r="AG946" i="1"/>
  <c r="AL946" i="1" s="1"/>
  <c r="AG945" i="1"/>
  <c r="AL945" i="1" s="1"/>
  <c r="AG944" i="1"/>
  <c r="AL944" i="1" s="1"/>
  <c r="AG943" i="1"/>
  <c r="AL943" i="1" s="1"/>
  <c r="AG942" i="1"/>
  <c r="AL942" i="1" s="1"/>
  <c r="AG941" i="1"/>
  <c r="AL941" i="1" s="1"/>
  <c r="AG940" i="1"/>
  <c r="AL940" i="1" s="1"/>
  <c r="AG939" i="1"/>
  <c r="AL939" i="1" s="1"/>
  <c r="AG938" i="1"/>
  <c r="AL938" i="1" s="1"/>
  <c r="AG937" i="1"/>
  <c r="AL937" i="1" s="1"/>
  <c r="AG936" i="1"/>
  <c r="AL936" i="1" s="1"/>
  <c r="AG935" i="1"/>
  <c r="AL935" i="1" s="1"/>
  <c r="AG934" i="1"/>
  <c r="AL934" i="1" s="1"/>
  <c r="AG933" i="1"/>
  <c r="AL933" i="1" s="1"/>
  <c r="AG932" i="1"/>
  <c r="AL932" i="1" s="1"/>
  <c r="AG931" i="1"/>
  <c r="AL931" i="1" s="1"/>
  <c r="AG930" i="1"/>
  <c r="AL930" i="1" s="1"/>
  <c r="AG929" i="1"/>
  <c r="AL929" i="1" s="1"/>
  <c r="AG928" i="1"/>
  <c r="AL928" i="1" s="1"/>
  <c r="AG927" i="1"/>
  <c r="AL927" i="1" s="1"/>
  <c r="AG926" i="1"/>
  <c r="AL926" i="1" s="1"/>
  <c r="AG925" i="1"/>
  <c r="AL925" i="1" s="1"/>
  <c r="AG924" i="1"/>
  <c r="AL924" i="1" s="1"/>
  <c r="AG923" i="1"/>
  <c r="AL923" i="1" s="1"/>
  <c r="AG922" i="1"/>
  <c r="AL922" i="1" s="1"/>
  <c r="AG921" i="1"/>
  <c r="AL921" i="1" s="1"/>
  <c r="AG920" i="1"/>
  <c r="AL920" i="1" s="1"/>
  <c r="AG919" i="1"/>
  <c r="AL919" i="1" s="1"/>
  <c r="AG918" i="1"/>
  <c r="AL918" i="1" s="1"/>
  <c r="AG917" i="1"/>
  <c r="AL917" i="1" s="1"/>
  <c r="AG916" i="1"/>
  <c r="AL916" i="1" s="1"/>
  <c r="AG915" i="1"/>
  <c r="AL915" i="1" s="1"/>
  <c r="AG914" i="1"/>
  <c r="AL914" i="1" s="1"/>
  <c r="AG913" i="1"/>
  <c r="AL913" i="1" s="1"/>
  <c r="AG912" i="1"/>
  <c r="AL912" i="1" s="1"/>
  <c r="AG911" i="1"/>
  <c r="AL911" i="1" s="1"/>
  <c r="AG910" i="1"/>
  <c r="AL910" i="1" s="1"/>
  <c r="AG909" i="1"/>
  <c r="AL909" i="1" s="1"/>
  <c r="AG908" i="1"/>
  <c r="AL908" i="1" s="1"/>
  <c r="AG907" i="1"/>
  <c r="AL907" i="1" s="1"/>
  <c r="AG906" i="1"/>
  <c r="AL906" i="1" s="1"/>
  <c r="AG905" i="1"/>
  <c r="AL905" i="1" s="1"/>
  <c r="AG904" i="1"/>
  <c r="AL904" i="1" s="1"/>
  <c r="AG903" i="1"/>
  <c r="AL903" i="1" s="1"/>
  <c r="AG902" i="1"/>
  <c r="AL902" i="1" s="1"/>
  <c r="AG901" i="1"/>
  <c r="AL901" i="1" s="1"/>
  <c r="AG900" i="1"/>
  <c r="AL900" i="1" s="1"/>
  <c r="AG899" i="1"/>
  <c r="AL899" i="1" s="1"/>
  <c r="AG898" i="1"/>
  <c r="AL898" i="1" s="1"/>
  <c r="AG897" i="1"/>
  <c r="AL897" i="1" s="1"/>
  <c r="AG896" i="1"/>
  <c r="AL896" i="1" s="1"/>
  <c r="AG895" i="1"/>
  <c r="AL895" i="1" s="1"/>
  <c r="AG894" i="1"/>
  <c r="AL894" i="1" s="1"/>
  <c r="AG893" i="1"/>
  <c r="AL893" i="1" s="1"/>
  <c r="AG892" i="1"/>
  <c r="AL892" i="1" s="1"/>
  <c r="AG891" i="1"/>
  <c r="AL891" i="1" s="1"/>
  <c r="AG890" i="1"/>
  <c r="AL890" i="1" s="1"/>
  <c r="AG889" i="1"/>
  <c r="AL889" i="1" s="1"/>
  <c r="AG888" i="1"/>
  <c r="AL888" i="1" s="1"/>
  <c r="AG887" i="1"/>
  <c r="AL887" i="1" s="1"/>
  <c r="AG886" i="1"/>
  <c r="AL886" i="1" s="1"/>
  <c r="AG885" i="1"/>
  <c r="AL885" i="1" s="1"/>
  <c r="AG884" i="1"/>
  <c r="AL884" i="1" s="1"/>
  <c r="AG883" i="1"/>
  <c r="AL883" i="1" s="1"/>
  <c r="AG882" i="1"/>
  <c r="AL882" i="1" s="1"/>
  <c r="AG881" i="1"/>
  <c r="AL881" i="1" s="1"/>
  <c r="AG880" i="1"/>
  <c r="AL880" i="1" s="1"/>
  <c r="AG879" i="1"/>
  <c r="AL879" i="1" s="1"/>
  <c r="AG878" i="1"/>
  <c r="AL878" i="1" s="1"/>
  <c r="AG877" i="1"/>
  <c r="AL877" i="1" s="1"/>
  <c r="AG876" i="1"/>
  <c r="AL876" i="1" s="1"/>
  <c r="AG875" i="1"/>
  <c r="AL875" i="1" s="1"/>
  <c r="AG874" i="1"/>
  <c r="AL874" i="1" s="1"/>
  <c r="AG873" i="1"/>
  <c r="AL873" i="1" s="1"/>
  <c r="AG872" i="1"/>
  <c r="AL872" i="1" s="1"/>
  <c r="AG871" i="1"/>
  <c r="AL871" i="1" s="1"/>
  <c r="AG870" i="1"/>
  <c r="AL870" i="1" s="1"/>
  <c r="AG869" i="1"/>
  <c r="AL869" i="1" s="1"/>
  <c r="AG868" i="1"/>
  <c r="AL868" i="1" s="1"/>
  <c r="AG867" i="1"/>
  <c r="AL867" i="1" s="1"/>
  <c r="AG866" i="1"/>
  <c r="AL866" i="1" s="1"/>
  <c r="AG865" i="1"/>
  <c r="AL865" i="1" s="1"/>
  <c r="AG864" i="1"/>
  <c r="AL864" i="1" s="1"/>
  <c r="AG863" i="1"/>
  <c r="AL863" i="1" s="1"/>
  <c r="AG862" i="1"/>
  <c r="AL862" i="1" s="1"/>
  <c r="AG861" i="1"/>
  <c r="AL861" i="1" s="1"/>
  <c r="AG860" i="1"/>
  <c r="AL860" i="1" s="1"/>
  <c r="AG859" i="1"/>
  <c r="AL859" i="1" s="1"/>
  <c r="AG858" i="1"/>
  <c r="AL858" i="1" s="1"/>
  <c r="AG857" i="1"/>
  <c r="AL857" i="1" s="1"/>
  <c r="AG856" i="1"/>
  <c r="AL856" i="1" s="1"/>
  <c r="AG855" i="1"/>
  <c r="AL855" i="1" s="1"/>
  <c r="AG854" i="1"/>
  <c r="AL854" i="1" s="1"/>
  <c r="AG853" i="1"/>
  <c r="AL853" i="1" s="1"/>
  <c r="AG852" i="1"/>
  <c r="AL852" i="1" s="1"/>
  <c r="AG851" i="1"/>
  <c r="AL851" i="1" s="1"/>
  <c r="AG850" i="1"/>
  <c r="AL850" i="1" s="1"/>
  <c r="AG849" i="1"/>
  <c r="AL849" i="1" s="1"/>
  <c r="AG848" i="1"/>
  <c r="AL848" i="1" s="1"/>
  <c r="AG847" i="1"/>
  <c r="AL847" i="1" s="1"/>
  <c r="AG846" i="1"/>
  <c r="AL846" i="1" s="1"/>
  <c r="AG845" i="1"/>
  <c r="AL845" i="1" s="1"/>
  <c r="AG844" i="1"/>
  <c r="AL844" i="1" s="1"/>
  <c r="AG843" i="1"/>
  <c r="AL843" i="1" s="1"/>
  <c r="AG842" i="1"/>
  <c r="AL842" i="1" s="1"/>
  <c r="AG841" i="1"/>
  <c r="AL841" i="1" s="1"/>
  <c r="AG840" i="1"/>
  <c r="AL840" i="1" s="1"/>
  <c r="AG839" i="1"/>
  <c r="AL839" i="1" s="1"/>
  <c r="AG838" i="1"/>
  <c r="AL838" i="1" s="1"/>
  <c r="AG837" i="1"/>
  <c r="AL837" i="1" s="1"/>
  <c r="AG836" i="1"/>
  <c r="AL836" i="1" s="1"/>
  <c r="AG835" i="1"/>
  <c r="AL835" i="1" s="1"/>
  <c r="AG834" i="1"/>
  <c r="AL834" i="1" s="1"/>
  <c r="AG833" i="1"/>
  <c r="AL833" i="1" s="1"/>
  <c r="AG832" i="1"/>
  <c r="AL832" i="1" s="1"/>
  <c r="AG831" i="1"/>
  <c r="AL831" i="1" s="1"/>
  <c r="AG830" i="1"/>
  <c r="AL830" i="1" s="1"/>
  <c r="AG829" i="1"/>
  <c r="AL829" i="1" s="1"/>
  <c r="AG828" i="1"/>
  <c r="AL828" i="1" s="1"/>
  <c r="AG827" i="1"/>
  <c r="AL827" i="1" s="1"/>
  <c r="AG826" i="1"/>
  <c r="AL826" i="1" s="1"/>
  <c r="AG825" i="1"/>
  <c r="AL825" i="1" s="1"/>
  <c r="AG824" i="1"/>
  <c r="AL824" i="1" s="1"/>
  <c r="AG823" i="1"/>
  <c r="AL823" i="1" s="1"/>
  <c r="AG822" i="1"/>
  <c r="AL822" i="1" s="1"/>
  <c r="AG821" i="1"/>
  <c r="AL821" i="1" s="1"/>
  <c r="AG820" i="1"/>
  <c r="AL820" i="1" s="1"/>
  <c r="AG819" i="1"/>
  <c r="AL819" i="1" s="1"/>
  <c r="AG818" i="1"/>
  <c r="AL818" i="1" s="1"/>
  <c r="AG817" i="1"/>
  <c r="AL817" i="1" s="1"/>
  <c r="AG816" i="1"/>
  <c r="AL816" i="1" s="1"/>
  <c r="AG815" i="1"/>
  <c r="AL815" i="1" s="1"/>
  <c r="AG814" i="1"/>
  <c r="AL814" i="1" s="1"/>
  <c r="AG813" i="1"/>
  <c r="AL813" i="1" s="1"/>
  <c r="AG812" i="1"/>
  <c r="AL812" i="1" s="1"/>
  <c r="AG811" i="1"/>
  <c r="AL811" i="1" s="1"/>
  <c r="AG810" i="1"/>
  <c r="AL810" i="1" s="1"/>
  <c r="AG809" i="1"/>
  <c r="AL809" i="1" s="1"/>
  <c r="AG808" i="1"/>
  <c r="AL808" i="1" s="1"/>
  <c r="AG807" i="1"/>
  <c r="AL807" i="1" s="1"/>
  <c r="AG806" i="1"/>
  <c r="AL806" i="1" s="1"/>
  <c r="AG805" i="1"/>
  <c r="AL805" i="1" s="1"/>
  <c r="AG804" i="1"/>
  <c r="AL804" i="1" s="1"/>
  <c r="AG803" i="1"/>
  <c r="AL803" i="1" s="1"/>
  <c r="AG802" i="1"/>
  <c r="AL802" i="1" s="1"/>
  <c r="AG801" i="1"/>
  <c r="AL801" i="1" s="1"/>
  <c r="AG800" i="1"/>
  <c r="AL800" i="1" s="1"/>
  <c r="AG799" i="1"/>
  <c r="AL799" i="1" s="1"/>
  <c r="AG798" i="1"/>
  <c r="AL798" i="1" s="1"/>
  <c r="AG797" i="1"/>
  <c r="AL797" i="1" s="1"/>
  <c r="AG796" i="1"/>
  <c r="AL796" i="1" s="1"/>
  <c r="AG795" i="1"/>
  <c r="AL795" i="1" s="1"/>
  <c r="AG794" i="1"/>
  <c r="AL794" i="1" s="1"/>
  <c r="AG793" i="1"/>
  <c r="AL793" i="1" s="1"/>
  <c r="AG792" i="1"/>
  <c r="AL792" i="1" s="1"/>
  <c r="AG791" i="1"/>
  <c r="AL791" i="1" s="1"/>
  <c r="AG790" i="1"/>
  <c r="AL790" i="1" s="1"/>
  <c r="AG789" i="1"/>
  <c r="AL789" i="1" s="1"/>
  <c r="AG788" i="1"/>
  <c r="AL788" i="1" s="1"/>
  <c r="AG787" i="1"/>
  <c r="AL787" i="1" s="1"/>
  <c r="AG786" i="1"/>
  <c r="AL786" i="1" s="1"/>
  <c r="AG785" i="1"/>
  <c r="AL785" i="1" s="1"/>
  <c r="AG784" i="1"/>
  <c r="AL784" i="1" s="1"/>
  <c r="AG783" i="1"/>
  <c r="AL783" i="1" s="1"/>
  <c r="AG782" i="1"/>
  <c r="AL782" i="1" s="1"/>
  <c r="AG781" i="1"/>
  <c r="AL781" i="1" s="1"/>
  <c r="AG780" i="1"/>
  <c r="AL780" i="1" s="1"/>
  <c r="AG779" i="1"/>
  <c r="AL779" i="1" s="1"/>
  <c r="AG778" i="1"/>
  <c r="AL778" i="1" s="1"/>
  <c r="AG777" i="1"/>
  <c r="AL777" i="1" s="1"/>
  <c r="AG776" i="1"/>
  <c r="AL776" i="1" s="1"/>
  <c r="AG775" i="1"/>
  <c r="AL775" i="1" s="1"/>
  <c r="AG774" i="1"/>
  <c r="AL774" i="1" s="1"/>
  <c r="AG773" i="1"/>
  <c r="AL773" i="1" s="1"/>
  <c r="AG772" i="1"/>
  <c r="AL772" i="1" s="1"/>
  <c r="AG771" i="1"/>
  <c r="AL771" i="1" s="1"/>
  <c r="AG770" i="1"/>
  <c r="AL770" i="1" s="1"/>
  <c r="AG769" i="1"/>
  <c r="AL769" i="1" s="1"/>
  <c r="AG768" i="1"/>
  <c r="AL768" i="1" s="1"/>
  <c r="AG767" i="1"/>
  <c r="AL767" i="1" s="1"/>
  <c r="AG766" i="1"/>
  <c r="AL766" i="1" s="1"/>
  <c r="AG765" i="1"/>
  <c r="AL765" i="1" s="1"/>
  <c r="AG764" i="1"/>
  <c r="AL764" i="1" s="1"/>
  <c r="AG763" i="1"/>
  <c r="AL763" i="1" s="1"/>
  <c r="AG762" i="1"/>
  <c r="AL762" i="1" s="1"/>
  <c r="AG761" i="1"/>
  <c r="AL761" i="1" s="1"/>
  <c r="AG760" i="1"/>
  <c r="AL760" i="1" s="1"/>
  <c r="AG759" i="1"/>
  <c r="AL759" i="1" s="1"/>
  <c r="AG758" i="1"/>
  <c r="AL758" i="1" s="1"/>
  <c r="AG757" i="1"/>
  <c r="AL757" i="1" s="1"/>
  <c r="AG756" i="1"/>
  <c r="AL756" i="1" s="1"/>
  <c r="AG755" i="1"/>
  <c r="AL755" i="1" s="1"/>
  <c r="AG754" i="1"/>
  <c r="AL754" i="1" s="1"/>
  <c r="AG753" i="1"/>
  <c r="AL753" i="1" s="1"/>
  <c r="AG752" i="1"/>
  <c r="AL752" i="1" s="1"/>
  <c r="AG751" i="1"/>
  <c r="AL751" i="1" s="1"/>
  <c r="AG750" i="1"/>
  <c r="AL750" i="1" s="1"/>
  <c r="AG749" i="1"/>
  <c r="AL749" i="1" s="1"/>
  <c r="AG748" i="1"/>
  <c r="AL748" i="1" s="1"/>
  <c r="AG747" i="1"/>
  <c r="AL747" i="1" s="1"/>
  <c r="AG746" i="1"/>
  <c r="AL746" i="1" s="1"/>
  <c r="AG745" i="1"/>
  <c r="AL745" i="1" s="1"/>
  <c r="AG744" i="1"/>
  <c r="AL744" i="1" s="1"/>
  <c r="AG743" i="1"/>
  <c r="AL743" i="1" s="1"/>
  <c r="AG742" i="1"/>
  <c r="AL742" i="1" s="1"/>
  <c r="AG741" i="1"/>
  <c r="AL741" i="1" s="1"/>
  <c r="AG740" i="1"/>
  <c r="AL740" i="1" s="1"/>
  <c r="AG739" i="1"/>
  <c r="AL739" i="1" s="1"/>
  <c r="AG738" i="1"/>
  <c r="AL738" i="1" s="1"/>
  <c r="AG737" i="1"/>
  <c r="AL737" i="1" s="1"/>
  <c r="AG736" i="1"/>
  <c r="AL736" i="1" s="1"/>
  <c r="AG735" i="1"/>
  <c r="AL735" i="1" s="1"/>
  <c r="AG734" i="1"/>
  <c r="AL734" i="1" s="1"/>
  <c r="AG733" i="1"/>
  <c r="AL733" i="1" s="1"/>
  <c r="AG732" i="1"/>
  <c r="AL732" i="1" s="1"/>
  <c r="AG731" i="1"/>
  <c r="AL731" i="1" s="1"/>
  <c r="AG730" i="1"/>
  <c r="AL730" i="1" s="1"/>
  <c r="AG729" i="1"/>
  <c r="AL729" i="1" s="1"/>
  <c r="AG728" i="1"/>
  <c r="AL728" i="1" s="1"/>
  <c r="AG727" i="1"/>
  <c r="AL727" i="1" s="1"/>
  <c r="AG726" i="1"/>
  <c r="AL726" i="1" s="1"/>
  <c r="AG725" i="1"/>
  <c r="AL725" i="1" s="1"/>
  <c r="AG724" i="1"/>
  <c r="AL724" i="1" s="1"/>
  <c r="AG723" i="1"/>
  <c r="AL723" i="1" s="1"/>
  <c r="AG722" i="1"/>
  <c r="AL722" i="1" s="1"/>
  <c r="AG721" i="1"/>
  <c r="AL721" i="1" s="1"/>
  <c r="AG720" i="1"/>
  <c r="AL720" i="1" s="1"/>
  <c r="AG719" i="1"/>
  <c r="AL719" i="1" s="1"/>
  <c r="AG718" i="1"/>
  <c r="AL718" i="1" s="1"/>
  <c r="AG717" i="1"/>
  <c r="AL717" i="1" s="1"/>
  <c r="AG716" i="1"/>
  <c r="AL716" i="1" s="1"/>
  <c r="AG715" i="1"/>
  <c r="AL715" i="1" s="1"/>
  <c r="AG714" i="1"/>
  <c r="AL714" i="1" s="1"/>
  <c r="AG713" i="1"/>
  <c r="AL713" i="1" s="1"/>
  <c r="AG712" i="1"/>
  <c r="AL712" i="1" s="1"/>
  <c r="AG711" i="1"/>
  <c r="AL711" i="1" s="1"/>
  <c r="AG710" i="1"/>
  <c r="AL710" i="1" s="1"/>
  <c r="AG709" i="1"/>
  <c r="AL709" i="1" s="1"/>
  <c r="AG708" i="1"/>
  <c r="AL708" i="1" s="1"/>
  <c r="AG707" i="1"/>
  <c r="AL707" i="1" s="1"/>
  <c r="AG706" i="1"/>
  <c r="AL706" i="1" s="1"/>
  <c r="AG705" i="1"/>
  <c r="AL705" i="1" s="1"/>
  <c r="AG704" i="1"/>
  <c r="AL704" i="1" s="1"/>
  <c r="AG703" i="1"/>
  <c r="AL703" i="1" s="1"/>
  <c r="AG702" i="1"/>
  <c r="AL702" i="1" s="1"/>
  <c r="AG701" i="1"/>
  <c r="AL701" i="1" s="1"/>
  <c r="AG700" i="1"/>
  <c r="AL700" i="1" s="1"/>
  <c r="AG699" i="1"/>
  <c r="AL699" i="1" s="1"/>
  <c r="AG698" i="1"/>
  <c r="AL698" i="1" s="1"/>
  <c r="AG697" i="1"/>
  <c r="AL697" i="1" s="1"/>
  <c r="AG696" i="1"/>
  <c r="AL696" i="1" s="1"/>
  <c r="AG695" i="1"/>
  <c r="AL695" i="1" s="1"/>
  <c r="AG694" i="1"/>
  <c r="AL694" i="1" s="1"/>
  <c r="AG693" i="1"/>
  <c r="AL693" i="1" s="1"/>
  <c r="AG692" i="1"/>
  <c r="AL692" i="1" s="1"/>
  <c r="AG691" i="1"/>
  <c r="AL691" i="1" s="1"/>
  <c r="AG690" i="1"/>
  <c r="AL690" i="1" s="1"/>
  <c r="AG689" i="1"/>
  <c r="AL689" i="1" s="1"/>
  <c r="AG688" i="1"/>
  <c r="AL688" i="1" s="1"/>
  <c r="AG687" i="1"/>
  <c r="AL687" i="1" s="1"/>
  <c r="AG686" i="1"/>
  <c r="AL686" i="1" s="1"/>
  <c r="AG685" i="1"/>
  <c r="AL685" i="1" s="1"/>
  <c r="AG684" i="1"/>
  <c r="AL684" i="1" s="1"/>
  <c r="AG683" i="1"/>
  <c r="AL683" i="1" s="1"/>
  <c r="AG682" i="1"/>
  <c r="AL682" i="1" s="1"/>
  <c r="AG681" i="1"/>
  <c r="AL681" i="1" s="1"/>
  <c r="AG680" i="1"/>
  <c r="AL680" i="1" s="1"/>
  <c r="AG679" i="1"/>
  <c r="AL679" i="1" s="1"/>
  <c r="AG678" i="1"/>
  <c r="AL678" i="1" s="1"/>
  <c r="AG677" i="1"/>
  <c r="AL677" i="1" s="1"/>
  <c r="AG676" i="1"/>
  <c r="AL676" i="1" s="1"/>
  <c r="AG675" i="1"/>
  <c r="AL675" i="1" s="1"/>
  <c r="AG674" i="1"/>
  <c r="AL674" i="1" s="1"/>
  <c r="AG673" i="1"/>
  <c r="AL673" i="1" s="1"/>
  <c r="AG672" i="1"/>
  <c r="AL672" i="1" s="1"/>
  <c r="AG671" i="1"/>
  <c r="AL671" i="1" s="1"/>
  <c r="AG670" i="1"/>
  <c r="AL670" i="1" s="1"/>
  <c r="AG669" i="1"/>
  <c r="AL669" i="1" s="1"/>
  <c r="AG668" i="1"/>
  <c r="AL668" i="1" s="1"/>
  <c r="AG667" i="1"/>
  <c r="AL667" i="1" s="1"/>
  <c r="AG666" i="1"/>
  <c r="AL666" i="1" s="1"/>
  <c r="AG665" i="1"/>
  <c r="AL665" i="1" s="1"/>
  <c r="AG664" i="1"/>
  <c r="AL664" i="1" s="1"/>
  <c r="AG663" i="1"/>
  <c r="AL663" i="1" s="1"/>
  <c r="AG662" i="1"/>
  <c r="AL662" i="1" s="1"/>
  <c r="AG661" i="1"/>
  <c r="AL661" i="1" s="1"/>
  <c r="AG660" i="1"/>
  <c r="AL660" i="1" s="1"/>
  <c r="AG659" i="1"/>
  <c r="AL659" i="1" s="1"/>
  <c r="AG658" i="1"/>
  <c r="AL658" i="1" s="1"/>
  <c r="AG657" i="1"/>
  <c r="AL657" i="1" s="1"/>
  <c r="AG656" i="1"/>
  <c r="AL656" i="1" s="1"/>
  <c r="AG655" i="1"/>
  <c r="AL655" i="1" s="1"/>
  <c r="AG654" i="1"/>
  <c r="AL654" i="1" s="1"/>
  <c r="AG653" i="1"/>
  <c r="AL653" i="1" s="1"/>
  <c r="AG652" i="1"/>
  <c r="AL652" i="1" s="1"/>
  <c r="AG651" i="1"/>
  <c r="AL651" i="1" s="1"/>
  <c r="AG650" i="1"/>
  <c r="AL650" i="1" s="1"/>
  <c r="AG649" i="1"/>
  <c r="AL649" i="1" s="1"/>
  <c r="AG648" i="1"/>
  <c r="AL648" i="1" s="1"/>
  <c r="AG647" i="1"/>
  <c r="AL647" i="1" s="1"/>
  <c r="AG646" i="1"/>
  <c r="AL646" i="1" s="1"/>
  <c r="AG645" i="1"/>
  <c r="AL645" i="1" s="1"/>
  <c r="AG644" i="1"/>
  <c r="AL644" i="1" s="1"/>
  <c r="AG643" i="1"/>
  <c r="AL643" i="1" s="1"/>
  <c r="AG642" i="1"/>
  <c r="AL642" i="1" s="1"/>
  <c r="AG641" i="1"/>
  <c r="AL641" i="1" s="1"/>
  <c r="AG640" i="1"/>
  <c r="AL640" i="1" s="1"/>
  <c r="AG639" i="1"/>
  <c r="AL639" i="1" s="1"/>
  <c r="AG638" i="1"/>
  <c r="AL638" i="1" s="1"/>
  <c r="AG637" i="1"/>
  <c r="AL637" i="1" s="1"/>
  <c r="AG636" i="1"/>
  <c r="AL636" i="1" s="1"/>
  <c r="AG635" i="1"/>
  <c r="AL635" i="1" s="1"/>
  <c r="AG634" i="1"/>
  <c r="AL634" i="1" s="1"/>
  <c r="AG633" i="1"/>
  <c r="AL633" i="1" s="1"/>
  <c r="AG632" i="1"/>
  <c r="AL632" i="1" s="1"/>
  <c r="AG631" i="1"/>
  <c r="AL631" i="1" s="1"/>
  <c r="AG630" i="1"/>
  <c r="AL630" i="1" s="1"/>
  <c r="AG629" i="1"/>
  <c r="AL629" i="1" s="1"/>
  <c r="AG628" i="1"/>
  <c r="AL628" i="1" s="1"/>
  <c r="AG627" i="1"/>
  <c r="AL627" i="1" s="1"/>
  <c r="AG626" i="1"/>
  <c r="AL626" i="1" s="1"/>
  <c r="AG625" i="1"/>
  <c r="AL625" i="1" s="1"/>
  <c r="AG624" i="1"/>
  <c r="AL624" i="1" s="1"/>
  <c r="AG623" i="1"/>
  <c r="AL623" i="1" s="1"/>
  <c r="AG622" i="1"/>
  <c r="AL622" i="1" s="1"/>
  <c r="AG621" i="1"/>
  <c r="AL621" i="1" s="1"/>
  <c r="AG620" i="1"/>
  <c r="AL620" i="1" s="1"/>
  <c r="AG619" i="1"/>
  <c r="AL619" i="1" s="1"/>
  <c r="AG618" i="1"/>
  <c r="AL618" i="1" s="1"/>
  <c r="AG617" i="1"/>
  <c r="AL617" i="1" s="1"/>
  <c r="AG616" i="1"/>
  <c r="AL616" i="1" s="1"/>
  <c r="AG615" i="1"/>
  <c r="AL615" i="1" s="1"/>
  <c r="AG614" i="1"/>
  <c r="AL614" i="1" s="1"/>
  <c r="AG613" i="1"/>
  <c r="AL613" i="1" s="1"/>
  <c r="AG612" i="1"/>
  <c r="AL612" i="1" s="1"/>
  <c r="AG611" i="1"/>
  <c r="AL611" i="1" s="1"/>
  <c r="AG610" i="1"/>
  <c r="AL610" i="1" s="1"/>
  <c r="AG609" i="1"/>
  <c r="AL609" i="1" s="1"/>
  <c r="AG608" i="1"/>
  <c r="AL608" i="1" s="1"/>
  <c r="AG607" i="1"/>
  <c r="AL607" i="1" s="1"/>
  <c r="AG606" i="1"/>
  <c r="AL606" i="1" s="1"/>
  <c r="AG605" i="1"/>
  <c r="AL605" i="1" s="1"/>
  <c r="AG604" i="1"/>
  <c r="AL604" i="1" s="1"/>
  <c r="AG603" i="1"/>
  <c r="AL603" i="1" s="1"/>
  <c r="AG602" i="1"/>
  <c r="AL602" i="1" s="1"/>
  <c r="AG601" i="1"/>
  <c r="AL601" i="1" s="1"/>
  <c r="AG600" i="1"/>
  <c r="AL600" i="1" s="1"/>
  <c r="AG599" i="1"/>
  <c r="AL599" i="1" s="1"/>
  <c r="AG598" i="1"/>
  <c r="AL598" i="1" s="1"/>
  <c r="AG597" i="1"/>
  <c r="AL597" i="1" s="1"/>
  <c r="AG596" i="1"/>
  <c r="AL596" i="1" s="1"/>
  <c r="AG595" i="1"/>
  <c r="AL595" i="1" s="1"/>
  <c r="AG594" i="1"/>
  <c r="AL594" i="1" s="1"/>
  <c r="AG593" i="1"/>
  <c r="AL593" i="1" s="1"/>
  <c r="AG592" i="1"/>
  <c r="AL592" i="1" s="1"/>
  <c r="AG591" i="1"/>
  <c r="AL591" i="1" s="1"/>
  <c r="AG590" i="1"/>
  <c r="AL590" i="1" s="1"/>
  <c r="AG589" i="1"/>
  <c r="AL589" i="1" s="1"/>
  <c r="AG588" i="1"/>
  <c r="AL588" i="1" s="1"/>
  <c r="AG587" i="1"/>
  <c r="AL587" i="1" s="1"/>
  <c r="AG586" i="1"/>
  <c r="AL586" i="1" s="1"/>
  <c r="AG585" i="1"/>
  <c r="AL585" i="1" s="1"/>
  <c r="AG584" i="1"/>
  <c r="AL584" i="1" s="1"/>
  <c r="AG583" i="1"/>
  <c r="AL583" i="1" s="1"/>
  <c r="AG582" i="1"/>
  <c r="AL582" i="1" s="1"/>
  <c r="AG581" i="1"/>
  <c r="AL581" i="1" s="1"/>
  <c r="AG580" i="1"/>
  <c r="AL580" i="1" s="1"/>
  <c r="AG579" i="1"/>
  <c r="AL579" i="1" s="1"/>
  <c r="AG578" i="1"/>
  <c r="AL578" i="1" s="1"/>
  <c r="AG577" i="1"/>
  <c r="AL577" i="1" s="1"/>
  <c r="AG576" i="1"/>
  <c r="AL576" i="1" s="1"/>
  <c r="AG575" i="1"/>
  <c r="AL575" i="1" s="1"/>
  <c r="AG574" i="1"/>
  <c r="AL574" i="1" s="1"/>
  <c r="AG573" i="1"/>
  <c r="AL573" i="1" s="1"/>
  <c r="AG572" i="1"/>
  <c r="AL572" i="1" s="1"/>
  <c r="AG571" i="1"/>
  <c r="AL571" i="1" s="1"/>
  <c r="AG570" i="1"/>
  <c r="AL570" i="1" s="1"/>
  <c r="AG569" i="1"/>
  <c r="AL569" i="1" s="1"/>
  <c r="AG568" i="1"/>
  <c r="AL568" i="1" s="1"/>
  <c r="AG567" i="1"/>
  <c r="AL567" i="1" s="1"/>
  <c r="AG566" i="1"/>
  <c r="AL566" i="1" s="1"/>
  <c r="AG565" i="1"/>
  <c r="AL565" i="1" s="1"/>
  <c r="AG564" i="1"/>
  <c r="AL564" i="1" s="1"/>
  <c r="AG563" i="1"/>
  <c r="AL563" i="1" s="1"/>
  <c r="AG562" i="1"/>
  <c r="AL562" i="1" s="1"/>
  <c r="AG561" i="1"/>
  <c r="AL561" i="1" s="1"/>
  <c r="AG560" i="1"/>
  <c r="AL560" i="1" s="1"/>
  <c r="AG559" i="1"/>
  <c r="AL559" i="1" s="1"/>
  <c r="AG558" i="1"/>
  <c r="AL558" i="1" s="1"/>
  <c r="AG557" i="1"/>
  <c r="AL557" i="1" s="1"/>
  <c r="AG556" i="1"/>
  <c r="AL556" i="1" s="1"/>
  <c r="AG555" i="1"/>
  <c r="AL555" i="1" s="1"/>
  <c r="AG553" i="1"/>
  <c r="AL553" i="1" s="1"/>
  <c r="AG552" i="1"/>
  <c r="AL552" i="1" s="1"/>
  <c r="AG551" i="1"/>
  <c r="AL551" i="1" s="1"/>
  <c r="AG550" i="1"/>
  <c r="AL550" i="1" s="1"/>
  <c r="AG549" i="1"/>
  <c r="AL549" i="1" s="1"/>
  <c r="AG548" i="1"/>
  <c r="AL548" i="1" s="1"/>
  <c r="AG547" i="1"/>
  <c r="AL547" i="1" s="1"/>
  <c r="AG546" i="1"/>
  <c r="AL546" i="1" s="1"/>
  <c r="AG545" i="1"/>
  <c r="AL545" i="1" s="1"/>
  <c r="AG544" i="1"/>
  <c r="AL544" i="1" s="1"/>
  <c r="AG543" i="1"/>
  <c r="AL543" i="1" s="1"/>
  <c r="AG542" i="1"/>
  <c r="AL542" i="1" s="1"/>
  <c r="AG541" i="1"/>
  <c r="AL541" i="1" s="1"/>
  <c r="AG540" i="1"/>
  <c r="AL540" i="1" s="1"/>
  <c r="AG539" i="1"/>
  <c r="AL539" i="1" s="1"/>
  <c r="AG538" i="1"/>
  <c r="AL538" i="1" s="1"/>
  <c r="AG537" i="1"/>
  <c r="AL537" i="1" s="1"/>
  <c r="AG536" i="1"/>
  <c r="AL536" i="1" s="1"/>
  <c r="AG535" i="1"/>
  <c r="AL535" i="1" s="1"/>
  <c r="AG534" i="1"/>
  <c r="AL534" i="1" s="1"/>
  <c r="AG533" i="1"/>
  <c r="AL533" i="1" s="1"/>
  <c r="AG532" i="1"/>
  <c r="AL532" i="1" s="1"/>
  <c r="AG531" i="1"/>
  <c r="AL531" i="1" s="1"/>
  <c r="AG530" i="1"/>
  <c r="AL530" i="1" s="1"/>
  <c r="AG529" i="1"/>
  <c r="AL529" i="1" s="1"/>
  <c r="AG528" i="1"/>
  <c r="AL528" i="1" s="1"/>
  <c r="AG527" i="1"/>
  <c r="AL527" i="1" s="1"/>
  <c r="AG526" i="1"/>
  <c r="AL526" i="1" s="1"/>
  <c r="AG525" i="1"/>
  <c r="AL525" i="1" s="1"/>
  <c r="AG524" i="1"/>
  <c r="AL524" i="1" s="1"/>
  <c r="AG523" i="1"/>
  <c r="AL523" i="1" s="1"/>
  <c r="AG522" i="1"/>
  <c r="AL522" i="1" s="1"/>
  <c r="AG521" i="1"/>
  <c r="AL521" i="1" s="1"/>
  <c r="AG520" i="1"/>
  <c r="AL520" i="1" s="1"/>
  <c r="AG519" i="1"/>
  <c r="AL519" i="1" s="1"/>
  <c r="AG518" i="1"/>
  <c r="AL518" i="1" s="1"/>
  <c r="AG517" i="1"/>
  <c r="AL517" i="1" s="1"/>
  <c r="AG516" i="1"/>
  <c r="AL516" i="1" s="1"/>
  <c r="AG515" i="1"/>
  <c r="AL515" i="1" s="1"/>
  <c r="AG514" i="1"/>
  <c r="AL514" i="1" s="1"/>
  <c r="AG513" i="1"/>
  <c r="AL513" i="1" s="1"/>
  <c r="AG512" i="1"/>
  <c r="AL512" i="1" s="1"/>
  <c r="AG511" i="1"/>
  <c r="AL511" i="1" s="1"/>
  <c r="AG510" i="1"/>
  <c r="AL510" i="1" s="1"/>
  <c r="AG509" i="1"/>
  <c r="AL509" i="1" s="1"/>
  <c r="AG508" i="1"/>
  <c r="AL508" i="1" s="1"/>
  <c r="AG507" i="1"/>
  <c r="AL507" i="1" s="1"/>
  <c r="AG506" i="1"/>
  <c r="AL506" i="1" s="1"/>
  <c r="AG505" i="1"/>
  <c r="AL505" i="1" s="1"/>
  <c r="AG504" i="1"/>
  <c r="AL504" i="1" s="1"/>
  <c r="AG503" i="1"/>
  <c r="AL503" i="1" s="1"/>
  <c r="AG502" i="1"/>
  <c r="AL502" i="1" s="1"/>
  <c r="AG501" i="1"/>
  <c r="AL501" i="1" s="1"/>
  <c r="AG500" i="1"/>
  <c r="AL500" i="1" s="1"/>
  <c r="AG499" i="1"/>
  <c r="AL499" i="1" s="1"/>
  <c r="AG498" i="1"/>
  <c r="AL498" i="1" s="1"/>
  <c r="AG497" i="1"/>
  <c r="AL497" i="1" s="1"/>
  <c r="AG496" i="1"/>
  <c r="AL496" i="1" s="1"/>
  <c r="AG495" i="1"/>
  <c r="AL495" i="1" s="1"/>
  <c r="AG494" i="1"/>
  <c r="AL494" i="1" s="1"/>
  <c r="AG493" i="1"/>
  <c r="AL493" i="1" s="1"/>
  <c r="AG492" i="1"/>
  <c r="AL492" i="1" s="1"/>
  <c r="AG491" i="1"/>
  <c r="AL491" i="1" s="1"/>
  <c r="AG490" i="1"/>
  <c r="AL490" i="1" s="1"/>
  <c r="AG489" i="1"/>
  <c r="AL489" i="1" s="1"/>
  <c r="AG488" i="1"/>
  <c r="AL488" i="1" s="1"/>
  <c r="AG487" i="1"/>
  <c r="AL487" i="1" s="1"/>
  <c r="AG486" i="1"/>
  <c r="AL486" i="1" s="1"/>
  <c r="AG485" i="1"/>
  <c r="AL485" i="1" s="1"/>
  <c r="AG484" i="1"/>
  <c r="AL484" i="1" s="1"/>
  <c r="AG483" i="1"/>
  <c r="AL483" i="1" s="1"/>
  <c r="AG482" i="1"/>
  <c r="AL482" i="1" s="1"/>
  <c r="AG481" i="1"/>
  <c r="AL481" i="1" s="1"/>
  <c r="AG480" i="1"/>
  <c r="AL480" i="1" s="1"/>
  <c r="AG479" i="1"/>
  <c r="AL479" i="1" s="1"/>
  <c r="AG478" i="1"/>
  <c r="AL478" i="1" s="1"/>
  <c r="AG477" i="1"/>
  <c r="AL477" i="1" s="1"/>
  <c r="AG476" i="1"/>
  <c r="AL476" i="1" s="1"/>
  <c r="AG475" i="1"/>
  <c r="AL475" i="1" s="1"/>
  <c r="AG474" i="1"/>
  <c r="AL474" i="1" s="1"/>
  <c r="AG473" i="1"/>
  <c r="AL473" i="1" s="1"/>
  <c r="AG472" i="1"/>
  <c r="AL472" i="1" s="1"/>
  <c r="AG471" i="1"/>
  <c r="AL471" i="1" s="1"/>
  <c r="AG470" i="1"/>
  <c r="AL470" i="1" s="1"/>
  <c r="AG469" i="1"/>
  <c r="AL469" i="1" s="1"/>
  <c r="AG468" i="1"/>
  <c r="AL468" i="1" s="1"/>
  <c r="AG467" i="1"/>
  <c r="AL467" i="1" s="1"/>
  <c r="AG466" i="1"/>
  <c r="AL466" i="1" s="1"/>
  <c r="AG465" i="1"/>
  <c r="AL465" i="1" s="1"/>
  <c r="AG464" i="1"/>
  <c r="AL464" i="1" s="1"/>
  <c r="AG463" i="1"/>
  <c r="AL463" i="1" s="1"/>
  <c r="AG462" i="1"/>
  <c r="AL462" i="1" s="1"/>
  <c r="AG461" i="1"/>
  <c r="AL461" i="1" s="1"/>
  <c r="AG460" i="1"/>
  <c r="AL460" i="1" s="1"/>
  <c r="AG459" i="1"/>
  <c r="AL459" i="1" s="1"/>
  <c r="AG458" i="1"/>
  <c r="AL458" i="1" s="1"/>
  <c r="AG457" i="1"/>
  <c r="AL457" i="1" s="1"/>
  <c r="AG456" i="1"/>
  <c r="AL456" i="1" s="1"/>
  <c r="AG455" i="1"/>
  <c r="AL455" i="1" s="1"/>
  <c r="AG454" i="1"/>
  <c r="AL454" i="1" s="1"/>
  <c r="AG453" i="1"/>
  <c r="AL453" i="1" s="1"/>
  <c r="AG452" i="1"/>
  <c r="AL452" i="1" s="1"/>
  <c r="AG451" i="1"/>
  <c r="AL451" i="1" s="1"/>
  <c r="AG450" i="1"/>
  <c r="AL450" i="1" s="1"/>
  <c r="AG449" i="1"/>
  <c r="AL449" i="1" s="1"/>
  <c r="AG448" i="1"/>
  <c r="AL448" i="1" s="1"/>
  <c r="AG447" i="1"/>
  <c r="AL447" i="1" s="1"/>
  <c r="AG446" i="1"/>
  <c r="AL446" i="1" s="1"/>
  <c r="AG445" i="1"/>
  <c r="AL445" i="1" s="1"/>
  <c r="AG444" i="1"/>
  <c r="AL444" i="1" s="1"/>
  <c r="AG443" i="1"/>
  <c r="AL443" i="1" s="1"/>
  <c r="AG442" i="1"/>
  <c r="AL442" i="1" s="1"/>
  <c r="AG441" i="1"/>
  <c r="AL441" i="1" s="1"/>
  <c r="AG440" i="1"/>
  <c r="AL440" i="1" s="1"/>
  <c r="AG439" i="1"/>
  <c r="AL439" i="1" s="1"/>
  <c r="AG438" i="1"/>
  <c r="AL438" i="1" s="1"/>
  <c r="AG437" i="1"/>
  <c r="AL437" i="1" s="1"/>
  <c r="AG436" i="1"/>
  <c r="AL436" i="1" s="1"/>
  <c r="AG435" i="1"/>
  <c r="AL435" i="1" s="1"/>
  <c r="AG434" i="1"/>
  <c r="AL434" i="1" s="1"/>
  <c r="AG433" i="1"/>
  <c r="AL433" i="1" s="1"/>
  <c r="AG432" i="1"/>
  <c r="AL432" i="1" s="1"/>
  <c r="AG431" i="1"/>
  <c r="AL431" i="1" s="1"/>
  <c r="AG430" i="1"/>
  <c r="AL430" i="1" s="1"/>
  <c r="AG429" i="1"/>
  <c r="AL429" i="1" s="1"/>
  <c r="AG428" i="1"/>
  <c r="AL428" i="1" s="1"/>
  <c r="AG427" i="1"/>
  <c r="AL427" i="1" s="1"/>
  <c r="AG426" i="1"/>
  <c r="AL426" i="1" s="1"/>
  <c r="AG425" i="1"/>
  <c r="AL425" i="1" s="1"/>
  <c r="AG424" i="1"/>
  <c r="AL424" i="1" s="1"/>
  <c r="AG423" i="1"/>
  <c r="AL423" i="1" s="1"/>
  <c r="AG422" i="1"/>
  <c r="AL422" i="1" s="1"/>
  <c r="AG421" i="1"/>
  <c r="AL421" i="1" s="1"/>
  <c r="AG420" i="1"/>
  <c r="AL420" i="1" s="1"/>
  <c r="AG419" i="1"/>
  <c r="AL419" i="1" s="1"/>
  <c r="AG418" i="1"/>
  <c r="AL418" i="1" s="1"/>
  <c r="AG417" i="1"/>
  <c r="AL417" i="1" s="1"/>
  <c r="AG416" i="1"/>
  <c r="AL416" i="1" s="1"/>
  <c r="AG415" i="1"/>
  <c r="AL415" i="1" s="1"/>
  <c r="AG414" i="1"/>
  <c r="AL414" i="1" s="1"/>
  <c r="AG413" i="1"/>
  <c r="AL413" i="1" s="1"/>
  <c r="AG412" i="1"/>
  <c r="AL412" i="1" s="1"/>
  <c r="AG411" i="1"/>
  <c r="AL411" i="1" s="1"/>
  <c r="AG410" i="1"/>
  <c r="AL410" i="1" s="1"/>
  <c r="AG409" i="1"/>
  <c r="AL409" i="1" s="1"/>
  <c r="AG408" i="1"/>
  <c r="AL408" i="1" s="1"/>
  <c r="AG407" i="1"/>
  <c r="AL407" i="1" s="1"/>
  <c r="AG406" i="1"/>
  <c r="AL406" i="1" s="1"/>
  <c r="AG405" i="1"/>
  <c r="AL405" i="1" s="1"/>
  <c r="AG404" i="1"/>
  <c r="AL404" i="1" s="1"/>
  <c r="AG403" i="1"/>
  <c r="AL403" i="1" s="1"/>
  <c r="AG402" i="1"/>
  <c r="AL402" i="1" s="1"/>
  <c r="AG401" i="1"/>
  <c r="AL401" i="1" s="1"/>
  <c r="AG400" i="1"/>
  <c r="AL400" i="1" s="1"/>
  <c r="AG399" i="1"/>
  <c r="AL399" i="1" s="1"/>
  <c r="AG398" i="1"/>
  <c r="AL398" i="1" s="1"/>
  <c r="AG397" i="1"/>
  <c r="AL397" i="1" s="1"/>
  <c r="AG396" i="1"/>
  <c r="AL396" i="1" s="1"/>
  <c r="AG395" i="1"/>
  <c r="AL395" i="1" s="1"/>
  <c r="AG394" i="1"/>
  <c r="AL394" i="1" s="1"/>
  <c r="AG393" i="1"/>
  <c r="AL393" i="1" s="1"/>
  <c r="AG392" i="1"/>
  <c r="AL392" i="1" s="1"/>
  <c r="AG391" i="1"/>
  <c r="AL391" i="1" s="1"/>
  <c r="AG390" i="1"/>
  <c r="AL390" i="1" s="1"/>
  <c r="AG389" i="1"/>
  <c r="AL389" i="1" s="1"/>
  <c r="AG388" i="1"/>
  <c r="AL388" i="1" s="1"/>
  <c r="AG387" i="1"/>
  <c r="AL387" i="1" s="1"/>
  <c r="AG386" i="1"/>
  <c r="AL386" i="1" s="1"/>
  <c r="AG385" i="1"/>
  <c r="AL385" i="1" s="1"/>
  <c r="AG384" i="1"/>
  <c r="AL384" i="1" s="1"/>
  <c r="AG383" i="1"/>
  <c r="AL383" i="1" s="1"/>
  <c r="AG382" i="1"/>
  <c r="AL382" i="1" s="1"/>
  <c r="AG381" i="1"/>
  <c r="AL381" i="1" s="1"/>
  <c r="AG380" i="1"/>
  <c r="AL380" i="1" s="1"/>
  <c r="AG379" i="1"/>
  <c r="AL379" i="1" s="1"/>
  <c r="AG378" i="1"/>
  <c r="AL378" i="1" s="1"/>
  <c r="AG377" i="1"/>
  <c r="AL377" i="1" s="1"/>
  <c r="AG376" i="1"/>
  <c r="AL376" i="1" s="1"/>
  <c r="AG375" i="1"/>
  <c r="AL375" i="1" s="1"/>
  <c r="AG374" i="1"/>
  <c r="AL374" i="1" s="1"/>
  <c r="AG373" i="1"/>
  <c r="AL373" i="1" s="1"/>
  <c r="AG372" i="1"/>
  <c r="AL372" i="1" s="1"/>
  <c r="AG371" i="1"/>
  <c r="AL371" i="1" s="1"/>
  <c r="AG370" i="1"/>
  <c r="AL370" i="1" s="1"/>
  <c r="AG369" i="1"/>
  <c r="AL369" i="1" s="1"/>
  <c r="AG368" i="1"/>
  <c r="AL368" i="1" s="1"/>
  <c r="AG367" i="1"/>
  <c r="AL367" i="1" s="1"/>
  <c r="AG366" i="1"/>
  <c r="AL366" i="1" s="1"/>
  <c r="AG365" i="1"/>
  <c r="AL365" i="1" s="1"/>
  <c r="AG364" i="1"/>
  <c r="AL364" i="1" s="1"/>
  <c r="AG363" i="1"/>
  <c r="AL363" i="1" s="1"/>
  <c r="AG362" i="1"/>
  <c r="AL362" i="1" s="1"/>
  <c r="AG361" i="1"/>
  <c r="AL361" i="1" s="1"/>
  <c r="AG360" i="1"/>
  <c r="AL360" i="1" s="1"/>
  <c r="AG359" i="1"/>
  <c r="AL359" i="1" s="1"/>
  <c r="AG358" i="1"/>
  <c r="AL358" i="1" s="1"/>
  <c r="AG357" i="1"/>
  <c r="AL357" i="1" s="1"/>
  <c r="AG356" i="1"/>
  <c r="AL356" i="1" s="1"/>
  <c r="AG355" i="1"/>
  <c r="AL355" i="1" s="1"/>
  <c r="AG354" i="1"/>
  <c r="AL354" i="1" s="1"/>
  <c r="AG353" i="1"/>
  <c r="AL353" i="1" s="1"/>
  <c r="AG352" i="1"/>
  <c r="AL352" i="1" s="1"/>
  <c r="AG351" i="1"/>
  <c r="AL351" i="1" s="1"/>
  <c r="AG350" i="1"/>
  <c r="AL350" i="1" s="1"/>
  <c r="AG349" i="1"/>
  <c r="AL349" i="1" s="1"/>
  <c r="AG348" i="1"/>
  <c r="AL348" i="1" s="1"/>
  <c r="AG347" i="1"/>
  <c r="AL347" i="1" s="1"/>
  <c r="AG346" i="1"/>
  <c r="AL346" i="1" s="1"/>
  <c r="AG345" i="1"/>
  <c r="AL345" i="1" s="1"/>
  <c r="AG344" i="1"/>
  <c r="AL344" i="1" s="1"/>
  <c r="AG343" i="1"/>
  <c r="AL343" i="1" s="1"/>
  <c r="AG342" i="1"/>
  <c r="AL342" i="1" s="1"/>
  <c r="AG341" i="1"/>
  <c r="AL341" i="1" s="1"/>
  <c r="AG340" i="1"/>
  <c r="AL340" i="1" s="1"/>
  <c r="AG339" i="1"/>
  <c r="AL339" i="1" s="1"/>
  <c r="AG338" i="1"/>
  <c r="AL338" i="1" s="1"/>
  <c r="AG337" i="1"/>
  <c r="AL337" i="1" s="1"/>
  <c r="AG336" i="1"/>
  <c r="AL336" i="1" s="1"/>
  <c r="AG335" i="1"/>
  <c r="AL335" i="1" s="1"/>
  <c r="AG334" i="1"/>
  <c r="AL334" i="1" s="1"/>
  <c r="AG333" i="1"/>
  <c r="AL333" i="1" s="1"/>
  <c r="AG332" i="1"/>
  <c r="AL332" i="1" s="1"/>
  <c r="AG331" i="1"/>
  <c r="AL331" i="1" s="1"/>
  <c r="AG330" i="1"/>
  <c r="AL330" i="1" s="1"/>
  <c r="AG329" i="1"/>
  <c r="AL329" i="1" s="1"/>
  <c r="AG328" i="1"/>
  <c r="AL328" i="1" s="1"/>
  <c r="AG327" i="1"/>
  <c r="AL327" i="1" s="1"/>
  <c r="AG326" i="1"/>
  <c r="AL326" i="1" s="1"/>
  <c r="AG325" i="1"/>
  <c r="AL325" i="1" s="1"/>
  <c r="AG324" i="1"/>
  <c r="AL324" i="1" s="1"/>
  <c r="AG323" i="1"/>
  <c r="AL323" i="1" s="1"/>
  <c r="AG322" i="1"/>
  <c r="AL322" i="1" s="1"/>
  <c r="AG321" i="1"/>
  <c r="AL321" i="1" s="1"/>
  <c r="AG320" i="1"/>
  <c r="AL320" i="1" s="1"/>
  <c r="AG319" i="1"/>
  <c r="AL319" i="1" s="1"/>
  <c r="AG318" i="1"/>
  <c r="AL318" i="1" s="1"/>
  <c r="AG317" i="1"/>
  <c r="AL317" i="1" s="1"/>
  <c r="AG316" i="1"/>
  <c r="AL316" i="1" s="1"/>
  <c r="AG315" i="1"/>
  <c r="AL315" i="1" s="1"/>
  <c r="AG314" i="1"/>
  <c r="AL314" i="1" s="1"/>
  <c r="AG313" i="1"/>
  <c r="AL313" i="1" s="1"/>
  <c r="AG312" i="1"/>
  <c r="AL312" i="1" s="1"/>
  <c r="AG311" i="1"/>
  <c r="AL311" i="1" s="1"/>
  <c r="AG310" i="1"/>
  <c r="AL310" i="1" s="1"/>
  <c r="AG309" i="1"/>
  <c r="AL309" i="1" s="1"/>
  <c r="AG308" i="1"/>
  <c r="AL308" i="1" s="1"/>
  <c r="AG307" i="1"/>
  <c r="AL307" i="1" s="1"/>
  <c r="AG306" i="1"/>
  <c r="AL306" i="1" s="1"/>
  <c r="AG305" i="1"/>
  <c r="AL305" i="1" s="1"/>
  <c r="AG304" i="1"/>
  <c r="AL304" i="1" s="1"/>
  <c r="AG303" i="1"/>
  <c r="AL303" i="1" s="1"/>
  <c r="AG302" i="1"/>
  <c r="AL302" i="1" s="1"/>
  <c r="AG301" i="1"/>
  <c r="AL301" i="1" s="1"/>
  <c r="AG300" i="1"/>
  <c r="AL300" i="1" s="1"/>
  <c r="AG299" i="1"/>
  <c r="AL299" i="1" s="1"/>
  <c r="AG298" i="1"/>
  <c r="AL298" i="1" s="1"/>
  <c r="AG297" i="1"/>
  <c r="AL297" i="1" s="1"/>
  <c r="AG296" i="1"/>
  <c r="AL296" i="1" s="1"/>
  <c r="AG295" i="1"/>
  <c r="AL295" i="1" s="1"/>
  <c r="AG294" i="1"/>
  <c r="AL294" i="1" s="1"/>
  <c r="AG293" i="1"/>
  <c r="AL293" i="1" s="1"/>
  <c r="AG292" i="1"/>
  <c r="AL292" i="1" s="1"/>
  <c r="AG291" i="1"/>
  <c r="AL291" i="1" s="1"/>
  <c r="AG290" i="1"/>
  <c r="AL290" i="1" s="1"/>
  <c r="AG289" i="1"/>
  <c r="AL289" i="1" s="1"/>
  <c r="AG288" i="1"/>
  <c r="AL288" i="1" s="1"/>
  <c r="AG287" i="1"/>
  <c r="AL287" i="1" s="1"/>
  <c r="AG286" i="1"/>
  <c r="AL286" i="1" s="1"/>
  <c r="AG285" i="1"/>
  <c r="AL285" i="1" s="1"/>
  <c r="AG284" i="1"/>
  <c r="AL284" i="1" s="1"/>
  <c r="AG283" i="1"/>
  <c r="AL283" i="1" s="1"/>
  <c r="AG282" i="1"/>
  <c r="AL282" i="1" s="1"/>
  <c r="AG281" i="1"/>
  <c r="AL281" i="1" s="1"/>
  <c r="AG280" i="1"/>
  <c r="AL280" i="1" s="1"/>
  <c r="AG279" i="1"/>
  <c r="AL279" i="1" s="1"/>
  <c r="AG278" i="1"/>
  <c r="AL278" i="1" s="1"/>
  <c r="AG277" i="1"/>
  <c r="AL277" i="1" s="1"/>
  <c r="AG276" i="1"/>
  <c r="AL276" i="1" s="1"/>
  <c r="AG275" i="1"/>
  <c r="AL275" i="1" s="1"/>
  <c r="AG274" i="1"/>
  <c r="AL274" i="1" s="1"/>
  <c r="AG273" i="1"/>
  <c r="AL273" i="1" s="1"/>
  <c r="AG272" i="1"/>
  <c r="AL272" i="1" s="1"/>
  <c r="AG271" i="1"/>
  <c r="AL271" i="1" s="1"/>
  <c r="AG270" i="1"/>
  <c r="AL270" i="1" s="1"/>
  <c r="AG269" i="1"/>
  <c r="AL269" i="1" s="1"/>
  <c r="AG268" i="1"/>
  <c r="AL268" i="1" s="1"/>
  <c r="AG267" i="1"/>
  <c r="AL267" i="1" s="1"/>
  <c r="AG266" i="1"/>
  <c r="AL266" i="1" s="1"/>
  <c r="AG265" i="1"/>
  <c r="AL265" i="1" s="1"/>
  <c r="AG264" i="1"/>
  <c r="AL264" i="1" s="1"/>
  <c r="AG263" i="1"/>
  <c r="AL263" i="1" s="1"/>
  <c r="AG262" i="1"/>
  <c r="AL262" i="1" s="1"/>
  <c r="AG261" i="1"/>
  <c r="AL261" i="1" s="1"/>
  <c r="AG260" i="1"/>
  <c r="AL260" i="1" s="1"/>
  <c r="AG259" i="1"/>
  <c r="AL259" i="1" s="1"/>
  <c r="AG258" i="1"/>
  <c r="AL258" i="1" s="1"/>
  <c r="AG257" i="1"/>
  <c r="AL257" i="1" s="1"/>
  <c r="AG256" i="1"/>
  <c r="AL256" i="1" s="1"/>
  <c r="AG255" i="1"/>
  <c r="AL255" i="1" s="1"/>
  <c r="AG254" i="1"/>
  <c r="AL254" i="1" s="1"/>
  <c r="AG253" i="1"/>
  <c r="AL253" i="1" s="1"/>
  <c r="AG252" i="1"/>
  <c r="AL252" i="1" s="1"/>
  <c r="AG251" i="1"/>
  <c r="AL251" i="1" s="1"/>
  <c r="AG250" i="1"/>
  <c r="AL250" i="1" s="1"/>
  <c r="AG249" i="1"/>
  <c r="AL249" i="1" s="1"/>
  <c r="AG248" i="1"/>
  <c r="AL248" i="1" s="1"/>
  <c r="AG247" i="1"/>
  <c r="AL247" i="1" s="1"/>
  <c r="AG246" i="1"/>
  <c r="AL246" i="1" s="1"/>
  <c r="AG245" i="1"/>
  <c r="AL245" i="1" s="1"/>
  <c r="AG244" i="1"/>
  <c r="AL244" i="1" s="1"/>
  <c r="AG243" i="1"/>
  <c r="AL243" i="1" s="1"/>
  <c r="AG242" i="1"/>
  <c r="AL242" i="1" s="1"/>
  <c r="AG241" i="1"/>
  <c r="AL241" i="1" s="1"/>
  <c r="AG240" i="1"/>
  <c r="AL240" i="1" s="1"/>
  <c r="AG239" i="1"/>
  <c r="AL239" i="1" s="1"/>
  <c r="AG238" i="1"/>
  <c r="AL238" i="1" s="1"/>
  <c r="AG237" i="1"/>
  <c r="AL237" i="1" s="1"/>
  <c r="AG236" i="1"/>
  <c r="AL236" i="1" s="1"/>
  <c r="AG235" i="1"/>
  <c r="AL235" i="1" s="1"/>
  <c r="AG234" i="1"/>
  <c r="AL234" i="1" s="1"/>
  <c r="AG233" i="1"/>
  <c r="AL233" i="1" s="1"/>
  <c r="AG232" i="1"/>
  <c r="AL232" i="1" s="1"/>
  <c r="AG231" i="1"/>
  <c r="AL231" i="1" s="1"/>
  <c r="AG230" i="1"/>
  <c r="AL230" i="1" s="1"/>
  <c r="AG229" i="1"/>
  <c r="AL229" i="1" s="1"/>
  <c r="AG228" i="1"/>
  <c r="AL228" i="1" s="1"/>
  <c r="AG227" i="1"/>
  <c r="AL227" i="1" s="1"/>
  <c r="AG226" i="1"/>
  <c r="AL226" i="1" s="1"/>
  <c r="AG225" i="1"/>
  <c r="AL225" i="1" s="1"/>
  <c r="AG224" i="1"/>
  <c r="AL224" i="1" s="1"/>
  <c r="AG223" i="1"/>
  <c r="AL223" i="1" s="1"/>
  <c r="AG222" i="1"/>
  <c r="AL222" i="1" s="1"/>
  <c r="AG221" i="1"/>
  <c r="AL221" i="1" s="1"/>
  <c r="AG220" i="1"/>
  <c r="AL220" i="1" s="1"/>
  <c r="AG219" i="1"/>
  <c r="AL219" i="1" s="1"/>
  <c r="AG218" i="1"/>
  <c r="AL218" i="1" s="1"/>
  <c r="AG217" i="1"/>
  <c r="AL217" i="1" s="1"/>
  <c r="AG216" i="1"/>
  <c r="AL216" i="1" s="1"/>
  <c r="AG215" i="1"/>
  <c r="AL215" i="1" s="1"/>
  <c r="AG214" i="1"/>
  <c r="AL214" i="1" s="1"/>
  <c r="AG213" i="1"/>
  <c r="AL213" i="1" s="1"/>
  <c r="AG212" i="1"/>
  <c r="AL212" i="1" s="1"/>
  <c r="AG211" i="1"/>
  <c r="AL211" i="1" s="1"/>
  <c r="AG210" i="1"/>
  <c r="AL210" i="1" s="1"/>
  <c r="AG209" i="1"/>
  <c r="AL209" i="1" s="1"/>
  <c r="AG208" i="1"/>
  <c r="AL208" i="1" s="1"/>
  <c r="AG207" i="1"/>
  <c r="AL207" i="1" s="1"/>
  <c r="AG206" i="1"/>
  <c r="AL206" i="1" s="1"/>
  <c r="AG205" i="1"/>
  <c r="AL205" i="1" s="1"/>
  <c r="AG204" i="1"/>
  <c r="AL204" i="1" s="1"/>
  <c r="AG203" i="1"/>
  <c r="AL203" i="1" s="1"/>
  <c r="AG202" i="1"/>
  <c r="AL202" i="1" s="1"/>
  <c r="AG201" i="1"/>
  <c r="AL201" i="1" s="1"/>
  <c r="AG200" i="1"/>
  <c r="AL200" i="1" s="1"/>
  <c r="AG199" i="1"/>
  <c r="AL199" i="1" s="1"/>
  <c r="AG198" i="1"/>
  <c r="AL198" i="1" s="1"/>
  <c r="AG197" i="1"/>
  <c r="AL197" i="1" s="1"/>
  <c r="AG196" i="1"/>
  <c r="AL196" i="1" s="1"/>
  <c r="AG195" i="1"/>
  <c r="AL195" i="1" s="1"/>
  <c r="AG194" i="1"/>
  <c r="AL194" i="1" s="1"/>
  <c r="AG193" i="1"/>
  <c r="AL193" i="1" s="1"/>
  <c r="AG192" i="1"/>
  <c r="AL192" i="1" s="1"/>
  <c r="AG191" i="1"/>
  <c r="AL191" i="1" s="1"/>
  <c r="AG190" i="1"/>
  <c r="AL190" i="1" s="1"/>
  <c r="AG189" i="1"/>
  <c r="AL189" i="1" s="1"/>
  <c r="AG188" i="1"/>
  <c r="AL188" i="1" s="1"/>
  <c r="AG187" i="1"/>
  <c r="AL187" i="1" s="1"/>
  <c r="AG186" i="1"/>
  <c r="AL186" i="1" s="1"/>
  <c r="AG185" i="1"/>
  <c r="AL185" i="1" s="1"/>
  <c r="AG184" i="1"/>
  <c r="AL184" i="1" s="1"/>
  <c r="AG183" i="1"/>
  <c r="AL183" i="1" s="1"/>
  <c r="AG182" i="1"/>
  <c r="AL182" i="1" s="1"/>
  <c r="AG181" i="1"/>
  <c r="AL181" i="1" s="1"/>
  <c r="AG180" i="1"/>
  <c r="AL180" i="1" s="1"/>
  <c r="AG179" i="1"/>
  <c r="AL179" i="1" s="1"/>
  <c r="AG178" i="1"/>
  <c r="AL178" i="1" s="1"/>
  <c r="AG177" i="1"/>
  <c r="AL177" i="1" s="1"/>
  <c r="AG176" i="1"/>
  <c r="AL176" i="1" s="1"/>
  <c r="AG175" i="1"/>
  <c r="AL175" i="1" s="1"/>
  <c r="AG174" i="1"/>
  <c r="AL174" i="1" s="1"/>
  <c r="AG173" i="1"/>
  <c r="AL173" i="1" s="1"/>
  <c r="AG172" i="1"/>
  <c r="AL172" i="1" s="1"/>
  <c r="AG171" i="1"/>
  <c r="AL171" i="1" s="1"/>
  <c r="AG170" i="1"/>
  <c r="AL170" i="1" s="1"/>
  <c r="AG169" i="1"/>
  <c r="AL169" i="1" s="1"/>
  <c r="AG168" i="1"/>
  <c r="AL168" i="1" s="1"/>
  <c r="AG167" i="1"/>
  <c r="AL167" i="1" s="1"/>
  <c r="AG166" i="1"/>
  <c r="AL166" i="1" s="1"/>
  <c r="AG165" i="1"/>
  <c r="AL165" i="1" s="1"/>
  <c r="AG164" i="1"/>
  <c r="AL164" i="1" s="1"/>
  <c r="AG163" i="1"/>
  <c r="AL163" i="1" s="1"/>
  <c r="AG162" i="1"/>
  <c r="AL162" i="1" s="1"/>
  <c r="AG161" i="1"/>
  <c r="AL161" i="1" s="1"/>
  <c r="AG160" i="1"/>
  <c r="AL160" i="1" s="1"/>
  <c r="AG159" i="1"/>
  <c r="AL159" i="1" s="1"/>
  <c r="AG158" i="1"/>
  <c r="AL158" i="1" s="1"/>
  <c r="AG157" i="1"/>
  <c r="AL157" i="1" s="1"/>
  <c r="AG156" i="1"/>
  <c r="AL156" i="1" s="1"/>
  <c r="AG155" i="1"/>
  <c r="AL155" i="1" s="1"/>
  <c r="AG154" i="1"/>
  <c r="AL154" i="1" s="1"/>
  <c r="AG153" i="1"/>
  <c r="AL153" i="1" s="1"/>
  <c r="AG152" i="1"/>
  <c r="AL152" i="1" s="1"/>
  <c r="AG151" i="1"/>
  <c r="AL151" i="1" s="1"/>
  <c r="AG150" i="1"/>
  <c r="AL150" i="1" s="1"/>
  <c r="AG149" i="1"/>
  <c r="AL149" i="1" s="1"/>
  <c r="AG148" i="1"/>
  <c r="AL148" i="1" s="1"/>
  <c r="AG147" i="1"/>
  <c r="AL147" i="1" s="1"/>
  <c r="AG146" i="1"/>
  <c r="AL146" i="1" s="1"/>
  <c r="AG145" i="1"/>
  <c r="AL145" i="1" s="1"/>
  <c r="AG144" i="1"/>
  <c r="AL144" i="1" s="1"/>
  <c r="AG143" i="1"/>
  <c r="AL143" i="1" s="1"/>
  <c r="AG142" i="1"/>
  <c r="AL142" i="1" s="1"/>
  <c r="AG141" i="1"/>
  <c r="AL141" i="1" s="1"/>
  <c r="AG140" i="1"/>
  <c r="AL140" i="1" s="1"/>
  <c r="AG139" i="1"/>
  <c r="AL139" i="1" s="1"/>
  <c r="AG138" i="1"/>
  <c r="AL138" i="1" s="1"/>
  <c r="AG137" i="1"/>
  <c r="AL137" i="1" s="1"/>
  <c r="AG136" i="1"/>
  <c r="AL136" i="1" s="1"/>
  <c r="AG135" i="1"/>
  <c r="AL135" i="1" s="1"/>
  <c r="AG134" i="1"/>
  <c r="AL134" i="1" s="1"/>
  <c r="AG133" i="1"/>
  <c r="AL133" i="1" s="1"/>
  <c r="AG132" i="1"/>
  <c r="AL132" i="1" s="1"/>
  <c r="AG131" i="1"/>
  <c r="AL131" i="1" s="1"/>
  <c r="AG130" i="1"/>
  <c r="AL130" i="1" s="1"/>
  <c r="AG129" i="1"/>
  <c r="AL129" i="1" s="1"/>
  <c r="AG128" i="1"/>
  <c r="AL128" i="1" s="1"/>
  <c r="AG127" i="1"/>
  <c r="AL127" i="1" s="1"/>
  <c r="AG126" i="1"/>
  <c r="AL126" i="1" s="1"/>
  <c r="AG125" i="1"/>
  <c r="AL125" i="1" s="1"/>
  <c r="AG124" i="1"/>
  <c r="AL124" i="1" s="1"/>
  <c r="AG123" i="1"/>
  <c r="AL123" i="1" s="1"/>
  <c r="AG122" i="1"/>
  <c r="AL122" i="1" s="1"/>
  <c r="AG121" i="1"/>
  <c r="AL121" i="1" s="1"/>
  <c r="AG120" i="1"/>
  <c r="AL120" i="1" s="1"/>
  <c r="AG119" i="1"/>
  <c r="AL119" i="1" s="1"/>
  <c r="AG118" i="1"/>
  <c r="AL118" i="1" s="1"/>
  <c r="AG117" i="1"/>
  <c r="AL117" i="1" s="1"/>
  <c r="AG116" i="1"/>
  <c r="AL116" i="1" s="1"/>
  <c r="AG115" i="1"/>
  <c r="AL115" i="1" s="1"/>
  <c r="AG114" i="1"/>
  <c r="AL114" i="1" s="1"/>
  <c r="AG113" i="1"/>
  <c r="AL113" i="1" s="1"/>
  <c r="AG112" i="1"/>
  <c r="AL112" i="1" s="1"/>
  <c r="AG111" i="1"/>
  <c r="AL111" i="1" s="1"/>
  <c r="AG110" i="1"/>
  <c r="AL110" i="1" s="1"/>
  <c r="AG109" i="1"/>
  <c r="AL109" i="1" s="1"/>
  <c r="AG108" i="1"/>
  <c r="AL108" i="1" s="1"/>
  <c r="AG107" i="1"/>
  <c r="AL107" i="1" s="1"/>
  <c r="AG106" i="1"/>
  <c r="AL106" i="1" s="1"/>
  <c r="AG105" i="1"/>
  <c r="AL105" i="1" s="1"/>
  <c r="AG104" i="1"/>
  <c r="AL104" i="1" s="1"/>
  <c r="AG103" i="1"/>
  <c r="AL103" i="1" s="1"/>
  <c r="AG102" i="1"/>
  <c r="AL102" i="1" s="1"/>
  <c r="AG101" i="1"/>
  <c r="AL101" i="1" s="1"/>
  <c r="AG100" i="1"/>
  <c r="AL100" i="1" s="1"/>
  <c r="AG99" i="1"/>
  <c r="AL99" i="1" s="1"/>
  <c r="AG98" i="1"/>
  <c r="AL98" i="1" s="1"/>
  <c r="AG97" i="1"/>
  <c r="AL97" i="1" s="1"/>
  <c r="AG96" i="1"/>
  <c r="AL96" i="1" s="1"/>
  <c r="AG95" i="1"/>
  <c r="AL95" i="1" s="1"/>
  <c r="AG94" i="1"/>
  <c r="AL94" i="1" s="1"/>
  <c r="AG93" i="1"/>
  <c r="AL93" i="1" s="1"/>
  <c r="AG92" i="1"/>
  <c r="AL92" i="1" s="1"/>
  <c r="AG91" i="1"/>
  <c r="AL91" i="1" s="1"/>
  <c r="AG90" i="1"/>
  <c r="AL90" i="1" s="1"/>
  <c r="AG89" i="1"/>
  <c r="AL89" i="1" s="1"/>
  <c r="AG88" i="1"/>
  <c r="AL88" i="1" s="1"/>
  <c r="AG87" i="1"/>
  <c r="AL87" i="1" s="1"/>
  <c r="AG86" i="1"/>
  <c r="AL86" i="1" s="1"/>
  <c r="AG85" i="1"/>
  <c r="AL85" i="1" s="1"/>
  <c r="AG84" i="1"/>
  <c r="AL84" i="1" s="1"/>
  <c r="AG83" i="1"/>
  <c r="AL83" i="1" s="1"/>
  <c r="AG82" i="1"/>
  <c r="AL82" i="1" s="1"/>
  <c r="AG81" i="1"/>
  <c r="AL81" i="1" s="1"/>
  <c r="AG80" i="1"/>
  <c r="AL80" i="1" s="1"/>
  <c r="AG79" i="1"/>
  <c r="AL79" i="1" s="1"/>
  <c r="AG78" i="1"/>
  <c r="AL78" i="1" s="1"/>
  <c r="AG77" i="1"/>
  <c r="AL77" i="1" s="1"/>
  <c r="AG76" i="1"/>
  <c r="AL76" i="1" s="1"/>
  <c r="AG75" i="1"/>
  <c r="AL75" i="1" s="1"/>
  <c r="AG74" i="1"/>
  <c r="AL74" i="1" s="1"/>
  <c r="AG73" i="1"/>
  <c r="AL73" i="1" s="1"/>
  <c r="AG72" i="1"/>
  <c r="AL72" i="1" s="1"/>
  <c r="AG71" i="1"/>
  <c r="AL71" i="1" s="1"/>
  <c r="AG70" i="1"/>
  <c r="AL70" i="1" s="1"/>
  <c r="AG69" i="1"/>
  <c r="AL69" i="1" s="1"/>
  <c r="AG68" i="1"/>
  <c r="AL68" i="1" s="1"/>
  <c r="AG67" i="1"/>
  <c r="AL67" i="1" s="1"/>
  <c r="AG66" i="1"/>
  <c r="AL66" i="1" s="1"/>
  <c r="AG65" i="1"/>
  <c r="AL65" i="1" s="1"/>
  <c r="AG64" i="1"/>
  <c r="AL64" i="1" s="1"/>
  <c r="AG63" i="1"/>
  <c r="AL63" i="1" s="1"/>
  <c r="AG62" i="1"/>
  <c r="AL62" i="1" s="1"/>
  <c r="AG61" i="1"/>
  <c r="AL61" i="1" s="1"/>
  <c r="AG60" i="1"/>
  <c r="AL60" i="1" s="1"/>
  <c r="AG59" i="1"/>
  <c r="AL59" i="1" s="1"/>
  <c r="AG58" i="1"/>
  <c r="AL58" i="1" s="1"/>
  <c r="AG57" i="1"/>
  <c r="AL57" i="1" s="1"/>
  <c r="AG56" i="1"/>
  <c r="AL56" i="1" s="1"/>
  <c r="AG55" i="1"/>
  <c r="AL55" i="1" s="1"/>
  <c r="AG54" i="1"/>
  <c r="AL54" i="1" s="1"/>
  <c r="AG53" i="1"/>
  <c r="AL53" i="1" s="1"/>
  <c r="AG52" i="1"/>
  <c r="AL52" i="1" s="1"/>
  <c r="AG51" i="1"/>
  <c r="AL51" i="1" s="1"/>
  <c r="AG50" i="1"/>
  <c r="AL50" i="1" s="1"/>
  <c r="AG49" i="1"/>
  <c r="AL49" i="1" s="1"/>
  <c r="AG48" i="1"/>
  <c r="AL48" i="1" s="1"/>
  <c r="AG47" i="1"/>
  <c r="AL47" i="1" s="1"/>
  <c r="AG46" i="1"/>
  <c r="AL46" i="1" s="1"/>
  <c r="AG45" i="1"/>
  <c r="AL45" i="1" s="1"/>
  <c r="AG44" i="1"/>
  <c r="AL44" i="1" s="1"/>
  <c r="AG43" i="1"/>
  <c r="AL43" i="1" s="1"/>
  <c r="AG42" i="1"/>
  <c r="AL42" i="1" s="1"/>
  <c r="AG41" i="1"/>
  <c r="AL41" i="1" s="1"/>
  <c r="AG40" i="1"/>
  <c r="AL40" i="1" s="1"/>
  <c r="AG39" i="1"/>
  <c r="AL39" i="1" s="1"/>
  <c r="AG38" i="1"/>
  <c r="AL38" i="1" s="1"/>
  <c r="AG37" i="1"/>
  <c r="AL37" i="1" s="1"/>
  <c r="AG36" i="1"/>
  <c r="AL36" i="1" s="1"/>
  <c r="AG35" i="1"/>
  <c r="AL35" i="1" s="1"/>
  <c r="AG34" i="1"/>
  <c r="AL34" i="1" s="1"/>
  <c r="AG33" i="1"/>
  <c r="AL33" i="1" s="1"/>
  <c r="AG32" i="1"/>
  <c r="AL32" i="1" s="1"/>
  <c r="AG31" i="1"/>
  <c r="AL31" i="1" s="1"/>
  <c r="AG30" i="1"/>
  <c r="AL30" i="1" s="1"/>
  <c r="AG29" i="1"/>
  <c r="AL29" i="1" s="1"/>
  <c r="AG28" i="1"/>
  <c r="AL28" i="1" s="1"/>
  <c r="AG27" i="1"/>
  <c r="AL27" i="1" s="1"/>
  <c r="AG26" i="1"/>
  <c r="AL26" i="1" s="1"/>
  <c r="AG25" i="1"/>
  <c r="AL25" i="1" s="1"/>
  <c r="AG24" i="1"/>
  <c r="AL24" i="1" s="1"/>
  <c r="AG23" i="1"/>
  <c r="AL23" i="1" s="1"/>
  <c r="AG22" i="1"/>
  <c r="AL22" i="1" s="1"/>
  <c r="AG21" i="1"/>
  <c r="AL21" i="1" s="1"/>
  <c r="AG20" i="1"/>
  <c r="AL20" i="1" s="1"/>
  <c r="AG19" i="1"/>
  <c r="AL19" i="1" s="1"/>
  <c r="AG18" i="1"/>
  <c r="AL18" i="1" s="1"/>
  <c r="AG17" i="1"/>
  <c r="AL17" i="1" s="1"/>
  <c r="AG16" i="1"/>
  <c r="AL16" i="1" s="1"/>
  <c r="AG15" i="1"/>
  <c r="AL15" i="1" s="1"/>
  <c r="AG14" i="1"/>
  <c r="AL14" i="1" s="1"/>
  <c r="AG13" i="1"/>
  <c r="AL13" i="1" s="1"/>
  <c r="AG12" i="1"/>
  <c r="AL12" i="1" s="1"/>
  <c r="AG11" i="1"/>
  <c r="AL11" i="1" s="1"/>
  <c r="AG10" i="1"/>
  <c r="AL10" i="1" s="1"/>
  <c r="AG9" i="1"/>
  <c r="AL9" i="1" s="1"/>
  <c r="AG8" i="1"/>
  <c r="AL8" i="1" s="1"/>
  <c r="AG7" i="1"/>
  <c r="AL7" i="1" s="1"/>
  <c r="AT365" i="1" l="1"/>
  <c r="AT337" i="1"/>
  <c r="AT333" i="1"/>
  <c r="AT1694" i="1" s="1"/>
  <c r="AG6" i="1" l="1"/>
  <c r="AG1694" i="1" l="1"/>
  <c r="AL6" i="1"/>
  <c r="AL1694" i="1" s="1"/>
</calcChain>
</file>

<file path=xl/sharedStrings.xml><?xml version="1.0" encoding="utf-8"?>
<sst xmlns="http://schemas.openxmlformats.org/spreadsheetml/2006/main" count="47779" uniqueCount="4515">
  <si>
    <t>Dane NABYWCY / Płatnika faktur VAT</t>
  </si>
  <si>
    <t>Adres podmiotu</t>
  </si>
  <si>
    <t>Adres korespondencyjny</t>
  </si>
  <si>
    <t>Opis/charakterystyka PPE</t>
  </si>
  <si>
    <t>Obecni dostawcy / Umowy</t>
  </si>
  <si>
    <t>NIP</t>
  </si>
  <si>
    <t>Ulica</t>
  </si>
  <si>
    <t>Nr</t>
  </si>
  <si>
    <t>Kod
pocztowy</t>
  </si>
  <si>
    <t>Miejscowość</t>
  </si>
  <si>
    <t>Kod pocztowy</t>
  </si>
  <si>
    <t>Poczta</t>
  </si>
  <si>
    <t>Numer budynku</t>
  </si>
  <si>
    <t>Numer lokalu</t>
  </si>
  <si>
    <t>Nazwa / 
przeznaczenie PPE</t>
  </si>
  <si>
    <t>Grupa
taryfowa</t>
  </si>
  <si>
    <t>Moc
umowna
[kW]</t>
  </si>
  <si>
    <t>Okres obowiązywania
UK</t>
  </si>
  <si>
    <t>Okres wypowiedzenia
UK</t>
  </si>
  <si>
    <t>Razem</t>
  </si>
  <si>
    <t>STREFA 1
[kWh]</t>
  </si>
  <si>
    <t>STREFA 2
[kWh]</t>
  </si>
  <si>
    <t>STREFA 3
[kWh]</t>
  </si>
  <si>
    <t xml:space="preserve">Moc instalacji
OZE (PV) [kWp]
</t>
  </si>
  <si>
    <t>Aktualny
dostawca
 z UK</t>
  </si>
  <si>
    <t>Nr PPE</t>
  </si>
  <si>
    <t>Rodzaj umowy:
rozdzielona (UR)
/ kompleksowa (UK) / sprzedaż rezerwowa (SR)</t>
  </si>
  <si>
    <t>Okres wypowiedzenia
umowy sprzedaży
UR</t>
  </si>
  <si>
    <t xml:space="preserve">Aktualny
sprzedawca z
 UR  lub  SR
</t>
  </si>
  <si>
    <t xml:space="preserve">Okres obowiązywania umowy sprzedaży
UR
</t>
  </si>
  <si>
    <t>Lp.
umowy
(grupowanie
umów)</t>
  </si>
  <si>
    <t>Lp. 
PPE</t>
  </si>
  <si>
    <t>C11</t>
  </si>
  <si>
    <t>nd.</t>
  </si>
  <si>
    <t>Sportowa</t>
  </si>
  <si>
    <t>UR
(Um. Rozdzielona)</t>
  </si>
  <si>
    <t xml:space="preserve">Ekovoltis Sp. z o.o. </t>
  </si>
  <si>
    <t>1 miesiąc</t>
  </si>
  <si>
    <t xml:space="preserve">Gmina 
Jaworzyna Śląska 
</t>
  </si>
  <si>
    <t>ul. Powstańców</t>
  </si>
  <si>
    <t>58-140</t>
  </si>
  <si>
    <t>Jaworzyna Śląska</t>
  </si>
  <si>
    <t>Szkoła Podstawowa 
z Oddziałami 
Integracyjnymi 
w Starym Jaworowie</t>
  </si>
  <si>
    <t>Stary Jaworów</t>
  </si>
  <si>
    <t>(-)</t>
  </si>
  <si>
    <t xml:space="preserve">590322414200664422	</t>
  </si>
  <si>
    <t>Szkoła Podstawowa 
im. Św. Mikołaja 
w Pastuchowie</t>
  </si>
  <si>
    <t>Pastuchów</t>
  </si>
  <si>
    <t>Wyzwolenia</t>
  </si>
  <si>
    <t>590322414200578477</t>
  </si>
  <si>
    <t>Szkoła Podstawowa 
im. Św. Mikołaja
 w Pastuchowie</t>
  </si>
  <si>
    <t>590322414200806877</t>
  </si>
  <si>
    <t>Szkoła Podstawowa 
im. M. Konopnickiej 
w Jaworzynie Śląskiej</t>
  </si>
  <si>
    <t>Adama Mickiewicza</t>
  </si>
  <si>
    <t>9</t>
  </si>
  <si>
    <t>Jana Pawła II</t>
  </si>
  <si>
    <t>590322414200243894</t>
  </si>
  <si>
    <t>590322414200588193</t>
  </si>
  <si>
    <t>590322414200647180</t>
  </si>
  <si>
    <t xml:space="preserve">Samorządowa Przychodnia Zdrowia 
w Jaworzynie Śląskiej </t>
  </si>
  <si>
    <t>Westerplatte</t>
  </si>
  <si>
    <t>Samorządowa Przychodnia Zdrowia w Jaworzynie Śląskiej</t>
  </si>
  <si>
    <t>590322414200440002</t>
  </si>
  <si>
    <t xml:space="preserve">Przedszkole 
Samorządowe 
"Chatka Puchatka" w Jaworzynie Śląskiej </t>
  </si>
  <si>
    <t xml:space="preserve">Przedszkole 
Samorządowe 
"Chatka Puchatka" 
w Jaworzynie Śląskiej </t>
  </si>
  <si>
    <t>590322414200252964</t>
  </si>
  <si>
    <t xml:space="preserve">Samorządowy Ośrodek 
Kultury i Biblioteka 
Publiczna w Jaworzynie Śląskiej  </t>
  </si>
  <si>
    <t xml:space="preserve">ul. Wolności </t>
  </si>
  <si>
    <t>23B</t>
  </si>
  <si>
    <t xml:space="preserve">Wolności </t>
  </si>
  <si>
    <t>Samorządowy Ośrodek 
Kultury i Biblioteka 
Publiczna w 
Jaworzynie Śląskiej 
budynek gospodarczy</t>
  </si>
  <si>
    <t>590322414200102689</t>
  </si>
  <si>
    <t>Samorządowy Ośrodek 
Kultury i Biblioteka 
Publiczna w 
Jaworzynie Śląskiej</t>
  </si>
  <si>
    <t>590322414200482941</t>
  </si>
  <si>
    <t>590322414200353791</t>
  </si>
  <si>
    <t xml:space="preserve">Urząd Miejski 
w Jaworzynie Śląskiej 
ul. Powstańców 3 
58-140 Jaworzyna </t>
  </si>
  <si>
    <t>Powstańców</t>
  </si>
  <si>
    <t>3</t>
  </si>
  <si>
    <t>Budynek Urzędu Miejskiego 
w Jaworzynie Śląskiej</t>
  </si>
  <si>
    <t>590322414200571720</t>
  </si>
  <si>
    <t>Budynek komunalny 
w Jaworzynie Śląskiej</t>
  </si>
  <si>
    <t>Wolności</t>
  </si>
  <si>
    <t>590322414200473000</t>
  </si>
  <si>
    <t>Gmina 
Jaworzyna Śląska 
ul. Powstańców 3
58-140 Jaworzyna Śląska</t>
  </si>
  <si>
    <t>Budynek socjalno-usługowy</t>
  </si>
  <si>
    <t>590322414200111360</t>
  </si>
  <si>
    <t>Świetlica wiejska Bagieniec</t>
  </si>
  <si>
    <t>Bagieniec</t>
  </si>
  <si>
    <t>590322414200647104</t>
  </si>
  <si>
    <t>Świetlica wiejska Czechy</t>
  </si>
  <si>
    <t>Czechy</t>
  </si>
  <si>
    <t>590322414200437361</t>
  </si>
  <si>
    <t>C12A</t>
  </si>
  <si>
    <t>Świetlica wiejska Milikowice</t>
  </si>
  <si>
    <t>Milikowice</t>
  </si>
  <si>
    <t>T. Kościuszki</t>
  </si>
  <si>
    <t>590322414200621708</t>
  </si>
  <si>
    <t>Dom Strażaka/Świetlica Wiejska w Nowice</t>
  </si>
  <si>
    <t>Nowice</t>
  </si>
  <si>
    <t>7A</t>
  </si>
  <si>
    <t>590322414200220925</t>
  </si>
  <si>
    <t>Świetlica wiejska 
Nowy Jaworów</t>
  </si>
  <si>
    <t>Nowy Jaworów</t>
  </si>
  <si>
    <t>590322414200871912</t>
  </si>
  <si>
    <t>Świetlica wiejska Pasieczna</t>
  </si>
  <si>
    <t>Pasieczna</t>
  </si>
  <si>
    <t>2A</t>
  </si>
  <si>
    <t>590322414200379531</t>
  </si>
  <si>
    <t>Świetlica Wiejska/ Świetlica Środowiskowa Pastuchów</t>
  </si>
  <si>
    <t>590322414200156170</t>
  </si>
  <si>
    <t>Świetelica wiejska Piotrowice Świdnickie</t>
  </si>
  <si>
    <t>Piotrowice Świdnickie</t>
  </si>
  <si>
    <t>45A</t>
  </si>
  <si>
    <t>590322414200318271</t>
  </si>
  <si>
    <t>Świetelica środowiskowa Piotrowice Świdnickie</t>
  </si>
  <si>
    <t>Biblioteka 
Piotrowice 
Świdnickie</t>
  </si>
  <si>
    <t>Świetlica Wiejska 
Tomkowa</t>
  </si>
  <si>
    <t>Tomkowa</t>
  </si>
  <si>
    <t>590322414200162621</t>
  </si>
  <si>
    <t>Świetlica wiejska 
Witków</t>
  </si>
  <si>
    <t>Witków</t>
  </si>
  <si>
    <t>46A</t>
  </si>
  <si>
    <t>590322414200090443</t>
  </si>
  <si>
    <t>Świetlica środowiskowa w Nowicach</t>
  </si>
  <si>
    <t>590322414200070827</t>
  </si>
  <si>
    <t>Remiza Strażacka 
OSP 
Jaworzyna Śląska</t>
  </si>
  <si>
    <t>590322414200741697</t>
  </si>
  <si>
    <t>Remiza Strażacka 
OSP Bolesławice</t>
  </si>
  <si>
    <t>Bolesławice</t>
  </si>
  <si>
    <t>590322414200794532</t>
  </si>
  <si>
    <t>OSP Pasieczna - 
syrena alarmowa</t>
  </si>
  <si>
    <t>57A</t>
  </si>
  <si>
    <t>590322414200611242</t>
  </si>
  <si>
    <t>R</t>
  </si>
  <si>
    <t>OSP Pasieczna - 
Remiza</t>
  </si>
  <si>
    <t>590322414200367651</t>
  </si>
  <si>
    <t xml:space="preserve">Obiekt Usługowy Pastuchów </t>
  </si>
  <si>
    <t>Stawowa</t>
  </si>
  <si>
    <t>590322414200965925</t>
  </si>
  <si>
    <t>OSP Pastuchów - 
Biuro</t>
  </si>
  <si>
    <t>590322414200686073</t>
  </si>
  <si>
    <t>OSP Piotrowice 
Świdnickie - Remiza</t>
  </si>
  <si>
    <t>79A</t>
  </si>
  <si>
    <t>590322414200829784</t>
  </si>
  <si>
    <t>58-142</t>
  </si>
  <si>
    <t>Oświetlenie 
Stary Jaworów 
plac zabaw</t>
  </si>
  <si>
    <t>DZ. 294/2</t>
  </si>
  <si>
    <t>590322414200933719</t>
  </si>
  <si>
    <t>58-143</t>
  </si>
  <si>
    <t>Oświetlenie 
Pastuchów Cukrownicza 
plac zabaw</t>
  </si>
  <si>
    <t>Cukrownicza</t>
  </si>
  <si>
    <t>dz. 178/1</t>
  </si>
  <si>
    <t>590322414200918495</t>
  </si>
  <si>
    <t>58-144</t>
  </si>
  <si>
    <t>Oświetlenie 
Pastuchów Wyzwolenia
plac zabaw</t>
  </si>
  <si>
    <t>58-115</t>
  </si>
  <si>
    <t>dz. 222/1</t>
  </si>
  <si>
    <t>590322414200918549</t>
  </si>
  <si>
    <t>58-145</t>
  </si>
  <si>
    <t>Oświetlenie 
Tomkowa
plac zabaw</t>
  </si>
  <si>
    <t>DZ. 76</t>
  </si>
  <si>
    <t>590322414200918686</t>
  </si>
  <si>
    <t>58-146</t>
  </si>
  <si>
    <t>Oświetlenie 
Nowice
plac zabaw</t>
  </si>
  <si>
    <t>DZ. 104/6</t>
  </si>
  <si>
    <t>590322414200918860</t>
  </si>
  <si>
    <t>58-147</t>
  </si>
  <si>
    <t>Oświetlenie 
Pasieczna
plac zabaw</t>
  </si>
  <si>
    <t>DZ. 153</t>
  </si>
  <si>
    <t>590322414200918532</t>
  </si>
  <si>
    <t>58-148</t>
  </si>
  <si>
    <t>Oświetlenie 
Nowy Jaworów 
plac zabaw</t>
  </si>
  <si>
    <t>DZ. 26/3</t>
  </si>
  <si>
    <t>590322414200918525</t>
  </si>
  <si>
    <t>Oświetlenie 
Czechy
plac zabaw</t>
  </si>
  <si>
    <t>DZ. 155</t>
  </si>
  <si>
    <t>590322414200918877</t>
  </si>
  <si>
    <t>Oświetlenie 
skatepark Jaworzyna Śląska</t>
  </si>
  <si>
    <t>Towarowa</t>
  </si>
  <si>
    <t>DZ. 672/9</t>
  </si>
  <si>
    <t>590322414200968698</t>
  </si>
  <si>
    <t>Gminny Ludowy Klub Sportowy Jaworzyna Śląska</t>
  </si>
  <si>
    <t>TAURON Sprzedaż Sp. z o.o.</t>
  </si>
  <si>
    <t>czas nieokreślony</t>
  </si>
  <si>
    <t>590322414200976143</t>
  </si>
  <si>
    <t>590322414200976150</t>
  </si>
  <si>
    <t>590322414200504155</t>
  </si>
  <si>
    <t>590322414200593821</t>
  </si>
  <si>
    <t>590322414200430935</t>
  </si>
  <si>
    <t>590322414200532936</t>
  </si>
  <si>
    <t>Gmina Bielawa</t>
  </si>
  <si>
    <t>Plac Wolności</t>
  </si>
  <si>
    <t>58-260</t>
  </si>
  <si>
    <t>Bielawa</t>
  </si>
  <si>
    <t>Urząd Miejski w Bielawie</t>
  </si>
  <si>
    <t>PL.WOLNOŚCI 1 – budynek urzędu</t>
  </si>
  <si>
    <t>590322414300481042</t>
  </si>
  <si>
    <t>ENERGYNAT Sp. z o.o.</t>
  </si>
  <si>
    <t>01.01.2024-31.12.2024</t>
  </si>
  <si>
    <t>UL. PIASTOWSKA 1 – budynek urzędu</t>
  </si>
  <si>
    <t>Piastowska</t>
  </si>
  <si>
    <t>590322414300043820</t>
  </si>
  <si>
    <t xml:space="preserve">Zespół Ośrodków Wsparcia w Bielawie </t>
  </si>
  <si>
    <t>ul. Lotnicza</t>
  </si>
  <si>
    <t>Zespół Ośrodków Wsparcia w Bielawie – budynek</t>
  </si>
  <si>
    <t>590322414300537268</t>
  </si>
  <si>
    <t xml:space="preserve">Żłobek Publiczny w Bielawie </t>
  </si>
  <si>
    <t>ul. Grota Roweckiego</t>
  </si>
  <si>
    <t xml:space="preserve">Żłobek Publiczny w Bielawie – budynek </t>
  </si>
  <si>
    <t xml:space="preserve">ul. Grota Roweckiego </t>
  </si>
  <si>
    <t>590322414300772478</t>
  </si>
  <si>
    <t>Ośrodek Pomocy Społecznej w Bielawie</t>
  </si>
  <si>
    <t>ul. 3 Maja</t>
  </si>
  <si>
    <t>OŚRODEK POMOCY SPOŁECZNEJ UL. 3 MAJA 20 – budynek</t>
  </si>
  <si>
    <t>590322414300453667</t>
  </si>
  <si>
    <t>Szkoła Podstawowa nr 10 z Oddziałami Sportowymi im. Polskich Olimpijczyków w Bielawie</t>
  </si>
  <si>
    <t>Szkoła Podstawowa nr 10 z Oddziałami Sportowymi im. Polskich Olimpijczyków –budynek szkolny ul. Grota Roweckiego 6</t>
  </si>
  <si>
    <t>590322414300625002</t>
  </si>
  <si>
    <t xml:space="preserve">Szkoła Podstawowa nr 10 z Oddziałami Sportowymi im. Polskich Olimpijczyków w Bielawie </t>
  </si>
  <si>
    <t>ul. Parkowa</t>
  </si>
  <si>
    <t>Szkoła Podstawowa nr 10 z Oddziałami Sportowymi im. Polskich Olimpijczyków –budynek szkolny ul. Parkowa 12</t>
  </si>
  <si>
    <t>590322414300441053</t>
  </si>
  <si>
    <t>Szkoła Podstawowa nr 10 z Oddziałami Sportowymi im. Polskich Olimpijczyków – boisko orlik</t>
  </si>
  <si>
    <t>590322414300230084</t>
  </si>
  <si>
    <t>Ekologiczna Szkoła podstawowa nr 7 im. Juliana Tuwima  w Bielawie</t>
  </si>
  <si>
    <t xml:space="preserve">Osiedle Włókniarzy </t>
  </si>
  <si>
    <t>Ekologiczna Szkoła Podstawowa nr 7 im. Juliana Tuwima w  Bielawie os. Włókniarzy 10 – budynek szkoły</t>
  </si>
  <si>
    <t>Osiedle Włókniarzy</t>
  </si>
  <si>
    <t>590322414300570210</t>
  </si>
  <si>
    <t>C12a</t>
  </si>
  <si>
    <t>ul. Brzeżna</t>
  </si>
  <si>
    <t>Ekologiczna Szkoła Podstawowa nr 7 im. Juliana Tuwima w  Bielawie ul. Brzeżna 48 – budynek szkoły</t>
  </si>
  <si>
    <t>590322414300844069</t>
  </si>
  <si>
    <t xml:space="preserve">Szkoła Podstawowa nr 4 z Oddziałami Integracyjnymi w Bielawie  </t>
  </si>
  <si>
    <t xml:space="preserve">ul. Waryńskiego </t>
  </si>
  <si>
    <t>SZKOŁA PODSTAWOWA NR 4 Z ODDZIAŁAMI INTEGRACYJNYM , UL. LUDOWA 11 – świetlica</t>
  </si>
  <si>
    <t>ul. Ludowa</t>
  </si>
  <si>
    <t>590322414300160145</t>
  </si>
  <si>
    <t>58-261</t>
  </si>
  <si>
    <t>SZKOŁA PODSTAWOWA NR 4 Z ODDZIAŁAMI INTEGRACYJNYM , UL. WARYŃSKIEGO 50 – budynek szkolny</t>
  </si>
  <si>
    <t>ul. Waryńskiego</t>
  </si>
  <si>
    <t>590322414300369241</t>
  </si>
  <si>
    <t>Szkoła Podstawowa nr 4 z Oddziałami Integracyjnymi w Bielawie</t>
  </si>
  <si>
    <t>ul. Ludwika Waryńskiego</t>
  </si>
  <si>
    <t>SZKOŁA PODSTAWOWA NR 4 Z ODDZIAŁAMI INTEGRACYJNYM , UL. LUDOWA 11 – budynek szkolny</t>
  </si>
  <si>
    <t>590322414300630495</t>
  </si>
  <si>
    <t>Żłobek Publiczny nr 2 w Bielawie</t>
  </si>
  <si>
    <t>ul. Wolności</t>
  </si>
  <si>
    <t xml:space="preserve">ŻŁOBEK PUBLICZNY NR 2 W BIELAWIE, UL. WOLNOŚCI 39 – budynek </t>
  </si>
  <si>
    <t>u. Wolności</t>
  </si>
  <si>
    <t>590322414300395219</t>
  </si>
  <si>
    <t>Przedszkole Publiczne nr 4 w Bielawie</t>
  </si>
  <si>
    <t>ul. Żeromskiego</t>
  </si>
  <si>
    <t xml:space="preserve">ul. Żeromskiego </t>
  </si>
  <si>
    <t>PRZEDSZKOLE PUBLICZNE NR 4 W BIELAWIE UL. ŻEROMSKIEGO 18 – budynek</t>
  </si>
  <si>
    <t xml:space="preserve">UL. ŻEROMSKIEGO </t>
  </si>
  <si>
    <t>590322414300718483</t>
  </si>
  <si>
    <t>Przedszkole Publiczne nr 3 w Bielawie</t>
  </si>
  <si>
    <t>Przedszkole Publiczne nr 3 w Bielawie  –  budynek przy ul. 3 Maja 22</t>
  </si>
  <si>
    <t>590322414300279397</t>
  </si>
  <si>
    <t>Ośrodek Sportu i Rekreacji w Bielawie</t>
  </si>
  <si>
    <t>OŚRODEK SPORTU I REKREACJI, UL. WYSOKA 1 ( Jezioro Bielawskie)</t>
  </si>
  <si>
    <t>ul. Wysoka</t>
  </si>
  <si>
    <t>590322414300386002</t>
  </si>
  <si>
    <t>C21</t>
  </si>
  <si>
    <t>OŚRODEK SPORTU I REKREACJI, UL. BANKOWA (Hala Sportowa)</t>
  </si>
  <si>
    <t>ul. Bankowa</t>
  </si>
  <si>
    <t>590322414300125687</t>
  </si>
  <si>
    <t>OŚRODEK SPORTU I REKREACJI, UL.WOJSKA POLSKIEGO (DZ.NR 36i 4) (SkatePark)</t>
  </si>
  <si>
    <t>ul. Wojska Polskiego</t>
  </si>
  <si>
    <t>590322414300502938</t>
  </si>
  <si>
    <t xml:space="preserve">OŚRODEK SPORTU I REKREACJI, UL.SPORTOWA 10 ( stadion) </t>
  </si>
  <si>
    <t>ul. Sportowa</t>
  </si>
  <si>
    <t>590322414300763056</t>
  </si>
  <si>
    <t>OŚRODEK SPORTU I REKREACJI, UL. L. WARYŃSKIEGO ( sala zapaśnicza)</t>
  </si>
  <si>
    <t>590322414300413128</t>
  </si>
  <si>
    <t>OŚRODEK SPORTU I REKREACJI ( PŁYWALNIA AQUARIUS)</t>
  </si>
  <si>
    <t>Grota Roweckiego</t>
  </si>
  <si>
    <t>590322414300542798</t>
  </si>
  <si>
    <t>C22A</t>
  </si>
  <si>
    <t>OŚRODEK SPORTU I REKREACJI, UL.1 MAJA (Korty)</t>
  </si>
  <si>
    <t>UL. 1 MAJA</t>
  </si>
  <si>
    <t>590322414300352939</t>
  </si>
  <si>
    <t>Ośrodek SPORTU I REKREACJI ul. 1 Maja ( Budynek Centrum Informacyjno-edukacyjne ) - PARK MIEJSKI</t>
  </si>
  <si>
    <t>ul. 1 Maja</t>
  </si>
  <si>
    <t>590322414300389751</t>
  </si>
  <si>
    <t>Plac Wolno0ści</t>
  </si>
  <si>
    <t>Budynek – Dolnośląski Inkubator Przedsiębiorczości ICT</t>
  </si>
  <si>
    <t xml:space="preserve">ul. Piastowska </t>
  </si>
  <si>
    <t>590322414300994849</t>
  </si>
  <si>
    <t xml:space="preserve">Tauron Sprzedaż Sp. z o. o. </t>
  </si>
  <si>
    <t>nieokreślony</t>
  </si>
  <si>
    <t>Bielawa, ul. Korczaka (Dz.40/11) – budynek SZKOŁA LEŚNA</t>
  </si>
  <si>
    <t>Korczaka</t>
  </si>
  <si>
    <t>590322414300807439</t>
  </si>
  <si>
    <t xml:space="preserve">OŚWIETLENIE </t>
  </si>
  <si>
    <t>ul. 1 Maja – oświetlenie uliczne</t>
  </si>
  <si>
    <t>ul. 1 MAJA</t>
  </si>
  <si>
    <t>590322414300135655</t>
  </si>
  <si>
    <t>Ul. Wolności 130  – oświetlenie uliczne</t>
  </si>
  <si>
    <t>590322414300488898</t>
  </si>
  <si>
    <t xml:space="preserve">UL. PIŁAWSKA – przepompownia </t>
  </si>
  <si>
    <t>ul. Piławska</t>
  </si>
  <si>
    <t>590322414300702048</t>
  </si>
  <si>
    <t>OŚWIETLENIE / PRZEPOMPOWNIA</t>
  </si>
  <si>
    <t>UL. PIŁAWSKA – przepompownia</t>
  </si>
  <si>
    <t>590322414300767023</t>
  </si>
  <si>
    <t>590322414300854488</t>
  </si>
  <si>
    <t>590322414300378663</t>
  </si>
  <si>
    <t>UL. PUŁASKIEGO  – oświetlenie uliczne</t>
  </si>
  <si>
    <t>ul. Pułaskiego</t>
  </si>
  <si>
    <t>590322414300765029</t>
  </si>
  <si>
    <t>O11</t>
  </si>
  <si>
    <t>UL. GRUNWALDZKA  – oświetlenie uliczne</t>
  </si>
  <si>
    <t>ul. Grunwaldzka</t>
  </si>
  <si>
    <t>590322414300395103</t>
  </si>
  <si>
    <t>UL. TKACKA  – oświetlenie uliczne</t>
  </si>
  <si>
    <t>ul. Tkacka</t>
  </si>
  <si>
    <t>590322414300693124</t>
  </si>
  <si>
    <t>JÓZEFÓWEK  – oświetlenie uliczne</t>
  </si>
  <si>
    <t>Józefówek</t>
  </si>
  <si>
    <t>590322414300396032</t>
  </si>
  <si>
    <t>UL. SŁOWIAŃSKA  – oświetlenie uliczne</t>
  </si>
  <si>
    <t>ul. Słowiańska</t>
  </si>
  <si>
    <t>590322414300303917</t>
  </si>
  <si>
    <t>UL.  PILECKIEGO  – oświetlenie uliczne</t>
  </si>
  <si>
    <t>ul. Pileckiego</t>
  </si>
  <si>
    <t>590322414300506868</t>
  </si>
  <si>
    <t>O12</t>
  </si>
  <si>
    <t>UL. SŁONECZNA  – oświetlenie uliczne</t>
  </si>
  <si>
    <t>ul. Słoneczna</t>
  </si>
  <si>
    <t>590322414300731376</t>
  </si>
  <si>
    <t>UL.1 MAJA  – oświetlenie uliczne</t>
  </si>
  <si>
    <t>590322414300819647</t>
  </si>
  <si>
    <t>UL. W. REYMONTA  – oświetlenie uliczne</t>
  </si>
  <si>
    <t>ul. W. Reymonta</t>
  </si>
  <si>
    <t>590322414300772416</t>
  </si>
  <si>
    <t>OS. XXV LECIA PRL 32  – oświetlenie uliczne</t>
  </si>
  <si>
    <t>OSIEDLE XXV LECIA PRL</t>
  </si>
  <si>
    <t>590322414300063897</t>
  </si>
  <si>
    <t>590322414300415139</t>
  </si>
  <si>
    <t>UL. ZIELONA  – oświetlenie uliczne</t>
  </si>
  <si>
    <t>ul. Zielona</t>
  </si>
  <si>
    <t>590322414300396001</t>
  </si>
  <si>
    <t>590322414300580608</t>
  </si>
  <si>
    <t>UL. WIEJSKA  – oświetlenie uliczne</t>
  </si>
  <si>
    <t>ul. Wiejska</t>
  </si>
  <si>
    <t>590322414300588581</t>
  </si>
  <si>
    <t>UL. L. WARYŃSKIEGO  – oświetlenie uliczne</t>
  </si>
  <si>
    <t>ul. L. Waryńskiego</t>
  </si>
  <si>
    <t>590322414300339275</t>
  </si>
  <si>
    <t>UL. POLNA  – oświetlenie uliczne</t>
  </si>
  <si>
    <t>ul. POLNA</t>
  </si>
  <si>
    <t>590322414300359693</t>
  </si>
  <si>
    <t xml:space="preserve">UL. PIASTOWSKA – oświetlenie uliczne </t>
  </si>
  <si>
    <t>590322414300509050</t>
  </si>
  <si>
    <t>UL. PIASTOWSKA  – oświetlenie uliczne</t>
  </si>
  <si>
    <t>590322414300017777</t>
  </si>
  <si>
    <t>UL. M. KOPERNIKA  – oświetlenie uliczne</t>
  </si>
  <si>
    <t>ul. M. Kopernika</t>
  </si>
  <si>
    <t>590322414300497395</t>
  </si>
  <si>
    <t>UL. WŁÓKNIARZY  – oświetlenie uliczne</t>
  </si>
  <si>
    <t>ul. Włókniarzy</t>
  </si>
  <si>
    <t xml:space="preserve">590322414300684412 </t>
  </si>
  <si>
    <t>UL. BANKOWA  – oświetlenie uliczne</t>
  </si>
  <si>
    <t>590322414300885017</t>
  </si>
  <si>
    <t>UL. OSTROSZOWICKA  – oświetlenie uliczne</t>
  </si>
  <si>
    <t>ul. Ostroszowicka</t>
  </si>
  <si>
    <t>590322414300347966</t>
  </si>
  <si>
    <t>UL. KORCZAKA  – oświetlenie uliczne</t>
  </si>
  <si>
    <t>ul. Korczaka</t>
  </si>
  <si>
    <t>590322414300662885</t>
  </si>
  <si>
    <t>UL. PARKOWA  – oświetlenie uliczne</t>
  </si>
  <si>
    <t>590322414300250075</t>
  </si>
  <si>
    <t>UL. SIKORSKIEGO  – oświetlenie uliczne</t>
  </si>
  <si>
    <t>ul. Sikorskiego</t>
  </si>
  <si>
    <t>590322414300872642</t>
  </si>
  <si>
    <t>590322414300013830</t>
  </si>
  <si>
    <t>590322414300634967</t>
  </si>
  <si>
    <t>UL. WOJSKA POLSKIEGO  – oświetlenie uliczne</t>
  </si>
  <si>
    <t>590322414300065686</t>
  </si>
  <si>
    <t>590322414300781821</t>
  </si>
  <si>
    <t>UL. ST .ŻEROMSKIEGO  – oświetlenie uliczne</t>
  </si>
  <si>
    <t>ul. S. Żeromskiego</t>
  </si>
  <si>
    <t>590322414300790748</t>
  </si>
  <si>
    <t>UL. WOLNOŚCI   – oświetlenie uliczne</t>
  </si>
  <si>
    <t>590322414300518335</t>
  </si>
  <si>
    <t>UL. ŻEROMSKIEGO  – oświetlenie uliczne</t>
  </si>
  <si>
    <t>590322414300764053</t>
  </si>
  <si>
    <t>UL. SŁOWACKIEGO  – oświetlenie uliczne</t>
  </si>
  <si>
    <t>ul. Słowackiego</t>
  </si>
  <si>
    <t>590322414300370230</t>
  </si>
  <si>
    <t>UL. SPORTOWA  – oświetlenie uliczne</t>
  </si>
  <si>
    <t>590322414300205716</t>
  </si>
  <si>
    <t>UL. FRANKOWSKIEGO  – oświetlenie uliczne</t>
  </si>
  <si>
    <t>ul. Frankowskiego</t>
  </si>
  <si>
    <t>590322414300203415</t>
  </si>
  <si>
    <t>UL. LOTNICZA  – oświetlenie uliczne</t>
  </si>
  <si>
    <t>590322414300623220</t>
  </si>
  <si>
    <t>UL. GRANICZNA  – oświetlenie uliczne</t>
  </si>
  <si>
    <t>ul. Graniczna</t>
  </si>
  <si>
    <t>590322414300503867</t>
  </si>
  <si>
    <t>590322414300184578</t>
  </si>
  <si>
    <t>590322414300699966</t>
  </si>
  <si>
    <t>590322414300167700</t>
  </si>
  <si>
    <t>UL. DZIERŻONIOWSKA  – oświetlenie uliczne</t>
  </si>
  <si>
    <t>ul. Dzierżoniowska</t>
  </si>
  <si>
    <t>590322414300396018</t>
  </si>
  <si>
    <t>UL. 11 LISTOPADA  – oświetlenie uliczne</t>
  </si>
  <si>
    <t>ul. 11 Listopada</t>
  </si>
  <si>
    <t>590322414300444603</t>
  </si>
  <si>
    <t>UL. C.K .NORWIDA  – oświetlenie uliczne</t>
  </si>
  <si>
    <t>UL. C.K.NORWIDA</t>
  </si>
  <si>
    <t>590322414300300961</t>
  </si>
  <si>
    <t xml:space="preserve">UL. PIŁAWSKA – oświetlenie uliczne </t>
  </si>
  <si>
    <t>590322414300422670</t>
  </si>
  <si>
    <t>UL. NOWOBIELAWSKA  – oświetlenie uliczne</t>
  </si>
  <si>
    <t>UL. NOWOBIELAWSKA</t>
  </si>
  <si>
    <t>590322414300038956</t>
  </si>
  <si>
    <t>590322414300436370</t>
  </si>
  <si>
    <t>UL. KORCZAKA</t>
  </si>
  <si>
    <t>590322414300178232</t>
  </si>
  <si>
    <t>UL. WYSOKA  – oświetlenie uliczne</t>
  </si>
  <si>
    <t>UL. WYSOKA</t>
  </si>
  <si>
    <t>590322414300024751</t>
  </si>
  <si>
    <t>Os. Europejskie  – oświetlenie uliczne</t>
  </si>
  <si>
    <t>Os. Europejskie</t>
  </si>
  <si>
    <t>590322414300551134</t>
  </si>
  <si>
    <t>ul. K. K. Baczyńskiego  – oświetlenie uliczne</t>
  </si>
  <si>
    <t>ul. K. K. Baczyńskiego</t>
  </si>
  <si>
    <t>590322414300095065</t>
  </si>
  <si>
    <t>Al. Jana Pawła II (obwodnica)  – oświetlenie uliczne</t>
  </si>
  <si>
    <t>Al.Jana Pawła II (obwodnica)</t>
  </si>
  <si>
    <t>590322414300417768</t>
  </si>
  <si>
    <t>B11</t>
  </si>
  <si>
    <t>ul. Grunwaldzka, ul. Ceglana, ul. Żeromskiego  – oświetlenie uliczne</t>
  </si>
  <si>
    <t>ul. Grunwaldzka, ul. Ceglana, ul. Żeromskiego</t>
  </si>
  <si>
    <t>590322414300266106</t>
  </si>
  <si>
    <t>Oświetlenie uliczne oraz pompownia ścieków sanitarnych ul. Grunwaldzka, ul. Ceglana</t>
  </si>
  <si>
    <t>590322414300347324</t>
  </si>
  <si>
    <t>Oświetlenie uliczne ul. Lotnicza</t>
  </si>
  <si>
    <t>590322414300458563</t>
  </si>
  <si>
    <t>Oświetlenie terenu – Ekologiczne Ogrody Dydaktyczne ul. 1 Maja</t>
  </si>
  <si>
    <t>590322414300755891</t>
  </si>
  <si>
    <t>Oświetlenie uliczne Bohaterów Getta 5</t>
  </si>
  <si>
    <t xml:space="preserve">Bohaterów Getta </t>
  </si>
  <si>
    <t>590322414300129463</t>
  </si>
  <si>
    <t>Oświetlenie uliczne – Wysoka 24</t>
  </si>
  <si>
    <t>Wysoka</t>
  </si>
  <si>
    <t>590322414300552124</t>
  </si>
  <si>
    <t>Oświetlenie uliczne – Włókniarzy 6-9</t>
  </si>
  <si>
    <t xml:space="preserve">Włókniarzy </t>
  </si>
  <si>
    <t>6-9</t>
  </si>
  <si>
    <t>590322414300938959</t>
  </si>
  <si>
    <t>Oświetlenie uliczne – Bohaterów Getta 2877D</t>
  </si>
  <si>
    <t>590322414300514900</t>
  </si>
  <si>
    <t xml:space="preserve">Oświetlenie uliczne ul. Wysoka </t>
  </si>
  <si>
    <t>590322414300636428</t>
  </si>
  <si>
    <t xml:space="preserve">Oświetlenie Parku – ul. Młodych </t>
  </si>
  <si>
    <t>Młodych</t>
  </si>
  <si>
    <t>590322414300920077</t>
  </si>
  <si>
    <t>Oświetlenie uliczne – Władysława Grabskiego 6</t>
  </si>
  <si>
    <t>Władysława Grabskiego</t>
  </si>
  <si>
    <t>590322414300938317</t>
  </si>
  <si>
    <t xml:space="preserve">Oświetlenie uliczne – Konopnickiej </t>
  </si>
  <si>
    <t>Konopnickiej</t>
  </si>
  <si>
    <t>590322414300985465</t>
  </si>
  <si>
    <t xml:space="preserve">Oświetlenie uliczne – Tuwima </t>
  </si>
  <si>
    <t>Tuwima</t>
  </si>
  <si>
    <t>590322414300983331</t>
  </si>
  <si>
    <t>Oświetlenie uliczne – Generała Władysława Andersa</t>
  </si>
  <si>
    <t>Generała Władysława Andersa</t>
  </si>
  <si>
    <t>590322414300985229</t>
  </si>
  <si>
    <t>Oświetlenie toru rowerowego – ul. Włókniarzy</t>
  </si>
  <si>
    <t>590322414300937365</t>
  </si>
  <si>
    <t xml:space="preserve">Oświetlenie uliczne – Przemysłowa </t>
  </si>
  <si>
    <t>ul. Przemysłowa</t>
  </si>
  <si>
    <t>590322414300985151</t>
  </si>
  <si>
    <t>Oświetlenie uliczne – Wojska Polskiego Dz. 1452</t>
  </si>
  <si>
    <t>Dz. 1452</t>
  </si>
  <si>
    <t>590322414300982624</t>
  </si>
  <si>
    <t xml:space="preserve">Oświetlenie terenów rekreacyjnych ul. 1 Maja Park Miejski </t>
  </si>
  <si>
    <t>ul. 1 Maja Park Miejski</t>
  </si>
  <si>
    <t>590322414300937075</t>
  </si>
  <si>
    <t>Oświetlenie ul. Sportowa</t>
  </si>
  <si>
    <t>590322414300914052</t>
  </si>
  <si>
    <t xml:space="preserve">Oświetlenie uliczne ul. Przedwiośnia </t>
  </si>
  <si>
    <t>Przedwiośnia</t>
  </si>
  <si>
    <t>590322414300981429</t>
  </si>
  <si>
    <t xml:space="preserve">Oświetlenie uliczne ul. Nowobielawska </t>
  </si>
  <si>
    <t>Nowobielawska</t>
  </si>
  <si>
    <t>590322414301003243</t>
  </si>
  <si>
    <t>Oświetlenie uliczne ul. Grota Roweckiego</t>
  </si>
  <si>
    <t>590322414300983096</t>
  </si>
  <si>
    <t>Oświetlenie uliczne – ul. Gen. Grota Roweckiego</t>
  </si>
  <si>
    <t>ul. GEN. GROTA ROWECKIEGO</t>
  </si>
  <si>
    <t>590322414300916179</t>
  </si>
  <si>
    <t>Gmina Dobromierz</t>
  </si>
  <si>
    <t>Pl. Wolności</t>
  </si>
  <si>
    <t>58-170</t>
  </si>
  <si>
    <t>Dobromierz</t>
  </si>
  <si>
    <t>Pl.Wolności</t>
  </si>
  <si>
    <t>Budynek Urzędu Gminy w Dobromierzu</t>
  </si>
  <si>
    <t>590322414200752723</t>
  </si>
  <si>
    <t>UR
( Rozdzielona )</t>
  </si>
  <si>
    <t>01.01.2024 - 31.12.2024</t>
  </si>
  <si>
    <t>2 miesiące</t>
  </si>
  <si>
    <t>Szkoła Podstawowa w Dobromierzu</t>
  </si>
  <si>
    <t>Podgórna</t>
  </si>
  <si>
    <t>590322414200480091</t>
  </si>
  <si>
    <t>Hala sportowa przy szkole w Dobromierzu</t>
  </si>
  <si>
    <t>590322414200765280</t>
  </si>
  <si>
    <t>Szkoła Podstawowa im. Janusza Korczaka Gniewków</t>
  </si>
  <si>
    <t>58-173</t>
  </si>
  <si>
    <t>Gniewków</t>
  </si>
  <si>
    <t>590322414200152912</t>
  </si>
  <si>
    <t>Szkoła Podstawowa w Roztoce</t>
  </si>
  <si>
    <t>Roztoka</t>
  </si>
  <si>
    <t xml:space="preserve">Jana Pawła </t>
  </si>
  <si>
    <t>590322414200212203</t>
  </si>
  <si>
    <t>OZE od lipca 2024</t>
  </si>
  <si>
    <t>dawny budynek Gimnazjum Roztoka</t>
  </si>
  <si>
    <t>590322414200743196</t>
  </si>
  <si>
    <t>Remiza OSP Roztoka</t>
  </si>
  <si>
    <t>3 Maja</t>
  </si>
  <si>
    <t>590322414200079578</t>
  </si>
  <si>
    <t>Remiza OSP Kłaczyna</t>
  </si>
  <si>
    <t>Kłaczyna</t>
  </si>
  <si>
    <t>590322414200533858</t>
  </si>
  <si>
    <t>Remiza OSP Jugowa</t>
  </si>
  <si>
    <t>Jugowa</t>
  </si>
  <si>
    <t>15A</t>
  </si>
  <si>
    <t>590322414200155739</t>
  </si>
  <si>
    <t>Remiza OSP Dobromierz</t>
  </si>
  <si>
    <t>Ogrodowa</t>
  </si>
  <si>
    <t>590322414200848440</t>
  </si>
  <si>
    <t>Remiza OSP Gniewków (garaż)</t>
  </si>
  <si>
    <t>590322414200216850</t>
  </si>
  <si>
    <t>Garaż - Dobromierz, ul. Kościelna</t>
  </si>
  <si>
    <t>Kościelna</t>
  </si>
  <si>
    <t>590322414200820439</t>
  </si>
  <si>
    <t>Biuro</t>
  </si>
  <si>
    <t>Spacerowa</t>
  </si>
  <si>
    <t>590322414200360652</t>
  </si>
  <si>
    <t>Warsztat</t>
  </si>
  <si>
    <t>590322414200482804</t>
  </si>
  <si>
    <t>Dom Przedpogrzebowy Roztoka</t>
  </si>
  <si>
    <t>590322414200395746</t>
  </si>
  <si>
    <t>Świetlica wiejska Kłaczyna 90</t>
  </si>
  <si>
    <t>590322414200405681</t>
  </si>
  <si>
    <t>Świetlica wiejska Kłaczyna 94A</t>
  </si>
  <si>
    <t>94A</t>
  </si>
  <si>
    <t>590322414200576190</t>
  </si>
  <si>
    <t>Świetlica wiejska Borów</t>
  </si>
  <si>
    <t>Borów</t>
  </si>
  <si>
    <t>44a</t>
  </si>
  <si>
    <t>590322414200558738</t>
  </si>
  <si>
    <t>Zespół Boisk Sportowych "Orlik"</t>
  </si>
  <si>
    <t>590322414200044729</t>
  </si>
  <si>
    <t>Świetlica wiejska Roztoka</t>
  </si>
  <si>
    <t>590322414200055763</t>
  </si>
  <si>
    <t>Przepompownia Serwinów</t>
  </si>
  <si>
    <t>590322414200091839</t>
  </si>
  <si>
    <t>Stacja Pomp Dobromierz</t>
  </si>
  <si>
    <t>590322414200799902</t>
  </si>
  <si>
    <t>Stacja Uzdatniania Wody w Dobromierzu</t>
  </si>
  <si>
    <t>590322414200844411</t>
  </si>
  <si>
    <t xml:space="preserve">Stacja Pomp Hydroforowych w Jaskulinie    </t>
  </si>
  <si>
    <t>Jaskulin</t>
  </si>
  <si>
    <t>590322414200249117</t>
  </si>
  <si>
    <t>Przepompownia wody Borów</t>
  </si>
  <si>
    <t>55A</t>
  </si>
  <si>
    <t>590322414200242361</t>
  </si>
  <si>
    <t>Stacja Pomp Czernica</t>
  </si>
  <si>
    <t>Czernica</t>
  </si>
  <si>
    <t>590322414200029610</t>
  </si>
  <si>
    <t>Przepompownia Ścieków P-4 Bronówek</t>
  </si>
  <si>
    <t>Bronówek</t>
  </si>
  <si>
    <t>590322414200596327</t>
  </si>
  <si>
    <t>Przepompownia ściekow P-5 Dobromierz</t>
  </si>
  <si>
    <t>590322414200429472</t>
  </si>
  <si>
    <t>Przepompownia ścieków P-3 Bronówek</t>
  </si>
  <si>
    <t>590322414200102542</t>
  </si>
  <si>
    <t>Hydrofornia sieciowa Dobromierz</t>
  </si>
  <si>
    <t>590322414200478197</t>
  </si>
  <si>
    <t>Stacja Pomp Serwinów</t>
  </si>
  <si>
    <t>Serwinów</t>
  </si>
  <si>
    <t>590322414200017433</t>
  </si>
  <si>
    <t>Oczyszczalnia ścieków Serwinów</t>
  </si>
  <si>
    <t>590322414200424811</t>
  </si>
  <si>
    <t>Oczyszczalnia ścieków Czernica</t>
  </si>
  <si>
    <t>590322414200124384</t>
  </si>
  <si>
    <t>Przepompownia ścieków ul. Chrobrego</t>
  </si>
  <si>
    <t>B. Chrobrego</t>
  </si>
  <si>
    <t>590322414200481937</t>
  </si>
  <si>
    <t>kamera monitoringu św. Piotra i Pawła</t>
  </si>
  <si>
    <t>590322414200050911</t>
  </si>
  <si>
    <t>Świetlica wiejska Jaskulin</t>
  </si>
  <si>
    <t>590322414200163758</t>
  </si>
  <si>
    <t>Pompownia ścieków Ps1 Szymanów</t>
  </si>
  <si>
    <t>Szymanów</t>
  </si>
  <si>
    <t>590322414200577395</t>
  </si>
  <si>
    <t>Pompownia ścieków Ps2 Szymanów</t>
  </si>
  <si>
    <t>590322414200586595</t>
  </si>
  <si>
    <t>Pompownia ścieków Ps3 Szymanów</t>
  </si>
  <si>
    <t>590322414200733418</t>
  </si>
  <si>
    <t>Pompownia ścieków Ps4  Szymanów</t>
  </si>
  <si>
    <t>590322414200207223</t>
  </si>
  <si>
    <t>Pompownia ścieków Ps5 Szymanów</t>
  </si>
  <si>
    <t>590322414200646985</t>
  </si>
  <si>
    <t>Pompownia ścieków Pz1 Szymanów</t>
  </si>
  <si>
    <t>590322414200721910</t>
  </si>
  <si>
    <t>Pompownia ścieków Pz2 Szymanów</t>
  </si>
  <si>
    <t>590322414200680125</t>
  </si>
  <si>
    <t>Pompownia ścieków Pz3 Szymanów</t>
  </si>
  <si>
    <t>590322414200526713</t>
  </si>
  <si>
    <t>Świetlica Jugowa</t>
  </si>
  <si>
    <t>590322414200288819</t>
  </si>
  <si>
    <t>Pompownia ścieków Czernica PA</t>
  </si>
  <si>
    <t>590322414200852645</t>
  </si>
  <si>
    <t>Pompownia ścieków Czernica PB</t>
  </si>
  <si>
    <t>590322414200476926</t>
  </si>
  <si>
    <t>Pompownia ścieków Czernica PC</t>
  </si>
  <si>
    <t>590322414200809724</t>
  </si>
  <si>
    <t>Pompownia ścieków Czernica PL1</t>
  </si>
  <si>
    <t>590322414200654942</t>
  </si>
  <si>
    <t>Pompownia ścieków Czernica PL3</t>
  </si>
  <si>
    <t>590322414200211268</t>
  </si>
  <si>
    <t>Przepompownia ścieków Dzierzków PJ</t>
  </si>
  <si>
    <t>Dzierzków</t>
  </si>
  <si>
    <t>590322414200318851</t>
  </si>
  <si>
    <t>Przepompownia ścieków Gniewków  PI</t>
  </si>
  <si>
    <t>590322414200040097</t>
  </si>
  <si>
    <t>Przepompownia ścieków Dzierzków PLVII</t>
  </si>
  <si>
    <t>590322414200266176</t>
  </si>
  <si>
    <t>Przepompownia ścieków                             PL I, PL II, PL III Gniewków</t>
  </si>
  <si>
    <t>590322414200457130</t>
  </si>
  <si>
    <t>Przepompownia ścieków Gniewków  PG</t>
  </si>
  <si>
    <t>590322414200384719</t>
  </si>
  <si>
    <t>Przepompownia ścieków Gniewków  PF</t>
  </si>
  <si>
    <t>590322414200091587</t>
  </si>
  <si>
    <t>Przepompownia ścieków Gniewków    PE</t>
  </si>
  <si>
    <t>590322414200124391</t>
  </si>
  <si>
    <t>Przepompownia ścieków Gniewków   PD</t>
  </si>
  <si>
    <t>590322414200292656</t>
  </si>
  <si>
    <t>Przepompownia  ścieków Gniewków   PLIV,PLV,PLVI</t>
  </si>
  <si>
    <t>590322414200073125</t>
  </si>
  <si>
    <t>Przepompownia ścieków  Dzierzków  PI</t>
  </si>
  <si>
    <t>590322414200219233</t>
  </si>
  <si>
    <t xml:space="preserve">Pompownia wody Jaskulin </t>
  </si>
  <si>
    <t>590322414200029795</t>
  </si>
  <si>
    <t>Przepompownia ścieków ul. Zielona</t>
  </si>
  <si>
    <t>Zielona</t>
  </si>
  <si>
    <t>590322414200896984</t>
  </si>
  <si>
    <t>G11</t>
  </si>
  <si>
    <t>Przepompownia ścieków ul. Podgórna</t>
  </si>
  <si>
    <t>590322414200892696</t>
  </si>
  <si>
    <t>Hala sportowa w Gniewkowie</t>
  </si>
  <si>
    <t>590322414200890562</t>
  </si>
  <si>
    <t>Centrum Kulturalno – Rekreacyjne Szymanów</t>
  </si>
  <si>
    <t>590322414200885377</t>
  </si>
  <si>
    <t>Pompownia ścieków PD Borów</t>
  </si>
  <si>
    <t>590322414200904641</t>
  </si>
  <si>
    <t xml:space="preserve"> Pompownia ścieków PC Borów</t>
  </si>
  <si>
    <t>590322414200904559</t>
  </si>
  <si>
    <t>Przepompownia ścieków PB Borów</t>
  </si>
  <si>
    <t>590322414200902838</t>
  </si>
  <si>
    <t>Przepompownia ścieków PL1  Borów</t>
  </si>
  <si>
    <t xml:space="preserve">590322414200902661 </t>
  </si>
  <si>
    <t>Pompownia ścieków PA Borów</t>
  </si>
  <si>
    <t>590322414200904542</t>
  </si>
  <si>
    <t>Pompownia ścieków PL2 Borów</t>
  </si>
  <si>
    <t>590322414200904658</t>
  </si>
  <si>
    <t>Przepompownia ścieków PE Roztoka</t>
  </si>
  <si>
    <t>590322414200910659</t>
  </si>
  <si>
    <t>Przepompownia ścieków PI Roztoka</t>
  </si>
  <si>
    <t>590322414200910321</t>
  </si>
  <si>
    <t>Przepompownia ścieków PH Roztoka</t>
  </si>
  <si>
    <t>590322414200910093</t>
  </si>
  <si>
    <t>Przepompownia ścieków PG Roztoka</t>
  </si>
  <si>
    <t>590322414200910314</t>
  </si>
  <si>
    <t>Przepompownia ścieków PL Roztoka dz. 578</t>
  </si>
  <si>
    <t>590322414200923659</t>
  </si>
  <si>
    <t xml:space="preserve"> Fontanna zamkowa</t>
  </si>
  <si>
    <t>590322414200915517</t>
  </si>
  <si>
    <t>Pompownia ścieków PK Jugowa</t>
  </si>
  <si>
    <t>590322414200913551</t>
  </si>
  <si>
    <t xml:space="preserve">Oczyszczalnia ścieków Jaskulin                    </t>
  </si>
  <si>
    <t>590322414200968667</t>
  </si>
  <si>
    <t>Scena - Dobromierz, ul. B. Chrobrego</t>
  </si>
  <si>
    <t>590322414200297767</t>
  </si>
  <si>
    <t xml:space="preserve">Pompownia ścieków PF Roztoka, ul. Rzeczna </t>
  </si>
  <si>
    <t>Rzeczna</t>
  </si>
  <si>
    <t>590322414200910338</t>
  </si>
  <si>
    <t xml:space="preserve">Przepompownia ścieków PL Roztoka, ul. 3 Maja dz. 678                  </t>
  </si>
  <si>
    <t>590322414200908908</t>
  </si>
  <si>
    <t>Przepompownia ścieków PC Roztoka, ul. Kolejowa</t>
  </si>
  <si>
    <t>Kolejowa</t>
  </si>
  <si>
    <t>590322414200975122</t>
  </si>
  <si>
    <t>Przepompownia ścieków Borów dz. 152</t>
  </si>
  <si>
    <t>590322414200977645</t>
  </si>
  <si>
    <t>58-201</t>
  </si>
  <si>
    <t>Przepompownia ścieków Gniewków dz. 159/6</t>
  </si>
  <si>
    <t>590322414200977508</t>
  </si>
  <si>
    <t>UK
( kompleksowa )</t>
  </si>
  <si>
    <t>Tauron Sprzedaż Sp. zo.o.</t>
  </si>
  <si>
    <t>lokal mieszkalny - Pl. Wolności 13/4</t>
  </si>
  <si>
    <t>590322414200371771</t>
  </si>
  <si>
    <t>Borów 55 - klatka schodowa</t>
  </si>
  <si>
    <t>590322414200775760</t>
  </si>
  <si>
    <t>Borów 56 - klatka schodowa</t>
  </si>
  <si>
    <t>590322414200293899</t>
  </si>
  <si>
    <t>Kłaczyna 86 - klatka schodowa</t>
  </si>
  <si>
    <t>590322414200370361</t>
  </si>
  <si>
    <t>Pietrzyków 44 - klatka schodowa</t>
  </si>
  <si>
    <t>Pietrzyków</t>
  </si>
  <si>
    <t>590322414200386874</t>
  </si>
  <si>
    <t>Jaskulin 13 - klatka schodowa</t>
  </si>
  <si>
    <t>590322414200334073</t>
  </si>
  <si>
    <t>Gminny Ośrodek Kultury Sportu i Rekreacji</t>
  </si>
  <si>
    <t>Świetlica Wiejska  Bronów</t>
  </si>
  <si>
    <t>Bronów</t>
  </si>
  <si>
    <t>590322414200776033</t>
  </si>
  <si>
    <t>Świetlica Wiejska Czernica</t>
  </si>
  <si>
    <t>590322414200234380</t>
  </si>
  <si>
    <t>Świetlica Wiejska Pietrzyków</t>
  </si>
  <si>
    <t>590322414200502816</t>
  </si>
  <si>
    <t>Świetlica Wiejska Gniewków</t>
  </si>
  <si>
    <t>590322414200752068</t>
  </si>
  <si>
    <t>Świetlica Wiejska Dzierzków</t>
  </si>
  <si>
    <t>35a</t>
  </si>
  <si>
    <t>590322414200329413</t>
  </si>
  <si>
    <t>Świetlica Wiejska - Roztoka boisko</t>
  </si>
  <si>
    <t>590322414200182285</t>
  </si>
  <si>
    <t>Baseny Kąpielowe</t>
  </si>
  <si>
    <t>590322414200752686</t>
  </si>
  <si>
    <t>Oświetlenie uliczne R-536-27 Roztoka</t>
  </si>
  <si>
    <t>590322414200284019</t>
  </si>
  <si>
    <t>Oświetlenie uliczne R-536-90 Roztoka</t>
  </si>
  <si>
    <t>590322414200641041</t>
  </si>
  <si>
    <t>Oświetlenie uliczne R-536-80 Roztoka</t>
  </si>
  <si>
    <t>590322414200455846</t>
  </si>
  <si>
    <t>Oświetlenie uliczne R-536-28 Roztoka</t>
  </si>
  <si>
    <t>590322414200209395</t>
  </si>
  <si>
    <t>Oświetlenie uliczne R-536-03 Roztoka</t>
  </si>
  <si>
    <t>590322414200217253</t>
  </si>
  <si>
    <t>Oświetlenie uliczne R-536-22 Roztoka</t>
  </si>
  <si>
    <t>590322414200591513</t>
  </si>
  <si>
    <t>Oświetlenie uliczne R-536-70 Kłaczyna</t>
  </si>
  <si>
    <t>590322414200789712</t>
  </si>
  <si>
    <t>Oświetlenie uliczne -R-536-51 Kłaczyna</t>
  </si>
  <si>
    <t>590322414200075488</t>
  </si>
  <si>
    <t>Oświetlenie uliczne R-536-60 Kłaczyna</t>
  </si>
  <si>
    <t>590322414200767413</t>
  </si>
  <si>
    <t>Oświetlenie uliczne R-536-40 Kłaczyna</t>
  </si>
  <si>
    <t>590322414200196510</t>
  </si>
  <si>
    <t>Oświetlenie uliczne R-536-30 Kłaczyna</t>
  </si>
  <si>
    <t>590322414200140988</t>
  </si>
  <si>
    <t>Oświetlenie uliczne R-531-40 Dzierzków</t>
  </si>
  <si>
    <t>590322414200873015</t>
  </si>
  <si>
    <t>Oświetlenie uliczne R-531-11 Dzierzków</t>
  </si>
  <si>
    <t>590322414200453033</t>
  </si>
  <si>
    <t>Oświetlenie uliczne R-541-53 Serwinów</t>
  </si>
  <si>
    <t>590322414200670591</t>
  </si>
  <si>
    <t>Oświetlenie uliczne R-536-24 Jugowa</t>
  </si>
  <si>
    <t>590322414200848891</t>
  </si>
  <si>
    <t>Oświetlenie uliczne R-536-23 Jugowa</t>
  </si>
  <si>
    <t>590322414200727653</t>
  </si>
  <si>
    <t>Oświetlenie uliczne R-536-25 Jugowa</t>
  </si>
  <si>
    <t>590322414200641058</t>
  </si>
  <si>
    <t>Oświetlenie uliczne R-541-52 Bronów</t>
  </si>
  <si>
    <t>590322414200416038</t>
  </si>
  <si>
    <t>Oświetlenie uliczne R-536-50 Celów</t>
  </si>
  <si>
    <t>Celów</t>
  </si>
  <si>
    <t>590322414200323787</t>
  </si>
  <si>
    <t>Oświetlenie uliczne R-541-02 Szymanów</t>
  </si>
  <si>
    <t>590322414200177106</t>
  </si>
  <si>
    <t>Oświetlenie uliczne R-541-03 Szymanów</t>
  </si>
  <si>
    <t>590322414200671710</t>
  </si>
  <si>
    <t>Oświetlenie uliczne R-541-82 Pietrzyków</t>
  </si>
  <si>
    <t>590322414200528120</t>
  </si>
  <si>
    <t>Oświetlenie uliczne R-541-81 Pietrzyków</t>
  </si>
  <si>
    <t>590322414200418070</t>
  </si>
  <si>
    <t>Oświetlene uliczne R-541-83 Bronówek</t>
  </si>
  <si>
    <t>590322414200016719</t>
  </si>
  <si>
    <t>Oświetlenie uliczne R-541-01 Jaskulin</t>
  </si>
  <si>
    <t>590322414200246314</t>
  </si>
  <si>
    <t>Oświetlenie uliczne R-531-01 Borów</t>
  </si>
  <si>
    <t>590322414200882369</t>
  </si>
  <si>
    <t>Oświetlenie uliczne R-531-20 Borów</t>
  </si>
  <si>
    <t>590322414200503707</t>
  </si>
  <si>
    <t>Oświetlenie uliczne R-531-32 Gniewków</t>
  </si>
  <si>
    <t>590322414200088617</t>
  </si>
  <si>
    <t>Oświetlenie uliczne R-537-70 Czernica</t>
  </si>
  <si>
    <t>590322414200022031</t>
  </si>
  <si>
    <t xml:space="preserve"> Oświetlenie uliczne  R-541-04 Dobromierz  </t>
  </si>
  <si>
    <t>590322414200655338</t>
  </si>
  <si>
    <t xml:space="preserve"> Oświetlenie drogowe - Siodłkowice</t>
  </si>
  <si>
    <t>Siodłkowice</t>
  </si>
  <si>
    <t>590322414200910178</t>
  </si>
  <si>
    <t>Oświetlenie drogowe Pietrzyków     R- 541-05</t>
  </si>
  <si>
    <t>590322414200242415</t>
  </si>
  <si>
    <t>Szafa Oświetlenia drogowego  Czernica - zużycie i dystrybucja</t>
  </si>
  <si>
    <t>590322414200963587</t>
  </si>
  <si>
    <t>Oświetlenie drogi Kłaczyna                   zużycie i dystrybucja</t>
  </si>
  <si>
    <t>590322414200965529</t>
  </si>
  <si>
    <t>Gminny Ośrodek Kultury, Sportu i Rekreacji - gł. Budynek zuzycie i dystrybucja</t>
  </si>
  <si>
    <t>590322414200203515</t>
  </si>
  <si>
    <t>Inst. fotowoltaiczna</t>
  </si>
  <si>
    <t>Gmina Dzierzoniów</t>
  </si>
  <si>
    <t>58-200</t>
  </si>
  <si>
    <t>Dzierżoniów</t>
  </si>
  <si>
    <t>Zakład Gospodarki Komunalnej Gminy Dzierżoniów</t>
  </si>
  <si>
    <t>Wiejski Ośrodek Kultury</t>
  </si>
  <si>
    <t>58-262</t>
  </si>
  <si>
    <t>Ostroszowice</t>
  </si>
  <si>
    <t>Bielawska</t>
  </si>
  <si>
    <t>590322414300879269</t>
  </si>
  <si>
    <t>czas nieokreslony</t>
  </si>
  <si>
    <t>Budynek wielofunkcyjny</t>
  </si>
  <si>
    <t>58-217</t>
  </si>
  <si>
    <t>Roztocznik</t>
  </si>
  <si>
    <t>41A</t>
  </si>
  <si>
    <t>590322414300720981</t>
  </si>
  <si>
    <t>Tauron Sprzedaż Sp. z o.o.</t>
  </si>
  <si>
    <t>Biblioteka Publiczna Gminy Dzierżoniów</t>
  </si>
  <si>
    <t>12b</t>
  </si>
  <si>
    <t>58-116</t>
  </si>
  <si>
    <t>Mościsko</t>
  </si>
  <si>
    <t>12 b</t>
  </si>
  <si>
    <t>Sala wiejska</t>
  </si>
  <si>
    <t>Owiesno</t>
  </si>
  <si>
    <t>590322414300118337</t>
  </si>
  <si>
    <t xml:space="preserve">Piastowska </t>
  </si>
  <si>
    <t xml:space="preserve">58-200 </t>
  </si>
  <si>
    <t>58-241</t>
  </si>
  <si>
    <t>Piława Dolna</t>
  </si>
  <si>
    <t xml:space="preserve">Główna </t>
  </si>
  <si>
    <t>590322414300742488</t>
  </si>
  <si>
    <t xml:space="preserve"> C11</t>
  </si>
  <si>
    <t>20,6</t>
  </si>
  <si>
    <t>Domek Myśliwski</t>
  </si>
  <si>
    <t xml:space="preserve">58-262 </t>
  </si>
  <si>
    <t xml:space="preserve">Ostroszowice </t>
  </si>
  <si>
    <t>Jodłownik</t>
  </si>
  <si>
    <t>590322414300225806</t>
  </si>
  <si>
    <t>25,8</t>
  </si>
  <si>
    <t>Centrum Rekreacyjno-Sportowo-Oświatowe</t>
  </si>
  <si>
    <t>58-211</t>
  </si>
  <si>
    <t xml:space="preserve">Dobrocin </t>
  </si>
  <si>
    <t>Dobrocin</t>
  </si>
  <si>
    <t xml:space="preserve">Kościuszki </t>
  </si>
  <si>
    <t>14A</t>
  </si>
  <si>
    <t>590322414300257111</t>
  </si>
  <si>
    <t xml:space="preserve">Uciechów </t>
  </si>
  <si>
    <t>Uciechów</t>
  </si>
  <si>
    <t>38A</t>
  </si>
  <si>
    <t>590322414300816639</t>
  </si>
  <si>
    <t>Centrum Kulturalno-Sportowe</t>
  </si>
  <si>
    <t xml:space="preserve">Sportowa </t>
  </si>
  <si>
    <t>590322414300154786</t>
  </si>
  <si>
    <t>40,0</t>
  </si>
  <si>
    <t>Budynek mieszkalny – klatka schodowa</t>
  </si>
  <si>
    <t>-</t>
  </si>
  <si>
    <t>590322414300054048</t>
  </si>
  <si>
    <t>1,0</t>
  </si>
  <si>
    <t>Budynek użytkowy</t>
  </si>
  <si>
    <t>590322414300822630</t>
  </si>
  <si>
    <t>16,5</t>
  </si>
  <si>
    <t>590322414300556535</t>
  </si>
  <si>
    <t>Budynek pałacu</t>
  </si>
  <si>
    <t>58-207</t>
  </si>
  <si>
    <t>Tuszyn</t>
  </si>
  <si>
    <t>Kiełczyn</t>
  </si>
  <si>
    <t>590322414300861158</t>
  </si>
  <si>
    <t>tu może nastąpić zmiana z ZGK na Bibliotekę</t>
  </si>
  <si>
    <t>budynek po bibliotece</t>
  </si>
  <si>
    <t>590322414200311982</t>
  </si>
  <si>
    <t>Dzierzoniów</t>
  </si>
  <si>
    <t>Przepompownia P-19</t>
  </si>
  <si>
    <t>Książnica</t>
  </si>
  <si>
    <t>590322414300887806</t>
  </si>
  <si>
    <t>12,9</t>
  </si>
  <si>
    <t>Przepompownia P-8</t>
  </si>
  <si>
    <t>590322414300378038</t>
  </si>
  <si>
    <t>Przepompownia P-7</t>
  </si>
  <si>
    <t>590322414300632529</t>
  </si>
  <si>
    <t>Przepompownia P-1</t>
  </si>
  <si>
    <t>590322414300318034</t>
  </si>
  <si>
    <t>32,2</t>
  </si>
  <si>
    <t>Przepompownia P-4</t>
  </si>
  <si>
    <t>Włóki</t>
  </si>
  <si>
    <t>38a</t>
  </si>
  <si>
    <t>590322414300659441</t>
  </si>
  <si>
    <t>punkt do wyłączenia ze względu na nowe przyłącze - planowane odłączenie jeszcze w tym roku</t>
  </si>
  <si>
    <t>Przepompownia P-5</t>
  </si>
  <si>
    <t>18a</t>
  </si>
  <si>
    <t>590322414300668535</t>
  </si>
  <si>
    <t>Przepompownia P-6</t>
  </si>
  <si>
    <t>590322414300702093</t>
  </si>
  <si>
    <t>Przepompownia P-17</t>
  </si>
  <si>
    <t>590322414300779071</t>
  </si>
  <si>
    <t>Przepompownia P-2</t>
  </si>
  <si>
    <t>590322414300557402</t>
  </si>
  <si>
    <t>Przepompownia P-18</t>
  </si>
  <si>
    <t>590322414300102107</t>
  </si>
  <si>
    <t>Przepompownia P-3</t>
  </si>
  <si>
    <t>590322414300703045</t>
  </si>
  <si>
    <t>16,1</t>
  </si>
  <si>
    <t>Przepompownia P-15</t>
  </si>
  <si>
    <t>590322414300486986</t>
  </si>
  <si>
    <t>Przepompownia P-16</t>
  </si>
  <si>
    <t>590322414300889893</t>
  </si>
  <si>
    <t>Przepompownia P-9</t>
  </si>
  <si>
    <t>Wylotowa</t>
  </si>
  <si>
    <t>590322414300368114</t>
  </si>
  <si>
    <t>Przepompownia P-11</t>
  </si>
  <si>
    <t>Kwiatowa</t>
  </si>
  <si>
    <t>590322414300525210</t>
  </si>
  <si>
    <t>Przepompownia P-10</t>
  </si>
  <si>
    <t>590322414300019955</t>
  </si>
  <si>
    <t>Przepompownia P-12</t>
  </si>
  <si>
    <t>590322414300090435</t>
  </si>
  <si>
    <t>Przepompownia P-14</t>
  </si>
  <si>
    <t>590322414300621387</t>
  </si>
  <si>
    <t>Przepompownia P-22</t>
  </si>
  <si>
    <t>590322414300519110</t>
  </si>
  <si>
    <t>Przepompownia P-13</t>
  </si>
  <si>
    <t>590322414300515778</t>
  </si>
  <si>
    <t>Oczyszczalnia Jodłownik</t>
  </si>
  <si>
    <t>590322414300726310</t>
  </si>
  <si>
    <t>Oczyszczalnia Piława Dolna</t>
  </si>
  <si>
    <t>590322414300259450</t>
  </si>
  <si>
    <t>58-199</t>
  </si>
  <si>
    <t>Zespół Szkolno-Przedszkolny w Ostroszowicach</t>
  </si>
  <si>
    <t>ostroszowice</t>
  </si>
  <si>
    <t xml:space="preserve">Bielawska </t>
  </si>
  <si>
    <t>Ostoszowice</t>
  </si>
  <si>
    <t>Budynek Szkoły</t>
  </si>
  <si>
    <t>590322414300416020</t>
  </si>
  <si>
    <t>58-263</t>
  </si>
  <si>
    <t>58a</t>
  </si>
  <si>
    <t>Budynek przedszkola</t>
  </si>
  <si>
    <t>590322414300544389</t>
  </si>
  <si>
    <t>Przedszkole Gminne Wielka Przygoda</t>
  </si>
  <si>
    <t>Dzierżoniow</t>
  </si>
  <si>
    <t>Ząbkowicka</t>
  </si>
  <si>
    <t>590322414300153796</t>
  </si>
  <si>
    <t>Szkoła Podstawowa Tuszyn</t>
  </si>
  <si>
    <t>Budynek Przedszkola</t>
  </si>
  <si>
    <t>58-210</t>
  </si>
  <si>
    <t>1b</t>
  </si>
  <si>
    <t>590322414300596180</t>
  </si>
  <si>
    <t>12,5</t>
  </si>
  <si>
    <t>590322414300222157</t>
  </si>
  <si>
    <t>Zespół Szkolno-Przedszkolny w Mościsku</t>
  </si>
  <si>
    <t>Szkolnej</t>
  </si>
  <si>
    <t>Szkolna</t>
  </si>
  <si>
    <t>590322414200373850</t>
  </si>
  <si>
    <t xml:space="preserve">Zespół Szkolno-Przedszkolny w Piławie Dolnej </t>
  </si>
  <si>
    <t>Budunek szkoły</t>
  </si>
  <si>
    <t>590322414300023976</t>
  </si>
  <si>
    <t>scalonie punktów w jeden punkt PPE 590322414300023976</t>
  </si>
  <si>
    <t>ORLIK</t>
  </si>
  <si>
    <t>Budynek Biblioteki</t>
  </si>
  <si>
    <t>590322414300666333</t>
  </si>
  <si>
    <t>590322414300336205</t>
  </si>
  <si>
    <t>Budynak biblioteki</t>
  </si>
  <si>
    <t>590322414200202921</t>
  </si>
  <si>
    <t>c11</t>
  </si>
  <si>
    <t>Budynek po szkole</t>
  </si>
  <si>
    <t>590322414300901656</t>
  </si>
  <si>
    <t>Budynek Sali Integracji Społecznej</t>
  </si>
  <si>
    <t>590322414300891049</t>
  </si>
  <si>
    <t>Budynek administracyjny-siedziba Urzędu Gminy</t>
  </si>
  <si>
    <t>590322414300281925</t>
  </si>
  <si>
    <t xml:space="preserve">Boisko w Piławie Dolnej </t>
  </si>
  <si>
    <t>K 22</t>
  </si>
  <si>
    <t>590322414300261071</t>
  </si>
  <si>
    <t>21,1</t>
  </si>
  <si>
    <t>punkt został odłączony w roku 2024 ale dnia 17.05.2024 złożono ponownie wniosek o przyłączenie</t>
  </si>
  <si>
    <t xml:space="preserve">Boisko we Włókach </t>
  </si>
  <si>
    <t>Włoki</t>
  </si>
  <si>
    <t>590322414300205891</t>
  </si>
  <si>
    <t>Park Wiejski w Książnicy</t>
  </si>
  <si>
    <t>590322414300062210</t>
  </si>
  <si>
    <t>Dom Pogrzebowy Dobrocin</t>
  </si>
  <si>
    <t>590322414300872574</t>
  </si>
  <si>
    <t>Oświetlenie terenu rekreacyjnego-działka nr 576,577,579</t>
  </si>
  <si>
    <t>58-216</t>
  </si>
  <si>
    <t>ul.Kolejowa</t>
  </si>
  <si>
    <t>590322414200855882</t>
  </si>
  <si>
    <t>Budynek po remizie</t>
  </si>
  <si>
    <t>9B</t>
  </si>
  <si>
    <t>590322414200717258</t>
  </si>
  <si>
    <t>Gmina Dzierżoniów - Ochotnicza Straż Pożarna w Piławie Dolnej</t>
  </si>
  <si>
    <t>Remiza</t>
  </si>
  <si>
    <t>Główna</t>
  </si>
  <si>
    <t>78A</t>
  </si>
  <si>
    <t xml:space="preserve"> 590322414300395851</t>
  </si>
  <si>
    <t>4,0</t>
  </si>
  <si>
    <t>Gmina Dzierżoniów - Ochotnicza Straż Pożarna w Roztoczniku</t>
  </si>
  <si>
    <t>590322414300085684</t>
  </si>
  <si>
    <t>10,3</t>
  </si>
  <si>
    <t xml:space="preserve">Dzierżoniów       </t>
  </si>
  <si>
    <t xml:space="preserve"> Dzierżoniów       </t>
  </si>
  <si>
    <t>Sala wiejska Nowizna</t>
  </si>
  <si>
    <t>Nowizna</t>
  </si>
  <si>
    <t xml:space="preserve">Długa </t>
  </si>
  <si>
    <t>590322414300472828</t>
  </si>
  <si>
    <t>Świetlica kontenerowa</t>
  </si>
  <si>
    <t>Myśliszów</t>
  </si>
  <si>
    <t>dz.418/5</t>
  </si>
  <si>
    <t>590322414300515075</t>
  </si>
  <si>
    <t>58-203</t>
  </si>
  <si>
    <t>Jędrzejowice</t>
  </si>
  <si>
    <t>dz..31</t>
  </si>
  <si>
    <t>590322414300733653</t>
  </si>
  <si>
    <t xml:space="preserve">Budynek mieszkalny </t>
  </si>
  <si>
    <t>590322414300358931</t>
  </si>
  <si>
    <t>Lokale 1,2,3
ul. Błotnista 12</t>
  </si>
  <si>
    <t>Błotnista</t>
  </si>
  <si>
    <t>1,2,3</t>
  </si>
  <si>
    <t>590322414300089705</t>
  </si>
  <si>
    <t>Przepompownia P-21</t>
  </si>
  <si>
    <t>590322414300275368</t>
  </si>
  <si>
    <t>Przepompownia P-20</t>
  </si>
  <si>
    <t>590322414300330975</t>
  </si>
  <si>
    <t>lokal  mieszkalny trzylokalowy</t>
  </si>
  <si>
    <t>590322414300904480</t>
  </si>
  <si>
    <t>Gmina Dzierżoniów</t>
  </si>
  <si>
    <t>Boisko w Tuszynie</t>
  </si>
  <si>
    <t>590322414300565308</t>
  </si>
  <si>
    <t>Budynek gospodarczy</t>
  </si>
  <si>
    <t>2c</t>
  </si>
  <si>
    <t>590322414300683392</t>
  </si>
  <si>
    <t>Jodłownicka</t>
  </si>
  <si>
    <t>1A</t>
  </si>
  <si>
    <t>590322414300995440</t>
  </si>
  <si>
    <t>Gmina Dzierżoniów - Ochotnicza Straż Pożarna w Ostroszowicach</t>
  </si>
  <si>
    <t>590322414300695852</t>
  </si>
  <si>
    <t>Gmina Dzierżoniów - Ochotnicza Straż pożarna w Tuszynie</t>
  </si>
  <si>
    <t>42a</t>
  </si>
  <si>
    <t>590322414300605110</t>
  </si>
  <si>
    <t>c12A</t>
  </si>
  <si>
    <t>Budynek integracji społecznej w Książnicy</t>
  </si>
  <si>
    <t>5B</t>
  </si>
  <si>
    <t>590322414300911181</t>
  </si>
  <si>
    <t>Budynek mieszkalny</t>
  </si>
  <si>
    <t>Krótka</t>
  </si>
  <si>
    <t>590322414300314593</t>
  </si>
  <si>
    <t>Oczyszczalnai ścieków</t>
  </si>
  <si>
    <t>590322414300798089</t>
  </si>
  <si>
    <t>Oczyszczalnia Mościsko</t>
  </si>
  <si>
    <t>Dzierżoniowska</t>
  </si>
  <si>
    <t>1a</t>
  </si>
  <si>
    <t>590322414300386026</t>
  </si>
  <si>
    <t>B22</t>
  </si>
  <si>
    <t>brak licznika dwukierunkowego
podłączone dwie mikroinstalacje</t>
  </si>
  <si>
    <t>oświetlenie uliczne Józefówek</t>
  </si>
  <si>
    <t>590322414300524206</t>
  </si>
  <si>
    <t>OŚWIETLENIE / MONITORING</t>
  </si>
  <si>
    <t>oświetlenie uliczne Kołaczów</t>
  </si>
  <si>
    <t>Kołaczów</t>
  </si>
  <si>
    <t>590322414300530085</t>
  </si>
  <si>
    <t>oświetlenie uliczne Uciechów</t>
  </si>
  <si>
    <t>ul.Kościelna</t>
  </si>
  <si>
    <t>590322414300020012</t>
  </si>
  <si>
    <t>ul.Piastowska</t>
  </si>
  <si>
    <t>590322414300585115</t>
  </si>
  <si>
    <t>29B</t>
  </si>
  <si>
    <t>590322414300835456</t>
  </si>
  <si>
    <t>ul.Kwiatowa</t>
  </si>
  <si>
    <t>14a</t>
  </si>
  <si>
    <t>590322414300073568</t>
  </si>
  <si>
    <t>oświetlenie uilczne Uciechów</t>
  </si>
  <si>
    <t>ul. Kwiatowa</t>
  </si>
  <si>
    <t>_</t>
  </si>
  <si>
    <t>590322414300237960</t>
  </si>
  <si>
    <t>oswietlenie uliczne Uciechów</t>
  </si>
  <si>
    <t>ul.Wylotowa</t>
  </si>
  <si>
    <t>18A</t>
  </si>
  <si>
    <t>590322414300130933</t>
  </si>
  <si>
    <t>oświetlenie uliczne Ostroszowice</t>
  </si>
  <si>
    <t>ul.Bielawska</t>
  </si>
  <si>
    <t>590322414300233665</t>
  </si>
  <si>
    <t>6,5</t>
  </si>
  <si>
    <t>oświetlenie ulicze Ostroszowice</t>
  </si>
  <si>
    <t>590322414300816394</t>
  </si>
  <si>
    <t>4,3</t>
  </si>
  <si>
    <t>590322414300666531</t>
  </si>
  <si>
    <t>590322414300174746</t>
  </si>
  <si>
    <t>oświetlenie uliczne Byszów</t>
  </si>
  <si>
    <t>Byszów</t>
  </si>
  <si>
    <t>590322414300870938</t>
  </si>
  <si>
    <t>1,3</t>
  </si>
  <si>
    <t>oswietlenie uliczne Jędrzejowice</t>
  </si>
  <si>
    <t>590322414300043127</t>
  </si>
  <si>
    <t>oświetlenie uliczne w Moscisku</t>
  </si>
  <si>
    <t>590322414200389028</t>
  </si>
  <si>
    <t>oświetlenie  uliczne w Mościsku</t>
  </si>
  <si>
    <t>590322414200580463</t>
  </si>
  <si>
    <t>Moscisko</t>
  </si>
  <si>
    <t>ul;.Szkolna</t>
  </si>
  <si>
    <t>590322414300876770</t>
  </si>
  <si>
    <t>Oświetlenie uliczne w Mościsku</t>
  </si>
  <si>
    <t>590322414200392820</t>
  </si>
  <si>
    <t>590322414200510835</t>
  </si>
  <si>
    <t>590322414200724126</t>
  </si>
  <si>
    <t>oświetlenie uliczne w Kiełczynie</t>
  </si>
  <si>
    <t>590322414300750896</t>
  </si>
  <si>
    <t>oświetlenie uliczne w Ksiąznicy</t>
  </si>
  <si>
    <t>590322414300052204</t>
  </si>
  <si>
    <t>Oświetlenie uliczne w Tuszynie</t>
  </si>
  <si>
    <t>590322414300100301</t>
  </si>
  <si>
    <t>Oświetlenie uliczne we Włókach</t>
  </si>
  <si>
    <t>590322414300161227</t>
  </si>
  <si>
    <t>590322414300700051</t>
  </si>
  <si>
    <t xml:space="preserve">oświetlenie uliczne w Dobrocinie </t>
  </si>
  <si>
    <t>ul.Kościuszki</t>
  </si>
  <si>
    <t>590322414300439791</t>
  </si>
  <si>
    <t>oświetlenie uliczne w Dobrocinku</t>
  </si>
  <si>
    <t>Dobrocinek</t>
  </si>
  <si>
    <t>590322414300600030</t>
  </si>
  <si>
    <t>oświetlenie uliczne w Dobrocinie</t>
  </si>
  <si>
    <t>ul.Ogrodowa</t>
  </si>
  <si>
    <t>590322414300621462</t>
  </si>
  <si>
    <t>590322414300344613</t>
  </si>
  <si>
    <t>oświetlenie w Jodłowniku</t>
  </si>
  <si>
    <t>590322414300188415</t>
  </si>
  <si>
    <t>oświetlenie uliczne w Nowiźnie</t>
  </si>
  <si>
    <t>ul.Długa</t>
  </si>
  <si>
    <t>590322414300278550</t>
  </si>
  <si>
    <t>590322414300268186</t>
  </si>
  <si>
    <t>590322414300571071</t>
  </si>
  <si>
    <t>oświetlenie uliczne w Roztoczniku</t>
  </si>
  <si>
    <t>590322414300379837</t>
  </si>
  <si>
    <t>590322414300451410</t>
  </si>
  <si>
    <t>oświetlenie uliczne w Piławie Dolnej</t>
  </si>
  <si>
    <t>ul.Główna</t>
  </si>
  <si>
    <t>590322414300194713</t>
  </si>
  <si>
    <t>590322414300662991</t>
  </si>
  <si>
    <t>590322414300320426</t>
  </si>
  <si>
    <t>ul.Stawowa</t>
  </si>
  <si>
    <t>590322414300703038</t>
  </si>
  <si>
    <t>ul.Błotnista</t>
  </si>
  <si>
    <t>590322414300881347</t>
  </si>
  <si>
    <t>590322414300805565</t>
  </si>
  <si>
    <t>oświetlenie uliczne w Owieśnie</t>
  </si>
  <si>
    <t>590322414300062982</t>
  </si>
  <si>
    <t>Owieśno</t>
  </si>
  <si>
    <t>590322414300766972</t>
  </si>
  <si>
    <t>oświetelenie uliczne w Kietlicach</t>
  </si>
  <si>
    <t>Kietlice</t>
  </si>
  <si>
    <t>590322414300354575</t>
  </si>
  <si>
    <t>oświetlenie uliczne w Myśliszowie</t>
  </si>
  <si>
    <t>590322414300100424</t>
  </si>
  <si>
    <t xml:space="preserve">oświetlenie uliczne w Wiatraczynie </t>
  </si>
  <si>
    <t>Wiatraczyn</t>
  </si>
  <si>
    <t>590322414300621455</t>
  </si>
  <si>
    <t>oświetlenie uliczne, ul. Główna 1-2, Piława Dolna</t>
  </si>
  <si>
    <t>Glówna</t>
  </si>
  <si>
    <t xml:space="preserve">1-2 </t>
  </si>
  <si>
    <t>590322414300475379</t>
  </si>
  <si>
    <t>Oświetlenia ciągu pieszo-jezdnego</t>
  </si>
  <si>
    <t>dz. 99</t>
  </si>
  <si>
    <t>590322414300710814</t>
  </si>
  <si>
    <t>o11</t>
  </si>
  <si>
    <t>Oświetlenie uliczne w Dobrocinie przy ul. Kościuszki (od marca 2021 r.)</t>
  </si>
  <si>
    <t>Kościuszki</t>
  </si>
  <si>
    <t>dz. 627</t>
  </si>
  <si>
    <t>590322414300917794</t>
  </si>
  <si>
    <t>Oświetlenie uliczne w Nowiżnie (od czerwca 2024 r.)</t>
  </si>
  <si>
    <t>dz. 419</t>
  </si>
  <si>
    <t>590322414301010142</t>
  </si>
  <si>
    <t>OŚWIETLENIE / MONITORING
Nowy punkt od 20.05.2024 r.</t>
  </si>
  <si>
    <t>przepompowania P-4 Włóki (nowe)</t>
  </si>
  <si>
    <t>dz. 140/1</t>
  </si>
  <si>
    <t>590322414301004882</t>
  </si>
  <si>
    <t>Nowy punkt od kwietnia 2024</t>
  </si>
  <si>
    <t>Gmina Kudowa-Zdrój</t>
  </si>
  <si>
    <t>Zdrojowa</t>
  </si>
  <si>
    <t>57-350</t>
  </si>
  <si>
    <t>Kudowa-Zdroj</t>
  </si>
  <si>
    <t>Przedszkole im. Kubusia Puchatka</t>
  </si>
  <si>
    <t>Kudowa-Zdrój</t>
  </si>
  <si>
    <t>1 Maja</t>
  </si>
  <si>
    <t>590322414400717478</t>
  </si>
  <si>
    <t>UR</t>
  </si>
  <si>
    <t>Audax Renewables Polska Sp. z o.o.</t>
  </si>
  <si>
    <t>30 dni</t>
  </si>
  <si>
    <t>Muzeum Kultury Ludowej Pogórza Sudeckiego</t>
  </si>
  <si>
    <t>Pstrążna</t>
  </si>
  <si>
    <t>590322414400237273</t>
  </si>
  <si>
    <t>Miejska Biblioteka Publiczna</t>
  </si>
  <si>
    <t>16/XXII/11</t>
  </si>
  <si>
    <t>590322414400856573</t>
  </si>
  <si>
    <t>16/XXII11</t>
  </si>
  <si>
    <t>Miejska Biblioteka Publiczna/DPT "Cyganeria"</t>
  </si>
  <si>
    <t xml:space="preserve">1 Maja </t>
  </si>
  <si>
    <t>590322414400918264</t>
  </si>
  <si>
    <t>590322414400535669</t>
  </si>
  <si>
    <t>Ośrodek Pomocy Społecznej</t>
  </si>
  <si>
    <t>590322414400197331</t>
  </si>
  <si>
    <t>Kudowskie Centrum Kultury i Sportu</t>
  </si>
  <si>
    <t>590322414400065913</t>
  </si>
  <si>
    <t>Świetlica Gminna - Brzozowie</t>
  </si>
  <si>
    <t xml:space="preserve">Brzozowie </t>
  </si>
  <si>
    <t>590322414400078814</t>
  </si>
  <si>
    <t>Świetlica Gminna - Harcówka</t>
  </si>
  <si>
    <t>Poznańska</t>
  </si>
  <si>
    <t>590322414400649922</t>
  </si>
  <si>
    <t>Sala Zebrań - Klub Seniora</t>
  </si>
  <si>
    <t xml:space="preserve">Zdrojowa </t>
  </si>
  <si>
    <t>590322414400078722</t>
  </si>
  <si>
    <t>Siedziba Straży Miejskiej i HDK</t>
  </si>
  <si>
    <t>590322414400590286</t>
  </si>
  <si>
    <t>Remiza OSP - Czermna</t>
  </si>
  <si>
    <t>Bolesława Chrobrego</t>
  </si>
  <si>
    <t>53A</t>
  </si>
  <si>
    <t>590322414400533269</t>
  </si>
  <si>
    <t>Remiza OSP - Górna Kudowa</t>
  </si>
  <si>
    <t>590322414400051619</t>
  </si>
  <si>
    <t>Remiza OSP - Syrena Alarmowa</t>
  </si>
  <si>
    <t>590322414400456209</t>
  </si>
  <si>
    <t>Remiza OSP - Słone</t>
  </si>
  <si>
    <t>Słone</t>
  </si>
  <si>
    <t>590322414400560296</t>
  </si>
  <si>
    <t>Kontener - Pawilon Szatni Stadion "Włókniarz"</t>
  </si>
  <si>
    <t>Nad Potokiem</t>
  </si>
  <si>
    <t>590322414400459682</t>
  </si>
  <si>
    <t>Centrum Informacji Turystycznej</t>
  </si>
  <si>
    <t>590322414400423997</t>
  </si>
  <si>
    <t>Remiza OSP - Brzozowie</t>
  </si>
  <si>
    <t>39A</t>
  </si>
  <si>
    <t>590322414400075998</t>
  </si>
  <si>
    <t>Ogrodnictwo</t>
  </si>
  <si>
    <t>Mickiewicza</t>
  </si>
  <si>
    <t>590322414400478386</t>
  </si>
  <si>
    <t>Świetlica Centrum Integracji Społecznej</t>
  </si>
  <si>
    <t>ks. Jerzego Popiełuszki</t>
  </si>
  <si>
    <t>590322414400606239</t>
  </si>
  <si>
    <t>Kontenerowe Zaplecze Sportowe</t>
  </si>
  <si>
    <t>Tadeusza Kościuszki</t>
  </si>
  <si>
    <t>590322414400950769</t>
  </si>
  <si>
    <t>Szkolna 8 Orlik</t>
  </si>
  <si>
    <t>590322414400025382</t>
  </si>
  <si>
    <t>Zbiornik Wodny</t>
  </si>
  <si>
    <t>Park Zdrojowy</t>
  </si>
  <si>
    <t>dz. nr 27/5 obręb Stary Zdrój</t>
  </si>
  <si>
    <t>590322414400964902</t>
  </si>
  <si>
    <t xml:space="preserve">Tężnia Solankowa </t>
  </si>
  <si>
    <t>dz. nr 27/10 obręb Stary Zdrój</t>
  </si>
  <si>
    <t>590322414400956273</t>
  </si>
  <si>
    <t>Parking</t>
  </si>
  <si>
    <t>al. Jana Pawła II</t>
  </si>
  <si>
    <t>590322414400136002</t>
  </si>
  <si>
    <t>UK</t>
  </si>
  <si>
    <t>Oświetlenie klatki schodowej</t>
  </si>
  <si>
    <t>590322414400507086</t>
  </si>
  <si>
    <t>590322414400345640</t>
  </si>
  <si>
    <t>590322414400453505</t>
  </si>
  <si>
    <t>590322414400324799</t>
  </si>
  <si>
    <t>590322414400459224</t>
  </si>
  <si>
    <t>590322414400417903</t>
  </si>
  <si>
    <t>Lubelska</t>
  </si>
  <si>
    <t>590322414400063339</t>
  </si>
  <si>
    <t>590322414400851004</t>
  </si>
  <si>
    <t>590322414400397861</t>
  </si>
  <si>
    <t>590322414400883784</t>
  </si>
  <si>
    <t>590322414401058754</t>
  </si>
  <si>
    <t>590322414401059041</t>
  </si>
  <si>
    <t xml:space="preserve"> </t>
  </si>
  <si>
    <t>Gmina Łagiewniki</t>
  </si>
  <si>
    <t>Jedności Narodowej</t>
  </si>
  <si>
    <t>Łagiewniki</t>
  </si>
  <si>
    <t>Urząd Gminy Łagiewniki, ul. Jedności Narodowej 21, 58-210 Łagiewniki</t>
  </si>
  <si>
    <t xml:space="preserve"> Remiza – Jaźwina </t>
  </si>
  <si>
    <t>Jaźwina</t>
  </si>
  <si>
    <t>---</t>
  </si>
  <si>
    <t>590322415400486739</t>
  </si>
  <si>
    <t>Energynat Sp. z o.o.</t>
  </si>
  <si>
    <t>Świetlica – Sieniawka</t>
  </si>
  <si>
    <t>Sieniawka</t>
  </si>
  <si>
    <t>590322415400103575</t>
  </si>
  <si>
    <t>Sieniawka – Dz.4/52 -  Szatnia</t>
  </si>
  <si>
    <t>590322415400425165</t>
  </si>
  <si>
    <t>C12b</t>
  </si>
  <si>
    <t>Syrena- Sieniawka</t>
  </si>
  <si>
    <t>590322415400099359</t>
  </si>
  <si>
    <t>Syrena – Przystronie</t>
  </si>
  <si>
    <t>Przystronie</t>
  </si>
  <si>
    <t>590322415400389306</t>
  </si>
  <si>
    <t>Syrena – Ratajno</t>
  </si>
  <si>
    <t>Ratajno</t>
  </si>
  <si>
    <t>590322415400322679</t>
  </si>
  <si>
    <t>Syrena – Sienice</t>
  </si>
  <si>
    <t>Sienice</t>
  </si>
  <si>
    <t>590322415400130120</t>
  </si>
  <si>
    <t>Remiza – Ligota Wielka</t>
  </si>
  <si>
    <t>Ligota Wielka</t>
  </si>
  <si>
    <t>590322415400117381</t>
  </si>
  <si>
    <t>Stadion – Łagiewniki DZ.NR.85</t>
  </si>
  <si>
    <t>590322415400452369</t>
  </si>
  <si>
    <t>Urząd Gminy</t>
  </si>
  <si>
    <t>590322415400418938</t>
  </si>
  <si>
    <t>Remiza Strażacka Oleszna</t>
  </si>
  <si>
    <t>Oleszna</t>
  </si>
  <si>
    <t>Ślężna</t>
  </si>
  <si>
    <t>590322415400547768</t>
  </si>
  <si>
    <t>Remiza – Łagiewniki</t>
  </si>
  <si>
    <t>Lipowa</t>
  </si>
  <si>
    <t>590322415400568633</t>
  </si>
  <si>
    <t>Targowisko DZ.945/12 – Łagiewniki</t>
  </si>
  <si>
    <t>Przemysłowa</t>
  </si>
  <si>
    <t>590322415400418891</t>
  </si>
  <si>
    <t>Budynek w Jaźwinie</t>
  </si>
  <si>
    <t>590322415400326042</t>
  </si>
  <si>
    <t>Sienice boisko sportowe, dz. nr 328</t>
  </si>
  <si>
    <t>590322415400309519</t>
  </si>
  <si>
    <t>Scena plenerowa, dz nr 101/4</t>
  </si>
  <si>
    <t>590322415400117329</t>
  </si>
  <si>
    <t>Budynek gospodarczy - kontener dz. Nr 350 Słupice</t>
  </si>
  <si>
    <t>Słupice</t>
  </si>
  <si>
    <t>590322415400308833</t>
  </si>
  <si>
    <t xml:space="preserve">Klub Senior + </t>
  </si>
  <si>
    <t>4A</t>
  </si>
  <si>
    <t>590322415400582486</t>
  </si>
  <si>
    <t>Szkoła Podstawowa im. J. Korczaka w Olesznej, ul. Ślęzna 1, 58-214 Oleszna</t>
  </si>
  <si>
    <t>58-214</t>
  </si>
  <si>
    <t>Szkoła Podstawowa – Oleszna</t>
  </si>
  <si>
    <t>590322415400125409</t>
  </si>
  <si>
    <t>Związek Harcerstwa Polskiego ZHP</t>
  </si>
  <si>
    <t xml:space="preserve">Jedności Narodowej </t>
  </si>
  <si>
    <t>590322415400291708</t>
  </si>
  <si>
    <t>Przedszkole Publiczne „Na Akacjowym Wzgórzu”, ul. Łowiecka, 58-210 Łagiewniki</t>
  </si>
  <si>
    <t>Łowiecka</t>
  </si>
  <si>
    <t>Przedszkole Publiczne – Łagiewniki</t>
  </si>
  <si>
    <t xml:space="preserve">Łowiecka </t>
  </si>
  <si>
    <t>590322415400664000</t>
  </si>
  <si>
    <t>Szkoła Podstawowa im. Jana Pawła II w Łagiewnikach, ul. Jedności Narodowej 38, 58-210 Łagiewniki</t>
  </si>
  <si>
    <t>Szkoła Podstawowa – Łagiewniki</t>
  </si>
  <si>
    <t>590322415400373732</t>
  </si>
  <si>
    <t>590322415400514227</t>
  </si>
  <si>
    <t>590322415400440625</t>
  </si>
  <si>
    <t>Wspólnota Mieszkaniowa</t>
  </si>
  <si>
    <t>Wspólnota Mieszkaniowa, ul. Sportowa 9, 58-210 Łagiewniki, NIP 882-211-44-32</t>
  </si>
  <si>
    <t>NZOZ -  Łagiewniki</t>
  </si>
  <si>
    <t>590322415400040948</t>
  </si>
  <si>
    <t>Gminny Ośrodek Kultury Bibliotek i Sportu w Łagiewnikach</t>
  </si>
  <si>
    <t>Wrocławska</t>
  </si>
  <si>
    <t>Gminny Ośrodek Kultury Bibliotek i Sportu w Łagiewnikach, Ul. Wrocławska 1, 58-210 Łagiewniki, NIP 882-187-52-29</t>
  </si>
  <si>
    <t>Biblioteka/Świetlica – Oleszna</t>
  </si>
  <si>
    <t>590322415400484698</t>
  </si>
  <si>
    <t>Wesoła</t>
  </si>
  <si>
    <t>590322415400438769</t>
  </si>
  <si>
    <t>Sala – Oleszna</t>
  </si>
  <si>
    <t>590322415400434709</t>
  </si>
  <si>
    <t>Świetlica – Ligota Wielka</t>
  </si>
  <si>
    <t>590322415400175565</t>
  </si>
  <si>
    <t>Świetlica – Trzebnik</t>
  </si>
  <si>
    <t>Trzebnik</t>
  </si>
  <si>
    <t>590322415400487101</t>
  </si>
  <si>
    <t>Świetlica – Jaźwina</t>
  </si>
  <si>
    <t>75A</t>
  </si>
  <si>
    <t>590322415400268847</t>
  </si>
  <si>
    <t>Świetlica – Przystronie</t>
  </si>
  <si>
    <t>590322415400178351</t>
  </si>
  <si>
    <t>590322415400127021</t>
  </si>
  <si>
    <t>Świetlica – Ratajno</t>
  </si>
  <si>
    <t>590322415400123726</t>
  </si>
  <si>
    <t>Świetlica – Radzików</t>
  </si>
  <si>
    <t>Radzików</t>
  </si>
  <si>
    <t>590322415400211270</t>
  </si>
  <si>
    <t>Świetlica/Remiza -  Sienice</t>
  </si>
  <si>
    <t>590322415400485831</t>
  </si>
  <si>
    <t>Świetlica – Sienice</t>
  </si>
  <si>
    <t>590322415400340352</t>
  </si>
  <si>
    <t>GOKBiS – Łagiewniki</t>
  </si>
  <si>
    <t>590322415400115158</t>
  </si>
  <si>
    <t>Świetlica/Remiza – Słupice</t>
  </si>
  <si>
    <t>56A</t>
  </si>
  <si>
    <t>590322415400433870</t>
  </si>
  <si>
    <t>Świetlica – Sokolniki</t>
  </si>
  <si>
    <t>Sokolniki</t>
  </si>
  <si>
    <t>590322415400156380</t>
  </si>
  <si>
    <t>Świetlica – Młynica</t>
  </si>
  <si>
    <t>Młynica</t>
  </si>
  <si>
    <t>590322415400126727</t>
  </si>
  <si>
    <t>Świetlica – Stoszów</t>
  </si>
  <si>
    <t>Stoszów</t>
  </si>
  <si>
    <t>21A</t>
  </si>
  <si>
    <t>590322415400362811</t>
  </si>
  <si>
    <t>Sieniawka - Akwen dz. 642/134</t>
  </si>
  <si>
    <t>dz. 642/134</t>
  </si>
  <si>
    <t>590322415400247705</t>
  </si>
  <si>
    <t>GOPS</t>
  </si>
  <si>
    <t>Oświetlenie uliczne - Sokolniki R-665-16</t>
  </si>
  <si>
    <t>590322415400005367</t>
  </si>
  <si>
    <t>OŚWIETLENIE</t>
  </si>
  <si>
    <t>Oświetlenie uliczne – Przystronie R-661-13</t>
  </si>
  <si>
    <t>590322415400455827</t>
  </si>
  <si>
    <t>Oświetlenie uliczne – Radzików-R-665-45</t>
  </si>
  <si>
    <t>590322415400117749</t>
  </si>
  <si>
    <t xml:space="preserve">Oświetlenie uliczne – Ratajno R-661-25 </t>
  </si>
  <si>
    <t>590322415400118463</t>
  </si>
  <si>
    <t>Oświetlenie uliczne – Trzebnik R-665-25</t>
  </si>
  <si>
    <t>590322415400205033</t>
  </si>
  <si>
    <t>Oświetlenie uliczne –Radzików R-665-24 - STAC.TRAN.</t>
  </si>
  <si>
    <t>590322415400326912</t>
  </si>
  <si>
    <t>Oświetlenie uliczne – Sieniawka R-662-18</t>
  </si>
  <si>
    <t>590322415400008597</t>
  </si>
  <si>
    <t>Oświetlenie uliczne – Sieniawka R-661-19</t>
  </si>
  <si>
    <t>590322415400254031</t>
  </si>
  <si>
    <t>Oświetlenie uliczne – Sokolniki R-665-17</t>
  </si>
  <si>
    <t>590322415400139567</t>
  </si>
  <si>
    <t>Oświetlenie uliczne – Sieniawka R-</t>
  </si>
  <si>
    <t>Oświetlenie uliczne –    Ligota Wielka R-661-21</t>
  </si>
  <si>
    <t>Ligota Wlk.</t>
  </si>
  <si>
    <t>590322415400176517</t>
  </si>
  <si>
    <t>Oświetlenie uliczne –    Ligota Wielka R-661-23</t>
  </si>
  <si>
    <t>590322415400519147</t>
  </si>
  <si>
    <t>Oświetlenie uliczne –    Ligota Wielka R-661-25</t>
  </si>
  <si>
    <t>590322415400486081</t>
  </si>
  <si>
    <t xml:space="preserve">Oświetlenie uliczne – Ratajno R-661-11 </t>
  </si>
  <si>
    <t>590322415400179822</t>
  </si>
  <si>
    <t>Oświetlenie uliczne – Ratajno R-661-09</t>
  </si>
  <si>
    <t>590322415400170058</t>
  </si>
  <si>
    <t>Oświetlenie uliczne – Ratajno R-661-07</t>
  </si>
  <si>
    <t>590322415400530876</t>
  </si>
  <si>
    <t>Oświetlenie uliczne –  Sienice R-664-17</t>
  </si>
  <si>
    <t>590322415400471858</t>
  </si>
  <si>
    <t>Oświetlenie uliczne –  Sienice R-664-14</t>
  </si>
  <si>
    <t>590322415400014611</t>
  </si>
  <si>
    <t>Oświetlenie uliczne – Łagiewniki R-665-13</t>
  </si>
  <si>
    <t>590322415400451546</t>
  </si>
  <si>
    <t>Oświetlenie uliczne – Łagiewniki R-664-13</t>
  </si>
  <si>
    <t>Kłodzka</t>
  </si>
  <si>
    <t>590322415400417924</t>
  </si>
  <si>
    <t xml:space="preserve">Oświetlenie uliczne – Oleszna </t>
  </si>
  <si>
    <t>Świerkowa</t>
  </si>
  <si>
    <t>590322415400386954</t>
  </si>
  <si>
    <t>Oświetlenie uliczne – Jaźwina R-662-23</t>
  </si>
  <si>
    <t>590322415400004810</t>
  </si>
  <si>
    <t>Oświetlenie uliczne – Jaźwina R-662-01</t>
  </si>
  <si>
    <t>590322415400155093</t>
  </si>
  <si>
    <t>Oświetlenie uliczne –  Słupice R-662-19</t>
  </si>
  <si>
    <t>590322415400403323</t>
  </si>
  <si>
    <t>590322415400450259</t>
  </si>
  <si>
    <t>Oświetlenie uliczne – Młynica R-662-21</t>
  </si>
  <si>
    <t>590322415400517136</t>
  </si>
  <si>
    <t>Oświetlenie uliczne – Janczowice R-662-15</t>
  </si>
  <si>
    <t>Janczowice</t>
  </si>
  <si>
    <t>590322415400418341</t>
  </si>
  <si>
    <t>Oświetlenie uliczne – Stoszów R-662-11</t>
  </si>
  <si>
    <t>590322415400103209</t>
  </si>
  <si>
    <t>Oświetlenie uliczne –  Uliczno R-662-13</t>
  </si>
  <si>
    <t>Uliczno</t>
  </si>
  <si>
    <t>590322415400407680</t>
  </si>
  <si>
    <t>Oświetlenie uliczne – Łagiewniki R-663-01</t>
  </si>
  <si>
    <t>Nowa</t>
  </si>
  <si>
    <t>590322415400456787</t>
  </si>
  <si>
    <t>590322415400269004</t>
  </si>
  <si>
    <t>Oświetlenie uliczne – Łagiewniki R-664-21</t>
  </si>
  <si>
    <t>Słowiańska</t>
  </si>
  <si>
    <t>590322415400118777</t>
  </si>
  <si>
    <t xml:space="preserve">Oświetlenie uliczne – Łagiewniki </t>
  </si>
  <si>
    <t xml:space="preserve">Osiedle  Wrocławskie </t>
  </si>
  <si>
    <t>590322415400339004</t>
  </si>
  <si>
    <t>Oświetlenie uliczne – Łagiewniki R-668-01</t>
  </si>
  <si>
    <t xml:space="preserve">Osiedle   </t>
  </si>
  <si>
    <t>590322415400502774</t>
  </si>
  <si>
    <t>Oświetlenie uliczne – Łagiewniki R-668-03</t>
  </si>
  <si>
    <t>Wierzbowa</t>
  </si>
  <si>
    <t>590322415400271496</t>
  </si>
  <si>
    <t>Oświetlenie uliczne –Łagiewniki R-664-11</t>
  </si>
  <si>
    <t>590322415400272608</t>
  </si>
  <si>
    <t>Oświetlenie uliczne –Łagiewniki R-664-20</t>
  </si>
  <si>
    <t>590322415400389498</t>
  </si>
  <si>
    <t>Oświetlenie uliczne - Park – Łagiewniki</t>
  </si>
  <si>
    <t>Nadrzeczna</t>
  </si>
  <si>
    <t>590322415400513510</t>
  </si>
  <si>
    <t xml:space="preserve">Oświetlenie uliczne – Młynica </t>
  </si>
  <si>
    <t>590322415400127212</t>
  </si>
  <si>
    <t xml:space="preserve">Oświetlenie uliczne –Jaźwina R-662-24 </t>
  </si>
  <si>
    <t>590322415400127601</t>
  </si>
  <si>
    <t>Oświetlenie uliczne – Oleszna R-665-22</t>
  </si>
  <si>
    <t>590322415400474637</t>
  </si>
  <si>
    <t>Oświetlenie uliczne – Jaźwina R-662-02</t>
  </si>
  <si>
    <t>590322415400483844</t>
  </si>
  <si>
    <t>Oświetlenie uliczne –    Oleszna R-665-18</t>
  </si>
  <si>
    <t>590322415400374814</t>
  </si>
  <si>
    <t>Oświetlenie uliczne – Kuchary R-662-17</t>
  </si>
  <si>
    <t>Kuchary</t>
  </si>
  <si>
    <t>590322415400117947</t>
  </si>
  <si>
    <t>Oświetlenie uliczne –  Słupice R-662-20</t>
  </si>
  <si>
    <t>590322415400421594</t>
  </si>
  <si>
    <t>Oświetlenie uliczne – Słupice R-662-22</t>
  </si>
  <si>
    <t>590322415400452826</t>
  </si>
  <si>
    <t>590322415400401657</t>
  </si>
  <si>
    <t>Oświetlenie uliczne – Łagiewniki DZ.143,  R-662-19</t>
  </si>
  <si>
    <t>590322415400437656</t>
  </si>
  <si>
    <t>Oświetlenie uliczne – Radzików</t>
  </si>
  <si>
    <t>590322415400174193</t>
  </si>
  <si>
    <t>Oświetlenie uliczne - Sieniawka</t>
  </si>
  <si>
    <t>590322415400271007</t>
  </si>
  <si>
    <t>590322415400357121</t>
  </si>
  <si>
    <t>Przystronie - oswietlenie uliczne R-661-17</t>
  </si>
  <si>
    <t>Pzystronie</t>
  </si>
  <si>
    <t>590322415400113468</t>
  </si>
  <si>
    <t xml:space="preserve">Oleszna -oświetlenie uliczne </t>
  </si>
  <si>
    <t>590322415400577642</t>
  </si>
  <si>
    <t>Łagiewniki - oświetlenie uliczne R 668-02</t>
  </si>
  <si>
    <t>Truskawkowa, Sportowa</t>
  </si>
  <si>
    <t>590322415400583391</t>
  </si>
  <si>
    <t>Ratajno - oświetlenie uliczne R-661-07 skrzyżowanie</t>
  </si>
  <si>
    <t>590322415400608339</t>
  </si>
  <si>
    <t>Jaźwina -oświetlenie uliczne R -662-23 zydlung</t>
  </si>
  <si>
    <t>590322415400608315</t>
  </si>
  <si>
    <t>Gmina Miejska Dzierżoniów</t>
  </si>
  <si>
    <t>Rynek</t>
  </si>
  <si>
    <t>Budynek Urzędu Miasta</t>
  </si>
  <si>
    <t>590322414300150047</t>
  </si>
  <si>
    <t>Blokada wypływu energii do sieci</t>
  </si>
  <si>
    <t>Garaż</t>
  </si>
  <si>
    <t>Pocztowa 8</t>
  </si>
  <si>
    <t>590322414300681329</t>
  </si>
  <si>
    <t>Pocztowa 5</t>
  </si>
  <si>
    <t>590322414300378809</t>
  </si>
  <si>
    <t>Szalet Miejski</t>
  </si>
  <si>
    <t>Klasztorna</t>
  </si>
  <si>
    <t>590322414300681244</t>
  </si>
  <si>
    <t>Syrena alarmowa</t>
  </si>
  <si>
    <t>Nowowiejska</t>
  </si>
  <si>
    <t>590322414300440940</t>
  </si>
  <si>
    <t>Zasilanie kamery monitoringu</t>
  </si>
  <si>
    <t>Rondo Kresów II Rzeczpospolitej</t>
  </si>
  <si>
    <t>590322414300411070</t>
  </si>
  <si>
    <t>Os. Złote</t>
  </si>
  <si>
    <t>590322414300561423</t>
  </si>
  <si>
    <t>590322414300193044</t>
  </si>
  <si>
    <t>Sienkiewicza</t>
  </si>
  <si>
    <t>590322414300842294</t>
  </si>
  <si>
    <t>Garncarska</t>
  </si>
  <si>
    <t>590322414300507155</t>
  </si>
  <si>
    <t>Daszyńskiego</t>
  </si>
  <si>
    <t>590322414300587881</t>
  </si>
  <si>
    <t>590322414300761625</t>
  </si>
  <si>
    <t>Centrum Usług Wspólnych w Dzierżoniowie</t>
  </si>
  <si>
    <t>Lokal użytkowy -biuro</t>
  </si>
  <si>
    <t>590322414300916247</t>
  </si>
  <si>
    <t>Dzierżoniowski Zarząd Budynków Mieszkalnych Sp. z o.o.</t>
  </si>
  <si>
    <t>Budynek dworca kolejowego</t>
  </si>
  <si>
    <t>590322414300902035</t>
  </si>
  <si>
    <t>Straż Miejska w Dzierżoniowie</t>
  </si>
  <si>
    <t>Rzeźnicza</t>
  </si>
  <si>
    <t>Straż Miejska – biuro</t>
  </si>
  <si>
    <t>590322414300675700</t>
  </si>
  <si>
    <t>Dzierżoniowski Inkubator Przedsiębiorczości</t>
  </si>
  <si>
    <t>Świdnicka</t>
  </si>
  <si>
    <t>590322414300654460</t>
  </si>
  <si>
    <t>Żłobek Miejski nr 1</t>
  </si>
  <si>
    <t>os. Błękitne</t>
  </si>
  <si>
    <t>28</t>
  </si>
  <si>
    <t>ŻŁOBEK MIEJSKI NR 1</t>
  </si>
  <si>
    <t>590322414300787397</t>
  </si>
  <si>
    <t>Przedszkole Publiczne nr 1 im. Jana Brzechwy</t>
  </si>
  <si>
    <t>Batalionów Chłopskich</t>
  </si>
  <si>
    <t>Przedszkole Publiczne nr 1</t>
  </si>
  <si>
    <t>590322414300558362</t>
  </si>
  <si>
    <t>Przedszkole Publiczne Nr 2 z Oddziałami Integracyjnymi i Oddziałem Specjalnym</t>
  </si>
  <si>
    <t>Miernicza</t>
  </si>
  <si>
    <t>2</t>
  </si>
  <si>
    <t>Przedszkole Publiczne nr 2 z Oddziałami Integracyjnymi i Oddziałem Specjalnym – budynek przedszkola</t>
  </si>
  <si>
    <t>590322414300304051</t>
  </si>
  <si>
    <t>Złota</t>
  </si>
  <si>
    <t>590322414300219720</t>
  </si>
  <si>
    <t>Przedszkole Publiczne nr 3</t>
  </si>
  <si>
    <t>osiedle Błękitne</t>
  </si>
  <si>
    <t>590322414300683156</t>
  </si>
  <si>
    <t>Przedszkole Publiczne Nr 7</t>
  </si>
  <si>
    <t>os. Tęczowe</t>
  </si>
  <si>
    <t>Os. Tęczowe</t>
  </si>
  <si>
    <t>Przedszkole Publiczne nr 7</t>
  </si>
  <si>
    <t>590322414300892596</t>
  </si>
  <si>
    <t>590322414300586631</t>
  </si>
  <si>
    <t>590322414300043851</t>
  </si>
  <si>
    <t>Szkoła Podstawowa nr 5 z Oddziałami Integracyjnymi im. Bohaterów Westerplatte</t>
  </si>
  <si>
    <t>25</t>
  </si>
  <si>
    <t>Szkoła Podstawowa nr 5 z Oddziałami Integracyjnymi im. Boh. Westerplatte - budynek główny</t>
  </si>
  <si>
    <t>590322414300898116</t>
  </si>
  <si>
    <t>Szkoła Podstawowa nr 5 z Oddziałami Integracyjnymi im. Boh. Westerplatte - budynek dużej sali gimnastycznej</t>
  </si>
  <si>
    <t>590322414300139288</t>
  </si>
  <si>
    <t>Szkoła Podstawowa nr 9 im. Mikołaja Kopernika</t>
  </si>
  <si>
    <t>Kopernika</t>
  </si>
  <si>
    <t>7</t>
  </si>
  <si>
    <t>Kopernika 7</t>
  </si>
  <si>
    <t>Szkoła Podstawowa nr 9</t>
  </si>
  <si>
    <t>590322414300191897</t>
  </si>
  <si>
    <t>Szkoła Podstawowa nr 9 - mała sala gimnastyczna</t>
  </si>
  <si>
    <t>34</t>
  </si>
  <si>
    <t>590322414300744246</t>
  </si>
  <si>
    <t>Szkoła Podstawowa nr 3 im. Komisji Edukacji Narodowej</t>
  </si>
  <si>
    <t>590322414300244616</t>
  </si>
  <si>
    <t>Szkoła Podstawowa nr 1 , ul. Gen. Wł. Sikorskiego 2</t>
  </si>
  <si>
    <t>Sikorskiego</t>
  </si>
  <si>
    <t>Szkoła Podstawowa nr 1</t>
  </si>
  <si>
    <t>590322414300733882</t>
  </si>
  <si>
    <t>590322414300433898</t>
  </si>
  <si>
    <t>Dzienny Dom Senior+</t>
  </si>
  <si>
    <t>Dzienny Dom Senior +</t>
  </si>
  <si>
    <t>590322414300708842</t>
  </si>
  <si>
    <t>Ośrodek Sportu i Rekreacji</t>
  </si>
  <si>
    <t>Strumykowa</t>
  </si>
  <si>
    <t>1</t>
  </si>
  <si>
    <t>590322414300434956</t>
  </si>
  <si>
    <t>B23</t>
  </si>
  <si>
    <t>Ośrodek Sportu i Rekreacji Zakład Balneologiczny</t>
  </si>
  <si>
    <t>590322414300385982</t>
  </si>
  <si>
    <t>13</t>
  </si>
  <si>
    <t>590322414300590225</t>
  </si>
  <si>
    <t>Ośrodek Sportu i Rekreacji Targowisko Miejskie</t>
  </si>
  <si>
    <t>47</t>
  </si>
  <si>
    <t>590322414300307205</t>
  </si>
  <si>
    <t>Środowiskowy Dom Samopomocy w Dzierżoniowie</t>
  </si>
  <si>
    <t>88a</t>
  </si>
  <si>
    <t>88</t>
  </si>
  <si>
    <t>590322414300167731</t>
  </si>
  <si>
    <t>590322414300371992</t>
  </si>
  <si>
    <t>Muzeum Miejskie w Dzierżoniowie</t>
  </si>
  <si>
    <t>Muzeum Miejskie Dzierżoniowa</t>
  </si>
  <si>
    <t>30</t>
  </si>
  <si>
    <t>590322414300552780</t>
  </si>
  <si>
    <t>Pomieszczenie gospodarcze -zaplecze muzeum</t>
  </si>
  <si>
    <t>30a</t>
  </si>
  <si>
    <t>590322414300449615</t>
  </si>
  <si>
    <t>Schron</t>
  </si>
  <si>
    <t>590322414300706152</t>
  </si>
  <si>
    <t>Dzierżoniowski Ośrodek Nauki</t>
  </si>
  <si>
    <t>Krasickiego</t>
  </si>
  <si>
    <t>590322414300834541</t>
  </si>
  <si>
    <t>Miejsko - Powiatowa Biblioteka Publiczna im. K. K. Baczyńskiego</t>
  </si>
  <si>
    <t>Miejsko – Powiatowa Biblioteka Publiczna im. K. K. Baczyńskiego</t>
  </si>
  <si>
    <t>Filia biblioteki</t>
  </si>
  <si>
    <t>Gen. Wł. Sikorskiego</t>
  </si>
  <si>
    <t>590322414300776292</t>
  </si>
  <si>
    <t>Dzierżoniowski Ośrodek Kultury</t>
  </si>
  <si>
    <t>23</t>
  </si>
  <si>
    <t>Budynek główny</t>
  </si>
  <si>
    <t>590322414300463635</t>
  </si>
  <si>
    <t>Kinoteatr Zbyszek</t>
  </si>
  <si>
    <t>590322414300853481</t>
  </si>
  <si>
    <t>Pracownia plastyków amatorów</t>
  </si>
  <si>
    <t>`Rynek</t>
  </si>
  <si>
    <t>590322414300668405</t>
  </si>
  <si>
    <t>Strzelnicza</t>
  </si>
  <si>
    <t>590322414300179154</t>
  </si>
  <si>
    <t>Magazyn</t>
  </si>
  <si>
    <t>590322414300402474</t>
  </si>
  <si>
    <t>Gminne Centrum Informacji – Biuro</t>
  </si>
  <si>
    <t>590322414300527481</t>
  </si>
  <si>
    <t>Zasilanie Estrady</t>
  </si>
  <si>
    <t>590322414300886762</t>
  </si>
  <si>
    <t>Przepompownia</t>
  </si>
  <si>
    <t>dz.nr98</t>
  </si>
  <si>
    <t>590322414300918142</t>
  </si>
  <si>
    <t>Oświetlenie uliczne</t>
  </si>
  <si>
    <t>Armii Krajowej</t>
  </si>
  <si>
    <t>przy Z – 2021</t>
  </si>
  <si>
    <t>590322414300039625</t>
  </si>
  <si>
    <t>Oświetlenie  uliczne</t>
  </si>
  <si>
    <t>Bat. Chłopskich</t>
  </si>
  <si>
    <t>dz. nr 259/1; 283/1; …</t>
  </si>
  <si>
    <t>590322414300169650</t>
  </si>
  <si>
    <t>590322414300291627</t>
  </si>
  <si>
    <t>590322414300778142</t>
  </si>
  <si>
    <t>Bat. Chłopskich dz. nr 193, 194, 200</t>
  </si>
  <si>
    <t>590322414300903285</t>
  </si>
  <si>
    <t>Brzegowa</t>
  </si>
  <si>
    <t>590322414300297322</t>
  </si>
  <si>
    <t>590322414300811160</t>
  </si>
  <si>
    <t>590322414300604618</t>
  </si>
  <si>
    <t>Oświetlenie uliczne R 627-26</t>
  </si>
  <si>
    <t>590322414300019207</t>
  </si>
  <si>
    <t>Ciasna</t>
  </si>
  <si>
    <t>590322414300070277</t>
  </si>
  <si>
    <t>Cicha dz. nr 1; 6; 102; 340/1 ...</t>
  </si>
  <si>
    <t>590322414300905104</t>
  </si>
  <si>
    <t>Diorowska</t>
  </si>
  <si>
    <t>590322414300452394</t>
  </si>
  <si>
    <t>Garbarska</t>
  </si>
  <si>
    <t>590322414300391822</t>
  </si>
  <si>
    <t>590322414300329306</t>
  </si>
  <si>
    <t>Gen. Grota Roweckiego</t>
  </si>
  <si>
    <t>590322414300855614</t>
  </si>
  <si>
    <t>Kilińskiego</t>
  </si>
  <si>
    <t>590322414300758557</t>
  </si>
  <si>
    <t>Oświetlenie placu zabaw</t>
  </si>
  <si>
    <t>Klonowa</t>
  </si>
  <si>
    <t>dz. 920/41</t>
  </si>
  <si>
    <t>590322414300732649</t>
  </si>
  <si>
    <t>590322414300315682</t>
  </si>
  <si>
    <t>Oświetlenie uliczne-oświetlenie terenu</t>
  </si>
  <si>
    <t>25/E,F</t>
  </si>
  <si>
    <t>590322414300407660</t>
  </si>
  <si>
    <t>590322414300655115</t>
  </si>
  <si>
    <t>590322414300237885</t>
  </si>
  <si>
    <t>590322414300087671</t>
  </si>
  <si>
    <t>590322414300802465</t>
  </si>
  <si>
    <t>dz. 350/13</t>
  </si>
  <si>
    <t>590322414300930564</t>
  </si>
  <si>
    <t>Miodowa</t>
  </si>
  <si>
    <t>590322414300146408</t>
  </si>
  <si>
    <t>Modrzewiowa</t>
  </si>
  <si>
    <t>590322414300072264</t>
  </si>
  <si>
    <t>590322414300598177</t>
  </si>
  <si>
    <t>Morelowa</t>
  </si>
  <si>
    <t>590322414300469675</t>
  </si>
  <si>
    <t>590322414300639283</t>
  </si>
  <si>
    <t>Boisko Sportowe -Orlik 2012</t>
  </si>
  <si>
    <t>590322414300275238</t>
  </si>
  <si>
    <t>Osadnicza</t>
  </si>
  <si>
    <t>590322414300698068</t>
  </si>
  <si>
    <t>Os. Błękitne</t>
  </si>
  <si>
    <t>590322414300755365</t>
  </si>
  <si>
    <t>590322414300029541</t>
  </si>
  <si>
    <t>Os. Jasne</t>
  </si>
  <si>
    <t>590322414300394991</t>
  </si>
  <si>
    <t>dz.100, 94/1, 102....</t>
  </si>
  <si>
    <t>590322414300910498</t>
  </si>
  <si>
    <t>Os. Kolorowe</t>
  </si>
  <si>
    <t>590322414300438190</t>
  </si>
  <si>
    <t>590322414300772539</t>
  </si>
  <si>
    <t>dz. 42</t>
  </si>
  <si>
    <t>590322414300158449</t>
  </si>
  <si>
    <t>Oświetlenie placu zabaw i rekreacji</t>
  </si>
  <si>
    <t>Os. Kolorowe dz. 41/5</t>
  </si>
  <si>
    <t>590322414300233306</t>
  </si>
  <si>
    <t>os. Młodych</t>
  </si>
  <si>
    <t>590322414300623336</t>
  </si>
  <si>
    <t>590322414300836392</t>
  </si>
  <si>
    <t>Os. Pogodne</t>
  </si>
  <si>
    <t>590322414300155790</t>
  </si>
  <si>
    <t>Os. Różane</t>
  </si>
  <si>
    <t>590322414300634363</t>
  </si>
  <si>
    <t>590322414300301111</t>
  </si>
  <si>
    <t>590322414300629352</t>
  </si>
  <si>
    <t>590322414300081228</t>
  </si>
  <si>
    <t>590322414300197530</t>
  </si>
  <si>
    <t>590322414300185353</t>
  </si>
  <si>
    <t>590322414300373729</t>
  </si>
  <si>
    <t>590322414300179215</t>
  </si>
  <si>
    <t>Oświetlenie terenu rekreacyjnego</t>
  </si>
  <si>
    <t>os. Złote</t>
  </si>
  <si>
    <t>dz. nr 107/33</t>
  </si>
  <si>
    <t>590322414300918296</t>
  </si>
  <si>
    <t>Parkowa</t>
  </si>
  <si>
    <t>590322414300171295</t>
  </si>
  <si>
    <t>Pieszycka</t>
  </si>
  <si>
    <t>590322414300008492</t>
  </si>
  <si>
    <t>Podwalna</t>
  </si>
  <si>
    <t>590322414300408490</t>
  </si>
  <si>
    <t>Piłsudskiego</t>
  </si>
  <si>
    <t>590322414300587256</t>
  </si>
  <si>
    <t>Piłsudskiego – Rzeźnicza</t>
  </si>
  <si>
    <t>590322414300702932</t>
  </si>
  <si>
    <t>Polna</t>
  </si>
  <si>
    <t>590322414300685204</t>
  </si>
  <si>
    <t>Prusa</t>
  </si>
  <si>
    <t>590322414300690550</t>
  </si>
  <si>
    <t>590322414300615089</t>
  </si>
  <si>
    <t>Przedmieście</t>
  </si>
  <si>
    <t>590322414300447444</t>
  </si>
  <si>
    <t>Przedwiośnie</t>
  </si>
  <si>
    <t>dz. 357/1-358/1</t>
  </si>
  <si>
    <t>590322414300938997</t>
  </si>
  <si>
    <t>Oświetlenie Radiowców - parking</t>
  </si>
  <si>
    <t>Radiowców</t>
  </si>
  <si>
    <t>590322414300581841</t>
  </si>
  <si>
    <t>Relaksowa</t>
  </si>
  <si>
    <t>3A</t>
  </si>
  <si>
    <t>590322414300843413</t>
  </si>
  <si>
    <t>Oświetlenie Rynku</t>
  </si>
  <si>
    <t>590322414300863268</t>
  </si>
  <si>
    <t>590322414300046807</t>
  </si>
  <si>
    <t>590322414300454572</t>
  </si>
  <si>
    <t>Oświetlenie uliczne, tabl. info., rozkłady jazdy</t>
  </si>
  <si>
    <t>Sienkiewicza dz. nr 702</t>
  </si>
  <si>
    <t>590322414300903223</t>
  </si>
  <si>
    <t>Oświetlenie toru kolarskiego BMX</t>
  </si>
  <si>
    <t>Gen. Wł. Sikorskiego dz. nr 39</t>
  </si>
  <si>
    <t>590322414300907498</t>
  </si>
  <si>
    <t>Oświetlenie Obiekt rekreacyjny -Plac zabaw</t>
  </si>
  <si>
    <t>Gen. Wł. Sikorskiego dz. 41/2;41/9; 41/4.....</t>
  </si>
  <si>
    <t>590322414300755907</t>
  </si>
  <si>
    <t>590322414300285763</t>
  </si>
  <si>
    <t>Słowicza</t>
  </si>
  <si>
    <t>17A</t>
  </si>
  <si>
    <t>590322414300104774</t>
  </si>
  <si>
    <t>Staszica</t>
  </si>
  <si>
    <t>obok R 630-06</t>
  </si>
  <si>
    <t>590322414300449523</t>
  </si>
  <si>
    <t>Słowicza, St. Staszica</t>
  </si>
  <si>
    <t>590322414300738160</t>
  </si>
  <si>
    <t>590322414300667408</t>
  </si>
  <si>
    <t>Oświetlenie drogowe  dz. 49/1, 49/3 obręb Zachód</t>
  </si>
  <si>
    <t>Strefowa</t>
  </si>
  <si>
    <t>590322414300086186</t>
  </si>
  <si>
    <t>Oświetlenie drogowe</t>
  </si>
  <si>
    <t>dz. nr 103</t>
  </si>
  <si>
    <t>590322414300913543</t>
  </si>
  <si>
    <t>Świdnicka dz. 636/11</t>
  </si>
  <si>
    <t>590322414300416389</t>
  </si>
  <si>
    <t>590322414300326640</t>
  </si>
  <si>
    <t>590322414300561430</t>
  </si>
  <si>
    <t>Świdnicka dz. 482/1</t>
  </si>
  <si>
    <t>590322414300522400</t>
  </si>
  <si>
    <t>590322414300799604</t>
  </si>
  <si>
    <t>Świdnicka dz. 1378/1</t>
  </si>
  <si>
    <t>590322414300153499</t>
  </si>
  <si>
    <t>590322414300516614</t>
  </si>
  <si>
    <t>590322414300362860</t>
  </si>
  <si>
    <t>590322414301005360</t>
  </si>
  <si>
    <t>590322414300322406</t>
  </si>
  <si>
    <t>dz.661</t>
  </si>
  <si>
    <t>590322414300921319</t>
  </si>
  <si>
    <t>Wiejska</t>
  </si>
  <si>
    <t>590322414300455494</t>
  </si>
  <si>
    <t>Wieniawskiego dz. nr 122/27</t>
  </si>
  <si>
    <t>590322414300853139</t>
  </si>
  <si>
    <t>Wieniawskiego</t>
  </si>
  <si>
    <t>590322414300174869</t>
  </si>
  <si>
    <t>Wierzbowa dz. nr 303</t>
  </si>
  <si>
    <t>590322414300554104</t>
  </si>
  <si>
    <t>Wojska Polskiego</t>
  </si>
  <si>
    <t>590322414300805558</t>
  </si>
  <si>
    <t>590322414300449486</t>
  </si>
  <si>
    <t>590322414300445686</t>
  </si>
  <si>
    <t>Zacisze</t>
  </si>
  <si>
    <t>590322414300153819</t>
  </si>
  <si>
    <t>Zamenhofa dz. nr 480</t>
  </si>
  <si>
    <t>590322414300679852</t>
  </si>
  <si>
    <t>590322414300576779</t>
  </si>
  <si>
    <t>590322414300079584</t>
  </si>
  <si>
    <t>590322414300395080</t>
  </si>
  <si>
    <t>Oświetlenie drogowe -ciąg pieszo-rowerowy</t>
  </si>
  <si>
    <t>590322414300181393</t>
  </si>
  <si>
    <t>Ośw. Terenu rekreacji</t>
  </si>
  <si>
    <t>dz.107/33</t>
  </si>
  <si>
    <t>Gmina Niemcza</t>
  </si>
  <si>
    <t xml:space="preserve">Rynek </t>
  </si>
  <si>
    <t>58-230</t>
  </si>
  <si>
    <t>Niemcza</t>
  </si>
  <si>
    <t xml:space="preserve">Budynek  Urzędu Miasta  pomieszczenia biurowe </t>
  </si>
  <si>
    <t>590322414300656129</t>
  </si>
  <si>
    <t xml:space="preserve">Budynek  Urzędu Miasta –  pomieszczenia gospodarcze </t>
  </si>
  <si>
    <t>590322414300116890</t>
  </si>
  <si>
    <t xml:space="preserve">Boisko sportowe Orlik  </t>
  </si>
  <si>
    <t>590322414300255254</t>
  </si>
  <si>
    <t>Obiekt sportowo-rekreacyjny Sportowa dz. Nr 297 Przerzeczyn Zdrój</t>
  </si>
  <si>
    <t>58-231</t>
  </si>
  <si>
    <t>Przerzeczyn Zdrój</t>
  </si>
  <si>
    <t>590322414300580905</t>
  </si>
  <si>
    <t xml:space="preserve">Budynek świetlicy wiejskiej  Gola Dzierżoniowska </t>
  </si>
  <si>
    <t>Gola Dzierżoniowska</t>
  </si>
  <si>
    <t>590322414300748138</t>
  </si>
  <si>
    <t>Budynek świetlicy wiejskiej Chwalęcin</t>
  </si>
  <si>
    <t>Chwalęcin</t>
  </si>
  <si>
    <t>590322414300775868</t>
  </si>
  <si>
    <t>oczyszczalnia ścieków Kietlin</t>
  </si>
  <si>
    <t>Kietlin</t>
  </si>
  <si>
    <t>590322414300770580</t>
  </si>
  <si>
    <t>590322414300301241</t>
  </si>
  <si>
    <t>Budynek świetlicy wiejskiej Podlesiu</t>
  </si>
  <si>
    <t>Podlesie</t>
  </si>
  <si>
    <t>590322414300192061</t>
  </si>
  <si>
    <t>budynek gminny Rynek 27-28 (TMZN )</t>
  </si>
  <si>
    <t>27-28</t>
  </si>
  <si>
    <t>590322414300830154</t>
  </si>
  <si>
    <t xml:space="preserve"> budynek gminny  BASZTA</t>
  </si>
  <si>
    <t xml:space="preserve">B. Chrobrego </t>
  </si>
  <si>
    <t>590322414300431504</t>
  </si>
  <si>
    <t xml:space="preserve">Świetlica wiejska Gilów </t>
  </si>
  <si>
    <t>Gilów</t>
  </si>
  <si>
    <t>590322414300347140</t>
  </si>
  <si>
    <t>Budynek gminny Szkoła w Gilowie</t>
  </si>
  <si>
    <t>590322414300370292</t>
  </si>
  <si>
    <t>Budynek gminny w Przerzeczynie Zdrój</t>
  </si>
  <si>
    <t>590322414300861486</t>
  </si>
  <si>
    <t>590322414300649206</t>
  </si>
  <si>
    <t xml:space="preserve">Teren rekreacyjno-sportowy, Gilów </t>
  </si>
  <si>
    <t>dz.nr. 40/1</t>
  </si>
  <si>
    <t>590322414300762844</t>
  </si>
  <si>
    <t xml:space="preserve">Obiekt rekreacyjny Podlesie </t>
  </si>
  <si>
    <t>obok 16</t>
  </si>
  <si>
    <t>590322414300531143</t>
  </si>
  <si>
    <t xml:space="preserve"> Boisko Kietlin </t>
  </si>
  <si>
    <t>28-230</t>
  </si>
  <si>
    <t>dz. nr 74/1</t>
  </si>
  <si>
    <t>590322414300201787</t>
  </si>
  <si>
    <t>Toaleta wolnostojąca  na cmentarzu</t>
  </si>
  <si>
    <t xml:space="preserve">Gumińska </t>
  </si>
  <si>
    <t>dz.nr 191/2</t>
  </si>
  <si>
    <t>590322414300920350</t>
  </si>
  <si>
    <t xml:space="preserve">Obiekt Rekreacyjny Baszta </t>
  </si>
  <si>
    <t>B.Chrobrego</t>
  </si>
  <si>
    <t>590322414300933060</t>
  </si>
  <si>
    <t xml:space="preserve">Tauron Sprzedaż Sp. z o.o. </t>
  </si>
  <si>
    <t xml:space="preserve">świetlica wiejska Nowa Wieś Niemczańska </t>
  </si>
  <si>
    <t>Nowa Wieś Niemczańska</t>
  </si>
  <si>
    <t>590322414300881576</t>
  </si>
  <si>
    <t xml:space="preserve">Telebim </t>
  </si>
  <si>
    <t>590322414300988374</t>
  </si>
  <si>
    <t xml:space="preserve">Zasilanie zbiornika Zapasowo Wyrównawczego Gola Dzierżoniowska </t>
  </si>
  <si>
    <t>590322414301003670</t>
  </si>
  <si>
    <t xml:space="preserve">Boisko Sportowe Wilków Wielki </t>
  </si>
  <si>
    <t>Wilków Wielki</t>
  </si>
  <si>
    <t>dz.nr 331/2</t>
  </si>
  <si>
    <t>590322414300998997</t>
  </si>
  <si>
    <t>oś. ulic R-649-23</t>
  </si>
  <si>
    <t>Gumińska</t>
  </si>
  <si>
    <t>590322414300226735</t>
  </si>
  <si>
    <t>ośw.uliczne</t>
  </si>
  <si>
    <t>Jasinek</t>
  </si>
  <si>
    <t>590322414300077467</t>
  </si>
  <si>
    <t>ośw. ulic R-677-21</t>
  </si>
  <si>
    <t>590322414300847329</t>
  </si>
  <si>
    <t>ośw. Ulic oś. Podmiejskie-</t>
  </si>
  <si>
    <t xml:space="preserve">szafka ul. Gumińska </t>
  </si>
  <si>
    <t>590322414300406823</t>
  </si>
  <si>
    <t>ośw. ulic R-677-01</t>
  </si>
  <si>
    <t>ul. Strzelińska</t>
  </si>
  <si>
    <t>590322414300484142</t>
  </si>
  <si>
    <t>ośw. ulic</t>
  </si>
  <si>
    <t>Rynek 22</t>
  </si>
  <si>
    <t>590322414300572061</t>
  </si>
  <si>
    <t>590322414300154045</t>
  </si>
  <si>
    <t>ośw.ulic-st.trafo 677-</t>
  </si>
  <si>
    <t>Folwarczna</t>
  </si>
  <si>
    <t>590322414300138434</t>
  </si>
  <si>
    <t>ośw. ulic-szafka slup.</t>
  </si>
  <si>
    <t>Dębowa</t>
  </si>
  <si>
    <t>590322414300645314</t>
  </si>
  <si>
    <t>ośw. ulic R 677-02</t>
  </si>
  <si>
    <t>590322414300594643</t>
  </si>
  <si>
    <t xml:space="preserve">ośw. ulic </t>
  </si>
  <si>
    <t>Chrobrego 4</t>
  </si>
  <si>
    <t>590322414300526545</t>
  </si>
  <si>
    <t xml:space="preserve">Gilów </t>
  </si>
  <si>
    <t>590322414300684276</t>
  </si>
  <si>
    <t>ośw. ulic R678-45</t>
  </si>
  <si>
    <t>590322414300833537</t>
  </si>
  <si>
    <t>590322414300178102</t>
  </si>
  <si>
    <t>ośw. ulic R 649-25</t>
  </si>
  <si>
    <t xml:space="preserve">Przerzeczyn Zdrój </t>
  </si>
  <si>
    <t xml:space="preserve">Nowa Wieś Niemczańska </t>
  </si>
  <si>
    <t>590322414300266687</t>
  </si>
  <si>
    <t>ośw. ulic R 649-24</t>
  </si>
  <si>
    <t>590322414300491225</t>
  </si>
  <si>
    <t>590322414300343814</t>
  </si>
  <si>
    <t>ośw. ulic R 736-36</t>
  </si>
  <si>
    <t>590322414300602041</t>
  </si>
  <si>
    <t>ośw. ulic R 736-38</t>
  </si>
  <si>
    <t>590322414300770573</t>
  </si>
  <si>
    <t>ośw.ulic</t>
  </si>
  <si>
    <t>Niemczańska</t>
  </si>
  <si>
    <t>590322414300448533</t>
  </si>
  <si>
    <t>ośw. ulic R 736-27</t>
  </si>
  <si>
    <t>590322414300136737</t>
  </si>
  <si>
    <t>Ruszkowice</t>
  </si>
  <si>
    <t>590322414300810224</t>
  </si>
  <si>
    <t>oświetl. uliczne</t>
  </si>
  <si>
    <t xml:space="preserve">Ligota Mała </t>
  </si>
  <si>
    <t>590322414300006122</t>
  </si>
  <si>
    <t>590322414300809396</t>
  </si>
  <si>
    <t>590322414300849903</t>
  </si>
  <si>
    <t>ośw. drogowe R.668-17</t>
  </si>
  <si>
    <t>590322414300484135</t>
  </si>
  <si>
    <t xml:space="preserve">ośw. uliic </t>
  </si>
  <si>
    <t>590322414300484159</t>
  </si>
  <si>
    <t>ośw. ul. R-668-15</t>
  </si>
  <si>
    <t>590322414300752920</t>
  </si>
  <si>
    <t>oś. ul. R-661-23</t>
  </si>
  <si>
    <t xml:space="preserve">Gola Dzierżoniowska
</t>
  </si>
  <si>
    <t>590322414300386323</t>
  </si>
  <si>
    <t>Wojsławice</t>
  </si>
  <si>
    <t>590322414300391099</t>
  </si>
  <si>
    <t>oświetlenie uliczne</t>
  </si>
  <si>
    <t>Osiedle Podmiejskie</t>
  </si>
  <si>
    <t>590322414300092873</t>
  </si>
  <si>
    <t>Działka 197/2</t>
  </si>
  <si>
    <t>590322414300890028</t>
  </si>
  <si>
    <t>Teren Bat. Chłopskich 201/7</t>
  </si>
  <si>
    <t>590322414300738924</t>
  </si>
  <si>
    <t>Podlesie 14</t>
  </si>
  <si>
    <t>Gmina Pieszyce</t>
  </si>
  <si>
    <t>58-250</t>
  </si>
  <si>
    <t>Pieszyce</t>
  </si>
  <si>
    <t>Urząd Miasta i Gminy Pieszyce</t>
  </si>
  <si>
    <t xml:space="preserve">58-250 </t>
  </si>
  <si>
    <t>Chlorownia</t>
  </si>
  <si>
    <t>Piskorzów</t>
  </si>
  <si>
    <t>590322414300741351</t>
  </si>
  <si>
    <t>basen</t>
  </si>
  <si>
    <t>Hermana</t>
  </si>
  <si>
    <t>590322414300371909</t>
  </si>
  <si>
    <t xml:space="preserve">Ogrodowa </t>
  </si>
  <si>
    <t>590322414300607060</t>
  </si>
  <si>
    <t>przepompownia wody</t>
  </si>
  <si>
    <t xml:space="preserve">Kopernika </t>
  </si>
  <si>
    <t>590322484300860090</t>
  </si>
  <si>
    <t>Obiekt wieży  widokowej i oswietlenia terenu</t>
  </si>
  <si>
    <t>Wielka Sowa</t>
  </si>
  <si>
    <t>590322414100289626</t>
  </si>
  <si>
    <t>Plac zabaw dla dzieci</t>
  </si>
  <si>
    <t>Kamionki</t>
  </si>
  <si>
    <t>590322414300534854</t>
  </si>
  <si>
    <t>590322414300635162</t>
  </si>
  <si>
    <t>Oświetlenie parkowe</t>
  </si>
  <si>
    <t>Piskorzowska</t>
  </si>
  <si>
    <t>590322414300662380</t>
  </si>
  <si>
    <t>Szkoła Podstawowa nr 1 w Pieszycach, 58-250 Pieszyce</t>
  </si>
  <si>
    <t>budynek Szkoły Podstawowej nr 1</t>
  </si>
  <si>
    <t>5903224143000 53577</t>
  </si>
  <si>
    <t>Hala Sportowa</t>
  </si>
  <si>
    <t xml:space="preserve">Mickiewicza </t>
  </si>
  <si>
    <t>590322414300875582</t>
  </si>
  <si>
    <t>drugi budynek Szkoły Podstawowej nr 1</t>
  </si>
  <si>
    <t>590322414300031957</t>
  </si>
  <si>
    <t>Boisko Orlik2012</t>
  </si>
  <si>
    <t>Księdza E.Pagacza</t>
  </si>
  <si>
    <t>dz. Nr 13/1</t>
  </si>
  <si>
    <t>590322414300789681</t>
  </si>
  <si>
    <t>Biura w Urzędzie MiG</t>
  </si>
  <si>
    <t>590322414300258125</t>
  </si>
  <si>
    <t>lokal Użytkowy</t>
  </si>
  <si>
    <t>590322414300247532</t>
  </si>
  <si>
    <t>budynek Urzędu MiG</t>
  </si>
  <si>
    <t>590322414300376683</t>
  </si>
  <si>
    <t>Sala sołecka Piskorzów</t>
  </si>
  <si>
    <t>48a</t>
  </si>
  <si>
    <t>590332414300605479</t>
  </si>
  <si>
    <t>590322414300322765</t>
  </si>
  <si>
    <t>ZASILANIE REZERWOWE</t>
  </si>
  <si>
    <t>Obiekt socjalno- bytowy-Stadion</t>
  </si>
  <si>
    <t>590322414300284131</t>
  </si>
  <si>
    <t>Obiekt Przedszkolno-Żłobkowy</t>
  </si>
  <si>
    <t>Własta</t>
  </si>
  <si>
    <t>590322414300900888</t>
  </si>
  <si>
    <t>MBP- Centrum Kultury Pieszyce</t>
  </si>
  <si>
    <t xml:space="preserve">MBP- Centrum Kultury </t>
  </si>
  <si>
    <t>590322414300094860</t>
  </si>
  <si>
    <t>Biblioteka -Filiia Rościszów</t>
  </si>
  <si>
    <t>Rościszów</t>
  </si>
  <si>
    <t>51a</t>
  </si>
  <si>
    <t>590322414300402238</t>
  </si>
  <si>
    <t xml:space="preserve">Pompownia wody </t>
  </si>
  <si>
    <t>Rościszów dz. 591/5</t>
  </si>
  <si>
    <t>590322414300929735</t>
  </si>
  <si>
    <t>Piskorzów dz.735</t>
  </si>
  <si>
    <t>590322414300919514</t>
  </si>
  <si>
    <t>Piskorzów Dorotka dz. 419/6</t>
  </si>
  <si>
    <t>590332414300940877</t>
  </si>
  <si>
    <t>Oczyszczalnia ścieków</t>
  </si>
  <si>
    <t>590322414300930298</t>
  </si>
  <si>
    <t>Centrum  Usług Społecznych</t>
  </si>
  <si>
    <t>590322414300064849</t>
  </si>
  <si>
    <t>Zakład Gospodarki Mieszkaniowej</t>
  </si>
  <si>
    <t>590322414300685389</t>
  </si>
  <si>
    <t>Oświetlenie ulic</t>
  </si>
  <si>
    <t>590322414300303184</t>
  </si>
  <si>
    <t>590322414300893791</t>
  </si>
  <si>
    <t>Piskorzów 17</t>
  </si>
  <si>
    <t>590322414300652770</t>
  </si>
  <si>
    <t>Piskorzów 45a</t>
  </si>
  <si>
    <t>590322414300696132</t>
  </si>
  <si>
    <t>Piskorzów 11</t>
  </si>
  <si>
    <t>590322414300384527</t>
  </si>
  <si>
    <t>Piskorzów 75</t>
  </si>
  <si>
    <t>590322414300615010</t>
  </si>
  <si>
    <t>590322414300714966</t>
  </si>
  <si>
    <t>Rościszów 61</t>
  </si>
  <si>
    <t>--</t>
  </si>
  <si>
    <t>590322414300232897</t>
  </si>
  <si>
    <t>590322414300221792</t>
  </si>
  <si>
    <t>590322414300481271</t>
  </si>
  <si>
    <t>590322414300303191</t>
  </si>
  <si>
    <t>590322414300410110</t>
  </si>
  <si>
    <t>Martwa</t>
  </si>
  <si>
    <t>590322414300791332</t>
  </si>
  <si>
    <t xml:space="preserve">Świdnicka </t>
  </si>
  <si>
    <t>590322414300685129</t>
  </si>
  <si>
    <t>Bartoszów</t>
  </si>
  <si>
    <t>590322414300443743</t>
  </si>
  <si>
    <t>590322414300033913</t>
  </si>
  <si>
    <t>590322414300128954</t>
  </si>
  <si>
    <t>byłe Słoneczne</t>
  </si>
  <si>
    <t>590322414300783702</t>
  </si>
  <si>
    <t>Biernackiego</t>
  </si>
  <si>
    <t>590322414300884997</t>
  </si>
  <si>
    <t>590322414300885000</t>
  </si>
  <si>
    <t>Zamkowa</t>
  </si>
  <si>
    <t>590322414300193952</t>
  </si>
  <si>
    <t>R-616-26</t>
  </si>
  <si>
    <t>590322414300458082</t>
  </si>
  <si>
    <t>41a</t>
  </si>
  <si>
    <t>590322414300327913</t>
  </si>
  <si>
    <t>590322414300302026</t>
  </si>
  <si>
    <t>590322414300149492</t>
  </si>
  <si>
    <t>Nadbrzeżna</t>
  </si>
  <si>
    <t>590322414300809181</t>
  </si>
  <si>
    <t>Ks. Prałata Bieleckiego</t>
  </si>
  <si>
    <t>590322414300443767</t>
  </si>
  <si>
    <t>SO+P</t>
  </si>
  <si>
    <t>590322414300072042</t>
  </si>
  <si>
    <t>Rolna</t>
  </si>
  <si>
    <t>590322414300442890</t>
  </si>
  <si>
    <t>590322414300527313</t>
  </si>
  <si>
    <t>Okrzei</t>
  </si>
  <si>
    <t>590322414300007877</t>
  </si>
  <si>
    <t>Bielawska 2877D</t>
  </si>
  <si>
    <t>590322414300761052</t>
  </si>
  <si>
    <t>Kopernika dz. Nr 298/1</t>
  </si>
  <si>
    <t>590322414300907733</t>
  </si>
  <si>
    <t>DW 382 Parkowa dz.183/1 180/3</t>
  </si>
  <si>
    <t>590322414300983690</t>
  </si>
  <si>
    <t>GMINA PIŁAWA GÓRNA</t>
  </si>
  <si>
    <t>PIASTOWSKA</t>
  </si>
  <si>
    <t>58-240</t>
  </si>
  <si>
    <t>PIŁAWA GÓRNA</t>
  </si>
  <si>
    <t>Urząd Miasta w Piławie Górnej</t>
  </si>
  <si>
    <t>58-420</t>
  </si>
  <si>
    <t xml:space="preserve">Piastowska 27 - garaż </t>
  </si>
  <si>
    <t>Piława Górna</t>
  </si>
  <si>
    <t>590322414300454589</t>
  </si>
  <si>
    <t>Piastowska 69                                                                - Urząd Miasta w Piławie Górnej</t>
  </si>
  <si>
    <t>590322414300489024</t>
  </si>
  <si>
    <t>MIEJSKI OŚRODEK KULTURY I BIBLIOTEKA W PIŁAWIE GÓRNEJ</t>
  </si>
  <si>
    <t>Miejski Ośrodek Kultury i Biblioteka w Piławie Górnej</t>
  </si>
  <si>
    <t>Ośrodek Kultury w Piławie Górnej</t>
  </si>
  <si>
    <t>590322414300889688</t>
  </si>
  <si>
    <t xml:space="preserve"> Kompleks Boisk Sportowych ORLIK w Piławie Górnej</t>
  </si>
  <si>
    <t>590322414300749135</t>
  </si>
  <si>
    <t xml:space="preserve"> hala sportowa w Piławie Górnej</t>
  </si>
  <si>
    <t>590322414300531167</t>
  </si>
  <si>
    <t>OCHTONICZA STRAŻ POŻARNA</t>
  </si>
  <si>
    <t>POLNA</t>
  </si>
  <si>
    <t>Ochotnicza Straż Pożarna</t>
  </si>
  <si>
    <t>Remiza- Ochotniczej Straży Pożarnej</t>
  </si>
  <si>
    <t>590322414300034071</t>
  </si>
  <si>
    <t xml:space="preserve">Polna </t>
  </si>
  <si>
    <t>Świetlica-Ochotniczej Straży Pożarnej</t>
  </si>
  <si>
    <t>B. Limanowskiego</t>
  </si>
  <si>
    <t>590322414300334560</t>
  </si>
  <si>
    <t>Szkoła Podstawowa                                 im. K.K. Baczyńskiego</t>
  </si>
  <si>
    <t>Szkoła Podstawowa im. K.K. Baczyńskiego</t>
  </si>
  <si>
    <t>590322414300077504</t>
  </si>
  <si>
    <t xml:space="preserve">T. Kościuszki </t>
  </si>
  <si>
    <t>590322414300017661</t>
  </si>
  <si>
    <t xml:space="preserve">Przedszkole Publicze "Tęczowa Kraina"                                          w Piławie Górnej   </t>
  </si>
  <si>
    <t xml:space="preserve">A. Mickiewicza </t>
  </si>
  <si>
    <t>A. Mickiewicza</t>
  </si>
  <si>
    <t>Przedszkole Publicze "Tęczowa Kraina"     w Piławie Górnej                                                               - budynek przedszkolny</t>
  </si>
  <si>
    <t>a. Mickiewicza</t>
  </si>
  <si>
    <t>590322414300241189</t>
  </si>
  <si>
    <t xml:space="preserve">ZARZĄD BUDYNKÓW MIESZKALNYCH SP. Z O.O. </t>
  </si>
  <si>
    <t>Zarząd Budynków Mieszkalnych Spółka z o. o.</t>
  </si>
  <si>
    <t>Zarząd Budynków Mieszkalnych                                                                                                                                                                                                                                               Spółka z o. o.</t>
  </si>
  <si>
    <t>590322414300745502</t>
  </si>
  <si>
    <t>Żłobek Gminny „ BOBO” w Piławie Górnej</t>
  </si>
  <si>
    <t xml:space="preserve"> Żłobek Gminny „ BOBO” w Piławie Górnej</t>
  </si>
  <si>
    <t>590322414300937662</t>
  </si>
  <si>
    <t>oświetlenie uliczne                            Staszica</t>
  </si>
  <si>
    <t>590322414300552889</t>
  </si>
  <si>
    <t>oświetlenie uliczne                                                                                                                                                                                                                                                                                                                                                                                                                                                                                                                               Dalsza</t>
  </si>
  <si>
    <t>Dalsza</t>
  </si>
  <si>
    <t>590322414300581704</t>
  </si>
  <si>
    <t xml:space="preserve">oświetlenie uliczne                           Piastowska </t>
  </si>
  <si>
    <t>590322414300058701</t>
  </si>
  <si>
    <t>82A</t>
  </si>
  <si>
    <t>590322414300463666</t>
  </si>
  <si>
    <t>oświetlenie uliczne                           Piastowska k/poczty</t>
  </si>
  <si>
    <t>Piastowska k/poczty</t>
  </si>
  <si>
    <t>590322414300656945</t>
  </si>
  <si>
    <t>oświetlenie uliczne                                                 Okrzei</t>
  </si>
  <si>
    <t>590322414300538432</t>
  </si>
  <si>
    <t>590322414300883204</t>
  </si>
  <si>
    <t>590322414300108802</t>
  </si>
  <si>
    <t>oświetlenie uliczne                           Sienkiewicza</t>
  </si>
  <si>
    <t>590322414300479469</t>
  </si>
  <si>
    <t>590322414300350157</t>
  </si>
  <si>
    <t>590322414300623381</t>
  </si>
  <si>
    <t>oświetlenie uliczne                           Stawowa</t>
  </si>
  <si>
    <t>590322414300167410</t>
  </si>
  <si>
    <t>oświetlenie uliczne                           Herbaciana</t>
  </si>
  <si>
    <t>Herbaciana</t>
  </si>
  <si>
    <t>590322414300845059</t>
  </si>
  <si>
    <t>oświetlenie uliczne                           Młynarska</t>
  </si>
  <si>
    <t>Młynarska</t>
  </si>
  <si>
    <t>590322414300696125</t>
  </si>
  <si>
    <t>590322414300248331</t>
  </si>
  <si>
    <t>oświetlenie uliczne                           Chrobrego</t>
  </si>
  <si>
    <t>Chrobrego</t>
  </si>
  <si>
    <t>590322414300464755</t>
  </si>
  <si>
    <t>590322414300033159</t>
  </si>
  <si>
    <t>oświetlenie uliczne                           Kośmińska</t>
  </si>
  <si>
    <t>Kośmińska</t>
  </si>
  <si>
    <t>590322414300303177</t>
  </si>
  <si>
    <t>oświetlenie uliczne                           Krótka</t>
  </si>
  <si>
    <t>590322414300118580</t>
  </si>
  <si>
    <t>Piastowska - łącznik</t>
  </si>
  <si>
    <t>590322414300813942</t>
  </si>
  <si>
    <t>Teren k/krzyża                                                             Pl. Piastów Śląskich</t>
  </si>
  <si>
    <t>590322414300747346</t>
  </si>
  <si>
    <t>Fontanna                                                                   Pl. Piastów Śląskich</t>
  </si>
  <si>
    <t>590322414300019092</t>
  </si>
  <si>
    <t>43-47</t>
  </si>
  <si>
    <t>590322414300651643</t>
  </si>
  <si>
    <t>oświetlenie uliczne                           Sąsiedzka</t>
  </si>
  <si>
    <t>Sąsiedzka 7-10</t>
  </si>
  <si>
    <t>590322414300674222</t>
  </si>
  <si>
    <t>Piastowska 27 - garaż</t>
  </si>
  <si>
    <t>Gmina Strzegom</t>
  </si>
  <si>
    <t>58-150</t>
  </si>
  <si>
    <t>Strzegom</t>
  </si>
  <si>
    <t>Bartoszówek</t>
  </si>
  <si>
    <t>( - )</t>
  </si>
  <si>
    <t>590322414200062044</t>
  </si>
  <si>
    <t>1 MIESIĄC</t>
  </si>
  <si>
    <t>Goczałków</t>
  </si>
  <si>
    <t>tablica n/n  R513-71 3</t>
  </si>
  <si>
    <t>590322414200763651</t>
  </si>
  <si>
    <t>Strzegomska</t>
  </si>
  <si>
    <t>tablica n/n w R513-70</t>
  </si>
  <si>
    <t>590322414200836942</t>
  </si>
  <si>
    <t>tablica n/n w R513-72 3</t>
  </si>
  <si>
    <t>590322414200509945</t>
  </si>
  <si>
    <t>590322414200256481</t>
  </si>
  <si>
    <t>Goczałków Górny</t>
  </si>
  <si>
    <t>tablica n/n w R513-60</t>
  </si>
  <si>
    <t>590322414200301341</t>
  </si>
  <si>
    <t>Godzieszówek</t>
  </si>
  <si>
    <t>tablica n/n w R536-02</t>
  </si>
  <si>
    <t>590322414200847078</t>
  </si>
  <si>
    <t>Granica</t>
  </si>
  <si>
    <t>tablica n/n w R 551-03</t>
  </si>
  <si>
    <t>590322414200409856</t>
  </si>
  <si>
    <t>słup X-1/10 szafka SO-1</t>
  </si>
  <si>
    <t>590322414200660677</t>
  </si>
  <si>
    <t>Graniczna</t>
  </si>
  <si>
    <t>tablica n/n w R530-20</t>
  </si>
  <si>
    <t>590322414200374642</t>
  </si>
  <si>
    <t>Grochotów</t>
  </si>
  <si>
    <t>tablica n/n w R551-50</t>
  </si>
  <si>
    <t>590322414200575384</t>
  </si>
  <si>
    <t>Jaroszów</t>
  </si>
  <si>
    <t>590322414200292304</t>
  </si>
  <si>
    <t>tablica n/n w R513-21</t>
  </si>
  <si>
    <t>590322414200612133</t>
  </si>
  <si>
    <t>hotele szafka SO-1 na zapleczu KINA</t>
  </si>
  <si>
    <t>590322414200602806</t>
  </si>
  <si>
    <t>DZ. 412</t>
  </si>
  <si>
    <t>590322414200967073</t>
  </si>
  <si>
    <t>Kostrza</t>
  </si>
  <si>
    <t>tablica n/n w R537-20</t>
  </si>
  <si>
    <t>590322414200860411</t>
  </si>
  <si>
    <t>Niepodległości</t>
  </si>
  <si>
    <t>tablica n/n R537-01</t>
  </si>
  <si>
    <t>590322414200794648</t>
  </si>
  <si>
    <t>Międzyrzecze</t>
  </si>
  <si>
    <t>tablica n/n w R514-40 3</t>
  </si>
  <si>
    <t>590322414200386256</t>
  </si>
  <si>
    <t>szafka pomiarowa R-514-10</t>
  </si>
  <si>
    <t>590322414200033617</t>
  </si>
  <si>
    <t>Modlęcin</t>
  </si>
  <si>
    <t>tablica n/n w R551-30</t>
  </si>
  <si>
    <t>590322414200444055</t>
  </si>
  <si>
    <t>tablica n/n w R551-31</t>
  </si>
  <si>
    <t>590322414200653471</t>
  </si>
  <si>
    <t>tablica n/n w R551-60</t>
  </si>
  <si>
    <t>590322414200344430</t>
  </si>
  <si>
    <t>tablica n/n w R541-23</t>
  </si>
  <si>
    <t>590322414200420523</t>
  </si>
  <si>
    <t>Morawa</t>
  </si>
  <si>
    <t>tablica n/n w R514-50</t>
  </si>
  <si>
    <t>590322414200183794</t>
  </si>
  <si>
    <t>Olszany</t>
  </si>
  <si>
    <t>tablica n/n w R551-20</t>
  </si>
  <si>
    <t>590322414200382852</t>
  </si>
  <si>
    <t>tablica n/n w R551-51</t>
  </si>
  <si>
    <t>590322414200264974</t>
  </si>
  <si>
    <t>tablica n/n w R551-70</t>
  </si>
  <si>
    <t>590322414200623733</t>
  </si>
  <si>
    <t>tablica n/n w R551-52</t>
  </si>
  <si>
    <t>590322414200231655</t>
  </si>
  <si>
    <t>szafka na słupie działka nr 1083</t>
  </si>
  <si>
    <t>590322414200264967</t>
  </si>
  <si>
    <t>R551-22</t>
  </si>
  <si>
    <t>590322414200525440</t>
  </si>
  <si>
    <t>R 551-02</t>
  </si>
  <si>
    <t>590322414200509334</t>
  </si>
  <si>
    <t>Rogoźnica</t>
  </si>
  <si>
    <t>Kolonijna</t>
  </si>
  <si>
    <t>tablica n/n w R513-81</t>
  </si>
  <si>
    <t>590322414200182070</t>
  </si>
  <si>
    <t>Szkolna 4</t>
  </si>
  <si>
    <t>R 513-80</t>
  </si>
  <si>
    <t>590322414200057705</t>
  </si>
  <si>
    <t>szafka przy R513-90</t>
  </si>
  <si>
    <t>590322414200659787</t>
  </si>
  <si>
    <t>Ofiar Gross Rosen</t>
  </si>
  <si>
    <t>590322414200378060</t>
  </si>
  <si>
    <t>Rusko</t>
  </si>
  <si>
    <t>515-11</t>
  </si>
  <si>
    <t>590322414200060286</t>
  </si>
  <si>
    <t>tablica n/n w R511-11</t>
  </si>
  <si>
    <t>590322414200344447</t>
  </si>
  <si>
    <t>Skarżyce</t>
  </si>
  <si>
    <t>tablica n/n w R514-30</t>
  </si>
  <si>
    <t>590322414200794655</t>
  </si>
  <si>
    <t>tablica n/n w R514-32</t>
  </si>
  <si>
    <t>590322414200147680</t>
  </si>
  <si>
    <t>Stanowice</t>
  </si>
  <si>
    <t>tablica n/n w R533-80</t>
  </si>
  <si>
    <t>590322414200828114</t>
  </si>
  <si>
    <t>tablica n/n w R533-70</t>
  </si>
  <si>
    <t>590322414200187549</t>
  </si>
  <si>
    <t>Stawiska</t>
  </si>
  <si>
    <t>tablica n/n w R553-12</t>
  </si>
  <si>
    <t>590322414200306308</t>
  </si>
  <si>
    <t>Rybna</t>
  </si>
  <si>
    <t>tablica n/n w R514-94   3</t>
  </si>
  <si>
    <t>590322414200836959</t>
  </si>
  <si>
    <t>Dąbrowskiego</t>
  </si>
  <si>
    <t>DZ. 1364</t>
  </si>
  <si>
    <t>590322414200905983</t>
  </si>
  <si>
    <t xml:space="preserve"> Bracka</t>
  </si>
  <si>
    <t>tablica n/n w R514-92</t>
  </si>
  <si>
    <t>590322414200475585</t>
  </si>
  <si>
    <t xml:space="preserve"> Brzegowa</t>
  </si>
  <si>
    <t>tablica n/n w R534-03</t>
  </si>
  <si>
    <t>590322414200305431</t>
  </si>
  <si>
    <t>. Czerwonego Krzyża</t>
  </si>
  <si>
    <t>szafka SO-11</t>
  </si>
  <si>
    <t>590322414200677071</t>
  </si>
  <si>
    <t xml:space="preserve">Al.. Wojska Polsk. </t>
  </si>
  <si>
    <t>szafka ośw przy R526-09</t>
  </si>
  <si>
    <t>590322414200479217</t>
  </si>
  <si>
    <t xml:space="preserve">58-150 </t>
  </si>
  <si>
    <t>tablica n/n w R525-30 dz. 309/565 od świateł do torów</t>
  </si>
  <si>
    <t>590322414200039190</t>
  </si>
  <si>
    <t>Dz. 245 droga do centrum handlowego</t>
  </si>
  <si>
    <t>590322414200284798</t>
  </si>
  <si>
    <t>szafka koło pogotowia ratunkowego</t>
  </si>
  <si>
    <t>590322414200386263</t>
  </si>
  <si>
    <t>R521-11</t>
  </si>
  <si>
    <t>590322414200557267</t>
  </si>
  <si>
    <t>Gronowska</t>
  </si>
  <si>
    <t>tablica n/n w R522-22</t>
  </si>
  <si>
    <t>590322414200368023</t>
  </si>
  <si>
    <t>Kamienna</t>
  </si>
  <si>
    <t>szafka ośw przy R525-04</t>
  </si>
  <si>
    <t>590322414200080451</t>
  </si>
  <si>
    <t>Kasztelańska</t>
  </si>
  <si>
    <t>szafka na słupie X-1/15 z R514-92</t>
  </si>
  <si>
    <t>590322414200306315</t>
  </si>
  <si>
    <t>szafka na R524-06</t>
  </si>
  <si>
    <t>590322414200848785</t>
  </si>
  <si>
    <t>Kochanoskiego</t>
  </si>
  <si>
    <t>tablica n/n w R526-06</t>
  </si>
  <si>
    <t>590322414200243092</t>
  </si>
  <si>
    <t>Kopalniana</t>
  </si>
  <si>
    <t>szafka n/n w R539-11</t>
  </si>
  <si>
    <t>590322414200468471</t>
  </si>
  <si>
    <t>tablica n/n w R525-04 3</t>
  </si>
  <si>
    <t>590322414200533407</t>
  </si>
  <si>
    <t>Strzegom ul. Krótka złącze kablowe</t>
  </si>
  <si>
    <t>590322414200520261</t>
  </si>
  <si>
    <t>Legnicka</t>
  </si>
  <si>
    <t>tablica n/n w R524-01</t>
  </si>
  <si>
    <t>590322414200332635</t>
  </si>
  <si>
    <t>Mickiewicza-Koszarowa</t>
  </si>
  <si>
    <t>szafka przy R 525-32</t>
  </si>
  <si>
    <t>590322414200442259</t>
  </si>
  <si>
    <t>Milenijna</t>
  </si>
  <si>
    <t>rozdzielnia n/n R539-20</t>
  </si>
  <si>
    <t>590322414200278254</t>
  </si>
  <si>
    <t>tablica n/n w R534-50 3</t>
  </si>
  <si>
    <t>590322414200751672</t>
  </si>
  <si>
    <t>Morska</t>
  </si>
  <si>
    <t>tablica n/n w R521-30</t>
  </si>
  <si>
    <t>590322414200485423</t>
  </si>
  <si>
    <t>Niecała</t>
  </si>
  <si>
    <t>tablica n/n w R522-02</t>
  </si>
  <si>
    <t>590322414200576879</t>
  </si>
  <si>
    <t>DZ. 11/22</t>
  </si>
  <si>
    <t>590322414200908946</t>
  </si>
  <si>
    <t>szafka SO-12</t>
  </si>
  <si>
    <t>590322414200418049</t>
  </si>
  <si>
    <t>tablica n/n w R534-30</t>
  </si>
  <si>
    <t>590322414200141091</t>
  </si>
  <si>
    <t>szafka oświetleniowa przy R514-01</t>
  </si>
  <si>
    <t>590322414200494395</t>
  </si>
  <si>
    <t>tablica n/n w R525-20</t>
  </si>
  <si>
    <t>590322414200492049</t>
  </si>
  <si>
    <t>Różana</t>
  </si>
  <si>
    <t>tablica n/n w R524-05</t>
  </si>
  <si>
    <t>590322414200216201</t>
  </si>
  <si>
    <t>tablica n/n w R514-91</t>
  </si>
  <si>
    <t>590322414200037950</t>
  </si>
  <si>
    <t>Swidnicka Rondo</t>
  </si>
  <si>
    <t>szafka na słupie X-1/14 (rondo)</t>
  </si>
  <si>
    <t>590322414200114439</t>
  </si>
  <si>
    <t>Szarych Szeregów</t>
  </si>
  <si>
    <t>szafka ośw. przy ul. Szarych Szeregów R514-90</t>
  </si>
  <si>
    <t>590322414200803562</t>
  </si>
  <si>
    <t>szafka przy R525-00</t>
  </si>
  <si>
    <t>590322414200847962</t>
  </si>
  <si>
    <t>Tomkowice</t>
  </si>
  <si>
    <t>tablica n/n w R536-11</t>
  </si>
  <si>
    <t>590322414200718927</t>
  </si>
  <si>
    <t>47a</t>
  </si>
  <si>
    <t>590322414200055176</t>
  </si>
  <si>
    <t>Wieśnica</t>
  </si>
  <si>
    <t>tablica n/n w R530-30</t>
  </si>
  <si>
    <t>590322414200216218</t>
  </si>
  <si>
    <t>Żelazów</t>
  </si>
  <si>
    <t>szafka przy R537-11</t>
  </si>
  <si>
    <t>590322414200761831</t>
  </si>
  <si>
    <t>Żólkiewka Wiatrak</t>
  </si>
  <si>
    <t xml:space="preserve">szafka na słupie X-1/7 </t>
  </si>
  <si>
    <t>590322414200844602</t>
  </si>
  <si>
    <t>Żółkiewka</t>
  </si>
  <si>
    <t>tablica n/n w R535-11</t>
  </si>
  <si>
    <t>590322414200348131</t>
  </si>
  <si>
    <t>Wałbrzyska</t>
  </si>
  <si>
    <t>Wałbrzyska R534-20</t>
  </si>
  <si>
    <t>590322414200751665</t>
  </si>
  <si>
    <t>Aleja Wojska Polskiego</t>
  </si>
  <si>
    <t>590322414200877891</t>
  </si>
  <si>
    <t>Armii Krajowej- Wesoła</t>
  </si>
  <si>
    <t>590322414200014463</t>
  </si>
  <si>
    <t>Piekarnicza</t>
  </si>
  <si>
    <t>590322414200800448</t>
  </si>
  <si>
    <t>D119/2</t>
  </si>
  <si>
    <t>590322414200646992</t>
  </si>
  <si>
    <t>590322414200479712</t>
  </si>
  <si>
    <t>590322414200837277</t>
  </si>
  <si>
    <t>Świdnicka dz. 2037</t>
  </si>
  <si>
    <t>590322414200890340</t>
  </si>
  <si>
    <t>Świdnicka dz. 1555</t>
  </si>
  <si>
    <t>590322414200882864</t>
  </si>
  <si>
    <t>590322414200262017</t>
  </si>
  <si>
    <t>Dolna</t>
  </si>
  <si>
    <t>590322414200045665</t>
  </si>
  <si>
    <t>Olszowa</t>
  </si>
  <si>
    <t>590322414200887944</t>
  </si>
  <si>
    <t>58-151</t>
  </si>
  <si>
    <t>Dz. 1062</t>
  </si>
  <si>
    <t>590322414200915531</t>
  </si>
  <si>
    <t>Gmina Świdnica</t>
  </si>
  <si>
    <t>Bartosza Głowackiego</t>
  </si>
  <si>
    <t>58-100</t>
  </si>
  <si>
    <t>Świdnica</t>
  </si>
  <si>
    <t>Urząd Gminy Świdnica</t>
  </si>
  <si>
    <t xml:space="preserve">58-100 </t>
  </si>
  <si>
    <t>Komorów</t>
  </si>
  <si>
    <t>1                   (nr punktu poboru) R553-61</t>
  </si>
  <si>
    <t>590322414200084459</t>
  </si>
  <si>
    <t>57 / R553-62</t>
  </si>
  <si>
    <t>590322414200793085</t>
  </si>
  <si>
    <t xml:space="preserve">Makowice </t>
  </si>
  <si>
    <t>3                   (nr punktu poboru)  R460-71</t>
  </si>
  <si>
    <t>590322414200514611</t>
  </si>
  <si>
    <t>4                  (nr punktu poboru)  R460-70</t>
  </si>
  <si>
    <t>590322414200632711</t>
  </si>
  <si>
    <t>Wieruszów</t>
  </si>
  <si>
    <t>5                   (nr punktu poboru)  R451-40</t>
  </si>
  <si>
    <t>590322414200411705</t>
  </si>
  <si>
    <t>Mokrzeszów</t>
  </si>
  <si>
    <t>6                   (nr punktu poboru)  R553-01</t>
  </si>
  <si>
    <t>590322414200284590</t>
  </si>
  <si>
    <t>7                   (nr punktu poboru)   553-14</t>
  </si>
  <si>
    <t>590322414200479170</t>
  </si>
  <si>
    <t>8                  (nr punktu poboru)  R553-20</t>
  </si>
  <si>
    <t>590322414200719771</t>
  </si>
  <si>
    <t>Słotwina</t>
  </si>
  <si>
    <t>58B            R553-80</t>
  </si>
  <si>
    <t>590322414200479187</t>
  </si>
  <si>
    <t>Grodziszcze</t>
  </si>
  <si>
    <t>10                (nr punktu poboru)   R453-14</t>
  </si>
  <si>
    <t>590322414200285405</t>
  </si>
  <si>
    <t>Jakubów</t>
  </si>
  <si>
    <t>11                (nr punktu poboru)  R460-80</t>
  </si>
  <si>
    <t>590322414200317670</t>
  </si>
  <si>
    <t xml:space="preserve"> Pszenno</t>
  </si>
  <si>
    <t xml:space="preserve">     R456-32</t>
  </si>
  <si>
    <t>590322414200324548</t>
  </si>
  <si>
    <t>62A                  R553-81</t>
  </si>
  <si>
    <t>590322414200638218</t>
  </si>
  <si>
    <t>Witoszów Dln.</t>
  </si>
  <si>
    <t>14                (nr punktu poboru) R452-32</t>
  </si>
  <si>
    <t>590322414200181271</t>
  </si>
  <si>
    <t>Lutomia Dln.</t>
  </si>
  <si>
    <t>15               (nr punktu poboru)     R 453-70</t>
  </si>
  <si>
    <t>590322414200629407</t>
  </si>
  <si>
    <t>Bystrzyca Grn.</t>
  </si>
  <si>
    <t>16                (nr punktu poboru) R460-40</t>
  </si>
  <si>
    <t>590322414200631066</t>
  </si>
  <si>
    <t>17                (nr punktu poboru) R451-03</t>
  </si>
  <si>
    <t>590322414200531779</t>
  </si>
  <si>
    <t>18               (nr punktu poboru)      R460-30</t>
  </si>
  <si>
    <t>590322414200508023</t>
  </si>
  <si>
    <t>Lutomia Grn.</t>
  </si>
  <si>
    <t>19               (nr punktu poboru)   R451-51</t>
  </si>
  <si>
    <t>590322414200516424</t>
  </si>
  <si>
    <t>20                (nr punktu poboru)      R451-55</t>
  </si>
  <si>
    <t>590322414200861326</t>
  </si>
  <si>
    <t>21                (nr punktu poboru)   R451-56</t>
  </si>
  <si>
    <t>590322414200116068</t>
  </si>
  <si>
    <t>22                 (nr punktu poboru)    R451-57</t>
  </si>
  <si>
    <t>590322414200053011</t>
  </si>
  <si>
    <t>R451-52</t>
  </si>
  <si>
    <t>590322414200796277</t>
  </si>
  <si>
    <t>R451-02</t>
  </si>
  <si>
    <t>590322414200004365</t>
  </si>
  <si>
    <t>Stachowice</t>
  </si>
  <si>
    <t>25                 (nr punktu poboru)           R451-60</t>
  </si>
  <si>
    <t>590322414200854120</t>
  </si>
  <si>
    <t>Bojanice</t>
  </si>
  <si>
    <t>26              (nr punktu poboru)         R451-50</t>
  </si>
  <si>
    <t>590322414200010670</t>
  </si>
  <si>
    <t>Opoczka</t>
  </si>
  <si>
    <t>27               (nr punktu poboru)         R460-60</t>
  </si>
  <si>
    <t>590322414200867595</t>
  </si>
  <si>
    <t>28                (nr punktu poboru)   R553-13</t>
  </si>
  <si>
    <t>590322414200642727</t>
  </si>
  <si>
    <t>Lubachów</t>
  </si>
  <si>
    <t>29               (nr punktu poboru)   R461-12</t>
  </si>
  <si>
    <t>590322414200431222</t>
  </si>
  <si>
    <t>Wiśniowa</t>
  </si>
  <si>
    <t>31             (nr punktu poboru) R481-32</t>
  </si>
  <si>
    <t>590322414200509198</t>
  </si>
  <si>
    <t>30                (nr punktu poboru)     R460-13</t>
  </si>
  <si>
    <t>590322414200548708</t>
  </si>
  <si>
    <t>Bystrzyca Dln.</t>
  </si>
  <si>
    <t>32                (nr punktu poboru)  R460-54</t>
  </si>
  <si>
    <t>590322414200343747</t>
  </si>
  <si>
    <t>Pszenno</t>
  </si>
  <si>
    <t>33                (nr punktu poboru)           R456-30</t>
  </si>
  <si>
    <t>590322414200246239</t>
  </si>
  <si>
    <t xml:space="preserve">34              (nr punktu poboru)    R456-50     </t>
  </si>
  <si>
    <t>590322414200264912</t>
  </si>
  <si>
    <t>35                  (nr punktu poboru)          R451-61</t>
  </si>
  <si>
    <t>590322414200776538</t>
  </si>
  <si>
    <t>36                (nr punktu poboru)    R460-51</t>
  </si>
  <si>
    <t>590322414200108995</t>
  </si>
  <si>
    <t>Lutomia Mała</t>
  </si>
  <si>
    <t>37                  (nr punktu poboru)  R451-01</t>
  </si>
  <si>
    <t>590322414200631011</t>
  </si>
  <si>
    <t>38                (nr punktu poboru) R451-58</t>
  </si>
  <si>
    <t>590322414200840727</t>
  </si>
  <si>
    <t>39                (nr punktu poboru)    R451-59</t>
  </si>
  <si>
    <t>590322414200390079</t>
  </si>
  <si>
    <t>Miłochów</t>
  </si>
  <si>
    <t>40                (nr punktu poboru)   R662-51</t>
  </si>
  <si>
    <t>590322414200153537</t>
  </si>
  <si>
    <t>Modliszów</t>
  </si>
  <si>
    <t>41               (nr punktu poboru)   R452-80</t>
  </si>
  <si>
    <t>590322414200718217</t>
  </si>
  <si>
    <t>42                (nr punktu poboru)    R452-81</t>
  </si>
  <si>
    <t>590322414200011776</t>
  </si>
  <si>
    <t xml:space="preserve">Komorów </t>
  </si>
  <si>
    <t>44                (nr punktu poboru) R553-60</t>
  </si>
  <si>
    <t>590322414200141909</t>
  </si>
  <si>
    <t>Panków</t>
  </si>
  <si>
    <t>45                (nr punktu poboru) R472-40</t>
  </si>
  <si>
    <t>590322414200145839</t>
  </si>
  <si>
    <t>Niegoszów</t>
  </si>
  <si>
    <t>46                 (nr punktu poboru) R472-04</t>
  </si>
  <si>
    <t>590322414200220550</t>
  </si>
  <si>
    <t>Wilków</t>
  </si>
  <si>
    <t>47                (nr punktu poboru)   R456-60</t>
  </si>
  <si>
    <t>590322414200144252</t>
  </si>
  <si>
    <t>49              (nr punktu poboru)   R453-12</t>
  </si>
  <si>
    <t>590322414200568751</t>
  </si>
  <si>
    <t>50                (nr punktu poboru)  R553-02</t>
  </si>
  <si>
    <t>590322414200722290</t>
  </si>
  <si>
    <t>51             (nr punktu poboru)   R453-11</t>
  </si>
  <si>
    <t>590322414200364667</t>
  </si>
  <si>
    <t>52               (nr punktu poboru)  R453-20</t>
  </si>
  <si>
    <t>590322414200141763</t>
  </si>
  <si>
    <t>Krzyżowa</t>
  </si>
  <si>
    <t>53             (nr punktu poboru)   R451-20</t>
  </si>
  <si>
    <t>590322414200024363</t>
  </si>
  <si>
    <t>Jagodnik</t>
  </si>
  <si>
    <t>54                (nr punktu poboru)   R451-04</t>
  </si>
  <si>
    <t>590322414200057934</t>
  </si>
  <si>
    <t>Boleścin</t>
  </si>
  <si>
    <t>56                 (nr punktu poboru)   R451-11</t>
  </si>
  <si>
    <t>590322414200330754</t>
  </si>
  <si>
    <t>9     R453-10</t>
  </si>
  <si>
    <t>590322414200721491</t>
  </si>
  <si>
    <t>58                 (nr punktu poboru)  R452-31</t>
  </si>
  <si>
    <t>590322414200164243</t>
  </si>
  <si>
    <t>59                (nr punktu poboru)   R452-40</t>
  </si>
  <si>
    <t>590322414200636344</t>
  </si>
  <si>
    <t>60                 (nr punktu poboru) R452-41</t>
  </si>
  <si>
    <t>590322414200838922</t>
  </si>
  <si>
    <t>61                (nr punktu poboru)    R452-42</t>
  </si>
  <si>
    <t>590322414200626727</t>
  </si>
  <si>
    <t>62                 (nr punktu poboru)   R452-01</t>
  </si>
  <si>
    <t>590322414200675145</t>
  </si>
  <si>
    <t>63                (nr punktu poboru)   R452-60</t>
  </si>
  <si>
    <t>590322414200632698</t>
  </si>
  <si>
    <t>Pogorzała</t>
  </si>
  <si>
    <t>64                (nr punktu poboru) L2/3 przy szosie  R452-70</t>
  </si>
  <si>
    <t>590322414200645773</t>
  </si>
  <si>
    <t>Gogołów</t>
  </si>
  <si>
    <t>65                   (nr punktu poboru)   R454-30</t>
  </si>
  <si>
    <t>590322414200621227</t>
  </si>
  <si>
    <t>Krzczonów</t>
  </si>
  <si>
    <t>66               (nr punktu poboru)  R662-52</t>
  </si>
  <si>
    <t>590322414200587080</t>
  </si>
  <si>
    <t>67              (nr punktu poboru) R456-80</t>
  </si>
  <si>
    <t>590322414200264257</t>
  </si>
  <si>
    <t>68               (nr punktu poboru)               R451-54</t>
  </si>
  <si>
    <t>590322414200131221</t>
  </si>
  <si>
    <t>70                  (nr punktu poboru)      R451-30</t>
  </si>
  <si>
    <t>590322414200510934</t>
  </si>
  <si>
    <t>Sulisławice</t>
  </si>
  <si>
    <t>72             (nr punktu poboru)  R481-30</t>
  </si>
  <si>
    <t>590322414200242453</t>
  </si>
  <si>
    <t>73               (nr punktu poboru)         R451-30</t>
  </si>
  <si>
    <t>590322414200024486</t>
  </si>
  <si>
    <t>Burkatów</t>
  </si>
  <si>
    <t>74               (nr punktu poboru)  R460-53</t>
  </si>
  <si>
    <t>590322414200289410</t>
  </si>
  <si>
    <t>75            (nr punktu poboru)  R462-11</t>
  </si>
  <si>
    <t>590322414200736181</t>
  </si>
  <si>
    <t>76           (nr punktu poboru)  R460-57</t>
  </si>
  <si>
    <t>590322414200125596</t>
  </si>
  <si>
    <t>77                 (nr punktu poboru)      R 460-12</t>
  </si>
  <si>
    <t>590322414200611297</t>
  </si>
  <si>
    <t xml:space="preserve">78              (nr punktu poboru) R462-12  </t>
  </si>
  <si>
    <t>590322414200446844</t>
  </si>
  <si>
    <t>79              (nr punktu poboru)  R453-14 słup x1/8</t>
  </si>
  <si>
    <t>590322414200205120</t>
  </si>
  <si>
    <t xml:space="preserve">80              (nr punktu poboru) </t>
  </si>
  <si>
    <t>590322414200812670</t>
  </si>
  <si>
    <t>81             (nr punktu poboru)      R 452-22</t>
  </si>
  <si>
    <t>590322414200605463</t>
  </si>
  <si>
    <t>Zawiszów</t>
  </si>
  <si>
    <t>83           (nr punktu poboru) dz. nr 25</t>
  </si>
  <si>
    <t>590322414200515434</t>
  </si>
  <si>
    <t>590322414200188225</t>
  </si>
  <si>
    <t>Bystrzyca Górna</t>
  </si>
  <si>
    <t>dz. nr 260</t>
  </si>
  <si>
    <t>590322414200857244</t>
  </si>
  <si>
    <t>590322414100086997</t>
  </si>
  <si>
    <t>dz. 420</t>
  </si>
  <si>
    <t>590322414200441795</t>
  </si>
  <si>
    <t xml:space="preserve">Bojanice </t>
  </si>
  <si>
    <t>dz. 278/1</t>
  </si>
  <si>
    <t>590322414200288826</t>
  </si>
  <si>
    <t>Osiedle Sowie</t>
  </si>
  <si>
    <t>dz. 381/50</t>
  </si>
  <si>
    <t>590322414200620435</t>
  </si>
  <si>
    <t>590322414200727639</t>
  </si>
  <si>
    <t>590322414200910956</t>
  </si>
  <si>
    <t>Witoszów Dolny</t>
  </si>
  <si>
    <t>590322414200040134</t>
  </si>
  <si>
    <t>dz. nr 22, 25</t>
  </si>
  <si>
    <t>590322414200925738</t>
  </si>
  <si>
    <t>dz. nr 96/59</t>
  </si>
  <si>
    <t>590322414200894737</t>
  </si>
  <si>
    <t>dz. nr 996</t>
  </si>
  <si>
    <t>590322414200927497</t>
  </si>
  <si>
    <t>58 - 100</t>
  </si>
  <si>
    <t>58 - 160</t>
  </si>
  <si>
    <t>Świebodzice</t>
  </si>
  <si>
    <t>──</t>
  </si>
  <si>
    <t>Remiza strażacka</t>
  </si>
  <si>
    <t>─</t>
  </si>
  <si>
    <t>590322414200775326</t>
  </si>
  <si>
    <t>590322414200167794</t>
  </si>
  <si>
    <t xml:space="preserve">58 - 112 </t>
  </si>
  <si>
    <t>590322414200658247</t>
  </si>
  <si>
    <t>590322414200133850</t>
  </si>
  <si>
    <t>58 - 124</t>
  </si>
  <si>
    <t>Marcinowice</t>
  </si>
  <si>
    <t>590322414200547251</t>
  </si>
  <si>
    <t>58 - 125</t>
  </si>
  <si>
    <t>590322414200520001</t>
  </si>
  <si>
    <t>Lutomia Dolna</t>
  </si>
  <si>
    <t>590322414200447803</t>
  </si>
  <si>
    <t>37A</t>
  </si>
  <si>
    <t>34B</t>
  </si>
  <si>
    <t>590322414200982915</t>
  </si>
  <si>
    <t>B. Głowackiego</t>
  </si>
  <si>
    <t>Przedszkole Bajkowa Dolinka w Pszennie</t>
  </si>
  <si>
    <t>58-125</t>
  </si>
  <si>
    <t>15a</t>
  </si>
  <si>
    <t>Lokal niemieszkalny</t>
  </si>
  <si>
    <t>590322414200389899</t>
  </si>
  <si>
    <t>Głowackiego</t>
  </si>
  <si>
    <t>Szkoła Podstawowa w Mokrzeszowie</t>
  </si>
  <si>
    <t>58-160</t>
  </si>
  <si>
    <t>23A</t>
  </si>
  <si>
    <t>590322414200224442</t>
  </si>
  <si>
    <t>14 dni</t>
  </si>
  <si>
    <t>Szkoła Podstawowa im. Ludwiki Wawrzyńskiej w Witoszowie Dolnym</t>
  </si>
  <si>
    <t>59-60</t>
  </si>
  <si>
    <t>590322414200150352</t>
  </si>
  <si>
    <t>Szkoła Podstawowa w Lutomi Dolnej</t>
  </si>
  <si>
    <t>58-113</t>
  </si>
  <si>
    <t>590322414200789132</t>
  </si>
  <si>
    <t>590322414200718019</t>
  </si>
  <si>
    <t xml:space="preserve">Gmina Świdnica </t>
  </si>
  <si>
    <t xml:space="preserve">Głowackiego </t>
  </si>
  <si>
    <t>Przedszkole w Witoszowie Dolnym</t>
  </si>
  <si>
    <t>590322414200507194</t>
  </si>
  <si>
    <t>Szkolne Schronisko Młodzieżowe w Lubachowie</t>
  </si>
  <si>
    <t>58-114</t>
  </si>
  <si>
    <t>590322414200202000</t>
  </si>
  <si>
    <t>Szkoła Podstawowa im. M. Kopernika w Pszennie</t>
  </si>
  <si>
    <t>590322414200561370</t>
  </si>
  <si>
    <t>590322414200432717</t>
  </si>
  <si>
    <t xml:space="preserve">Głowackiego  </t>
  </si>
  <si>
    <t>Świdncia</t>
  </si>
  <si>
    <t>Szkoła Podstawowa w Bystrzycy Górnej</t>
  </si>
  <si>
    <t>590322414200832586</t>
  </si>
  <si>
    <t>ul. Głowackiego</t>
  </si>
  <si>
    <t>Publiczne Przedszkole w Bystrzycy dolnej</t>
  </si>
  <si>
    <t>Bystrzyca Dolna</t>
  </si>
  <si>
    <t>Publiczne Przedszkole w Bystrzycy Dolnej</t>
  </si>
  <si>
    <t>590322414200109633</t>
  </si>
  <si>
    <t>58-101</t>
  </si>
  <si>
    <t>budynek Urządu Gminy Świdnica</t>
  </si>
  <si>
    <t>B.Głowackiego</t>
  </si>
  <si>
    <t>590322414200534633</t>
  </si>
  <si>
    <t>58-102</t>
  </si>
  <si>
    <t xml:space="preserve">590322414200085364 </t>
  </si>
  <si>
    <t>GMINA ŚWIDNICA</t>
  </si>
  <si>
    <t>B. GŁOWACKIEGO</t>
  </si>
  <si>
    <t>ŚWIDNICA</t>
  </si>
  <si>
    <t>URZĄD GMINY ŚWIDNICA</t>
  </si>
  <si>
    <t>1E</t>
  </si>
  <si>
    <t>budynek przepompowni</t>
  </si>
  <si>
    <t>590322414200540061.</t>
  </si>
  <si>
    <t xml:space="preserve">Pszenno </t>
  </si>
  <si>
    <t>budynek komunalny                                        klatka schodowa</t>
  </si>
  <si>
    <t>58-124</t>
  </si>
  <si>
    <t>590322414200847993.</t>
  </si>
  <si>
    <t>590322414200855844.</t>
  </si>
  <si>
    <t>Gminny Ośrodek Kultury Sportu i Rekreacji w Świdnicy</t>
  </si>
  <si>
    <t>Świetlica wiejska w Krzyżowej</t>
  </si>
  <si>
    <t>58-112</t>
  </si>
  <si>
    <t xml:space="preserve">27 A </t>
  </si>
  <si>
    <t xml:space="preserve">590322414200457512 </t>
  </si>
  <si>
    <t>Świetlica wiejska w Bystrzycy Dolnej</t>
  </si>
  <si>
    <t xml:space="preserve">590322414200113708 </t>
  </si>
  <si>
    <t>Tauron sprzedaż sp z o.o.</t>
  </si>
  <si>
    <t>Świetlica wiejska w Bystrzycy Górnej</t>
  </si>
  <si>
    <t>590322414200592411</t>
  </si>
  <si>
    <t>Świetlica wiejska w Gogołowie</t>
  </si>
  <si>
    <t xml:space="preserve">590322414200224039 </t>
  </si>
  <si>
    <t>Świetlica wiejska w Bojanicach</t>
  </si>
  <si>
    <t>Lutomia</t>
  </si>
  <si>
    <t xml:space="preserve">590322414200290867 </t>
  </si>
  <si>
    <t>Świetlica wiejska w Boleścinie</t>
  </si>
  <si>
    <t>43A</t>
  </si>
  <si>
    <t>590322414200471372</t>
  </si>
  <si>
    <t>Świetlica wiejska w Opoczce</t>
  </si>
  <si>
    <t xml:space="preserve">590322414200633954 </t>
  </si>
  <si>
    <t>Świetlica wiejska w Pszennie</t>
  </si>
  <si>
    <t xml:space="preserve">ul. Wrocławska </t>
  </si>
  <si>
    <t>590322414200809519</t>
  </si>
  <si>
    <t>Świetlica wiejska w Komorowie</t>
  </si>
  <si>
    <t xml:space="preserve">590322414200874685 </t>
  </si>
  <si>
    <t>Świetlica wiejska w Pankowie</t>
  </si>
  <si>
    <t>590322414200217802</t>
  </si>
  <si>
    <t>Świetlica wiejska w Witoszowie Górnym</t>
  </si>
  <si>
    <t>Witoszów Górny</t>
  </si>
  <si>
    <t xml:space="preserve">590322414200040578 </t>
  </si>
  <si>
    <t>Świetlica wiejska w Modliszowie</t>
  </si>
  <si>
    <t xml:space="preserve">5A </t>
  </si>
  <si>
    <t xml:space="preserve">590322414200360010 </t>
  </si>
  <si>
    <t>Świetlica wiejska w Pogorzale</t>
  </si>
  <si>
    <t xml:space="preserve">590322414200174860 </t>
  </si>
  <si>
    <t>Świetlica wiejska w Słotwinie</t>
  </si>
  <si>
    <t xml:space="preserve">590322414200452173 </t>
  </si>
  <si>
    <t>Świetlica wiejska w Stachowicach</t>
  </si>
  <si>
    <t>13 B</t>
  </si>
  <si>
    <t xml:space="preserve">590322414200721606 </t>
  </si>
  <si>
    <t>Świetlica wiejska w Krzczonowie</t>
  </si>
  <si>
    <t xml:space="preserve">590322414200290874 </t>
  </si>
  <si>
    <t>Świetlica wiejska w Lutomi Górnej</t>
  </si>
  <si>
    <t>Lutomia Górna</t>
  </si>
  <si>
    <t>1B</t>
  </si>
  <si>
    <t xml:space="preserve">590322414200295558 </t>
  </si>
  <si>
    <t>590322414200203782</t>
  </si>
  <si>
    <t>Świetlica wiejska w Lubachowie</t>
  </si>
  <si>
    <t xml:space="preserve">590322414200383699 </t>
  </si>
  <si>
    <t xml:space="preserve">C11 </t>
  </si>
  <si>
    <t>Świetlica wiejska w Makowicach</t>
  </si>
  <si>
    <t>Makowice</t>
  </si>
  <si>
    <t xml:space="preserve">590322414200599601 </t>
  </si>
  <si>
    <t>Świetlica wiejska w Mokrzeszowie</t>
  </si>
  <si>
    <t xml:space="preserve">590322414200686110 </t>
  </si>
  <si>
    <t>Świetlica wiejska w Grodziszczu</t>
  </si>
  <si>
    <t>56R</t>
  </si>
  <si>
    <t xml:space="preserve">590322414200150062 </t>
  </si>
  <si>
    <t>Kompleks boisk sportowych ORLIK 2012 w Lutomi Górnej 173</t>
  </si>
  <si>
    <t>173B</t>
  </si>
  <si>
    <t>590322414200357454</t>
  </si>
  <si>
    <t xml:space="preserve">Szatnia sportowa przy boisku sportowym w Wiśniowej </t>
  </si>
  <si>
    <t xml:space="preserve">Wiśniowa </t>
  </si>
  <si>
    <t>dz. 7</t>
  </si>
  <si>
    <t>590322414200883120</t>
  </si>
  <si>
    <t>Hala Sportowa Witoszów Dolny</t>
  </si>
  <si>
    <t>590322414200346922</t>
  </si>
  <si>
    <t xml:space="preserve">Kryta pływalnia – basen </t>
  </si>
  <si>
    <t xml:space="preserve">Świdnica </t>
  </si>
  <si>
    <t xml:space="preserve">Witoszów Dolny </t>
  </si>
  <si>
    <t>590322414200448046</t>
  </si>
  <si>
    <t>C22B</t>
  </si>
  <si>
    <t>Świetlica wiejska w Burkatowie</t>
  </si>
  <si>
    <t xml:space="preserve">BURKATÓW </t>
  </si>
  <si>
    <t>56C</t>
  </si>
  <si>
    <t>590322414200491301</t>
  </si>
  <si>
    <t>Szatnia sportowa w Pszennie</t>
  </si>
  <si>
    <t>590322414200498546.</t>
  </si>
  <si>
    <t>Szatnia sportowa w Słotwinie</t>
  </si>
  <si>
    <t>dz. nr234/1</t>
  </si>
  <si>
    <t>590322414200630427</t>
  </si>
  <si>
    <t>Teren rekreacyjny w Miłochowie</t>
  </si>
  <si>
    <t>590322414200978963</t>
  </si>
  <si>
    <t>Teren rekreacyjny Lutomia Górna</t>
  </si>
  <si>
    <t>dz. nr 150/3</t>
  </si>
  <si>
    <t>590322414200984049</t>
  </si>
  <si>
    <t>Szatnia sportowa w Mokrzeszowie</t>
  </si>
  <si>
    <t>590322414200863122</t>
  </si>
  <si>
    <t>Szatnia Sportowa w Grodziszczu</t>
  </si>
  <si>
    <t>590322414200611488</t>
  </si>
  <si>
    <t>Szatnia Sportowa w Lutomia Górna</t>
  </si>
  <si>
    <t>Lutmia Górna</t>
  </si>
  <si>
    <t>Gmina Ziębice</t>
  </si>
  <si>
    <t>57-220</t>
  </si>
  <si>
    <t>Ziębice</t>
  </si>
  <si>
    <t>Urząd Miejski w Ziębicach</t>
  </si>
  <si>
    <t>ZIĘBICE</t>
  </si>
  <si>
    <t>PRZEMYSŁOWA</t>
  </si>
  <si>
    <t>URZĄD MIEJSKI W ZIĘBICACH, UL. PRZEMYSŁOWA 10, 57-220 ZIĘBICE</t>
  </si>
  <si>
    <t>ZIĘBiCE</t>
  </si>
  <si>
    <t>590322414300104125</t>
  </si>
  <si>
    <t>590322414300631867</t>
  </si>
  <si>
    <t>Ziębicki Inkubator Przedsiębiorczości</t>
  </si>
  <si>
    <t xml:space="preserve">Ziębice </t>
  </si>
  <si>
    <t xml:space="preserve">Tadeusza Kościuszki </t>
  </si>
  <si>
    <t>590322414301000358</t>
  </si>
  <si>
    <t>C22a</t>
  </si>
  <si>
    <t>Ziębice
 Budynek poszkolny  SALA WIDOWISKOWA ul.Tadeusza Kościuszki 15</t>
  </si>
  <si>
    <t>Tadeusza Kościuszk</t>
  </si>
  <si>
    <t>590322414300577806</t>
  </si>
  <si>
    <t>Lubnów 122
 Lokal mieszkalny  [PUSTOSTAN]</t>
  </si>
  <si>
    <t>Lubnów</t>
  </si>
  <si>
    <t>590332414300860441</t>
  </si>
  <si>
    <t>Lipa 10 A
[ŚWIETLICA WIEJSKA]</t>
  </si>
  <si>
    <t>Lipa</t>
  </si>
  <si>
    <t>10A</t>
  </si>
  <si>
    <t>590322414300516904</t>
  </si>
  <si>
    <t>Starczówek 66  
[LOKAL MIESZKALNY]</t>
  </si>
  <si>
    <t>Starczówek</t>
  </si>
  <si>
    <t>590322414300524466</t>
  </si>
  <si>
    <t>Jasienica
budynek gospodarczy
 na działce nr 85/4</t>
  </si>
  <si>
    <t>57-210</t>
  </si>
  <si>
    <t>Jasienice</t>
  </si>
  <si>
    <t>dz.85/4</t>
  </si>
  <si>
    <t>590322414300106082</t>
  </si>
  <si>
    <t xml:space="preserve"> CZERŃCZYCE 28c [ŚWIETLICA] </t>
  </si>
  <si>
    <t>Czerńczyce</t>
  </si>
  <si>
    <t>28c</t>
  </si>
  <si>
    <t>590322414300301135</t>
  </si>
  <si>
    <t xml:space="preserve"> BIERNACICE 29 [ŚWIETLICA] </t>
  </si>
  <si>
    <t>Biernacice</t>
  </si>
  <si>
    <t>590322414300593394</t>
  </si>
  <si>
    <t xml:space="preserve"> BOŻNOWICE  41a [ŚWIETLICA] </t>
  </si>
  <si>
    <t>Bożnowice</t>
  </si>
  <si>
    <t>590322414300408551</t>
  </si>
  <si>
    <t xml:space="preserve"> DĘBOWIEC  26b [ŚWIETLICA]         </t>
  </si>
  <si>
    <t>Dębowiec</t>
  </si>
  <si>
    <t>590322414300484005</t>
  </si>
  <si>
    <t xml:space="preserve"> GŁĘBKKA  5 [ŚWIETLICA]         </t>
  </si>
  <si>
    <t xml:space="preserve">Głeboka </t>
  </si>
  <si>
    <t>590322414300284070</t>
  </si>
  <si>
    <t xml:space="preserve"> KRZELKÓW  16 [ŚWIETLICA]  </t>
  </si>
  <si>
    <t>Krzelków</t>
  </si>
  <si>
    <t>590322414300874707</t>
  </si>
  <si>
    <t xml:space="preserve"> LUBNÓW  87 [ŚWIETLICA]  </t>
  </si>
  <si>
    <t>590322414300657874</t>
  </si>
  <si>
    <t xml:space="preserve"> NIEDŹWIEDŹ  93C [ŚWIETLICA]  </t>
  </si>
  <si>
    <t>Niedźwiedź</t>
  </si>
  <si>
    <t>93C</t>
  </si>
  <si>
    <t>590322414300981702</t>
  </si>
  <si>
    <t>nieoznaczony</t>
  </si>
  <si>
    <t xml:space="preserve">NIEDŹWIEDNIK  66 [ŚWIETLICA]  </t>
  </si>
  <si>
    <t>Niedźwiednik</t>
  </si>
  <si>
    <t>590322414300356814</t>
  </si>
  <si>
    <t xml:space="preserve">NOWINA  18 [ŚWIETLICA]  </t>
  </si>
  <si>
    <t>Nowina</t>
  </si>
  <si>
    <t>590322414300620557</t>
  </si>
  <si>
    <t xml:space="preserve">OSINA MAŁA 4 [ŚWIETLICA]       </t>
  </si>
  <si>
    <t>Osina Mała</t>
  </si>
  <si>
    <t>590322414300056486</t>
  </si>
  <si>
    <t xml:space="preserve">OSINA WIELKA 49 [ŚWIETLICA]  </t>
  </si>
  <si>
    <t>Osina Wielka</t>
  </si>
  <si>
    <t>590322414300751954</t>
  </si>
  <si>
    <t xml:space="preserve">RACZYCE 27b [ŚWIETLICA]         </t>
  </si>
  <si>
    <t>Raczyce</t>
  </si>
  <si>
    <t>27b</t>
  </si>
  <si>
    <t>590322414300729656</t>
  </si>
  <si>
    <t xml:space="preserve">Rososznica  49b [ŚWIETLICA]    </t>
  </si>
  <si>
    <t>Rososznica</t>
  </si>
  <si>
    <t>49a</t>
  </si>
  <si>
    <t>590322414300637142</t>
  </si>
  <si>
    <t xml:space="preserve">Skalice  16b [ŚWIETLICA]   </t>
  </si>
  <si>
    <t>Skalice</t>
  </si>
  <si>
    <t>16b</t>
  </si>
  <si>
    <t>590322414300401873</t>
  </si>
  <si>
    <t xml:space="preserve">Służejów  33 [ŚWIETLICA]  </t>
  </si>
  <si>
    <t>Służejów</t>
  </si>
  <si>
    <t>590322414300309230</t>
  </si>
  <si>
    <t xml:space="preserve">Starczówek 39 [ŚWIETLICA] </t>
  </si>
  <si>
    <t>590322414300047507</t>
  </si>
  <si>
    <t xml:space="preserve">Wadochowice 22 [ŚWIETLICA] </t>
  </si>
  <si>
    <t>Wadochowice</t>
  </si>
  <si>
    <t>590322414300773840</t>
  </si>
  <si>
    <t xml:space="preserve">Wigańcice 62a [ŚWIETLICA]        </t>
  </si>
  <si>
    <t>Wigańcice</t>
  </si>
  <si>
    <t>62a</t>
  </si>
  <si>
    <t>590322414300469811</t>
  </si>
  <si>
    <t xml:space="preserve">Witostowice 12 [ŚWIETLICA]  </t>
  </si>
  <si>
    <t>Witostowice</t>
  </si>
  <si>
    <t>590322414300088661</t>
  </si>
  <si>
    <t xml:space="preserve">Kalinowice Górne 5d [ŚWIETLICA]  </t>
  </si>
  <si>
    <t>57-220 Ziebice</t>
  </si>
  <si>
    <t>Kalinowice Górne</t>
  </si>
  <si>
    <t>5d</t>
  </si>
  <si>
    <t>590322414300654361</t>
  </si>
  <si>
    <t>Gminne Centrum Edukacji i Sportu w Ziębicach</t>
  </si>
  <si>
    <t>Stadion Miejski</t>
  </si>
  <si>
    <t>57-220 Ziębice</t>
  </si>
  <si>
    <t>Zębice</t>
  </si>
  <si>
    <t>590322414300286722</t>
  </si>
  <si>
    <t>Boisko Orlik</t>
  </si>
  <si>
    <t>Wałowa</t>
  </si>
  <si>
    <t>590322414300554678</t>
  </si>
  <si>
    <t>Budynek administracyjno-sportowy</t>
  </si>
  <si>
    <t>Wojaska Polskiego</t>
  </si>
  <si>
    <t>590322414300500286</t>
  </si>
  <si>
    <t>Basen kąpielowy</t>
  </si>
  <si>
    <t>2a</t>
  </si>
  <si>
    <t>590322414300156889</t>
  </si>
  <si>
    <t>57-210 Henryków</t>
  </si>
  <si>
    <t>Henryków</t>
  </si>
  <si>
    <t>Kąpielowa</t>
  </si>
  <si>
    <t>590322414300453049</t>
  </si>
  <si>
    <t>Boisko Sportowe</t>
  </si>
  <si>
    <t>590322414300488027</t>
  </si>
  <si>
    <t>45B</t>
  </si>
  <si>
    <t>590322414300507544</t>
  </si>
  <si>
    <t>124A</t>
  </si>
  <si>
    <t>590322414300745885</t>
  </si>
  <si>
    <t>Park Miejski -Kort</t>
  </si>
  <si>
    <t>Gliwicka</t>
  </si>
  <si>
    <t>590322414300828755</t>
  </si>
  <si>
    <t>Plac Rekreacyjny</t>
  </si>
  <si>
    <t>Osina Wileka</t>
  </si>
  <si>
    <t>Dziłaka  412</t>
  </si>
  <si>
    <t>590322414300910672</t>
  </si>
  <si>
    <t>Przedszkole Miejskie   Nr 1</t>
  </si>
  <si>
    <t>Budynek przedszkolny</t>
  </si>
  <si>
    <t>590322414300657904</t>
  </si>
  <si>
    <t>Zespół Szkół i Przedszkoli     w Niedźwiedziu</t>
  </si>
  <si>
    <t>budynek szkolny</t>
  </si>
  <si>
    <t>590322414300141151</t>
  </si>
  <si>
    <t xml:space="preserve">Zespół Szkół i Przedszkoli   w Niedźwiedziu </t>
  </si>
  <si>
    <t>Pomianów Dolny</t>
  </si>
  <si>
    <t>590322414300135877</t>
  </si>
  <si>
    <t xml:space="preserve">Zespół Szkół i Przedszkoli     w Niedźwiedziu </t>
  </si>
  <si>
    <t>budynek przedszkolny</t>
  </si>
  <si>
    <t>590322414300015025</t>
  </si>
  <si>
    <t>Przedszkole NA ORLEJ POLANIE w Ziębicach</t>
  </si>
  <si>
    <t>590322414300534144</t>
  </si>
  <si>
    <t xml:space="preserve">Przedszkole Publiczne w Henrykowie </t>
  </si>
  <si>
    <t>Słoneczna</t>
  </si>
  <si>
    <t>590322414300697320</t>
  </si>
  <si>
    <t>Przedszkole Publiczne w Henrykowie</t>
  </si>
  <si>
    <t>590322414300451830</t>
  </si>
  <si>
    <t>Ziebice</t>
  </si>
  <si>
    <t>590322414300206850</t>
  </si>
  <si>
    <t>590322414300713242</t>
  </si>
  <si>
    <t>Szkoła Podstawowa       Nr 2 w Ziębicach                 ( poprzednio Gimnazjum Publiczne w Ziębicach)</t>
  </si>
  <si>
    <t xml:space="preserve">Spacerowa </t>
  </si>
  <si>
    <t>Budynek szkolny</t>
  </si>
  <si>
    <t>590322414300729687</t>
  </si>
  <si>
    <t>Szkoła Podstawowa Nr 4 w Ziębicach</t>
  </si>
  <si>
    <t xml:space="preserve">Zamkowa </t>
  </si>
  <si>
    <t>590322414300732618</t>
  </si>
  <si>
    <t>590322414300752005</t>
  </si>
  <si>
    <t>590322414300695203</t>
  </si>
  <si>
    <t>Gminne Centrum Edukacji i Sportuw Ziębicach</t>
  </si>
  <si>
    <t>590322414300367285</t>
  </si>
  <si>
    <t>590322414300079645</t>
  </si>
  <si>
    <t>Szkoła Podstawowa w Henrykowie</t>
  </si>
  <si>
    <t xml:space="preserve">      57-210</t>
  </si>
  <si>
    <t>590322414300033227</t>
  </si>
  <si>
    <t xml:space="preserve"> TARGOWISKO    "Moj Rynek"        UL. 1 MAJA 6</t>
  </si>
  <si>
    <t>dz.738</t>
  </si>
  <si>
    <t>----</t>
  </si>
  <si>
    <t>590322414300289587</t>
  </si>
  <si>
    <t>BOISKO SPORTOWE</t>
  </si>
  <si>
    <t>dz.74/8</t>
  </si>
  <si>
    <t>590322414300233054</t>
  </si>
  <si>
    <t xml:space="preserve">      ZESPÓŁ GARAŻY </t>
  </si>
  <si>
    <t>590322414300059906</t>
  </si>
  <si>
    <t xml:space="preserve">               FONTANNA                   </t>
  </si>
  <si>
    <t>590322414300430637</t>
  </si>
  <si>
    <t xml:space="preserve">   PLAC BUDOWY              STARCZÓWEK</t>
  </si>
  <si>
    <t>57-222</t>
  </si>
  <si>
    <t>STARCZÓWEK</t>
  </si>
  <si>
    <t>-----</t>
  </si>
  <si>
    <t>590322414300350287</t>
  </si>
  <si>
    <t>OBIEKT ZABYTKOWY „BRAMA PACZKOWSKA”</t>
  </si>
  <si>
    <t xml:space="preserve">Grunwaldzka </t>
  </si>
  <si>
    <t>590322414300738177</t>
  </si>
  <si>
    <t xml:space="preserve">MUSZLA KONCERTOWA  </t>
  </si>
  <si>
    <t xml:space="preserve">Wałowa </t>
  </si>
  <si>
    <t>590322414300203101</t>
  </si>
  <si>
    <t>TEREN REKREACYJNO-SPORTOWY</t>
  </si>
  <si>
    <t>...</t>
  </si>
  <si>
    <t>dz.431/2</t>
  </si>
  <si>
    <t>590322414300525395</t>
  </si>
  <si>
    <t>PLAC  ZABAW</t>
  </si>
  <si>
    <t>100/1</t>
  </si>
  <si>
    <t>590322414300902318</t>
  </si>
  <si>
    <t>TRERN REKREACYJNY</t>
  </si>
  <si>
    <t>dz. 313</t>
  </si>
  <si>
    <t>590322414300941430</t>
  </si>
  <si>
    <t>BRUKALICE</t>
  </si>
  <si>
    <t>dz. 27/7</t>
  </si>
  <si>
    <t>590322414300935590</t>
  </si>
  <si>
    <t>SKALICE</t>
  </si>
  <si>
    <t>dz. 119</t>
  </si>
  <si>
    <t>590322414300933237</t>
  </si>
  <si>
    <t>PLAC REKREACYJNY</t>
  </si>
  <si>
    <t>Henryka Brodatego</t>
  </si>
  <si>
    <t>Dz. 218/2</t>
  </si>
  <si>
    <t>590322414300927687</t>
  </si>
  <si>
    <t>OŚW KL SCHOD UL.ZAMKOWA 20A</t>
  </si>
  <si>
    <t xml:space="preserve">ZAMKOWA </t>
  </si>
  <si>
    <t>20A</t>
  </si>
  <si>
    <t>590322414300050538</t>
  </si>
  <si>
    <t>OŚW KL SCHOD UL. GLIWICKA 5</t>
  </si>
  <si>
    <t>GLIWICKA</t>
  </si>
  <si>
    <t>590322414300021682</t>
  </si>
  <si>
    <t>OŚW KL SCHOD UL. JULIUSZA SŁOWACKIEGO 6</t>
  </si>
  <si>
    <t>JULIUSZA SŁOWACKIEGO</t>
  </si>
  <si>
    <t>590322414300001134</t>
  </si>
  <si>
    <t>OŚW KL SCHOD UL. JULIUSZA SŁOWACKIEGO 1</t>
  </si>
  <si>
    <t>590322414300857939</t>
  </si>
  <si>
    <t>OŚW KL SCHOD UL. TADEUSZA KOŚCIUSZKI 7</t>
  </si>
  <si>
    <t>TADEUSZA KOŚCIUSZKI</t>
  </si>
  <si>
    <t>590322414300466179</t>
  </si>
  <si>
    <t>OŚW KL SCHOD UL. TADEUSZA KOŚCIUSZKI 6</t>
  </si>
  <si>
    <t>590322414300438565</t>
  </si>
  <si>
    <t>OŚW KL SCHOD PL. SZPITALNY 4</t>
  </si>
  <si>
    <t>PL. SZPITALNY</t>
  </si>
  <si>
    <t>590322414300516102</t>
  </si>
  <si>
    <t>OŚW KL SCHOD UL. BOHATERÓW GETTA 22</t>
  </si>
  <si>
    <t>BOHATERÓW GETTA</t>
  </si>
  <si>
    <t>590322414300344088</t>
  </si>
  <si>
    <t>OŚW KL SCHOD UL. OŁAWSKA 3</t>
  </si>
  <si>
    <t>OŁAWSKA</t>
  </si>
  <si>
    <t>590322414300716946</t>
  </si>
  <si>
    <t>OŚW KL SCHOD UL. KOLEJOWA 2</t>
  </si>
  <si>
    <t>HENRYKÓW</t>
  </si>
  <si>
    <t>KOLEJOWA</t>
  </si>
  <si>
    <t>590322414300887394</t>
  </si>
  <si>
    <t>OŚW KL SCHOD WADOCHOWICE 26</t>
  </si>
  <si>
    <t>WADOCHOWICE</t>
  </si>
  <si>
    <t>590322414300483282</t>
  </si>
  <si>
    <t>OŚW KL SCHOD UL. HENRYKA BRODATEGO 4</t>
  </si>
  <si>
    <t>HENRYKA BRODATEGO</t>
  </si>
  <si>
    <t>590322414300587218</t>
  </si>
  <si>
    <t>OŚW KL SCHOD UL. HENRYKA BRODATEGO 32</t>
  </si>
  <si>
    <t>590322414300785812</t>
  </si>
  <si>
    <t>OŚW KL SCHOD UL. HENRYKA BRODATEGO 34</t>
  </si>
  <si>
    <t>590322414300893074</t>
  </si>
  <si>
    <t>OŚW KL SCHOD UL. SŁONECZNA 5</t>
  </si>
  <si>
    <t>SŁONECZNA</t>
  </si>
  <si>
    <t>590322414300691656</t>
  </si>
  <si>
    <t>OŚW KL SCHOD WITOSTOWICE 22</t>
  </si>
  <si>
    <t>WITOSTOWICE</t>
  </si>
  <si>
    <t>590322414300147467</t>
  </si>
  <si>
    <t>OŚW KL SCHOD UL. JELENIA 2</t>
  </si>
  <si>
    <t>JELENIA</t>
  </si>
  <si>
    <t>590322414300317655</t>
  </si>
  <si>
    <t>OŚW KL SCHOD UL. WĄSKA 4</t>
  </si>
  <si>
    <t>WĄSKA</t>
  </si>
  <si>
    <t>590322414300204337</t>
  </si>
  <si>
    <t>OŚW KL SCHOD BROWARNA 11</t>
  </si>
  <si>
    <t xml:space="preserve">BROWARNA </t>
  </si>
  <si>
    <t>590322414300537657</t>
  </si>
  <si>
    <t>OŚW KL SCHOD NIEDŹWIEDNIK 99</t>
  </si>
  <si>
    <t>590322414300506318</t>
  </si>
  <si>
    <t>LOKAL UŻYTKOWY</t>
  </si>
  <si>
    <t>GRUNWALDZKA</t>
  </si>
  <si>
    <t>590322414300878521</t>
  </si>
  <si>
    <t>Miejsko-Gminny Ośrodek Pomocy Społecznej w Ziębicach,  ul. Wałowa 65, 57-220 Ziębice</t>
  </si>
  <si>
    <t>Miejsko-Gminny Ośrodek Pomocy Społecznej w Ziębicach</t>
  </si>
  <si>
    <t>590322414300336441</t>
  </si>
  <si>
    <t>Grunwaldzka</t>
  </si>
  <si>
    <t>590322414300566466</t>
  </si>
  <si>
    <t>G12w</t>
  </si>
  <si>
    <t>590322414300601921</t>
  </si>
  <si>
    <t xml:space="preserve">REMIZA – OCHOTNICZA STRAŻ POŻARNA W CZERŃCZYCACH  
</t>
  </si>
  <si>
    <t>[-]</t>
  </si>
  <si>
    <t>46a</t>
  </si>
  <si>
    <t>590322414300491157</t>
  </si>
  <si>
    <t xml:space="preserve">REMIZA – OCHOTNICZA STRAŻ POŻARNA W BOŻNOWICACH  
</t>
  </si>
  <si>
    <t>590322414300310083</t>
  </si>
  <si>
    <t xml:space="preserve">REMIZA – OCHOTNICZA STRAŻ POŻARNA W NOWYM  DWORZE  
</t>
  </si>
  <si>
    <t>Nowy Dwór</t>
  </si>
  <si>
    <t>590322414300404768</t>
  </si>
  <si>
    <t xml:space="preserve">REMIZA – OCHOTNICZA STRAŻ POŻARNA W OSINIE WIELKIEJ
</t>
  </si>
  <si>
    <t>60a</t>
  </si>
  <si>
    <t>590322414300023372</t>
  </si>
  <si>
    <t xml:space="preserve">REMIZA – OCHOTNICZA STRAŻ POŻARNA W LUBNOWIE  
</t>
  </si>
  <si>
    <t>112b</t>
  </si>
  <si>
    <t>590322414300231951</t>
  </si>
  <si>
    <t xml:space="preserve">REMIZA – OCHOTNICZA STRAŻ POŻARNA W STARCZÓWKU  
</t>
  </si>
  <si>
    <t>590322414300087725</t>
  </si>
  <si>
    <t xml:space="preserve">REMIZA – OCHOTNICZA STRAŻ POŻARNA W NOWINIE  
</t>
  </si>
  <si>
    <t>590322414300726587</t>
  </si>
  <si>
    <t xml:space="preserve">REMIZA – OCHOTNICZA STRAŻ POŻARNA W WIGAŃCICACH  
</t>
  </si>
  <si>
    <t>62b</t>
  </si>
  <si>
    <t>590322414300078686</t>
  </si>
  <si>
    <t xml:space="preserve">REMIZA – OCHOTNICZA STRAŻ POŻARNA W KRZELKOWIE  
</t>
  </si>
  <si>
    <t>590322414300553923</t>
  </si>
  <si>
    <t xml:space="preserve">REMIZA – OCHOTNICZA STRAŻ POŻARNA W NIEDŹWIEDZIU  
</t>
  </si>
  <si>
    <t>56a</t>
  </si>
  <si>
    <t>590322414300400296</t>
  </si>
  <si>
    <t xml:space="preserve">REMIZA – OCHOTNICZA STRAŻ POŻARNA W HENRYKOWIE  
</t>
  </si>
  <si>
    <t>590322414300341698</t>
  </si>
  <si>
    <t xml:space="preserve">REMIZA – OCHOTNICZA STRAŻ POŻARNA W POMIANOWE DOLNYM  
</t>
  </si>
  <si>
    <t>590322414300699591</t>
  </si>
  <si>
    <t xml:space="preserve">REMIZA – OCHOTNICZA STRAŻ POŻARNA W WITOSTOWICACH  
</t>
  </si>
  <si>
    <t>590322414300239032</t>
  </si>
  <si>
    <t>Ziębickie
Centrum Kultury</t>
  </si>
  <si>
    <t>Ziębickie Centrum Kultury</t>
  </si>
  <si>
    <t>Biblioteka</t>
  </si>
  <si>
    <t>590322414300404744</t>
  </si>
  <si>
    <t>590322414300469828</t>
  </si>
  <si>
    <t>H. Brodatego</t>
  </si>
  <si>
    <t>590322414300430378</t>
  </si>
  <si>
    <t>10a</t>
  </si>
  <si>
    <t>590322414300775677</t>
  </si>
  <si>
    <t>590322414300256299</t>
  </si>
  <si>
    <t>BIERNACICE   owietlenie uliczne</t>
  </si>
  <si>
    <t>------</t>
  </si>
  <si>
    <t>590322414300276709</t>
  </si>
  <si>
    <t>OŚWIETLENIE ULICZNE</t>
  </si>
  <si>
    <t>590322414300745793</t>
  </si>
  <si>
    <t>BOŻNOWICE     oświetlenie uliczne</t>
  </si>
  <si>
    <t>590322414300627662</t>
  </si>
  <si>
    <t>BRUKALICE    oświetlenie uliczne</t>
  </si>
  <si>
    <t>Brukalice</t>
  </si>
  <si>
    <t>590322414300267714</t>
  </si>
  <si>
    <t>CZERŃCZYCE    oświetlenie uliczne</t>
  </si>
  <si>
    <t>57-221</t>
  </si>
  <si>
    <t>590322414300512753</t>
  </si>
  <si>
    <t>590322414300456583</t>
  </si>
  <si>
    <t>DĘBOWIEC   oświetlenie uliczne</t>
  </si>
  <si>
    <t>590322414300603840</t>
  </si>
  <si>
    <t>GŁĘBOKA    oświetlenie uliczne</t>
  </si>
  <si>
    <t>57-223</t>
  </si>
  <si>
    <t>Głęboka</t>
  </si>
  <si>
    <t>590322414300378281</t>
  </si>
  <si>
    <t>HENRYKA BRODATEGO   oświetlenie uliczne</t>
  </si>
  <si>
    <t>590322414300336502</t>
  </si>
  <si>
    <t>Ul. KOLEJOWA    oświetlenie uliczne</t>
  </si>
  <si>
    <t>590322414300508374</t>
  </si>
  <si>
    <t>PL. CYSTERSÓW   oświetlenie uliczne</t>
  </si>
  <si>
    <t>590322414300763476</t>
  </si>
  <si>
    <t>LEŚNIKÓW     oświetlenie uliczne</t>
  </si>
  <si>
    <t>590322414300645130</t>
  </si>
  <si>
    <t>SŁONECZNA    oświetlenie uliczne</t>
  </si>
  <si>
    <t>590322414300664896</t>
  </si>
  <si>
    <t>UL. POLNA     oświetlenie uliczne</t>
  </si>
  <si>
    <t>590322414300519363</t>
  </si>
  <si>
    <t>JASIENICA    oświetlenie uliczne</t>
  </si>
  <si>
    <t>Henryków\</t>
  </si>
  <si>
    <t>Jasienica</t>
  </si>
  <si>
    <t>590322414300386880</t>
  </si>
  <si>
    <t>KRZELKÓW    oświetlenie uliczne</t>
  </si>
  <si>
    <t>590322414300153949</t>
  </si>
  <si>
    <t>590322414300765180</t>
  </si>
  <si>
    <t>590322414300796429</t>
  </si>
  <si>
    <t>LUBNÓW     oświetlenie uliczne</t>
  </si>
  <si>
    <t>590322414300057681</t>
  </si>
  <si>
    <t>590322414300831229</t>
  </si>
  <si>
    <t xml:space="preserve">   LIPA       oświetlenie uliczne</t>
  </si>
  <si>
    <t>590322414300697283</t>
  </si>
  <si>
    <t>NIEDŹWIEDŹ     oświetlenie uliczne</t>
  </si>
  <si>
    <t>590322414300802953</t>
  </si>
  <si>
    <t>590322414300017074</t>
  </si>
  <si>
    <t>590322414300135082</t>
  </si>
  <si>
    <t>590322414300512746</t>
  </si>
  <si>
    <t>NOWINA      oświetlenie uliczne</t>
  </si>
  <si>
    <t>590322414300349373</t>
  </si>
  <si>
    <t>NOWY DWÓR      oświetlenie uliczne</t>
  </si>
  <si>
    <t>Nowy Dwor</t>
  </si>
  <si>
    <t>590322414300845417</t>
  </si>
  <si>
    <t>590322414300877876</t>
  </si>
  <si>
    <t>NIEDŹWIEDNIK     oświetlenie uliczne</t>
  </si>
  <si>
    <t>590322414300062333</t>
  </si>
  <si>
    <t>590322414300765159</t>
  </si>
  <si>
    <t>OSINA MAŁA     oświetlenie uliczne</t>
  </si>
  <si>
    <t>590322414300283226</t>
  </si>
  <si>
    <t>OSINA WIELKA    oświetlenie uliczne</t>
  </si>
  <si>
    <t>590322414300316825</t>
  </si>
  <si>
    <t>Osina Wilka</t>
  </si>
  <si>
    <t>590322414300706367</t>
  </si>
  <si>
    <t>POMIANÓW DOLNY    oświetlenie uliczne</t>
  </si>
  <si>
    <t>590322414300492154</t>
  </si>
  <si>
    <t>Pomianów Dol</t>
  </si>
  <si>
    <t>590322414300576892</t>
  </si>
  <si>
    <t>590322414300167465</t>
  </si>
  <si>
    <t>590322414300378298</t>
  </si>
  <si>
    <t>RACZYCE    oświetlenie uliczne</t>
  </si>
  <si>
    <t>590322414300527702</t>
  </si>
  <si>
    <t>ROSOSZNICA owietlenie uliczne</t>
  </si>
  <si>
    <t>57-224</t>
  </si>
  <si>
    <t>590322414300773888</t>
  </si>
  <si>
    <t>ROSOSZNICA oswietlenie uliczne</t>
  </si>
  <si>
    <t>590322414300155165</t>
  </si>
  <si>
    <t>590322414300576885</t>
  </si>
  <si>
    <t>STARCZÓWEK   oswietlenie uliczne</t>
  </si>
  <si>
    <t>590322414300691809</t>
  </si>
  <si>
    <t>590322414300186152</t>
  </si>
  <si>
    <t>SŁUŻEJÓW  oświetlenie uliczne</t>
  </si>
  <si>
    <t>590322414300453018</t>
  </si>
  <si>
    <t>590322414300575086</t>
  </si>
  <si>
    <t>SKALICE       oświetlenie uliczne</t>
  </si>
  <si>
    <t>590322414300632925</t>
  </si>
  <si>
    <t>WADOCHOWICE          oświetlenie uliczne</t>
  </si>
  <si>
    <t>590322414300278765</t>
  </si>
  <si>
    <t>WIGAŃCICE      oświetlenie uliczne</t>
  </si>
  <si>
    <t>590322414300527726</t>
  </si>
  <si>
    <t>590322414300197783</t>
  </si>
  <si>
    <t>590322414300583548</t>
  </si>
  <si>
    <t>590322414300763483</t>
  </si>
  <si>
    <t>WITOSTOWICE  oświetlenie uliczne</t>
  </si>
  <si>
    <t>590322414300858615</t>
  </si>
  <si>
    <t>590322414300496787</t>
  </si>
  <si>
    <t>KALINOWICE GÓRNE   oświetlenie uliczne</t>
  </si>
  <si>
    <t>590322414300263167</t>
  </si>
  <si>
    <t>590322414300373095</t>
  </si>
  <si>
    <t>590322414300045107</t>
  </si>
  <si>
    <t>KALINOWICE DOLNE   oświetlenie uliczne</t>
  </si>
  <si>
    <t>Kalinowice Dolne</t>
  </si>
  <si>
    <t>590322414300678862</t>
  </si>
  <si>
    <t>Dz.225/4</t>
  </si>
  <si>
    <t>590322414300933084</t>
  </si>
  <si>
    <t>UL.BOH. GETTA 24    oświetlenie uliczne</t>
  </si>
  <si>
    <t>590322414300326749</t>
  </si>
  <si>
    <t>Ziebice ul. B. CHROBREGO 1    oświetlenie uliczne</t>
  </si>
  <si>
    <t>590322414300765142</t>
  </si>
  <si>
    <t>Ul. DĘBOWA 10A   oświetlenie uliczne</t>
  </si>
  <si>
    <t>590322414300357941</t>
  </si>
  <si>
    <t>UL. GRANICZNA 1A    oświetlenie uliczne</t>
  </si>
  <si>
    <t>590322414300757864</t>
  </si>
  <si>
    <t>UL. GLIWICKA 8A   oświetlenie uliczne</t>
  </si>
  <si>
    <t>590322414300737118</t>
  </si>
  <si>
    <t>UL. GRUNWALDZKA 26                   oświetlenie uliczne</t>
  </si>
  <si>
    <t>590322414300278789</t>
  </si>
  <si>
    <t>Ul. GRUNWALDZKA 33       oświetlenie uliczne</t>
  </si>
  <si>
    <t>590322414300111147</t>
  </si>
  <si>
    <t>UL. KOLEJOWA 44    oświetlenie uliczne</t>
  </si>
  <si>
    <t>590322414300783863</t>
  </si>
  <si>
    <t>Ul. KOLONIA GÓRNIK    oświetlenie uliczne</t>
  </si>
  <si>
    <t>590322414300287699</t>
  </si>
  <si>
    <t>590322414300246603</t>
  </si>
  <si>
    <t>os. M. KOPERNIKA      oświetlenie uliczne</t>
  </si>
  <si>
    <t>590322414300664902</t>
  </si>
  <si>
    <t>Ziebice  NIESZKÓW 55     oświetlenie uliczne</t>
  </si>
  <si>
    <t>590322414300238288</t>
  </si>
  <si>
    <t>UL. OKRĘŻNA    oświetlenie uliczne</t>
  </si>
  <si>
    <t>590322414300535820</t>
  </si>
  <si>
    <t>Ziebice uL. PACZKOWSKA 12B                   oświetlenie uliczne</t>
  </si>
  <si>
    <t>590322414300723043</t>
  </si>
  <si>
    <t>UL. POLNA 11      oświetlenie uliczne</t>
  </si>
  <si>
    <t>590322413300658963</t>
  </si>
  <si>
    <t>UL. PUSTA 28A      oświetlenie uliczne</t>
  </si>
  <si>
    <t>590322414300458402</t>
  </si>
  <si>
    <t>Ziebice ul. PRZEMYSŁOWA 39A               oświetlenie uliczne</t>
  </si>
  <si>
    <t>590322414300568354</t>
  </si>
  <si>
    <t>PL. STRAŻACKI     oświetlenie uliczne</t>
  </si>
  <si>
    <t>590322414300278758</t>
  </si>
  <si>
    <t>UL. WAŁOWA 66     oświetlenie uliczne</t>
  </si>
  <si>
    <t>590322414300311936</t>
  </si>
  <si>
    <t>UL. WAŁOWA 63 AB      oświetlenie uliczne</t>
  </si>
  <si>
    <t>590322414300463215</t>
  </si>
  <si>
    <t>UL. WAŁOWA 44     oświetlenie uliczne</t>
  </si>
  <si>
    <t>590322414300155158</t>
  </si>
  <si>
    <t>UL. WAŁOWA 9A      oświetlenie uliczne</t>
  </si>
  <si>
    <t>590322414300773871</t>
  </si>
  <si>
    <t>Ul. WROCŁAWSKA 2B     oświetlenie uliczne</t>
  </si>
  <si>
    <t>590322414300119792</t>
  </si>
  <si>
    <t>UL. WOJSKA POLSKIEGO 8     oświetlenie uliczne</t>
  </si>
  <si>
    <t>590322414300575079</t>
  </si>
  <si>
    <t xml:space="preserve">      PARKING HENRYKÓW  UL. BRODATEGO    oświetlenie uliczne</t>
  </si>
  <si>
    <t>590322414300427606</t>
  </si>
  <si>
    <t xml:space="preserve"> PARK     HENRYKÓW       UL. H. BRODATEGO    oświetlenie uliczne</t>
  </si>
  <si>
    <t>590322414300911556</t>
  </si>
  <si>
    <t>uL.PILICHOWSKA     oświetlenie uliczne</t>
  </si>
  <si>
    <t>zIĘBICE</t>
  </si>
  <si>
    <t>zIEBICE</t>
  </si>
  <si>
    <t>590322414300902660</t>
  </si>
  <si>
    <t>Dz. 262</t>
  </si>
  <si>
    <t>590322414300934654</t>
  </si>
  <si>
    <t>ul. MAŁA oświetlenie uliczne</t>
  </si>
  <si>
    <t>590322414300153963</t>
  </si>
  <si>
    <t>GMINA ZŁOTY STOK</t>
  </si>
  <si>
    <t>RYNEK</t>
  </si>
  <si>
    <t>57-250</t>
  </si>
  <si>
    <t>ZŁOTY STOK</t>
  </si>
  <si>
    <t>ŚWIETLICA WIEJSKA W MĄKOLNIE</t>
  </si>
  <si>
    <t>MĄKOLNO</t>
  </si>
  <si>
    <t>590322414300601082</t>
  </si>
  <si>
    <t>czas nieoznaczony</t>
  </si>
  <si>
    <t>ŚWIETLICA WIEJSKA W PŁONICY</t>
  </si>
  <si>
    <t>PŁONICA</t>
  </si>
  <si>
    <t xml:space="preserve"> (-)</t>
  </si>
  <si>
    <t>590322414300003046</t>
  </si>
  <si>
    <t>CENTRUM KULTURALNO- TURYSTYCZNE "EWANGELIK"</t>
  </si>
  <si>
    <t>PL. KOŚCIELNY</t>
  </si>
  <si>
    <t>590322414300939574</t>
  </si>
  <si>
    <t xml:space="preserve">Powiat Dzierżoniowski                     Starostwo Powiatowe                                     w Dzierżoniowie </t>
  </si>
  <si>
    <t>Budynek biurowy</t>
  </si>
  <si>
    <t>Powiat Dzierżoniowski                   Powiatowy Urządu Pracy                               w Dzierżoniowie</t>
  </si>
  <si>
    <t xml:space="preserve">Bat. Chłopskich </t>
  </si>
  <si>
    <t>Powiat Dzierżoniowski                   Powiatowe Centrum Pomocy Rodzinie          i Ochrony Zdrowia                                            w Dzierżoniowie</t>
  </si>
  <si>
    <t>Budynek biurowy-gabinety</t>
  </si>
  <si>
    <t>Piastowka</t>
  </si>
  <si>
    <t>Budynek biurowy-administracja</t>
  </si>
  <si>
    <t>Powiat Dzierżoniowski                           Zarząd Dróg Powiatowych                             w Dzierżoniowie</t>
  </si>
  <si>
    <t>Dizerżoniów</t>
  </si>
  <si>
    <t>Budynek Administracyjny - warsztaty</t>
  </si>
  <si>
    <t>Powiat Dzierżoniowski                    Powiatowe Centrum Opieki i Wychowania  w Pieszycach</t>
  </si>
  <si>
    <t>Budynek Administracyjny                        w Pieszycach</t>
  </si>
  <si>
    <t>Powiat Dzierżoniowski                   Powiatowe Centrum Opieki i Wychowania   w Pieszycach</t>
  </si>
  <si>
    <t>Budynek Administracyjny                            w Piławie Górnej</t>
  </si>
  <si>
    <t>G12</t>
  </si>
  <si>
    <t>Powiat Dzierżoniowski                         Specjalny Ośrodek Szkolno-Wychowawczy  im. ks. Jana Twardowskiego w Piławie Górnej</t>
  </si>
  <si>
    <t xml:space="preserve">Szkolna </t>
  </si>
  <si>
    <t>Budynek szkolny, administracja</t>
  </si>
  <si>
    <t>Powiat Dzierżoniowski                    Powiatowe Centrum Poradnictwa Psychologiczno-Pedagogicznego                  i Doradztwa Edukacyjnego                              w Dzierżoniowie</t>
  </si>
  <si>
    <t>Budynek administracja - gabinety</t>
  </si>
  <si>
    <t>Powiat Dzierżoniowski                                     II Liceum Ogólnokształcące                           im. Jana Pawła II                                              w Dzierżoniowie</t>
  </si>
  <si>
    <t xml:space="preserve">Garncarska </t>
  </si>
  <si>
    <t>Budynek szkolny; administracja              + Sala sportowa</t>
  </si>
  <si>
    <t>Budynek szkolny - B</t>
  </si>
  <si>
    <t>Powiat Dzierżoniowski                                      I Liceum Ogólnokształcące                            im. Jędrzeja Śniadeckiego                             w Dzierżoniowie</t>
  </si>
  <si>
    <t xml:space="preserve">Piłsudskiego </t>
  </si>
  <si>
    <t xml:space="preserve">Budynek Główny </t>
  </si>
  <si>
    <t xml:space="preserve">Sala Gimnastyczna  </t>
  </si>
  <si>
    <t>Powiat Dzierżoniowski                            Zespół Szkół Nr 3                                           im. Kombatantów Rzeczypospolitej   Polskiej w Dzierżoniowie</t>
  </si>
  <si>
    <t xml:space="preserve">Budynek szkolny                                       </t>
  </si>
  <si>
    <t>Powiat Dzierżoniowski                            Zespół Szkół Nr 2                                                     im. prof. Tadeusza Kotarbińskiego                                                          w Dzierżoniowie</t>
  </si>
  <si>
    <t>J.Piłsudskiego</t>
  </si>
  <si>
    <t xml:space="preserve">Budynek C </t>
  </si>
  <si>
    <t>Budynek B</t>
  </si>
  <si>
    <t>Dzierzżoniów</t>
  </si>
  <si>
    <t xml:space="preserve">J.Piłsudskiego </t>
  </si>
  <si>
    <t>Budynek Internatu</t>
  </si>
  <si>
    <t>A.Mickiewicza</t>
  </si>
  <si>
    <t>Powiat Dzierżoniowski                           Zespół Szkół Nr 1                                           im. prof. Wilhelma Rotkiewicza                      w Dzierżoniowie</t>
  </si>
  <si>
    <t>Budynek szkolny +                                 Sala gimnastyczna</t>
  </si>
  <si>
    <t>pl. Konstytucji 3 Maja</t>
  </si>
  <si>
    <t>Budynek szkolny - administracja</t>
  </si>
  <si>
    <t>Powiat Dzierżoniowski                     Specjalny Ośrodek Szkolno-Wychowawczy w Dzierżoniowie</t>
  </si>
  <si>
    <t xml:space="preserve">Nowowiejska </t>
  </si>
  <si>
    <t>74 i 76</t>
  </si>
  <si>
    <t>Budynek szkolny +                          internat</t>
  </si>
  <si>
    <t>74  i  76</t>
  </si>
  <si>
    <t xml:space="preserve">Powiat Dzierżoniowski                          Liceum Ogólnokształcące                               z Oddziałami Dwujęzycznymi                       im. Bolesława Chrobrego w Bielawie                               </t>
  </si>
  <si>
    <t>Budynek szkolny-administracja</t>
  </si>
  <si>
    <t xml:space="preserve">Powiat Dzierżoniowski                           Liceum Ogólnokształcące                               z Oddziałami Dwujęzycznymi                       im. Bolesława Chrobrego w Bielawie                               </t>
  </si>
  <si>
    <t>Budynek Sali gimnastycxznej</t>
  </si>
  <si>
    <t>Powiat Dzierżoniowski                            Zespół Szkół i Placówek Kształcenia Zawodowego w Bielawie</t>
  </si>
  <si>
    <t>Stefana Żeromskiego</t>
  </si>
  <si>
    <t>Budynek Tkalnii</t>
  </si>
  <si>
    <t>Budynek Szkoła - parter</t>
  </si>
  <si>
    <t>58 - 260</t>
  </si>
  <si>
    <t xml:space="preserve">Bielawa </t>
  </si>
  <si>
    <t>Budynek Administracja - I piętro</t>
  </si>
  <si>
    <t>Orlik - tablica zewnętrzna</t>
  </si>
  <si>
    <t>Biuro - parter</t>
  </si>
  <si>
    <t>Warsztaty - tablica zewnętrzna</t>
  </si>
  <si>
    <t>Powiat Dzierzoniowski                               Dom Pomocy Społecznej w Bielawie</t>
  </si>
  <si>
    <t>Żeromskiego</t>
  </si>
  <si>
    <t>Budynek opieki w Bielawie</t>
  </si>
  <si>
    <t>Budynek opieki w Niemczy</t>
  </si>
  <si>
    <t>14-16</t>
  </si>
  <si>
    <t>Samodzielny Publiczny Zakład Opieki Zdrowotnej Przychodnia Miejska w Pieszycach</t>
  </si>
  <si>
    <t>Królowej Jadwigi</t>
  </si>
  <si>
    <t>590322414300576588</t>
  </si>
  <si>
    <t>NZOZ Szpital Powiatowy w Dzierżoniowie Sp. z o.o.</t>
  </si>
  <si>
    <t>Cicha</t>
  </si>
  <si>
    <t>Szpital Dzierżoniów</t>
  </si>
  <si>
    <t>590322414300591840</t>
  </si>
  <si>
    <t>B21</t>
  </si>
  <si>
    <t>590322414300406908</t>
  </si>
  <si>
    <t>zasilanie awaryjne</t>
  </si>
  <si>
    <t>590322414300705773</t>
  </si>
  <si>
    <t>Szpital Dzierżoniów - Apteka</t>
  </si>
  <si>
    <t>590322414300495568</t>
  </si>
  <si>
    <t>Szpital Bielawa</t>
  </si>
  <si>
    <t>590322414300533277</t>
  </si>
  <si>
    <t>Zakład Usług Komunalnych Sp. z o.o. w Łagiewnikach</t>
  </si>
  <si>
    <t>Zakład Usług Ko0munalnych Sp. z o.o. w Łagiewnikach</t>
  </si>
  <si>
    <t>Słowiańśka</t>
  </si>
  <si>
    <t>APS Ratajno</t>
  </si>
  <si>
    <t>Działka 177/3</t>
  </si>
  <si>
    <t>590322415400269936</t>
  </si>
  <si>
    <t>SUW Sieniawka</t>
  </si>
  <si>
    <t>Działka 5/4</t>
  </si>
  <si>
    <t>590322415400101601</t>
  </si>
  <si>
    <t>APS Młynica</t>
  </si>
  <si>
    <t>307/1</t>
  </si>
  <si>
    <t>590322415400119576</t>
  </si>
  <si>
    <t>Przepompownia Oleszna</t>
  </si>
  <si>
    <t xml:space="preserve">Ślężna </t>
  </si>
  <si>
    <t>Działka 381/2</t>
  </si>
  <si>
    <t>590322415400179778</t>
  </si>
  <si>
    <t>APS Słupice</t>
  </si>
  <si>
    <t>Działka 54</t>
  </si>
  <si>
    <t>590322415400269615</t>
  </si>
  <si>
    <t>APS Łagiewniki</t>
  </si>
  <si>
    <t>Działka 85/2</t>
  </si>
  <si>
    <t>590322415400151989</t>
  </si>
  <si>
    <t>APS Jaźwina</t>
  </si>
  <si>
    <t>Działka 561</t>
  </si>
  <si>
    <t>590322415400140549</t>
  </si>
  <si>
    <t>Zbiornik Księgienice</t>
  </si>
  <si>
    <t>57-150</t>
  </si>
  <si>
    <t>Prusy</t>
  </si>
  <si>
    <t>Księgienice Wielkie</t>
  </si>
  <si>
    <t>590322415400166808</t>
  </si>
  <si>
    <t>Przepompownia ścieków Łagiewniki</t>
  </si>
  <si>
    <t xml:space="preserve"> Działka 336/2</t>
  </si>
  <si>
    <t>590322415400182761</t>
  </si>
  <si>
    <t>Warsztat ZUK</t>
  </si>
  <si>
    <t xml:space="preserve">Lipowa </t>
  </si>
  <si>
    <t>Działka 281/61</t>
  </si>
  <si>
    <t>590322415400389108</t>
  </si>
  <si>
    <t>Budynek administracyjny</t>
  </si>
  <si>
    <t>590322415400401169</t>
  </si>
  <si>
    <t>Kaplica cmentarz</t>
  </si>
  <si>
    <t>Działka 901/7</t>
  </si>
  <si>
    <t>590322415400417931</t>
  </si>
  <si>
    <t>SUW Białobrzezie 3868</t>
  </si>
  <si>
    <t>Białobrzezie</t>
  </si>
  <si>
    <t>Białobrzezie- 3866</t>
  </si>
  <si>
    <t xml:space="preserve"> Działka32/10</t>
  </si>
  <si>
    <t>590322415400185052</t>
  </si>
  <si>
    <t>SUW Białobrzezie 3866</t>
  </si>
  <si>
    <t>Działka 930/2</t>
  </si>
  <si>
    <t>590322415400342578</t>
  </si>
  <si>
    <t>SUW Białobrzezie 3867</t>
  </si>
  <si>
    <t>Białobrzezie- 3867</t>
  </si>
  <si>
    <t>Dzialka 32/4</t>
  </si>
  <si>
    <t>590322415400393037</t>
  </si>
  <si>
    <t>Oczyszczalnia Sokolniki</t>
  </si>
  <si>
    <t>Działka 70/8</t>
  </si>
  <si>
    <t>590322415500463371</t>
  </si>
  <si>
    <t xml:space="preserve">Oczyszczalnia Ścieków </t>
  </si>
  <si>
    <t>Działka219/13</t>
  </si>
  <si>
    <t>590322415400197260</t>
  </si>
  <si>
    <t>ZAKŁAD USŁUG KOMUNALNYCH W STRZEGOMIU SPÓŁKA Z OGRANICZONĄ ODPOWIEDZIALNOŚCIĄ</t>
  </si>
  <si>
    <t xml:space="preserve">  Aleja Wojska Polskiego </t>
  </si>
  <si>
    <t>ZAKŁAD USŁUG KOMUNALNYCH W STRZEGOMIU SPÓŁKA Z OGRANICZONĄ ODPOWIEDZIALNIŚCIĄ</t>
  </si>
  <si>
    <t>Kołownia Osiedlowa</t>
  </si>
  <si>
    <t>STRZEGOM</t>
  </si>
  <si>
    <t xml:space="preserve">OFIAR KATYNIA </t>
  </si>
  <si>
    <t>Ze względu na likwidację, kotłownia będzie produkowała ciepło do 31.05.2025r (zaprzestanie odbioru energii w trakcie obowiązywania umowy) - szacunkowe wskazania dotyczą odresu od 1.01.2025 r. do 31.05.2025 r. i zostały podzielone na 2, gdyż po podsumowaniu zostaną przmnożone przez 2 (dla roku 2025 i 2026)</t>
  </si>
  <si>
    <t>Budynki warsztatowe</t>
  </si>
  <si>
    <t>590322414200656977</t>
  </si>
  <si>
    <t>Dom pogrzebowy</t>
  </si>
  <si>
    <t xml:space="preserve">Olszowa </t>
  </si>
  <si>
    <t>5903224142007024517</t>
  </si>
  <si>
    <t xml:space="preserve">Baza remontowo - budowlana </t>
  </si>
  <si>
    <t>590322414200575444</t>
  </si>
  <si>
    <t>590322414200386416</t>
  </si>
  <si>
    <t>Bielawska Agencja Rozwoju Lokalnego Sp. z o. o.</t>
  </si>
  <si>
    <t>57/2.1</t>
  </si>
  <si>
    <t>CENTRUM INFORMACJI TURYSTYCZNEJ</t>
  </si>
  <si>
    <t>128b</t>
  </si>
  <si>
    <t>590322414300177204</t>
  </si>
  <si>
    <t>Energynat Sp. z o. o.</t>
  </si>
  <si>
    <t>WĘZEŁ CIEPLNY 1</t>
  </si>
  <si>
    <t>590322414300781746</t>
  </si>
  <si>
    <t>WĘZEŁ CIEPLNY 2</t>
  </si>
  <si>
    <t>590322414300303900</t>
  </si>
  <si>
    <t>WĘZEŁ CIEPLNY 3</t>
  </si>
  <si>
    <t>590322414300831496</t>
  </si>
  <si>
    <t>DOLNOŚLĄSKI INKUBATOR ART..-PRZEDSIĘBIORCZOŚCI ETAP-I</t>
  </si>
  <si>
    <t>19c</t>
  </si>
  <si>
    <t>590322414300162132</t>
  </si>
  <si>
    <t>DOLNOŚLĄSKI INKUBATOR ART..-PRZEDSIĘBIORCZOŚCI ETAP-II</t>
  </si>
  <si>
    <t>19a</t>
  </si>
  <si>
    <t>590322414300229996</t>
  </si>
  <si>
    <t>BIELAWSKI INKUBATOR PRZEDSIĘBIORCZOŚCI</t>
  </si>
  <si>
    <t>590322414300220832</t>
  </si>
  <si>
    <t>INTERAKTYWNE CENTRUM POSZANOWANIA ENERGII</t>
  </si>
  <si>
    <t>Ostatnia</t>
  </si>
  <si>
    <t>dz.1096</t>
  </si>
  <si>
    <t>590322414300233641</t>
  </si>
  <si>
    <t>BARL - WARSZTAT</t>
  </si>
  <si>
    <t>Strażacka</t>
  </si>
  <si>
    <t>590322414300409671</t>
  </si>
  <si>
    <t>Dzierżoniowskie Towarzystwo Budownictwa Społeczenego Sp. z o.o.</t>
  </si>
  <si>
    <t>25A/1</t>
  </si>
  <si>
    <t>25A</t>
  </si>
  <si>
    <t>ul. Ząbkowicka 31</t>
  </si>
  <si>
    <t xml:space="preserve">Ząbkowicka </t>
  </si>
  <si>
    <t>ENERGYNAT Sp. z o. o.</t>
  </si>
  <si>
    <t>ul. H. Sienkiewicza 10A</t>
  </si>
  <si>
    <t>590322414300763209</t>
  </si>
  <si>
    <t>ul. H. Sienkiewicza 10B</t>
  </si>
  <si>
    <t>10B</t>
  </si>
  <si>
    <t>590322414300573549</t>
  </si>
  <si>
    <t>os. Różane 50AB</t>
  </si>
  <si>
    <t xml:space="preserve">Różane </t>
  </si>
  <si>
    <t>50AB</t>
  </si>
  <si>
    <t>590322414300022993</t>
  </si>
  <si>
    <t>os. Różane 50CD</t>
  </si>
  <si>
    <t>50CD</t>
  </si>
  <si>
    <t>590322414300319031</t>
  </si>
  <si>
    <t>os. Różane 51A</t>
  </si>
  <si>
    <t>51A</t>
  </si>
  <si>
    <t>590322414300602621</t>
  </si>
  <si>
    <t>os. Różane 51B</t>
  </si>
  <si>
    <t>51B</t>
  </si>
  <si>
    <t>590322414300666456</t>
  </si>
  <si>
    <t>os. Różane 51C</t>
  </si>
  <si>
    <t>51C</t>
  </si>
  <si>
    <t>590322414300072011</t>
  </si>
  <si>
    <t>os. Różane 51D</t>
  </si>
  <si>
    <t>51D</t>
  </si>
  <si>
    <t>590322414300272121</t>
  </si>
  <si>
    <t>os. Różane 52A</t>
  </si>
  <si>
    <t>52A</t>
  </si>
  <si>
    <t>590322414300478301</t>
  </si>
  <si>
    <t>os. Różane 52B</t>
  </si>
  <si>
    <t>52B</t>
  </si>
  <si>
    <t>590322414300088555</t>
  </si>
  <si>
    <t>os. Różane 52C</t>
  </si>
  <si>
    <t>52C</t>
  </si>
  <si>
    <t>590322414300517321</t>
  </si>
  <si>
    <t>os. Różane 53A</t>
  </si>
  <si>
    <t>590322414300344569</t>
  </si>
  <si>
    <t>os. Różane 53B</t>
  </si>
  <si>
    <t>53B</t>
  </si>
  <si>
    <t>590322414300705100</t>
  </si>
  <si>
    <t>os. Różane 53C</t>
  </si>
  <si>
    <t>53C</t>
  </si>
  <si>
    <t>590322414300305034</t>
  </si>
  <si>
    <t>ul. M. Kopernika 25A/1</t>
  </si>
  <si>
    <t>ul. M. Kopernika 25AB</t>
  </si>
  <si>
    <t>25AB</t>
  </si>
  <si>
    <t>590322414300812068</t>
  </si>
  <si>
    <t>ul. M. Kopernika 25C</t>
  </si>
  <si>
    <t>25C</t>
  </si>
  <si>
    <t>590322414300845950</t>
  </si>
  <si>
    <t>ul. M. Kopernika 25D</t>
  </si>
  <si>
    <t>25D</t>
  </si>
  <si>
    <t>590322414300683262</t>
  </si>
  <si>
    <t>ul. M. Kopernika 25E</t>
  </si>
  <si>
    <t>25E</t>
  </si>
  <si>
    <t>590322414300565179</t>
  </si>
  <si>
    <t>ul. M. Kopernika 25F</t>
  </si>
  <si>
    <t>25F</t>
  </si>
  <si>
    <t>590322414300526323</t>
  </si>
  <si>
    <t>Dzierżoniowskie Towarzystwo Budownictwa Społecznego Spółka z o. o.</t>
  </si>
  <si>
    <t>ADMINISTRACJA TYP 1</t>
  </si>
  <si>
    <t>Sowiogórska</t>
  </si>
  <si>
    <t>590322414300903216</t>
  </si>
  <si>
    <t>licznik administracyjny</t>
  </si>
  <si>
    <t>57-100</t>
  </si>
  <si>
    <t>Strzelin</t>
  </si>
  <si>
    <t>Gliniana</t>
  </si>
  <si>
    <t>590322415400669545</t>
  </si>
  <si>
    <t>budynek wielorodzinny administracja</t>
  </si>
  <si>
    <t>590322414300937846</t>
  </si>
  <si>
    <t>administracja</t>
  </si>
  <si>
    <t>obiekt wielolokalowy</t>
  </si>
  <si>
    <t xml:space="preserve">590322414300915677
</t>
  </si>
  <si>
    <t>Wodociągi i Kanalizacja Sp. z o.o.</t>
  </si>
  <si>
    <t>ul. Jana Kilińskiego</t>
  </si>
  <si>
    <t>25a</t>
  </si>
  <si>
    <t xml:space="preserve">Jana Kilińskiego </t>
  </si>
  <si>
    <t>Przepompownia wody</t>
  </si>
  <si>
    <t>dz. 601/2</t>
  </si>
  <si>
    <t>590322414300704486</t>
  </si>
  <si>
    <t xml:space="preserve">ENERGYNAT
Sp. z o.o. </t>
  </si>
  <si>
    <t>Zakład Uzdatniania Wody</t>
  </si>
  <si>
    <t>dz. 122</t>
  </si>
  <si>
    <t>590322414300803028</t>
  </si>
  <si>
    <t>Pompy głębinowe</t>
  </si>
  <si>
    <t>dz. 197/4</t>
  </si>
  <si>
    <t>590322414300191699</t>
  </si>
  <si>
    <t>Starte Kamieniczki</t>
  </si>
  <si>
    <t>dz. 404</t>
  </si>
  <si>
    <t>590322414300222171</t>
  </si>
  <si>
    <t>Oczyszczalnia Ścieków</t>
  </si>
  <si>
    <t>Żytnia</t>
  </si>
  <si>
    <t>dz. 230</t>
  </si>
  <si>
    <t>590322414300392409</t>
  </si>
  <si>
    <t>590322414300766361</t>
  </si>
  <si>
    <t>Szewska</t>
  </si>
  <si>
    <t>dz. 136</t>
  </si>
  <si>
    <t>590322414300803035</t>
  </si>
  <si>
    <t>Pompa głębinowa</t>
  </si>
  <si>
    <t>dz. 141/2</t>
  </si>
  <si>
    <t>590322414300860687</t>
  </si>
  <si>
    <t>Studnia głębinowa</t>
  </si>
  <si>
    <t>Uciechów (Nowy)</t>
  </si>
  <si>
    <t>dz. 379/1</t>
  </si>
  <si>
    <t>590322414300788165</t>
  </si>
  <si>
    <t>Borowica</t>
  </si>
  <si>
    <t>dz. 79/1</t>
  </si>
  <si>
    <t>590322414300388068</t>
  </si>
  <si>
    <t>ZUW Ostroszowice</t>
  </si>
  <si>
    <t>Ul. Jodłownicka</t>
  </si>
  <si>
    <t>590322414300721445</t>
  </si>
  <si>
    <t>590322414300873977</t>
  </si>
  <si>
    <t>dz. 407</t>
  </si>
  <si>
    <t>590322414200384030</t>
  </si>
  <si>
    <t>590322414300741856</t>
  </si>
  <si>
    <t>Ceglana</t>
  </si>
  <si>
    <t>590322414300830420</t>
  </si>
  <si>
    <t>dz. 438</t>
  </si>
  <si>
    <t>590322414300150030</t>
  </si>
  <si>
    <t>dz. 319/1</t>
  </si>
  <si>
    <t>590322414300560242</t>
  </si>
  <si>
    <t xml:space="preserve">Przepompownia </t>
  </si>
  <si>
    <t>dz. 239/8 (239/22)</t>
  </si>
  <si>
    <t>590322414300204177</t>
  </si>
  <si>
    <t>1-Maja</t>
  </si>
  <si>
    <t>590322414300298190</t>
  </si>
  <si>
    <t>dz. 744/1</t>
  </si>
  <si>
    <t>590322414300908730</t>
  </si>
  <si>
    <t>590322414300421697</t>
  </si>
  <si>
    <t>590322414300115749</t>
  </si>
  <si>
    <t>Adama Asnyka</t>
  </si>
  <si>
    <t>590322414300310885</t>
  </si>
  <si>
    <t>Przepompownia Wody POHZ</t>
  </si>
  <si>
    <t>dz. 722</t>
  </si>
  <si>
    <t>590322414300846889</t>
  </si>
  <si>
    <t>Przepompownia Wody Mleczarnia</t>
  </si>
  <si>
    <t>590322414300470701</t>
  </si>
  <si>
    <t>590322414300873625</t>
  </si>
  <si>
    <t>Piława Górana</t>
  </si>
  <si>
    <t>dz. 463</t>
  </si>
  <si>
    <t>590322414300310847</t>
  </si>
  <si>
    <t>Janusza Korczaka</t>
  </si>
  <si>
    <t>dz. 34/3</t>
  </si>
  <si>
    <t>590322414300613009</t>
  </si>
  <si>
    <t>Pompownia Wody</t>
  </si>
  <si>
    <t>dz. 418/3</t>
  </si>
  <si>
    <t>590322414300495452</t>
  </si>
  <si>
    <t>dz. 171/22</t>
  </si>
  <si>
    <t>590322414300835173</t>
  </si>
  <si>
    <t xml:space="preserve">Dzierżoniów </t>
  </si>
  <si>
    <t>dz. 217/2</t>
  </si>
  <si>
    <t>590322414300419984</t>
  </si>
  <si>
    <t>Grabskiego</t>
  </si>
  <si>
    <t>dz. 1150/1</t>
  </si>
  <si>
    <t>590322414300765012</t>
  </si>
  <si>
    <t>Zbiornik Wyrównawczy</t>
  </si>
  <si>
    <t>dz. 713/1</t>
  </si>
  <si>
    <t>590322414300130728</t>
  </si>
  <si>
    <t>dz. 134/2</t>
  </si>
  <si>
    <t>590322414300109939</t>
  </si>
  <si>
    <t>Zbiornik Maślana Góra</t>
  </si>
  <si>
    <t>Górska</t>
  </si>
  <si>
    <t>dz. 693</t>
  </si>
  <si>
    <t>590322414300783788</t>
  </si>
  <si>
    <t>Wieża Ciśnień</t>
  </si>
  <si>
    <t>Pocztowa</t>
  </si>
  <si>
    <t>590322414300308172</t>
  </si>
  <si>
    <t>Zbiornik na wodę</t>
  </si>
  <si>
    <t>dz. 520/1</t>
  </si>
  <si>
    <t>590322141300313633</t>
  </si>
  <si>
    <t>dz. 781</t>
  </si>
  <si>
    <t>590322414300810118</t>
  </si>
  <si>
    <t>590322414300388716</t>
  </si>
  <si>
    <t>Sikorskiego 18</t>
  </si>
  <si>
    <t>dz. 1409</t>
  </si>
  <si>
    <t>590322414300473245</t>
  </si>
  <si>
    <t>Budynek techniczny Tuszyn</t>
  </si>
  <si>
    <t>dz. 427/1</t>
  </si>
  <si>
    <t>590322414300669785</t>
  </si>
  <si>
    <t>Przepompownia ścieków P1</t>
  </si>
  <si>
    <t>dz. 238</t>
  </si>
  <si>
    <t>590322414300403686</t>
  </si>
  <si>
    <t>Przepompownia ścieków</t>
  </si>
  <si>
    <t>Dzieróżoniów</t>
  </si>
  <si>
    <t>dz. 388</t>
  </si>
  <si>
    <t>590322414300983263</t>
  </si>
  <si>
    <t>Osiedle Górskie</t>
  </si>
  <si>
    <t>dz. 210</t>
  </si>
  <si>
    <t>590322414300981573</t>
  </si>
  <si>
    <t>Przepompownia ścieków P4, st. z rozdrabniaczem</t>
  </si>
  <si>
    <t>Łąkowa</t>
  </si>
  <si>
    <t>dz. 232/2</t>
  </si>
  <si>
    <t>590322414300979365</t>
  </si>
  <si>
    <t>Oświetlenie zewnętrzne</t>
  </si>
  <si>
    <t>Widokowa</t>
  </si>
  <si>
    <t>dz. 458/6</t>
  </si>
  <si>
    <t>590322414300906200</t>
  </si>
  <si>
    <t>Pompownia ścieków P4</t>
  </si>
  <si>
    <t>dz. 1711</t>
  </si>
  <si>
    <t>590322414300995631</t>
  </si>
  <si>
    <t>Ujęcie powierzchniowe wody</t>
  </si>
  <si>
    <t>590322414301004479</t>
  </si>
  <si>
    <t>dz. 1133/8</t>
  </si>
  <si>
    <t>590322414300831731</t>
  </si>
  <si>
    <t>Przepompownia śceków pomp. 1</t>
  </si>
  <si>
    <t>Bratoszów</t>
  </si>
  <si>
    <t>dz. 132</t>
  </si>
  <si>
    <t>590322414300987063</t>
  </si>
  <si>
    <t xml:space="preserve">Przepompownia ścieków pomp. 2 </t>
  </si>
  <si>
    <t>dz. 54</t>
  </si>
  <si>
    <t>590322414300985687</t>
  </si>
  <si>
    <t>dz. 589</t>
  </si>
  <si>
    <t>590322414300066997</t>
  </si>
  <si>
    <t>Wodna</t>
  </si>
  <si>
    <t>dz. 179</t>
  </si>
  <si>
    <t>590322414300347362</t>
  </si>
  <si>
    <t>Zakład Uzdatniania Wody Góry Sowie</t>
  </si>
  <si>
    <t>590322414300276303</t>
  </si>
  <si>
    <t>Zakład uzdatniania wody</t>
  </si>
  <si>
    <t>590322414300308189</t>
  </si>
  <si>
    <t>dz. 493/10</t>
  </si>
  <si>
    <t>590322414300461129</t>
  </si>
  <si>
    <t>Siedziba WiK</t>
  </si>
  <si>
    <t>590322414300749272</t>
  </si>
  <si>
    <t>Pompownia nr 2</t>
  </si>
  <si>
    <t>dz. 108</t>
  </si>
  <si>
    <t>590322414300901212</t>
  </si>
  <si>
    <t>Administracja WiK</t>
  </si>
  <si>
    <t xml:space="preserve">Kilińskiego </t>
  </si>
  <si>
    <t>590322414300627280</t>
  </si>
  <si>
    <t>Miesjkie Przedsiębiorstwo Komunikacyjne "Świdncia" Sp.  Z o.o.</t>
  </si>
  <si>
    <t>Inżynierska</t>
  </si>
  <si>
    <t>Miejskie Przedsiębiorstwo Komunikacujne "Świdnica" Sp.  Z o.o.</t>
  </si>
  <si>
    <t xml:space="preserve">Inżynierska </t>
  </si>
  <si>
    <t>Baza MPK(ładowarki + budynki + oświetlenie)</t>
  </si>
  <si>
    <t>Inzynierska</t>
  </si>
  <si>
    <t>590322414200899824</t>
  </si>
  <si>
    <t>Miejskie Przedsiębiorstwo Komunikacyjne "Świdnica" Sp.  Z o.o.</t>
  </si>
  <si>
    <t>Budynek kiosku biletowego</t>
  </si>
  <si>
    <t>Pl. Grunwaldzki</t>
  </si>
  <si>
    <t>590322414200382807</t>
  </si>
  <si>
    <t xml:space="preserve">Stacja szybkiego  ładowania autubusów elektrycznych typu PANTOGRAF </t>
  </si>
  <si>
    <t>Dworcowa</t>
  </si>
  <si>
    <t>Brak</t>
  </si>
  <si>
    <t>590322414200989365</t>
  </si>
  <si>
    <t>01.06.2024 - 31.12.2024</t>
  </si>
  <si>
    <t>swidnica</t>
  </si>
  <si>
    <t>58-105</t>
  </si>
  <si>
    <t>E.Plater</t>
  </si>
  <si>
    <t>590322414200997827</t>
  </si>
  <si>
    <t>Gmina Miasto Świdnica</t>
  </si>
  <si>
    <t>Gmina Miejska Świdnica, 58-100 Świdnica, ul. Armii Krajowej 49,</t>
  </si>
  <si>
    <t>Budynek UM i USC w Świdnicy</t>
  </si>
  <si>
    <t>590322414200264585</t>
  </si>
  <si>
    <t>Energynat Sp. z .o.o.</t>
  </si>
  <si>
    <t>Referat Organizacji Pozarządowych UM</t>
  </si>
  <si>
    <t>Długa</t>
  </si>
  <si>
    <t>590322414200580586</t>
  </si>
  <si>
    <t xml:space="preserve">Administracja CWI Budynek UM </t>
  </si>
  <si>
    <t>39-40</t>
  </si>
  <si>
    <t>590322414200521060</t>
  </si>
  <si>
    <t>Administracja CWI urządzenia p.poż.</t>
  </si>
  <si>
    <t>590322414200886572</t>
  </si>
  <si>
    <t>Miejski Zarząd Nieruchomości</t>
  </si>
  <si>
    <t>Waleriana Łukasińskiego</t>
  </si>
  <si>
    <t>Remiza Strażacka</t>
  </si>
  <si>
    <t>590322414200786537</t>
  </si>
  <si>
    <t>Hala Targowa - Miejski Dom Handlowy</t>
  </si>
  <si>
    <t>590322414200433967</t>
  </si>
  <si>
    <t>Budynek przy ul.Różanej 1 w Świdnicy (BGŻ)</t>
  </si>
  <si>
    <t>590322414200775487</t>
  </si>
  <si>
    <t xml:space="preserve">WIEŻA RATUSZOWA ZASIL. REZRWOWE </t>
  </si>
  <si>
    <t>Wewnętrzna</t>
  </si>
  <si>
    <t>590322414200243986</t>
  </si>
  <si>
    <t xml:space="preserve">WIEŻA RATUSZOWA ZASIL. PODSTAWOWE </t>
  </si>
  <si>
    <t>590322414200711362</t>
  </si>
  <si>
    <t>Dworzec Kolejowy ( biura) ul. Dworcowa</t>
  </si>
  <si>
    <t xml:space="preserve">Dworcowa </t>
  </si>
  <si>
    <t>2-4-6-8</t>
  </si>
  <si>
    <t>590322414200113050</t>
  </si>
  <si>
    <t>Dworzec Kolejowy (restauracja,WC) ul. Dworcowa</t>
  </si>
  <si>
    <t>590322414200366326</t>
  </si>
  <si>
    <t>Miejski Zarząd Nieruchomości (byłe Gimnaz.nr 1 bud. szkoły )</t>
  </si>
  <si>
    <t>Kozara  Słobódzkiego</t>
  </si>
  <si>
    <t>590322414200167688</t>
  </si>
  <si>
    <t>Miejski Zarząd Nieruchomości (byłe Gimnaz.nr 1 mieszkanie)</t>
  </si>
  <si>
    <t>590322414200489018</t>
  </si>
  <si>
    <t>Miejski Zarząd Nieruchomości (byłe Gimnaz.nr 1 księg.)</t>
  </si>
  <si>
    <t>590322414200891545</t>
  </si>
  <si>
    <t>Miejski Zarząd Nieruchomości
Budynek A</t>
  </si>
  <si>
    <t>Łukasińskiego</t>
  </si>
  <si>
    <t>590322414200102030</t>
  </si>
  <si>
    <t>Miejski Zarząd Nieruchomości
Budynek B</t>
  </si>
  <si>
    <t>590322414200016832</t>
  </si>
  <si>
    <t>Budynek Mieszkalny MOPS
1 Maja 23</t>
  </si>
  <si>
    <t>590322414200603896</t>
  </si>
  <si>
    <t>Budynek Mieszkalny
Kopernika 3</t>
  </si>
  <si>
    <t>590322414200119991</t>
  </si>
  <si>
    <t>Budynek Mieszkalny
Wrocławska 63</t>
  </si>
  <si>
    <t>590322414200340913</t>
  </si>
  <si>
    <t>Budynek Mieszkalny
Robotnicza 8</t>
  </si>
  <si>
    <t>Robotnicza</t>
  </si>
  <si>
    <t>590322414200092560</t>
  </si>
  <si>
    <t>Budynek Mieszkalny
Robotnicza 10</t>
  </si>
  <si>
    <t>590322414200578941</t>
  </si>
  <si>
    <t>Lokal użytkowy
Kolejowa 6</t>
  </si>
  <si>
    <t>590322414200689609</t>
  </si>
  <si>
    <t>Budynek Mieszkalny
Traugutta 11A</t>
  </si>
  <si>
    <t>Traugutta</t>
  </si>
  <si>
    <t>11A</t>
  </si>
  <si>
    <t>590322414200437880</t>
  </si>
  <si>
    <t>Budynek Mieszkalny
Traugutta 11B</t>
  </si>
  <si>
    <t>11B</t>
  </si>
  <si>
    <t>590322414200892665</t>
  </si>
  <si>
    <t>Budynek Mieszkalny
Garbarska 23</t>
  </si>
  <si>
    <t>590322414200547244</t>
  </si>
  <si>
    <t>Budynek Mieszkalny
Parkowa 9</t>
  </si>
  <si>
    <t>590322414200205892</t>
  </si>
  <si>
    <t>Budynek Mieszkalny
Parkowa 19</t>
  </si>
  <si>
    <t>590322414200060347</t>
  </si>
  <si>
    <t>Miejskie Przedszkole Integracyjne nr 16</t>
  </si>
  <si>
    <t>Marcinkowskiego</t>
  </si>
  <si>
    <t>Przedszkole Integracyjne nr 16</t>
  </si>
  <si>
    <t>590322414200838045</t>
  </si>
  <si>
    <t>Młodzieżowy Dom Kultury im. Mieczysława Kozara-Słobódzkiego</t>
  </si>
  <si>
    <t>Nauczycielska</t>
  </si>
  <si>
    <t>Młodziezowy Dom Kultury im. Mieczysława Kozara-Słobódzkiego</t>
  </si>
  <si>
    <t>590322414200130569</t>
  </si>
  <si>
    <t xml:space="preserve">Przedszkole Miejskie nr 1 </t>
  </si>
  <si>
    <t>pl. św. Małgorzaty</t>
  </si>
  <si>
    <t>pl. Św. Małgorzaty 15</t>
  </si>
  <si>
    <t>Pl. Św. Małgorzaty</t>
  </si>
  <si>
    <t>590322414200028286</t>
  </si>
  <si>
    <t xml:space="preserve">Przedszkole Miejskie Nr 14 w Świdnicy </t>
  </si>
  <si>
    <t>M.K.Słobódzkiego</t>
  </si>
  <si>
    <t xml:space="preserve">M. K. Słobódzkiego </t>
  </si>
  <si>
    <t xml:space="preserve">Przedszkole Miejskie nr 14 w Świdnicy </t>
  </si>
  <si>
    <t xml:space="preserve">M.K.Słobódzkiego </t>
  </si>
  <si>
    <t>590322414200232751</t>
  </si>
  <si>
    <t>Przedszkole Miejskie Nr 15</t>
  </si>
  <si>
    <t>Of. Oświęcimskich</t>
  </si>
  <si>
    <t>45a</t>
  </si>
  <si>
    <t>of. Oświęcimskich</t>
  </si>
  <si>
    <t>Przedszkole Miejskie nr 15</t>
  </si>
  <si>
    <t>590322414200711294</t>
  </si>
  <si>
    <t>Przedszkole Miejskie Nr 3 w Świdnicy</t>
  </si>
  <si>
    <t>Okrężna</t>
  </si>
  <si>
    <t>590322414200757759</t>
  </si>
  <si>
    <t>Przedszkole Miejskie Nr 4 w Świdnicy</t>
  </si>
  <si>
    <t>Lelewela</t>
  </si>
  <si>
    <t>590322414200281490</t>
  </si>
  <si>
    <t>Przedszkole Miejskie Nr 6 w Świdnicy</t>
  </si>
  <si>
    <t>Komunardów</t>
  </si>
  <si>
    <t>Przedszkole Miejskie Nr 6</t>
  </si>
  <si>
    <t>590322414200199139</t>
  </si>
  <si>
    <t>Szkoła Podstawowa nr 1 z Oddziałami Integracyjnymi</t>
  </si>
  <si>
    <t xml:space="preserve">Galla Anonima </t>
  </si>
  <si>
    <t>Galla Anonima</t>
  </si>
  <si>
    <t>590322414200662275</t>
  </si>
  <si>
    <t>Szkoła Podstawowa nr 105 w Świdnicy</t>
  </si>
  <si>
    <t>Saperów</t>
  </si>
  <si>
    <t>27A</t>
  </si>
  <si>
    <t xml:space="preserve">Szkoła Podstawowa nr 105                  </t>
  </si>
  <si>
    <t>27a</t>
  </si>
  <si>
    <t>590322414200458632</t>
  </si>
  <si>
    <t>Szkoła Podstawowa nr 2 w Świdnicy</t>
  </si>
  <si>
    <t xml:space="preserve">Szkoła Podstawowa nr 2 </t>
  </si>
  <si>
    <t>590322414200859460</t>
  </si>
  <si>
    <t>Szkoła Podstawowa Nr 315 w Świdnicy</t>
  </si>
  <si>
    <t>pl. Wojska Polskiego</t>
  </si>
  <si>
    <t xml:space="preserve">Szkoła Podstawowa Nr 315-budynek główny </t>
  </si>
  <si>
    <t>590322414200790336</t>
  </si>
  <si>
    <t>Szkoła Podstawowa Nr 315-budynek  sali gimnastycznej</t>
  </si>
  <si>
    <t>ul.Pionierów</t>
  </si>
  <si>
    <t>590322414200863498</t>
  </si>
  <si>
    <t>Szkoła Podstawowa nr 4 w Świdnicy</t>
  </si>
  <si>
    <t>590322414200528625</t>
  </si>
  <si>
    <t>Szkoła Podstawowa nr 6 w Świdnicy</t>
  </si>
  <si>
    <t xml:space="preserve">Wodna </t>
  </si>
  <si>
    <t>5 do 7</t>
  </si>
  <si>
    <t>Szkoła Podstawowa Nr 6</t>
  </si>
  <si>
    <t>590322414200565293</t>
  </si>
  <si>
    <t>Jodłowa</t>
  </si>
  <si>
    <t xml:space="preserve">Szkoła Podstawowa Nr 6 </t>
  </si>
  <si>
    <t>590322414200339313</t>
  </si>
  <si>
    <t>Szkoła Podstawowa nr 8 w Świdnicy</t>
  </si>
  <si>
    <t>Szkoła Podstawowa nr 8 (budynek B dydaktyczno-sportowy)</t>
  </si>
  <si>
    <t>bud. B</t>
  </si>
  <si>
    <t>590322414200352756</t>
  </si>
  <si>
    <t>Szkoła Podstawowa nr 8 (budynek A dydaktyczny)</t>
  </si>
  <si>
    <t>bud. A</t>
  </si>
  <si>
    <t>590322414200028262</t>
  </si>
  <si>
    <t>Świdnicki Ośrodek Sportu i Rekreacji</t>
  </si>
  <si>
    <t>Śląska</t>
  </si>
  <si>
    <t>OSiR Hala Sportowa Zawiszów</t>
  </si>
  <si>
    <t>590322414200209814</t>
  </si>
  <si>
    <t>OSiR Hala Sportowa Pionierów</t>
  </si>
  <si>
    <t xml:space="preserve">Pionierów </t>
  </si>
  <si>
    <t>590322414200313658</t>
  </si>
  <si>
    <t>OSiR Pływalnia Kryta</t>
  </si>
  <si>
    <t xml:space="preserve">Równa </t>
  </si>
  <si>
    <t>9 I</t>
  </si>
  <si>
    <t>590322414200273150</t>
  </si>
  <si>
    <t>9 II</t>
  </si>
  <si>
    <t>590322414200394428</t>
  </si>
  <si>
    <t>OSiR Budynek garaży</t>
  </si>
  <si>
    <t>590322414200246192</t>
  </si>
  <si>
    <t>OSiR Skatepark</t>
  </si>
  <si>
    <t>Polna Droga</t>
  </si>
  <si>
    <t>dz. 2186/2</t>
  </si>
  <si>
    <t>590322414200121857</t>
  </si>
  <si>
    <t>OSiR Bosmanat</t>
  </si>
  <si>
    <t>dz. 2180/10</t>
  </si>
  <si>
    <t>590322414200663142</t>
  </si>
  <si>
    <t>OSiR Kort tenisowy</t>
  </si>
  <si>
    <t>Prądzyńskiego</t>
  </si>
  <si>
    <t>dz. 208</t>
  </si>
  <si>
    <t>590322414200043791</t>
  </si>
  <si>
    <t>OSiR Sala gimnastyczna (była SP 105)</t>
  </si>
  <si>
    <t xml:space="preserve">Folwarczna </t>
  </si>
  <si>
    <t>590322414200773964</t>
  </si>
  <si>
    <t>590322414200521114</t>
  </si>
  <si>
    <t>Żłobek Miejski nr 2</t>
  </si>
  <si>
    <t>590322414200413310</t>
  </si>
  <si>
    <t>Miejski Ośrodek Pomocy Społecznej</t>
  </si>
  <si>
    <t>Franciszkańska</t>
  </si>
  <si>
    <t>MOPS siedziba parter</t>
  </si>
  <si>
    <t>590322414200453026</t>
  </si>
  <si>
    <t>MOPS siedziba
I i II piętro</t>
  </si>
  <si>
    <t>590322414200687964</t>
  </si>
  <si>
    <t xml:space="preserve"> MOPS                Klub Senior Plus</t>
  </si>
  <si>
    <t>Malinowa</t>
  </si>
  <si>
    <t>590322414200913391</t>
  </si>
  <si>
    <t>MOPS                  DDP Senior Plus</t>
  </si>
  <si>
    <t>590322414200223643</t>
  </si>
  <si>
    <t>MOPS Słobódzkiego 19A/2</t>
  </si>
  <si>
    <t>Słobódzkeigo</t>
  </si>
  <si>
    <t>19A</t>
  </si>
  <si>
    <t>590322414200966656</t>
  </si>
  <si>
    <t>Schronisko</t>
  </si>
  <si>
    <t>590322414200709635</t>
  </si>
  <si>
    <t>Mieszkanie chronione</t>
  </si>
  <si>
    <t>9e</t>
  </si>
  <si>
    <t>590322414200695938</t>
  </si>
  <si>
    <t>Mieszkanie socjalne</t>
  </si>
  <si>
    <t>590322414200881331</t>
  </si>
  <si>
    <t>590322414200881348</t>
  </si>
  <si>
    <t>590322414200881324</t>
  </si>
  <si>
    <t>590322414200881317</t>
  </si>
  <si>
    <t>590322414200881300</t>
  </si>
  <si>
    <t>590322414200881294</t>
  </si>
  <si>
    <t>590322414200881287</t>
  </si>
  <si>
    <t>590322414200881126</t>
  </si>
  <si>
    <t>590322414200881119</t>
  </si>
  <si>
    <t>590322414200881102</t>
  </si>
  <si>
    <t>590322414200881096</t>
  </si>
  <si>
    <t>590322414200881089</t>
  </si>
  <si>
    <t>590322414200881072</t>
  </si>
  <si>
    <t>590322414200881065</t>
  </si>
  <si>
    <t>590322414200881409</t>
  </si>
  <si>
    <t>590322414200881058</t>
  </si>
  <si>
    <t>590322414200881041</t>
  </si>
  <si>
    <t>590322414200881416</t>
  </si>
  <si>
    <t>590322414200881034</t>
  </si>
  <si>
    <t>590322414200881393</t>
  </si>
  <si>
    <t>Miejska Biblioteka Publiczna im. C.K.Norwida  Świdnicy</t>
  </si>
  <si>
    <t>Miejska Biblioteka Publiczna, Świdnica, ul. Franciszkańska 18</t>
  </si>
  <si>
    <t>590322414200083247</t>
  </si>
  <si>
    <t>Miejska Biblioteka Publiczna, Filia nr 5, Świdnica, ul. Morelowa 2A</t>
  </si>
  <si>
    <t>590322414200913032</t>
  </si>
  <si>
    <t>Miejska Biblioteka Publiczna, Filia nr 1, Świdnica, ul. Wrocławska 44</t>
  </si>
  <si>
    <t>590322414200548807</t>
  </si>
  <si>
    <t>Miejska Biblioteka Publiczna, Filia nr 2, Świdnica, ul. Słobódzkiego 19/1</t>
  </si>
  <si>
    <t>Słobódzkiego</t>
  </si>
  <si>
    <t>590322414200966649</t>
  </si>
  <si>
    <t>MUZEUM DAWNEGO KUPIECTWA</t>
  </si>
  <si>
    <t>590322414200147420</t>
  </si>
  <si>
    <t>Świdnicki Ośrodek Kultury</t>
  </si>
  <si>
    <t xml:space="preserve">Pl. Grunwaldzki </t>
  </si>
  <si>
    <t>Świdnicki Ośrodek Kultury Klub BOLKO</t>
  </si>
  <si>
    <t>590322414200721590</t>
  </si>
  <si>
    <t>Świdnicki Ośrodek Kultury - zasilanie podstawowe</t>
  </si>
  <si>
    <t>590322414200306100</t>
  </si>
  <si>
    <t xml:space="preserve"> Park Młodzieży  Altana, WC</t>
  </si>
  <si>
    <t>Park Młodzieży dz. nr 1018</t>
  </si>
  <si>
    <t>590322414200901916</t>
  </si>
  <si>
    <t>Szalet Cmentarz ul. Łukasińskiego  z R458-03  --8</t>
  </si>
  <si>
    <t>Dz.25</t>
  </si>
  <si>
    <t>590322414200321929</t>
  </si>
  <si>
    <t>Szalet miejski Pl. Św. Małgorzaty</t>
  </si>
  <si>
    <t>590322414200161549</t>
  </si>
  <si>
    <t xml:space="preserve"> Park Centralny  WC</t>
  </si>
  <si>
    <t>Pionierów</t>
  </si>
  <si>
    <t>Park Centralny dz. nr 27</t>
  </si>
  <si>
    <t>590322414200520452</t>
  </si>
  <si>
    <t>Kaplica, oświetlenie Cmentarz ul. Słowiańska</t>
  </si>
  <si>
    <t>590322414200378053</t>
  </si>
  <si>
    <t>Kaplica Cmentarz ul.Łukasińskiego</t>
  </si>
  <si>
    <t>590322414200472485</t>
  </si>
  <si>
    <t xml:space="preserve">Sygnalizacja-przejście piesze AKTYWNY ZNAK D6 </t>
  </si>
  <si>
    <t>1-go Maja</t>
  </si>
  <si>
    <t>590322414200247267</t>
  </si>
  <si>
    <t>Sygnalizacja-przejście piesze</t>
  </si>
  <si>
    <t>K. Wielkiego</t>
  </si>
  <si>
    <t>590322414200463568</t>
  </si>
  <si>
    <t xml:space="preserve">Podmiejska,dz.171 </t>
  </si>
  <si>
    <t>590322414200150215</t>
  </si>
  <si>
    <t>Sygnalizacja-wjazd do Rynku</t>
  </si>
  <si>
    <t>Kotlarska-Rynek</t>
  </si>
  <si>
    <t>590322414200409917</t>
  </si>
  <si>
    <t>Sygnalizacja Świetlna DR</t>
  </si>
  <si>
    <t>Łukasińskiego-Ks.Bolko</t>
  </si>
  <si>
    <t>590322414200484907</t>
  </si>
  <si>
    <t>Dz 21</t>
  </si>
  <si>
    <t>590322414200510866</t>
  </si>
  <si>
    <t>Sygnalizacja świetlna-przejście piesze</t>
  </si>
  <si>
    <t>590322414200866130</t>
  </si>
  <si>
    <t>Dz 47-2</t>
  </si>
  <si>
    <t>590322414200019604</t>
  </si>
  <si>
    <t>Sygnalizacja Świetlna DR -przy TESCO</t>
  </si>
  <si>
    <t>590322414200144993</t>
  </si>
  <si>
    <t>590322414200873817</t>
  </si>
  <si>
    <t xml:space="preserve">Wodna/Mieszka </t>
  </si>
  <si>
    <t xml:space="preserve"> Wodna/Mieszka I</t>
  </si>
  <si>
    <t>590322414200826967</t>
  </si>
  <si>
    <t>Fontanna Łukowa</t>
  </si>
  <si>
    <t>Łukowa</t>
  </si>
  <si>
    <t>Dz 170</t>
  </si>
  <si>
    <t>590322414200365435</t>
  </si>
  <si>
    <t>Fontanna Pl. 1000 lecia</t>
  </si>
  <si>
    <t>PL. 1000-lecia</t>
  </si>
  <si>
    <t>590322414200293813</t>
  </si>
  <si>
    <t>Fontanna Mała Pl. Św.Małgorz.</t>
  </si>
  <si>
    <t>590322414200027678</t>
  </si>
  <si>
    <t>Fontanna Duża Pl. Św. Małgorz.</t>
  </si>
  <si>
    <t>Dz 48/2</t>
  </si>
  <si>
    <t>590322414200578927</t>
  </si>
  <si>
    <t>Fontanny Cztery Rynek</t>
  </si>
  <si>
    <t>590322414200675282</t>
  </si>
  <si>
    <t>Fontanna Wałowa</t>
  </si>
  <si>
    <t>róg ul. Sikorskiego</t>
  </si>
  <si>
    <t>590322414200526416</t>
  </si>
  <si>
    <t xml:space="preserve">Park Centralny Fontanna </t>
  </si>
  <si>
    <t>590322414200471426</t>
  </si>
  <si>
    <t>Przepompownia wód opadowych--8</t>
  </si>
  <si>
    <t>Zwierzyniecka</t>
  </si>
  <si>
    <t>590322414200532790</t>
  </si>
  <si>
    <t>Przepompownia brudnej wody - tunel Kraszowicka</t>
  </si>
  <si>
    <t>Kraszowicka</t>
  </si>
  <si>
    <t>dz.159</t>
  </si>
  <si>
    <t>590322414200176321</t>
  </si>
  <si>
    <t>Biletomat</t>
  </si>
  <si>
    <t>Pobożnego</t>
  </si>
  <si>
    <t>590322414200205847</t>
  </si>
  <si>
    <t>Riedla</t>
  </si>
  <si>
    <t>Dz.10</t>
  </si>
  <si>
    <t>590322414200843261</t>
  </si>
  <si>
    <t>TABLICA INFORMACYJNA</t>
  </si>
  <si>
    <t>Muzealna</t>
  </si>
  <si>
    <t>Dz.1513</t>
  </si>
  <si>
    <t>590322414200053325</t>
  </si>
  <si>
    <t>Ludwika Zamenhofa</t>
  </si>
  <si>
    <t>Dz.1</t>
  </si>
  <si>
    <t>590322414200368559</t>
  </si>
  <si>
    <t>Dz.2729</t>
  </si>
  <si>
    <t>590322414200139487</t>
  </si>
  <si>
    <t>Dz.2540</t>
  </si>
  <si>
    <t>590322414200886039</t>
  </si>
  <si>
    <t>Dz.872</t>
  </si>
  <si>
    <t>590322414200805634</t>
  </si>
  <si>
    <t>Mikołaja Kopernika</t>
  </si>
  <si>
    <t>Dz.344</t>
  </si>
  <si>
    <t>590322414200156545</t>
  </si>
  <si>
    <t>Dz.1894</t>
  </si>
  <si>
    <t>590322414200158402</t>
  </si>
  <si>
    <t>Dz.749</t>
  </si>
  <si>
    <t>590322414200290317</t>
  </si>
  <si>
    <t>Emilii Plater</t>
  </si>
  <si>
    <t>Dz.325/2</t>
  </si>
  <si>
    <t>590322414200611662</t>
  </si>
  <si>
    <t>Dz.2372</t>
  </si>
  <si>
    <t>590322414200326788</t>
  </si>
  <si>
    <t>Dz.2731</t>
  </si>
  <si>
    <t>590322414200356754</t>
  </si>
  <si>
    <t>Rozdzielnica wysuwna R36</t>
  </si>
  <si>
    <t>590322414200052298</t>
  </si>
  <si>
    <t>Rozdzielnica wysuwna R25</t>
  </si>
  <si>
    <t>590322414200402642</t>
  </si>
  <si>
    <t>Szafka</t>
  </si>
  <si>
    <t>Dz 15</t>
  </si>
  <si>
    <t>590322414200291574</t>
  </si>
  <si>
    <t xml:space="preserve">Park Centralny Monitoring </t>
  </si>
  <si>
    <t>590322414200264493</t>
  </si>
  <si>
    <t>OŚW. UL. SO-52--8</t>
  </si>
  <si>
    <t>A. Krajowej</t>
  </si>
  <si>
    <t>SO-52</t>
  </si>
  <si>
    <t>590322414200300320</t>
  </si>
  <si>
    <t>ośw. Ul. SO-81 przy R431-05--8</t>
  </si>
  <si>
    <t>Al. Niepodległości/ Straż</t>
  </si>
  <si>
    <t>przy R-431-05  z SO-81-8</t>
  </si>
  <si>
    <t>590322414200330785</t>
  </si>
  <si>
    <t>OŚW. UL. R438-17--8</t>
  </si>
  <si>
    <t>Bema</t>
  </si>
  <si>
    <t xml:space="preserve"> z R438-17-8      SO-14</t>
  </si>
  <si>
    <t>590322414200073460 </t>
  </si>
  <si>
    <t>Ośw. terenu garażowego Bema</t>
  </si>
  <si>
    <t>Bema-Jasińskiego</t>
  </si>
  <si>
    <t>590322414200547169</t>
  </si>
  <si>
    <t>OŚW. UL. R458-01--8 Plaster miodu</t>
  </si>
  <si>
    <t xml:space="preserve"> z R458-01-8</t>
  </si>
  <si>
    <t>590322414200343501</t>
  </si>
  <si>
    <t>OŚW. UL. SO-65--8</t>
  </si>
  <si>
    <t>Bystrzycka</t>
  </si>
  <si>
    <t>SO-65-8</t>
  </si>
  <si>
    <t>590322414200836980 </t>
  </si>
  <si>
    <t>OŚW. UL. R440-01--8</t>
  </si>
  <si>
    <t>M.C. Skłodowskiej/   Staszica</t>
  </si>
  <si>
    <t xml:space="preserve"> z R440-01-8</t>
  </si>
  <si>
    <t>590322414200447797 </t>
  </si>
  <si>
    <t>OŚW. UL. R436-09--8</t>
  </si>
  <si>
    <t xml:space="preserve"> z R436-09-8</t>
  </si>
  <si>
    <t>590322414200710334 </t>
  </si>
  <si>
    <t>OŚW. UL. SO-51--8</t>
  </si>
  <si>
    <t>SO-51-8</t>
  </si>
  <si>
    <t>590322414200245379</t>
  </si>
  <si>
    <t>OŚW. UL. SO-53--8</t>
  </si>
  <si>
    <t>Esperantystów</t>
  </si>
  <si>
    <t>SO-53-8</t>
  </si>
  <si>
    <t>590322414200759272 </t>
  </si>
  <si>
    <t>OŚW. UL. SO-98</t>
  </si>
  <si>
    <t>Al. Niepodległości nr 10/ Skwer; dz. nr 382</t>
  </si>
  <si>
    <t>SO-98</t>
  </si>
  <si>
    <t>590322414200898261</t>
  </si>
  <si>
    <t>OŚW. UL. R459-03--8</t>
  </si>
  <si>
    <t>590322414200845524 </t>
  </si>
  <si>
    <t>OŚW. UL. SO-84--8</t>
  </si>
  <si>
    <t>SO-84-8</t>
  </si>
  <si>
    <t>590322414200237985</t>
  </si>
  <si>
    <t>OŚW. DEKOR. BUDYN. SZAFKA OŚW. --8</t>
  </si>
  <si>
    <t>Grodzka</t>
  </si>
  <si>
    <t>590322414200500300 </t>
  </si>
  <si>
    <t>OŚW. UL. SO-91 PRZY R440-06--8</t>
  </si>
  <si>
    <t>Jałowcowa</t>
  </si>
  <si>
    <t>przy R-416-06 z SO-91-8</t>
  </si>
  <si>
    <t>590322414200177021 </t>
  </si>
  <si>
    <t>OŚW. UL. SO-62--8</t>
  </si>
  <si>
    <t>Kliczkowska /Okrężna</t>
  </si>
  <si>
    <t>SO-62-8</t>
  </si>
  <si>
    <t>590322414200450131 </t>
  </si>
  <si>
    <t>OŚW. UL. SO-76--8</t>
  </si>
  <si>
    <t>SO-76-8</t>
  </si>
  <si>
    <t>590322414200444017 </t>
  </si>
  <si>
    <t>OŚW. UL. SO 61--8</t>
  </si>
  <si>
    <t>SO-61-8</t>
  </si>
  <si>
    <t>590322414200777153 </t>
  </si>
  <si>
    <t>OŚW. UL. SO-50 R429-07--8</t>
  </si>
  <si>
    <t>Kościelna / Saperów</t>
  </si>
  <si>
    <t>SO-50 z R429-07-8</t>
  </si>
  <si>
    <t>590322414200461045 </t>
  </si>
  <si>
    <t>OŚW. UL. R431-11--8 SO64</t>
  </si>
  <si>
    <t>Kraszowicka/ Most</t>
  </si>
  <si>
    <t>ośw. ul  z R423-31-8</t>
  </si>
  <si>
    <t>590322414200869483</t>
  </si>
  <si>
    <t>OŚW. UL. SO107</t>
  </si>
  <si>
    <t>Krzywoustego</t>
  </si>
  <si>
    <t xml:space="preserve">SO-107 </t>
  </si>
  <si>
    <t>590322414200292236 </t>
  </si>
  <si>
    <t>OŚW. UL. SO-78--8</t>
  </si>
  <si>
    <t>Ks. Bolka Św.</t>
  </si>
  <si>
    <t>SO-78-8</t>
  </si>
  <si>
    <t>590322414200492025 </t>
  </si>
  <si>
    <t>ośw. ul. SO-49 przy 426-04--8</t>
  </si>
  <si>
    <t>przy R426-04-8</t>
  </si>
  <si>
    <t xml:space="preserve">SO-49 </t>
  </si>
  <si>
    <t>590322414200519067 </t>
  </si>
  <si>
    <t>ośw. ul. Łukasińskiego (Cmen.) SO-51 z R485-03--8</t>
  </si>
  <si>
    <t>590322414200216188 </t>
  </si>
  <si>
    <t>ośw. ul. Serbska/ Słowiańska SO-80</t>
  </si>
  <si>
    <t xml:space="preserve">Serbska / Słowiańska </t>
  </si>
  <si>
    <t>SO-80</t>
  </si>
  <si>
    <t>590322414200869445 </t>
  </si>
  <si>
    <t>ośw. ul. SO-71--8</t>
  </si>
  <si>
    <t>Mazowiecka</t>
  </si>
  <si>
    <t>TO34</t>
  </si>
  <si>
    <t>590322414200653495 </t>
  </si>
  <si>
    <t>ośw. ul. SO-88--8</t>
  </si>
  <si>
    <t>Miarki</t>
  </si>
  <si>
    <t>SO-88-8</t>
  </si>
  <si>
    <t>590322414200008264 </t>
  </si>
  <si>
    <t>ośw. ul. R421/01--8 SO-104</t>
  </si>
  <si>
    <t>Mieszka I</t>
  </si>
  <si>
    <t xml:space="preserve"> z R421-01-8</t>
  </si>
  <si>
    <t>590322414200104461 </t>
  </si>
  <si>
    <t>ośw. ul. SO-72 R440-02--8</t>
  </si>
  <si>
    <t>z R440-02-8</t>
  </si>
  <si>
    <t xml:space="preserve">SO-72 </t>
  </si>
  <si>
    <t>590322414200466804 </t>
  </si>
  <si>
    <t>ośw. ul. R435-02--8</t>
  </si>
  <si>
    <t>TO 9</t>
  </si>
  <si>
    <t xml:space="preserve"> z R435-02-8</t>
  </si>
  <si>
    <t>590322414200066233 </t>
  </si>
  <si>
    <t>ośw. ul. R427-06--8</t>
  </si>
  <si>
    <t xml:space="preserve"> z R427-06-8</t>
  </si>
  <si>
    <t>590322414200618180 </t>
  </si>
  <si>
    <t>OŚW. UL. SO-90 przy R416-04--8</t>
  </si>
  <si>
    <t xml:space="preserve">M.C. Skłodowskiej/    Zamenhofa </t>
  </si>
  <si>
    <t>przy R-416-04 z SO-90-8</t>
  </si>
  <si>
    <t>590322414200128139 </t>
  </si>
  <si>
    <t>OŚW. UL. SO-96--8</t>
  </si>
  <si>
    <t>przy R 429-09 z SO-96-8</t>
  </si>
  <si>
    <t>590322414200509303 </t>
  </si>
  <si>
    <t>Ośw. ul.Kosynierów (Hetmańska) SO-108, przy R429-11</t>
  </si>
  <si>
    <t>Pileckiego (Hetm., Kosyn.)</t>
  </si>
  <si>
    <t>SO-108</t>
  </si>
  <si>
    <t>590322414200775654</t>
  </si>
  <si>
    <t>ośw. ul. R440-05--8 TO-19</t>
  </si>
  <si>
    <t>z R440-05-8</t>
  </si>
  <si>
    <t>590322414200093031 </t>
  </si>
  <si>
    <t>Oświetl. Uliczne PL. JANA PAWŁA II SO109</t>
  </si>
  <si>
    <t>Pl. Jana Pawła II</t>
  </si>
  <si>
    <t>Dz 127</t>
  </si>
  <si>
    <t>590322414200308210 </t>
  </si>
  <si>
    <t>Ośw. Wieży Katedry PL. JANA PAWŁA II</t>
  </si>
  <si>
    <t>590322414200673431 </t>
  </si>
  <si>
    <t>ośw. ul. SO 60--8</t>
  </si>
  <si>
    <t>SO-60-8</t>
  </si>
  <si>
    <t>590322414200678702 </t>
  </si>
  <si>
    <t>OŚW. UL. R431-02--8 SO68</t>
  </si>
  <si>
    <t>Z R431-02-8</t>
  </si>
  <si>
    <t>590322414200175430 </t>
  </si>
  <si>
    <t xml:space="preserve">ośw. ul. R458-03--8;SO25 </t>
  </si>
  <si>
    <t xml:space="preserve"> z R458-02-8</t>
  </si>
  <si>
    <t>590322414200613833 </t>
  </si>
  <si>
    <t>ośw. ul. SO-70--8</t>
  </si>
  <si>
    <t xml:space="preserve">Wałbrzyska / Polna Droga </t>
  </si>
  <si>
    <t>SO-70-8</t>
  </si>
  <si>
    <t>590322414200544274 </t>
  </si>
  <si>
    <t xml:space="preserve">ośw. ul. R415-06--8;TO21 </t>
  </si>
  <si>
    <t xml:space="preserve"> z R415-06-8</t>
  </si>
  <si>
    <t>590322414200836973 </t>
  </si>
  <si>
    <t>Ośw.  Wieży Kościoła Rzym-Katol. --8</t>
  </si>
  <si>
    <t>590322414200643595 </t>
  </si>
  <si>
    <t>ośw. ul. SO-95--8</t>
  </si>
  <si>
    <t>Przemysłowa/Kilińskiego</t>
  </si>
  <si>
    <t>SO-95-8</t>
  </si>
  <si>
    <t>590322414200237992 </t>
  </si>
  <si>
    <t>ośw. ul. SO-55 R427-05--8</t>
  </si>
  <si>
    <t>Reja</t>
  </si>
  <si>
    <t>SO-55 z R427-05-8</t>
  </si>
  <si>
    <t>590322414200225234 </t>
  </si>
  <si>
    <t>ośw. ul. R435-04--8</t>
  </si>
  <si>
    <t>TO 11</t>
  </si>
  <si>
    <t>R435-04-8</t>
  </si>
  <si>
    <t>590322414200229690 </t>
  </si>
  <si>
    <t>ośw. ul. R446-04--8;  TO30</t>
  </si>
  <si>
    <t>Rolnicza</t>
  </si>
  <si>
    <t xml:space="preserve"> z R446-04-8</t>
  </si>
  <si>
    <t>590322414200513508 </t>
  </si>
  <si>
    <t>ośw. ul. SO-58 R431-04--8</t>
  </si>
  <si>
    <t xml:space="preserve"> z R431-04-8</t>
  </si>
  <si>
    <t>SO-58</t>
  </si>
  <si>
    <t>590322414200296173 </t>
  </si>
  <si>
    <t>ośw. ul. SO-59 R438-03--8</t>
  </si>
  <si>
    <t>SO-59 z R438-03-8</t>
  </si>
  <si>
    <t>590322414200100999 </t>
  </si>
  <si>
    <t>ośw. Dekorac. Rynek 23, 23A 2A skrzynka korytarz Rynek 23--8</t>
  </si>
  <si>
    <t>590322414200260709 </t>
  </si>
  <si>
    <t>OŚWIETLENIE DEKORACYJNE  KAMIENIC-RYNEK 24</t>
  </si>
  <si>
    <t>590322414200492032 </t>
  </si>
  <si>
    <t>OŚWIETLENIE DEKORACYJNE  KAMIENIC-RYNEK 18</t>
  </si>
  <si>
    <t>590322414200286068</t>
  </si>
  <si>
    <t>OŚWIETLENIE DEKORACYJNE  KAMIENIC- RYNEK 6</t>
  </si>
  <si>
    <t>590322414200037998 </t>
  </si>
  <si>
    <t>OŚWIETLENIE DEKORACYJNE  KAMIENIC-RYNEK 27</t>
  </si>
  <si>
    <t>590322414200603735 </t>
  </si>
  <si>
    <t>OŚW. UL. R 459-20 SO85</t>
  </si>
  <si>
    <t>z R459-20</t>
  </si>
  <si>
    <t>590322414200619149 </t>
  </si>
  <si>
    <t>OŚWIETLENIE RONDA SOLIDARNOŚCI</t>
  </si>
  <si>
    <t>590322414200424910 </t>
  </si>
  <si>
    <t>ośw. ul. R425-02--8 SO87</t>
  </si>
  <si>
    <t>Siostrzana</t>
  </si>
  <si>
    <t xml:space="preserve"> z R425-02-8</t>
  </si>
  <si>
    <t>590322414200624457 </t>
  </si>
  <si>
    <t>OŚWIETLENIE ULICZNE Składowa</t>
  </si>
  <si>
    <t>Składowa</t>
  </si>
  <si>
    <t>590322414200069364</t>
  </si>
  <si>
    <t>Ośw. ul. Słobódzkiego SO15</t>
  </si>
  <si>
    <t>dz. nr 280</t>
  </si>
  <si>
    <t>590322414200075419 </t>
  </si>
  <si>
    <t>ośw. ul. R423-23--8; TO33</t>
  </si>
  <si>
    <t xml:space="preserve"> z R423-23-8</t>
  </si>
  <si>
    <t>590322414200686981 </t>
  </si>
  <si>
    <t>OŚW. UL. R438-04--8 SO67</t>
  </si>
  <si>
    <t>z R438-04-8</t>
  </si>
  <si>
    <t>590322414200634463 </t>
  </si>
  <si>
    <t>OŚW. UL. R431-11--8 SO22</t>
  </si>
  <si>
    <t>Sprzymierzeńców</t>
  </si>
  <si>
    <t>ośw. ul  z R431-11-8</t>
  </si>
  <si>
    <t>590322414200489834 </t>
  </si>
  <si>
    <t>OŚW. UL. SO-54--8</t>
  </si>
  <si>
    <t>Szarych Szer./ Komunalna</t>
  </si>
  <si>
    <t>SO-54-8</t>
  </si>
  <si>
    <t>590322414200114460 </t>
  </si>
  <si>
    <t>OŚW. ULICZ. SO-79 --8 Śląska / Przyjaźni</t>
  </si>
  <si>
    <t>SO-79-8</t>
  </si>
  <si>
    <t>590322414200060279 </t>
  </si>
  <si>
    <t>OŚW.  ŚLĄSKA DZ. NR 6,7,8,19,22,23,25,25/2, 26/2 27, SO -105</t>
  </si>
  <si>
    <t>SO-105</t>
  </si>
  <si>
    <t>590322414200212760 </t>
  </si>
  <si>
    <t>ośw. ul. R423-33--8</t>
  </si>
  <si>
    <t>Ślężańska</t>
  </si>
  <si>
    <t>z R423-33-8 SO82</t>
  </si>
  <si>
    <t>590322414200296166 </t>
  </si>
  <si>
    <t>OŚW. SO-99</t>
  </si>
  <si>
    <t>z SO-99</t>
  </si>
  <si>
    <t>590322414200534619</t>
  </si>
  <si>
    <t>OŚWIETLENIE ULICZNE SO-100 ul. TOWAROWA</t>
  </si>
  <si>
    <t>SO-100</t>
  </si>
  <si>
    <t>590322414200857848 </t>
  </si>
  <si>
    <t>ośw. ul. R431-06--8 SO66</t>
  </si>
  <si>
    <t xml:space="preserve"> z R431-06-8</t>
  </si>
  <si>
    <t>590322414200267371 </t>
  </si>
  <si>
    <t>ośw. ul. R431-22--8 SO23</t>
  </si>
  <si>
    <t>Paderewskiego</t>
  </si>
  <si>
    <t xml:space="preserve"> z R431-22-8</t>
  </si>
  <si>
    <t>SO-23</t>
  </si>
  <si>
    <t>590322414200165912 </t>
  </si>
  <si>
    <t>ośw. ul. R434-12--8 TO18</t>
  </si>
  <si>
    <t>Waryńskiego</t>
  </si>
  <si>
    <t xml:space="preserve"> z R434-12-8</t>
  </si>
  <si>
    <t>590322414200374666 </t>
  </si>
  <si>
    <t>ośw. ul. R423-00--8,  SO63</t>
  </si>
  <si>
    <t xml:space="preserve"> Ślaska/Westerplatte/Most</t>
  </si>
  <si>
    <t xml:space="preserve"> z R423-00-8</t>
  </si>
  <si>
    <t>590322414200216232 </t>
  </si>
  <si>
    <t>ośw. ul. R419-03--8 TO10</t>
  </si>
  <si>
    <t>z R419-03-8</t>
  </si>
  <si>
    <t>590322414200229683 </t>
  </si>
  <si>
    <t>oświetlenie uliczne przy rondzie Westerplatte SO-101--8</t>
  </si>
  <si>
    <t>SO-101-8</t>
  </si>
  <si>
    <t>590322414200218236 </t>
  </si>
  <si>
    <t>OŚW. UL. R423-20--8  TO-32</t>
  </si>
  <si>
    <t>Wiosenna</t>
  </si>
  <si>
    <t xml:space="preserve"> z R423-20-8</t>
  </si>
  <si>
    <t>590322414200812632 </t>
  </si>
  <si>
    <t>OŚW. UL. SO83--8</t>
  </si>
  <si>
    <t>Wokulskiego</t>
  </si>
  <si>
    <t>przy R 427-08 z SO-83-8</t>
  </si>
  <si>
    <t>590322414200186702 </t>
  </si>
  <si>
    <t>ośw. ul. R428-11--8 TO8</t>
  </si>
  <si>
    <t>z R-428-11</t>
  </si>
  <si>
    <t>590322414200228754</t>
  </si>
  <si>
    <t>OŚW. UL. SO-93--8</t>
  </si>
  <si>
    <t>Wrocławska/Most</t>
  </si>
  <si>
    <t>SO-93-8</t>
  </si>
  <si>
    <t>590322414200393537</t>
  </si>
  <si>
    <t>OŚW. UL. SO-94--8</t>
  </si>
  <si>
    <t>z SO-94-8</t>
  </si>
  <si>
    <t>590322414200539096 </t>
  </si>
  <si>
    <t>ośw. ul. R435-06--8 TO12</t>
  </si>
  <si>
    <t>Wróblewskiego</t>
  </si>
  <si>
    <t xml:space="preserve"> z R435-06-8</t>
  </si>
  <si>
    <t>590322414200132082 </t>
  </si>
  <si>
    <t>OŚW.ul. Wyszyńskiego SO92</t>
  </si>
  <si>
    <t>Wyszyńskiego</t>
  </si>
  <si>
    <t>z SO-92-8</t>
  </si>
  <si>
    <t>590322414200550824 </t>
  </si>
  <si>
    <t>ośw. ul. R438-05--8 SO86</t>
  </si>
  <si>
    <t>Zamenhofa</t>
  </si>
  <si>
    <t xml:space="preserve"> z R438-05-8</t>
  </si>
  <si>
    <t>590322414200771342 </t>
  </si>
  <si>
    <t>OŚW. UL. SO74--8</t>
  </si>
  <si>
    <t>SO-74-8</t>
  </si>
  <si>
    <t>590322414200008240 </t>
  </si>
  <si>
    <t>OŚW. UL. SO-77--8</t>
  </si>
  <si>
    <t>SO-77-8</t>
  </si>
  <si>
    <t>590322414200757599 </t>
  </si>
  <si>
    <t>Park Centralny oświetl. SO24</t>
  </si>
  <si>
    <t>SO-24</t>
  </si>
  <si>
    <t>590322414200454467 </t>
  </si>
  <si>
    <t>OŚWIETLENIE ULICZNE SO-56 ul. POGODNA</t>
  </si>
  <si>
    <t>Pogodna</t>
  </si>
  <si>
    <t>SO-56</t>
  </si>
  <si>
    <t>590322414200897851</t>
  </si>
  <si>
    <t>OŚWIETLENIE 
ul. Kotlarska Skwer</t>
  </si>
  <si>
    <t>Kotlarska</t>
  </si>
  <si>
    <t>Dz. 1927</t>
  </si>
  <si>
    <t>SO-89</t>
  </si>
  <si>
    <t>590322414200992006</t>
  </si>
  <si>
    <t>OŚWIETLENIE 
ul. Kraszowicka</t>
  </si>
  <si>
    <t>Dz. 611</t>
  </si>
  <si>
    <t>590322414200989211</t>
  </si>
  <si>
    <t>do 31.12.2024</t>
  </si>
  <si>
    <t>PPE dopiero będzie uruchomiony do sierpnia 2024. Zużycie szacowane na podstawie informacji podanych w celu zawarcia umowy dystrybucji.</t>
  </si>
  <si>
    <t>OŚWIETLENIE 
ul. Inżynierska</t>
  </si>
  <si>
    <t>Dz. 102, 103, 104, 105, 106</t>
  </si>
  <si>
    <t>590322414200914275</t>
  </si>
  <si>
    <t>Fundacja "Naszej Szkole"</t>
  </si>
  <si>
    <t>1-3</t>
  </si>
  <si>
    <t>590322414200112022</t>
  </si>
  <si>
    <t>01.01.2024 r. - 31.12.2024 r.</t>
  </si>
  <si>
    <t>Ośrodek Sportu i Rekreacji Sp. z o. o.</t>
  </si>
  <si>
    <t>Mała Przyszkolna Kryta Pływalnia "Dolnosląski Delfinek"</t>
  </si>
  <si>
    <t>Kochanowskiego</t>
  </si>
  <si>
    <t>590322414200832869</t>
  </si>
  <si>
    <t>590322414200463131</t>
  </si>
  <si>
    <t>Hala Widowiskowo-Sportowa</t>
  </si>
  <si>
    <t>58-152</t>
  </si>
  <si>
    <t>590322414200136288</t>
  </si>
  <si>
    <t>Kompleks sportowy</t>
  </si>
  <si>
    <t>58-153</t>
  </si>
  <si>
    <t>590322414200858920</t>
  </si>
  <si>
    <t>Basen i kort tenisowy</t>
  </si>
  <si>
    <t>58-154</t>
  </si>
  <si>
    <t>590322414200145334</t>
  </si>
  <si>
    <t>Moce umowne:  115/40</t>
  </si>
  <si>
    <t>Moce umowne:  150 / 42</t>
  </si>
  <si>
    <t>Moce:  3+25</t>
  </si>
  <si>
    <t>duzy pobór energii biernej indukcyjnej, tg ϕ =0,52</t>
  </si>
  <si>
    <r>
      <t xml:space="preserve">Nazwa
 </t>
    </r>
    <r>
      <rPr>
        <b/>
        <sz val="9"/>
        <rFont val="Calibri Light"/>
        <family val="2"/>
        <charset val="238"/>
        <scheme val="major"/>
      </rPr>
      <t xml:space="preserve">ODBIORCY
faktur VAT </t>
    </r>
  </si>
  <si>
    <r>
      <t xml:space="preserve">Nazwa
</t>
    </r>
    <r>
      <rPr>
        <b/>
        <sz val="9"/>
        <rFont val="Calibri Light"/>
        <family val="2"/>
        <charset val="238"/>
        <scheme val="major"/>
      </rPr>
      <t>NABYWCY
faktur VAT</t>
    </r>
  </si>
  <si>
    <t>DODATKOWE 
INFORMACJE / UWAGI</t>
  </si>
  <si>
    <t>590322414300367094</t>
  </si>
  <si>
    <t>590322414300460191</t>
  </si>
  <si>
    <t xml:space="preserve">590322414300023969
</t>
  </si>
  <si>
    <t xml:space="preserve">590322414300190869
</t>
  </si>
  <si>
    <t>590322414300518359</t>
  </si>
  <si>
    <t>590322414300916988</t>
  </si>
  <si>
    <t>590322414300252871</t>
  </si>
  <si>
    <t>590322414300166246</t>
  </si>
  <si>
    <t>590322414300816509</t>
  </si>
  <si>
    <t>590322414300044674</t>
  </si>
  <si>
    <t>590322414300416150</t>
  </si>
  <si>
    <t>590322414300643938</t>
  </si>
  <si>
    <t>590322414300666364</t>
  </si>
  <si>
    <t>590322414300156452</t>
  </si>
  <si>
    <t>590322414300034040</t>
  </si>
  <si>
    <t>590322414300558256</t>
  </si>
  <si>
    <t>590322414300331842</t>
  </si>
  <si>
    <t>590322414300431207</t>
  </si>
  <si>
    <t>590322414300819760</t>
  </si>
  <si>
    <t>590322414300512470</t>
  </si>
  <si>
    <t>590322414300361542</t>
  </si>
  <si>
    <t>590322414300564509</t>
  </si>
  <si>
    <t>590322414300558386</t>
  </si>
  <si>
    <t>590322414300783580</t>
  </si>
  <si>
    <t>590322414300485705</t>
  </si>
  <si>
    <t>590322414300443927</t>
  </si>
  <si>
    <t>590322414300873519</t>
  </si>
  <si>
    <t>590322414300198421</t>
  </si>
  <si>
    <t>590322414300807453</t>
  </si>
  <si>
    <t>590322414300143971</t>
  </si>
  <si>
    <t>590322414300879740</t>
  </si>
  <si>
    <t>590322414300561461</t>
  </si>
  <si>
    <t>590322414300158012</t>
  </si>
  <si>
    <t>590322414300558430</t>
  </si>
  <si>
    <t>590322414300498453</t>
  </si>
  <si>
    <t>'590322414200400297</t>
  </si>
  <si>
    <t xml:space="preserve">590322414300988701
</t>
  </si>
  <si>
    <t>62-100</t>
  </si>
  <si>
    <t>65-100</t>
  </si>
  <si>
    <t>Podział
m-ce</t>
  </si>
  <si>
    <t>01.01.2024 -- 31.12.2024</t>
  </si>
  <si>
    <t xml:space="preserve">01.01.2023 -- 31.12.2024 r.
</t>
  </si>
  <si>
    <t>Adres  PPE:</t>
  </si>
  <si>
    <t>Załącznik nr 1 do OPZ -- „Zestawienie  PPE  Zamawiających”</t>
  </si>
  <si>
    <t>ROK_2026
Szacowany roczny wolumen energii elektrycznej wprowadzonej do sieci
[MWh]</t>
  </si>
  <si>
    <t>Łącznie
na
2025r.
[kWh]</t>
  </si>
  <si>
    <r>
      <t xml:space="preserve">Łącznie
na
2026
</t>
    </r>
    <r>
      <rPr>
        <sz val="9"/>
        <rFont val="Calibri Light"/>
        <family val="2"/>
        <charset val="238"/>
        <scheme val="major"/>
      </rPr>
      <t>[kWh]</t>
    </r>
  </si>
  <si>
    <r>
      <t xml:space="preserve">Szacowane zużycie energii na rok 2025
</t>
    </r>
    <r>
      <rPr>
        <sz val="10"/>
        <rFont val="Calibri Light"/>
        <family val="2"/>
        <charset val="238"/>
        <scheme val="major"/>
      </rPr>
      <t>( 12 miesięcy )</t>
    </r>
  </si>
  <si>
    <r>
      <t xml:space="preserve">Szacowane zużycie energii na rok 2026
</t>
    </r>
    <r>
      <rPr>
        <sz val="10"/>
        <rFont val="Calibri Light"/>
        <family val="2"/>
        <charset val="238"/>
        <scheme val="major"/>
      </rPr>
      <t>( 12 miesięcy )</t>
    </r>
  </si>
  <si>
    <r>
      <rPr>
        <sz val="10"/>
        <rFont val="Calibri Light"/>
        <family val="2"/>
        <charset val="238"/>
        <scheme val="major"/>
      </rPr>
      <t>ROK_2025</t>
    </r>
    <r>
      <rPr>
        <b/>
        <sz val="10"/>
        <rFont val="Calibri Light"/>
        <family val="2"/>
        <charset val="238"/>
        <scheme val="major"/>
      </rPr>
      <t xml:space="preserve">
</t>
    </r>
    <r>
      <rPr>
        <sz val="9"/>
        <rFont val="Calibri Light"/>
        <family val="2"/>
        <charset val="238"/>
        <scheme val="major"/>
      </rPr>
      <t xml:space="preserve">
Szacowany roczny wolumen energii elektrycznej wprowadzonej do sieci
[MWh]</t>
    </r>
  </si>
  <si>
    <t>Szacowana
ilość energii
24 miesiące</t>
  </si>
  <si>
    <t>RAZEM
ZAMÓWIENIE</t>
  </si>
  <si>
    <t>PODSUMOWANIE:</t>
  </si>
  <si>
    <t>590322414200205861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</si>
</sst>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\ #,##0.00&quot;      &quot;;\-#,##0.00&quot;      &quot;;&quot; -&quot;#&quot;      &quot;;@\ "/>
    <numFmt numFmtId="165" formatCode="[$$-409]#,##0.00;[Red]\-[$$-409]#,##0.00"/>
    <numFmt numFmtId="166" formatCode="\ #,##0.00&quot; zł &quot;;\-#,##0.00&quot; zł &quot;;&quot; -&quot;#&quot; zł &quot;;@\ "/>
    <numFmt numFmtId="167" formatCode="\ #,##0.00\ ;\-#,##0.00\ ;&quot; -&quot;#\ ;@\ "/>
    <numFmt numFmtId="168" formatCode="\ #,##0.0\ ;\-#,##0.0\ ;&quot; -&quot;#\ ;@\ "/>
    <numFmt numFmtId="169" formatCode="yyyy\-mm\-dd"/>
    <numFmt numFmtId="170" formatCode="\ #,##0\ ;\-#,##0\ ;&quot; -&quot;#\ ;@\ "/>
    <numFmt numFmtId="171" formatCode="&quot; &quot;#,##0.00&quot; &quot;;&quot;-&quot;#,##0.00&quot; &quot;;&quot; -&quot;#&quot; &quot;;@&quot; &quot;"/>
    <numFmt numFmtId="172" formatCode="[$-415]d&quot;.&quot;mm&quot;.&quot;yyyy"/>
    <numFmt numFmtId="173" formatCode="[$-415]0"/>
    <numFmt numFmtId="174" formatCode="d\.mm\.yyyy"/>
    <numFmt numFmtId="175" formatCode="#,##0.0_ ;\-#,##0.0\ "/>
    <numFmt numFmtId="176" formatCode="\ #,##0.0\ ;\-#,##0.0\ ;&quot; -&quot;#.0\ ;@\ "/>
  </numFmts>
  <fonts count="36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16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b/>
      <i/>
      <u/>
      <sz val="11"/>
      <color indexed="8"/>
      <name val="Calibri"/>
      <family val="2"/>
      <charset val="238"/>
    </font>
    <font>
      <sz val="10"/>
      <name val="Lucida Sans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Calibri Light"/>
      <family val="2"/>
      <charset val="238"/>
      <scheme val="major"/>
    </font>
    <font>
      <b/>
      <sz val="9"/>
      <name val="Calibri Light"/>
      <family val="2"/>
      <charset val="238"/>
      <scheme val="major"/>
    </font>
    <font>
      <sz val="8"/>
      <name val="Calibri Light"/>
      <family val="2"/>
      <charset val="238"/>
      <scheme val="major"/>
    </font>
    <font>
      <sz val="8"/>
      <color rgb="FFFF0000"/>
      <name val="Calibri Light"/>
      <family val="2"/>
      <charset val="238"/>
      <scheme val="major"/>
    </font>
    <font>
      <sz val="8"/>
      <color indexed="8"/>
      <name val="Calibri Light"/>
      <family val="2"/>
      <charset val="238"/>
      <scheme val="major"/>
    </font>
    <font>
      <b/>
      <sz val="8"/>
      <color indexed="8"/>
      <name val="Calibri Light"/>
      <family val="2"/>
      <charset val="238"/>
      <scheme val="major"/>
    </font>
    <font>
      <sz val="10"/>
      <color theme="1"/>
      <name val="Lucida Sans"/>
      <family val="2"/>
    </font>
    <font>
      <sz val="8"/>
      <color rgb="FF000000"/>
      <name val="Calibri Light"/>
      <family val="2"/>
      <charset val="238"/>
      <scheme val="major"/>
    </font>
    <font>
      <sz val="10"/>
      <color rgb="FF000000"/>
      <name val="Calibri Light"/>
      <family val="2"/>
      <charset val="238"/>
      <scheme val="major"/>
    </font>
    <font>
      <sz val="11"/>
      <color theme="1"/>
      <name val="Calibri Light"/>
      <family val="2"/>
      <charset val="238"/>
      <scheme val="major"/>
    </font>
    <font>
      <sz val="10"/>
      <color indexed="8"/>
      <name val="Calibri Light"/>
      <family val="2"/>
      <charset val="238"/>
      <scheme val="major"/>
    </font>
    <font>
      <sz val="10"/>
      <color indexed="9"/>
      <name val="Calibri Light"/>
      <family val="2"/>
      <charset val="238"/>
      <scheme val="major"/>
    </font>
    <font>
      <sz val="10"/>
      <name val="Calibri Light"/>
      <family val="2"/>
      <charset val="238"/>
      <scheme val="major"/>
    </font>
    <font>
      <sz val="11"/>
      <name val="Calibri Light"/>
      <family val="2"/>
      <charset val="238"/>
      <scheme val="major"/>
    </font>
    <font>
      <b/>
      <sz val="14"/>
      <name val="Calibri Light"/>
      <family val="2"/>
      <charset val="238"/>
      <scheme val="major"/>
    </font>
    <font>
      <sz val="9"/>
      <color indexed="8"/>
      <name val="Calibri Light"/>
      <family val="2"/>
      <charset val="238"/>
      <scheme val="major"/>
    </font>
    <font>
      <sz val="8"/>
      <color rgb="FF1B1B1B"/>
      <name val="Calibri Light"/>
      <family val="2"/>
      <charset val="238"/>
      <scheme val="major"/>
    </font>
    <font>
      <sz val="9"/>
      <color rgb="FFFF0000"/>
      <name val="Calibri Light"/>
      <family val="2"/>
      <charset val="238"/>
      <scheme val="major"/>
    </font>
    <font>
      <b/>
      <sz val="8"/>
      <color rgb="FF000000"/>
      <name val="Calibri Light"/>
      <family val="2"/>
      <charset val="238"/>
      <scheme val="major"/>
    </font>
    <font>
      <b/>
      <sz val="9"/>
      <color indexed="8"/>
      <name val="Calibri Light"/>
      <family val="2"/>
      <charset val="238"/>
      <scheme val="major"/>
    </font>
    <font>
      <sz val="9"/>
      <color rgb="FF1B1B1B"/>
      <name val="Calibri Light"/>
      <family val="2"/>
      <charset val="238"/>
      <scheme val="major"/>
    </font>
    <font>
      <sz val="9"/>
      <color rgb="FF000000"/>
      <name val="Calibri Light"/>
      <family val="2"/>
      <charset val="238"/>
      <scheme val="major"/>
    </font>
    <font>
      <sz val="9"/>
      <color theme="1"/>
      <name val="Calibri Light"/>
      <family val="2"/>
      <charset val="238"/>
      <scheme val="major"/>
    </font>
    <font>
      <b/>
      <sz val="9"/>
      <color theme="1"/>
      <name val="Calibri Light"/>
      <family val="2"/>
      <charset val="238"/>
      <scheme val="major"/>
    </font>
    <font>
      <b/>
      <sz val="12"/>
      <color theme="1"/>
      <name val="Calibri Light"/>
      <family val="2"/>
      <charset val="238"/>
      <scheme val="major"/>
    </font>
    <font>
      <b/>
      <sz val="10"/>
      <name val="Calibri Light"/>
      <family val="2"/>
      <charset val="238"/>
      <scheme val="major"/>
    </font>
    <font>
      <b/>
      <sz val="12"/>
      <color indexed="8"/>
      <name val="Calibri Light"/>
      <family val="2"/>
      <charset val="238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dashed">
        <color indexed="8"/>
      </left>
      <right style="dashed">
        <color indexed="8"/>
      </right>
      <top style="dashed">
        <color indexed="8"/>
      </top>
      <bottom style="dashed">
        <color indexed="8"/>
      </bottom>
      <diagonal/>
    </border>
    <border>
      <left/>
      <right style="dashed">
        <color indexed="8"/>
      </right>
      <top style="dashed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167" fontId="6" fillId="0" borderId="0" applyFill="0" applyBorder="0" applyAlignment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3" fillId="0" borderId="0">
      <alignment horizontal="center" textRotation="90"/>
    </xf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5" fontId="5" fillId="0" borderId="0"/>
    <xf numFmtId="0" fontId="2" fillId="0" borderId="0"/>
    <xf numFmtId="0" fontId="7" fillId="0" borderId="0"/>
    <xf numFmtId="166" fontId="2" fillId="0" borderId="0" applyBorder="0" applyProtection="0"/>
    <xf numFmtId="0" fontId="7" fillId="2" borderId="3" applyNumberFormat="0" applyFont="0" applyAlignment="0" applyProtection="0"/>
    <xf numFmtId="167" fontId="6" fillId="0" borderId="0" applyBorder="0" applyProtection="0"/>
    <xf numFmtId="171" fontId="15" fillId="0" borderId="0"/>
    <xf numFmtId="0" fontId="1" fillId="0" borderId="0"/>
  </cellStyleXfs>
  <cellXfs count="153">
    <xf numFmtId="0" fontId="0" fillId="0" borderId="0" xfId="0"/>
    <xf numFmtId="167" fontId="11" fillId="0" borderId="1" xfId="1" applyFont="1" applyFill="1" applyBorder="1" applyAlignment="1" applyProtection="1">
      <alignment horizontal="center" vertical="center" wrapText="1"/>
      <protection locked="0"/>
    </xf>
    <xf numFmtId="167" fontId="9" fillId="0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168" fontId="19" fillId="0" borderId="0" xfId="1" applyNumberFormat="1" applyFont="1" applyFill="1" applyBorder="1" applyAlignment="1" applyProtection="1"/>
    <xf numFmtId="168" fontId="13" fillId="0" borderId="0" xfId="1" applyNumberFormat="1" applyFont="1" applyFill="1" applyBorder="1" applyAlignment="1" applyProtection="1"/>
    <xf numFmtId="0" fontId="13" fillId="0" borderId="0" xfId="0" applyFont="1"/>
    <xf numFmtId="167" fontId="11" fillId="0" borderId="0" xfId="1" applyFont="1" applyFill="1" applyAlignment="1">
      <alignment horizont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10" fillId="0" borderId="0" xfId="0" applyFont="1"/>
    <xf numFmtId="0" fontId="21" fillId="0" borderId="0" xfId="0" applyFont="1" applyAlignment="1">
      <alignment horizontal="center" vertical="center" wrapText="1"/>
    </xf>
    <xf numFmtId="168" fontId="21" fillId="0" borderId="0" xfId="1" applyNumberFormat="1" applyFont="1" applyFill="1" applyBorder="1" applyAlignment="1" applyProtection="1">
      <alignment horizontal="center" vertical="center" wrapText="1"/>
    </xf>
    <xf numFmtId="168" fontId="11" fillId="0" borderId="0" xfId="1" applyNumberFormat="1" applyFont="1" applyFill="1" applyBorder="1" applyAlignment="1" applyProtection="1">
      <alignment horizontal="center" vertical="center" wrapText="1"/>
    </xf>
    <xf numFmtId="169" fontId="11" fillId="0" borderId="0" xfId="0" applyNumberFormat="1" applyFont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 wrapText="1"/>
    </xf>
    <xf numFmtId="0" fontId="24" fillId="0" borderId="0" xfId="0" applyFont="1"/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49" fontId="9" fillId="0" borderId="1" xfId="0" applyNumberFormat="1" applyFont="1" applyBorder="1" applyAlignment="1">
      <alignment horizontal="center" vertical="center" wrapText="1"/>
    </xf>
    <xf numFmtId="168" fontId="9" fillId="0" borderId="1" xfId="1" applyNumberFormat="1" applyFont="1" applyFill="1" applyBorder="1" applyAlignment="1" applyProtection="1">
      <alignment horizontal="center" vertical="center" wrapText="1"/>
    </xf>
    <xf numFmtId="168" fontId="9" fillId="0" borderId="1" xfId="1" applyNumberFormat="1" applyFont="1" applyFill="1" applyBorder="1" applyAlignment="1" applyProtection="1">
      <alignment horizontal="center" vertical="center" wrapText="1" shrinkToFit="1"/>
    </xf>
    <xf numFmtId="4" fontId="9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2" xfId="22" applyFont="1" applyBorder="1" applyAlignment="1" applyProtection="1">
      <alignment horizontal="center" vertical="center" wrapText="1"/>
      <protection locked="0"/>
    </xf>
    <xf numFmtId="168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68" fontId="9" fillId="0" borderId="1" xfId="1" applyNumberFormat="1" applyFont="1" applyFill="1" applyBorder="1" applyAlignment="1" applyProtection="1">
      <alignment horizontal="right" vertical="center" wrapText="1" shrinkToFit="1"/>
    </xf>
    <xf numFmtId="0" fontId="28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168" fontId="19" fillId="0" borderId="0" xfId="1" applyNumberFormat="1" applyFont="1" applyFill="1" applyBorder="1" applyAlignment="1" applyProtection="1">
      <alignment wrapText="1"/>
    </xf>
    <xf numFmtId="167" fontId="11" fillId="0" borderId="0" xfId="1" applyFont="1" applyFill="1" applyAlignment="1">
      <alignment horizontal="center" wrapText="1"/>
    </xf>
    <xf numFmtId="168" fontId="13" fillId="0" borderId="0" xfId="1" applyNumberFormat="1" applyFont="1" applyFill="1" applyBorder="1" applyAlignment="1" applyProtection="1">
      <alignment wrapText="1"/>
    </xf>
    <xf numFmtId="167" fontId="9" fillId="0" borderId="1" xfId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169" fontId="11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9" fillId="0" borderId="1" xfId="0" quotePrefix="1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wrapText="1"/>
    </xf>
    <xf numFmtId="0" fontId="27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176" fontId="19" fillId="0" borderId="0" xfId="1" applyNumberFormat="1" applyFont="1" applyFill="1" applyBorder="1" applyAlignment="1" applyProtection="1">
      <alignment horizontal="center" vertical="center"/>
    </xf>
    <xf numFmtId="176" fontId="21" fillId="0" borderId="0" xfId="1" applyNumberFormat="1" applyFont="1" applyFill="1" applyBorder="1" applyAlignment="1" applyProtection="1">
      <alignment horizontal="center" vertical="center" wrapText="1"/>
    </xf>
    <xf numFmtId="176" fontId="9" fillId="0" borderId="1" xfId="1" applyNumberFormat="1" applyFont="1" applyFill="1" applyBorder="1" applyAlignment="1" applyProtection="1">
      <alignment horizontal="center" vertical="center" wrapText="1"/>
    </xf>
    <xf numFmtId="176" fontId="19" fillId="0" borderId="0" xfId="1" applyNumberFormat="1" applyFont="1" applyFill="1" applyBorder="1" applyAlignment="1" applyProtection="1">
      <alignment horizontal="center" vertical="center" wrapText="1"/>
    </xf>
    <xf numFmtId="168" fontId="26" fillId="0" borderId="1" xfId="1" applyNumberFormat="1" applyFont="1" applyFill="1" applyBorder="1" applyAlignment="1" applyProtection="1">
      <alignment horizontal="center" vertical="center" wrapText="1"/>
    </xf>
    <xf numFmtId="175" fontId="9" fillId="0" borderId="1" xfId="1" applyNumberFormat="1" applyFont="1" applyFill="1" applyBorder="1" applyAlignment="1" applyProtection="1">
      <alignment horizontal="right" vertical="center" wrapText="1" shrinkToFit="1"/>
    </xf>
    <xf numFmtId="0" fontId="9" fillId="0" borderId="1" xfId="22" quotePrefix="1" applyFont="1" applyBorder="1" applyAlignment="1" applyProtection="1">
      <alignment horizontal="center" vertical="center" wrapText="1"/>
      <protection locked="0"/>
    </xf>
    <xf numFmtId="0" fontId="9" fillId="0" borderId="1" xfId="22" applyFont="1" applyBorder="1" applyAlignment="1" applyProtection="1">
      <alignment horizontal="center" vertical="center" wrapText="1"/>
      <protection locked="0"/>
    </xf>
    <xf numFmtId="168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168" fontId="9" fillId="0" borderId="1" xfId="1" applyNumberFormat="1" applyFont="1" applyFill="1" applyBorder="1" applyAlignment="1" applyProtection="1">
      <alignment horizontal="right" vertical="center" wrapText="1"/>
      <protection locked="0"/>
    </xf>
    <xf numFmtId="14" fontId="26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22" quotePrefix="1" applyFont="1" applyBorder="1" applyAlignment="1" applyProtection="1">
      <alignment horizontal="center" vertical="center" wrapText="1"/>
      <protection locked="0"/>
    </xf>
    <xf numFmtId="0" fontId="29" fillId="0" borderId="1" xfId="22" applyFont="1" applyBorder="1" applyAlignment="1" applyProtection="1">
      <alignment horizontal="center" vertical="center" wrapText="1"/>
      <protection locked="0"/>
    </xf>
    <xf numFmtId="0" fontId="29" fillId="0" borderId="1" xfId="24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49" fontId="29" fillId="0" borderId="1" xfId="22" quotePrefix="1" applyNumberFormat="1" applyFont="1" applyBorder="1" applyAlignment="1" applyProtection="1">
      <alignment horizontal="center" vertical="center" wrapText="1"/>
      <protection locked="0"/>
    </xf>
    <xf numFmtId="49" fontId="29" fillId="0" borderId="1" xfId="22" applyNumberFormat="1" applyFont="1" applyBorder="1" applyAlignment="1" applyProtection="1">
      <alignment horizontal="center" vertical="center" wrapText="1"/>
      <protection locked="0"/>
    </xf>
    <xf numFmtId="176" fontId="9" fillId="0" borderId="0" xfId="1" applyNumberFormat="1" applyFont="1" applyFill="1" applyBorder="1" applyAlignment="1" applyProtection="1">
      <alignment horizontal="center" vertical="center" wrapText="1"/>
    </xf>
    <xf numFmtId="49" fontId="29" fillId="0" borderId="1" xfId="24" applyNumberFormat="1" applyFont="1" applyBorder="1" applyAlignment="1">
      <alignment horizontal="center" vertical="center" wrapText="1"/>
    </xf>
    <xf numFmtId="4" fontId="29" fillId="0" borderId="1" xfId="22" quotePrefix="1" applyNumberFormat="1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>
      <alignment horizontal="center" vertical="center" wrapText="1"/>
    </xf>
    <xf numFmtId="0" fontId="24" fillId="0" borderId="1" xfId="24" applyFont="1" applyBorder="1" applyAlignment="1">
      <alignment horizontal="center" vertical="center" wrapText="1"/>
    </xf>
    <xf numFmtId="168" fontId="9" fillId="0" borderId="1" xfId="1" applyNumberFormat="1" applyFont="1" applyFill="1" applyBorder="1" applyAlignment="1" applyProtection="1">
      <alignment vertical="center" wrapText="1"/>
      <protection locked="0"/>
    </xf>
    <xf numFmtId="0" fontId="9" fillId="0" borderId="1" xfId="22" quotePrefix="1" applyFont="1" applyBorder="1" applyAlignment="1" applyProtection="1">
      <alignment vertical="center" wrapText="1"/>
      <protection locked="0"/>
    </xf>
    <xf numFmtId="176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168" fontId="9" fillId="0" borderId="1" xfId="1" applyNumberFormat="1" applyFont="1" applyFill="1" applyBorder="1" applyAlignment="1">
      <alignment horizontal="right" vertical="center" wrapText="1"/>
    </xf>
    <xf numFmtId="14" fontId="24" fillId="0" borderId="1" xfId="24" applyNumberFormat="1" applyFont="1" applyBorder="1" applyAlignment="1">
      <alignment horizontal="center" vertical="center" wrapText="1"/>
    </xf>
    <xf numFmtId="168" fontId="9" fillId="0" borderId="1" xfId="1" applyNumberFormat="1" applyFont="1" applyFill="1" applyBorder="1" applyAlignment="1" applyProtection="1">
      <alignment horizontal="right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 applyProtection="1">
      <alignment horizontal="center" vertical="center" wrapText="1"/>
      <protection locked="0"/>
    </xf>
    <xf numFmtId="49" fontId="31" fillId="0" borderId="1" xfId="0" applyNumberFormat="1" applyFont="1" applyBorder="1" applyAlignment="1" applyProtection="1">
      <alignment horizontal="center" vertical="center" wrapText="1"/>
      <protection locked="0"/>
    </xf>
    <xf numFmtId="0" fontId="31" fillId="0" borderId="1" xfId="22" quotePrefix="1" applyFont="1" applyBorder="1" applyAlignment="1" applyProtection="1">
      <alignment horizontal="center" vertical="center" wrapText="1"/>
      <protection locked="0"/>
    </xf>
    <xf numFmtId="0" fontId="31" fillId="0" borderId="1" xfId="22" applyFont="1" applyBorder="1" applyAlignment="1" applyProtection="1">
      <alignment horizontal="center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172" fontId="30" fillId="0" borderId="1" xfId="24" applyNumberFormat="1" applyFont="1" applyBorder="1" applyAlignment="1" applyProtection="1">
      <alignment horizontal="center" vertical="center" wrapText="1"/>
      <protection locked="0"/>
    </xf>
    <xf numFmtId="173" fontId="31" fillId="0" borderId="1" xfId="22" quotePrefix="1" applyNumberFormat="1" applyFont="1" applyBorder="1" applyAlignment="1" applyProtection="1">
      <alignment horizontal="center" vertical="center" wrapText="1"/>
      <protection locked="0"/>
    </xf>
    <xf numFmtId="0" fontId="9" fillId="0" borderId="1" xfId="24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1" fontId="31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0" quotePrefix="1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4" fontId="24" fillId="0" borderId="1" xfId="24" applyNumberFormat="1" applyFont="1" applyBorder="1" applyAlignment="1" applyProtection="1">
      <alignment horizontal="center" vertical="center" wrapText="1"/>
      <protection locked="0"/>
    </xf>
    <xf numFmtId="0" fontId="24" fillId="0" borderId="1" xfId="24" applyFont="1" applyBorder="1" applyAlignment="1" applyProtection="1">
      <alignment horizontal="center" vertical="center" wrapText="1"/>
      <protection locked="0"/>
    </xf>
    <xf numFmtId="49" fontId="31" fillId="0" borderId="1" xfId="0" quotePrefix="1" applyNumberFormat="1" applyFont="1" applyBorder="1" applyAlignment="1" applyProtection="1">
      <alignment horizontal="center" vertical="center" wrapText="1"/>
      <protection locked="0"/>
    </xf>
    <xf numFmtId="1" fontId="31" fillId="0" borderId="1" xfId="0" applyNumberFormat="1" applyFont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24" applyFont="1" applyBorder="1" applyAlignment="1" applyProtection="1">
      <alignment horizontal="center" vertical="center" wrapText="1"/>
      <protection locked="0"/>
    </xf>
    <xf numFmtId="49" fontId="9" fillId="0" borderId="1" xfId="22" quotePrefix="1" applyNumberFormat="1" applyFont="1" applyBorder="1" applyAlignment="1" applyProtection="1">
      <alignment horizontal="center" vertical="center" wrapText="1"/>
      <protection locked="0"/>
    </xf>
    <xf numFmtId="1" fontId="9" fillId="0" borderId="1" xfId="22" quotePrefix="1" applyNumberFormat="1" applyFont="1" applyBorder="1" applyAlignment="1" applyProtection="1">
      <alignment horizontal="center" vertical="center" wrapText="1"/>
      <protection locked="0"/>
    </xf>
    <xf numFmtId="170" fontId="9" fillId="0" borderId="1" xfId="66" quotePrefix="1" applyNumberFormat="1" applyFont="1" applyBorder="1" applyAlignment="1" applyProtection="1">
      <alignment horizontal="center" vertical="center" wrapText="1"/>
      <protection locked="0"/>
    </xf>
    <xf numFmtId="168" fontId="9" fillId="0" borderId="1" xfId="66" quotePrefix="1" applyNumberFormat="1" applyFont="1" applyBorder="1" applyAlignment="1" applyProtection="1">
      <alignment horizontal="center" vertical="center" wrapText="1"/>
      <protection locked="0"/>
    </xf>
    <xf numFmtId="49" fontId="9" fillId="0" borderId="1" xfId="0" quotePrefix="1" applyNumberFormat="1" applyFont="1" applyBorder="1" applyAlignment="1" applyProtection="1">
      <alignment horizontal="center" vertical="center" wrapText="1"/>
      <protection locked="0"/>
    </xf>
    <xf numFmtId="1" fontId="9" fillId="0" borderId="1" xfId="0" quotePrefix="1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textRotation="90" wrapText="1"/>
      <protection locked="0"/>
    </xf>
    <xf numFmtId="3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quotePrefix="1" applyFont="1" applyBorder="1" applyAlignment="1">
      <alignment horizontal="center" vertical="center" wrapText="1"/>
    </xf>
    <xf numFmtId="168" fontId="9" fillId="0" borderId="1" xfId="1" applyNumberFormat="1" applyFont="1" applyFill="1" applyBorder="1" applyAlignment="1">
      <alignment horizontal="center" vertical="center" wrapText="1"/>
    </xf>
    <xf numFmtId="1" fontId="9" fillId="0" borderId="1" xfId="0" quotePrefix="1" applyNumberFormat="1" applyFont="1" applyBorder="1" applyAlignment="1">
      <alignment horizontal="center" vertical="center" wrapText="1"/>
    </xf>
    <xf numFmtId="168" fontId="9" fillId="0" borderId="1" xfId="1" applyNumberFormat="1" applyFont="1" applyFill="1" applyBorder="1" applyAlignment="1" applyProtection="1">
      <alignment horizontal="right" wrapText="1"/>
    </xf>
    <xf numFmtId="0" fontId="24" fillId="0" borderId="1" xfId="0" quotePrefix="1" applyFont="1" applyBorder="1" applyAlignment="1" applyProtection="1">
      <alignment horizontal="center" vertical="center" wrapText="1"/>
      <protection locked="0"/>
    </xf>
    <xf numFmtId="49" fontId="24" fillId="0" borderId="1" xfId="0" quotePrefix="1" applyNumberFormat="1" applyFont="1" applyBorder="1" applyAlignment="1">
      <alignment horizontal="center" vertical="center" wrapText="1"/>
    </xf>
    <xf numFmtId="0" fontId="24" fillId="0" borderId="1" xfId="0" quotePrefix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174" fontId="24" fillId="0" borderId="1" xfId="0" quotePrefix="1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168" fontId="10" fillId="0" borderId="1" xfId="1" applyNumberFormat="1" applyFont="1" applyFill="1" applyBorder="1" applyAlignment="1" applyProtection="1">
      <alignment horizontal="center" vertical="center" wrapText="1" shrinkToFit="1"/>
    </xf>
    <xf numFmtId="168" fontId="9" fillId="3" borderId="1" xfId="1" applyNumberFormat="1" applyFont="1" applyFill="1" applyBorder="1" applyAlignment="1" applyProtection="1">
      <alignment horizontal="right" vertical="center" wrapText="1" shrinkToFit="1"/>
    </xf>
    <xf numFmtId="168" fontId="10" fillId="4" borderId="1" xfId="1" applyNumberFormat="1" applyFont="1" applyFill="1" applyBorder="1" applyAlignment="1" applyProtection="1">
      <alignment horizontal="right" vertical="center" wrapText="1" shrinkToFit="1"/>
    </xf>
    <xf numFmtId="168" fontId="34" fillId="4" borderId="1" xfId="1" applyNumberFormat="1" applyFont="1" applyFill="1" applyBorder="1" applyAlignment="1" applyProtection="1">
      <alignment horizontal="center" vertical="center" wrapText="1"/>
    </xf>
    <xf numFmtId="167" fontId="21" fillId="0" borderId="1" xfId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vertical="center"/>
    </xf>
    <xf numFmtId="0" fontId="9" fillId="0" borderId="1" xfId="22" applyFont="1" applyBorder="1" applyAlignment="1" applyProtection="1">
      <alignment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167" fontId="9" fillId="0" borderId="1" xfId="1" applyFont="1" applyFill="1" applyBorder="1" applyAlignment="1">
      <alignment horizontal="center" vertical="center" wrapText="1"/>
    </xf>
    <xf numFmtId="168" fontId="34" fillId="0" borderId="1" xfId="1" applyNumberFormat="1" applyFont="1" applyFill="1" applyBorder="1" applyAlignment="1" applyProtection="1">
      <alignment horizontal="center" vertical="center" wrapText="1"/>
    </xf>
    <xf numFmtId="16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</cellXfs>
  <cellStyles count="69">
    <cellStyle name="Dziesiętny" xfId="1" builtinId="3"/>
    <cellStyle name="Dziesiętny 10" xfId="2" xr:uid="{00000000-0005-0000-0000-000001000000}"/>
    <cellStyle name="Dziesiętny 11" xfId="3" xr:uid="{00000000-0005-0000-0000-000002000000}"/>
    <cellStyle name="Dziesiętny 12" xfId="66" xr:uid="{3C7BC2ED-24BB-40E0-9177-BFA2CE292019}"/>
    <cellStyle name="Dziesiętny 2" xfId="4" xr:uid="{00000000-0005-0000-0000-000003000000}"/>
    <cellStyle name="Dziesiętny 2 2" xfId="5" xr:uid="{00000000-0005-0000-0000-000004000000}"/>
    <cellStyle name="Dziesiętny 2 3" xfId="6" xr:uid="{00000000-0005-0000-0000-000005000000}"/>
    <cellStyle name="Dziesiętny 2 3 2" xfId="7" xr:uid="{00000000-0005-0000-0000-000006000000}"/>
    <cellStyle name="Dziesiętny 2 4" xfId="8" xr:uid="{00000000-0005-0000-0000-000007000000}"/>
    <cellStyle name="Dziesiętny 3" xfId="9" xr:uid="{00000000-0005-0000-0000-000008000000}"/>
    <cellStyle name="Dziesiętny 3 2" xfId="10" xr:uid="{00000000-0005-0000-0000-000009000000}"/>
    <cellStyle name="Dziesiętny 3 3" xfId="11" xr:uid="{00000000-0005-0000-0000-00000A000000}"/>
    <cellStyle name="Dziesiętny 3 3 2" xfId="12" xr:uid="{00000000-0005-0000-0000-00000B000000}"/>
    <cellStyle name="Dziesiętny 4" xfId="13" xr:uid="{00000000-0005-0000-0000-00000C000000}"/>
    <cellStyle name="Dziesiętny 5" xfId="14" xr:uid="{00000000-0005-0000-0000-00000D000000}"/>
    <cellStyle name="Dziesiętny 5 2" xfId="15" xr:uid="{00000000-0005-0000-0000-00000E000000}"/>
    <cellStyle name="Dziesiętny 6" xfId="16" xr:uid="{00000000-0005-0000-0000-00000F000000}"/>
    <cellStyle name="Dziesiętny 7" xfId="17" xr:uid="{00000000-0005-0000-0000-000010000000}"/>
    <cellStyle name="Dziesiętny 8" xfId="18" xr:uid="{00000000-0005-0000-0000-000011000000}"/>
    <cellStyle name="Dziesiętny 9" xfId="19" xr:uid="{00000000-0005-0000-0000-000012000000}"/>
    <cellStyle name="Excel Built-in Comma" xfId="67" xr:uid="{443E3792-4B3C-4A61-A4C7-BBB449E94B51}"/>
    <cellStyle name="Heading1 1" xfId="20" xr:uid="{00000000-0005-0000-0000-000013000000}"/>
    <cellStyle name="Normalny" xfId="0" builtinId="0"/>
    <cellStyle name="Normalny 10" xfId="21" xr:uid="{00000000-0005-0000-0000-000015000000}"/>
    <cellStyle name="Normalny 10 2" xfId="22" xr:uid="{00000000-0005-0000-0000-000016000000}"/>
    <cellStyle name="Normalny 11" xfId="68" xr:uid="{C6DEEB14-BFB1-46F8-8EB6-88446E999129}"/>
    <cellStyle name="Normalny 12" xfId="23" xr:uid="{00000000-0005-0000-0000-000017000000}"/>
    <cellStyle name="Normalny 12 2" xfId="24" xr:uid="{00000000-0005-0000-0000-000018000000}"/>
    <cellStyle name="Normalny 18" xfId="25" xr:uid="{00000000-0005-0000-0000-000019000000}"/>
    <cellStyle name="Normalny 19" xfId="26" xr:uid="{00000000-0005-0000-0000-00001A000000}"/>
    <cellStyle name="Normalny 2" xfId="27" xr:uid="{00000000-0005-0000-0000-00001B000000}"/>
    <cellStyle name="Normalny 2 2" xfId="28" xr:uid="{00000000-0005-0000-0000-00001C000000}"/>
    <cellStyle name="Normalny 2 3" xfId="29" xr:uid="{00000000-0005-0000-0000-00001D000000}"/>
    <cellStyle name="Normalny 2 3 2" xfId="30" xr:uid="{00000000-0005-0000-0000-00001E000000}"/>
    <cellStyle name="Normalny 2 4" xfId="31" xr:uid="{00000000-0005-0000-0000-00001F000000}"/>
    <cellStyle name="Normalny 2 4 2" xfId="32" xr:uid="{00000000-0005-0000-0000-000020000000}"/>
    <cellStyle name="Normalny 2 5" xfId="33" xr:uid="{00000000-0005-0000-0000-000021000000}"/>
    <cellStyle name="Normalny 2 6" xfId="34" xr:uid="{00000000-0005-0000-0000-000022000000}"/>
    <cellStyle name="Normalny 3" xfId="35" xr:uid="{00000000-0005-0000-0000-000023000000}"/>
    <cellStyle name="Normalny 3 2" xfId="36" xr:uid="{00000000-0005-0000-0000-000024000000}"/>
    <cellStyle name="Normalny 3 3" xfId="37" xr:uid="{00000000-0005-0000-0000-000025000000}"/>
    <cellStyle name="Normalny 3 3 2" xfId="38" xr:uid="{00000000-0005-0000-0000-000026000000}"/>
    <cellStyle name="Normalny 3 4" xfId="39" xr:uid="{00000000-0005-0000-0000-000027000000}"/>
    <cellStyle name="Normalny 4" xfId="40" xr:uid="{00000000-0005-0000-0000-000028000000}"/>
    <cellStyle name="Normalny 4 2" xfId="41" xr:uid="{00000000-0005-0000-0000-000029000000}"/>
    <cellStyle name="Normalny 4 2 2" xfId="42" xr:uid="{00000000-0005-0000-0000-00002A000000}"/>
    <cellStyle name="Normalny 4 2 2 2" xfId="43" xr:uid="{00000000-0005-0000-0000-00002B000000}"/>
    <cellStyle name="Normalny 4 2 2 2 2" xfId="44" xr:uid="{00000000-0005-0000-0000-00002C000000}"/>
    <cellStyle name="Normalny 4 3" xfId="45" xr:uid="{00000000-0005-0000-0000-00002D000000}"/>
    <cellStyle name="Normalny 5" xfId="46" xr:uid="{00000000-0005-0000-0000-00002E000000}"/>
    <cellStyle name="Normalny 6" xfId="47" xr:uid="{00000000-0005-0000-0000-00002F000000}"/>
    <cellStyle name="Normalny 6 2" xfId="48" xr:uid="{00000000-0005-0000-0000-000030000000}"/>
    <cellStyle name="Normalny 7" xfId="49" xr:uid="{00000000-0005-0000-0000-000031000000}"/>
    <cellStyle name="Normalny 8" xfId="50" xr:uid="{00000000-0005-0000-0000-000032000000}"/>
    <cellStyle name="Normalny 9" xfId="51" xr:uid="{00000000-0005-0000-0000-000033000000}"/>
    <cellStyle name="Procentowy 2" xfId="52" xr:uid="{00000000-0005-0000-0000-000034000000}"/>
    <cellStyle name="Procentowy 2 2" xfId="53" xr:uid="{00000000-0005-0000-0000-000035000000}"/>
    <cellStyle name="Procentowy 2 3" xfId="54" xr:uid="{00000000-0005-0000-0000-000036000000}"/>
    <cellStyle name="Procentowy 2 3 2" xfId="55" xr:uid="{00000000-0005-0000-0000-000037000000}"/>
    <cellStyle name="Procentowy 3" xfId="56" xr:uid="{00000000-0005-0000-0000-000038000000}"/>
    <cellStyle name="Procentowy 3 2" xfId="57" xr:uid="{00000000-0005-0000-0000-000039000000}"/>
    <cellStyle name="Procentowy 3 3" xfId="58" xr:uid="{00000000-0005-0000-0000-00003A000000}"/>
    <cellStyle name="Procentowy 3 3 2" xfId="59" xr:uid="{00000000-0005-0000-0000-00003B000000}"/>
    <cellStyle name="Procentowy 4" xfId="60" xr:uid="{00000000-0005-0000-0000-00003C000000}"/>
    <cellStyle name="Result2 1" xfId="61" xr:uid="{00000000-0005-0000-0000-00003D000000}"/>
    <cellStyle name="TableStyleLight1" xfId="62" xr:uid="{00000000-0005-0000-0000-00003E000000}"/>
    <cellStyle name="Tekst objaśnienia 4" xfId="63" xr:uid="{00000000-0005-0000-0000-00003F000000}"/>
    <cellStyle name="Uwaga" xfId="65" builtinId="10"/>
    <cellStyle name="Walutowy 2" xfId="64" xr:uid="{00000000-0005-0000-0000-000040000000}"/>
  </cellStyles>
  <dxfs count="1">
    <dxf>
      <fill>
        <patternFill>
          <bgColor rgb="FF1B1B1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2CC"/>
      <rgbColor rgb="00E7E6E6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2F0D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1219200</xdr:colOff>
      <xdr:row>1695</xdr:row>
      <xdr:rowOff>0</xdr:rowOff>
    </xdr:from>
    <xdr:to>
      <xdr:col>26</xdr:col>
      <xdr:colOff>942975</xdr:colOff>
      <xdr:row>1728</xdr:row>
      <xdr:rowOff>161924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284B9BEE-53E7-48AE-1E5A-B3375C369816}"/>
            </a:ext>
          </a:extLst>
        </xdr:cNvPr>
        <xdr:cNvSpPr/>
      </xdr:nvSpPr>
      <xdr:spPr bwMode="auto">
        <a:xfrm>
          <a:off x="2495550" y="1181376225"/>
          <a:ext cx="15754350" cy="58197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3</xdr:col>
      <xdr:colOff>38100</xdr:colOff>
      <xdr:row>1695</xdr:row>
      <xdr:rowOff>76199</xdr:rowOff>
    </xdr:from>
    <xdr:to>
      <xdr:col>26</xdr:col>
      <xdr:colOff>800773</xdr:colOff>
      <xdr:row>1728</xdr:row>
      <xdr:rowOff>85724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4981E2D-85D8-3CD3-DB4C-1F5D0BE8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181452424"/>
          <a:ext cx="15554998" cy="566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L1697"/>
  <sheetViews>
    <sheetView tabSelected="1" topLeftCell="B1" zoomScaleNormal="100" workbookViewId="0">
      <pane ySplit="5" topLeftCell="A6" activePane="bottomLeft" state="frozen"/>
      <selection activeCell="V1" sqref="V1"/>
      <selection pane="bottomLeft" activeCell="B6" sqref="B6"/>
    </sheetView>
  </sheetViews>
  <sheetFormatPr defaultColWidth="13.265625" defaultRowHeight="13.15"/>
  <cols>
    <col min="1" max="1" width="9.3984375" style="40" hidden="1" customWidth="1"/>
    <col min="2" max="2" width="6.265625" style="40" customWidth="1"/>
    <col min="3" max="3" width="17.265625" style="5" customWidth="1"/>
    <col min="4" max="4" width="11.265625" style="5" bestFit="1" customWidth="1"/>
    <col min="5" max="5" width="12.73046875" style="5" customWidth="1"/>
    <col min="6" max="6" width="6.86328125" style="5" bestFit="1" customWidth="1"/>
    <col min="7" max="7" width="8.265625" style="5" customWidth="1"/>
    <col min="8" max="8" width="11.73046875" style="5" customWidth="1"/>
    <col min="9" max="9" width="16" style="5" customWidth="1"/>
    <col min="10" max="12" width="7.265625" style="8" customWidth="1"/>
    <col min="13" max="13" width="9.265625" style="8" bestFit="1" customWidth="1"/>
    <col min="14" max="15" width="7.265625" style="5" customWidth="1"/>
    <col min="16" max="18" width="7.265625" style="8" customWidth="1"/>
    <col min="19" max="19" width="7.265625" style="5" customWidth="1"/>
    <col min="20" max="20" width="18.59765625" style="5" customWidth="1"/>
    <col min="21" max="21" width="7.73046875" style="5" customWidth="1"/>
    <col min="22" max="24" width="7.73046875" style="5" bestFit="1" customWidth="1"/>
    <col min="25" max="25" width="7.73046875" style="5" customWidth="1"/>
    <col min="26" max="26" width="7.265625" style="5" bestFit="1" customWidth="1"/>
    <col min="27" max="27" width="16.33203125" style="40" bestFit="1" customWidth="1"/>
    <col min="28" max="28" width="8.73046875" style="40" customWidth="1"/>
    <col min="29" max="29" width="8.265625" style="71" customWidth="1"/>
    <col min="30" max="32" width="11.265625" style="41" bestFit="1" customWidth="1"/>
    <col min="33" max="33" width="13.73046875" style="43" customWidth="1"/>
    <col min="34" max="35" width="11.265625" style="41" bestFit="1" customWidth="1"/>
    <col min="36" max="36" width="11.265625" style="41" customWidth="1"/>
    <col min="37" max="37" width="13.73046875" style="43" customWidth="1"/>
    <col min="38" max="38" width="14.1328125" style="43" customWidth="1"/>
    <col min="39" max="39" width="16.59765625" style="5" customWidth="1"/>
    <col min="40" max="40" width="13.9296875" style="3" bestFit="1" customWidth="1"/>
    <col min="41" max="41" width="13.3984375" style="5" customWidth="1"/>
    <col min="42" max="42" width="13.265625" style="5" customWidth="1"/>
    <col min="43" max="43" width="16.265625" style="5" customWidth="1"/>
    <col min="44" max="44" width="14.3984375" style="5" customWidth="1"/>
    <col min="45" max="45" width="14.73046875" style="5" customWidth="1"/>
    <col min="46" max="46" width="8.86328125" style="42" customWidth="1"/>
    <col min="47" max="48" width="15" style="42" customWidth="1"/>
    <col min="49" max="49" width="25.1328125" style="5" customWidth="1"/>
    <col min="50" max="16384" width="13.265625" style="5"/>
  </cols>
  <sheetData>
    <row r="1" spans="1:49" s="8" customFormat="1">
      <c r="A1" s="6"/>
      <c r="B1" s="6"/>
      <c r="C1" s="6"/>
      <c r="D1" s="6"/>
      <c r="E1" s="6"/>
      <c r="F1" s="6"/>
      <c r="G1" s="6"/>
      <c r="H1" s="6"/>
      <c r="I1" s="7"/>
      <c r="N1" s="5"/>
      <c r="O1" s="5"/>
      <c r="S1" s="5"/>
      <c r="U1" s="5"/>
      <c r="V1" s="5"/>
      <c r="W1" s="5"/>
      <c r="X1" s="5"/>
      <c r="Y1" s="5"/>
      <c r="Z1" s="5"/>
      <c r="AA1" s="9"/>
      <c r="AB1" s="9"/>
      <c r="AC1" s="68"/>
      <c r="AD1" s="10"/>
      <c r="AE1" s="10"/>
      <c r="AF1" s="10"/>
      <c r="AG1" s="11"/>
      <c r="AH1" s="10"/>
      <c r="AI1" s="10"/>
      <c r="AJ1" s="10"/>
      <c r="AK1" s="11"/>
      <c r="AL1" s="11"/>
      <c r="AN1" s="12"/>
      <c r="AT1" s="13"/>
      <c r="AU1" s="13"/>
      <c r="AV1" s="13"/>
    </row>
    <row r="2" spans="1:49" s="8" customFormat="1" ht="36" customHeight="1">
      <c r="A2" s="6"/>
      <c r="B2" s="6"/>
      <c r="C2" s="137" t="s">
        <v>4504</v>
      </c>
      <c r="D2" s="14"/>
      <c r="E2" s="14"/>
      <c r="F2" s="14"/>
      <c r="G2" s="14"/>
      <c r="H2" s="14"/>
      <c r="I2" s="7"/>
      <c r="J2" s="15"/>
      <c r="K2" s="6"/>
      <c r="L2" s="6"/>
      <c r="M2" s="6"/>
      <c r="N2" s="7"/>
      <c r="O2" s="7"/>
      <c r="P2" s="6"/>
      <c r="Q2" s="6"/>
      <c r="R2" s="6"/>
      <c r="S2" s="7"/>
      <c r="T2" s="6"/>
      <c r="U2" s="7"/>
      <c r="V2" s="7"/>
      <c r="W2" s="7"/>
      <c r="X2" s="7"/>
      <c r="Y2" s="7"/>
      <c r="Z2" s="7"/>
      <c r="AA2" s="16"/>
      <c r="AB2" s="17"/>
      <c r="AC2" s="69"/>
      <c r="AD2" s="18"/>
      <c r="AE2" s="18"/>
      <c r="AF2" s="18"/>
      <c r="AG2" s="19"/>
      <c r="AH2" s="18"/>
      <c r="AI2" s="18"/>
      <c r="AJ2" s="18"/>
      <c r="AK2" s="19"/>
      <c r="AL2" s="19"/>
      <c r="AM2" s="17"/>
      <c r="AN2" s="20"/>
      <c r="AO2" s="17"/>
      <c r="AP2" s="21"/>
      <c r="AQ2" s="17"/>
      <c r="AR2" s="17"/>
      <c r="AS2" s="21"/>
      <c r="AT2" s="13"/>
      <c r="AU2" s="13"/>
      <c r="AV2" s="13"/>
    </row>
    <row r="3" spans="1:49" s="8" customFormat="1" ht="14.25">
      <c r="A3" s="6"/>
      <c r="B3" s="6"/>
      <c r="C3" s="22"/>
      <c r="D3" s="14"/>
      <c r="E3" s="14"/>
      <c r="F3" s="14"/>
      <c r="G3" s="14"/>
      <c r="H3" s="14"/>
      <c r="I3" s="7"/>
      <c r="J3" s="6"/>
      <c r="K3" s="6"/>
      <c r="L3" s="6"/>
      <c r="M3" s="6"/>
      <c r="N3" s="7"/>
      <c r="O3" s="7"/>
      <c r="P3" s="6"/>
      <c r="Q3" s="6"/>
      <c r="R3" s="6"/>
      <c r="S3" s="7"/>
      <c r="T3" s="6"/>
      <c r="U3" s="7"/>
      <c r="V3" s="7"/>
      <c r="W3" s="7"/>
      <c r="X3" s="7"/>
      <c r="Y3" s="7"/>
      <c r="Z3" s="7"/>
      <c r="AA3" s="16"/>
      <c r="AB3" s="17"/>
      <c r="AC3" s="69"/>
      <c r="AD3" s="18"/>
      <c r="AE3" s="18"/>
      <c r="AF3" s="18"/>
      <c r="AG3" s="19"/>
      <c r="AH3" s="18"/>
      <c r="AI3" s="18"/>
      <c r="AJ3" s="18"/>
      <c r="AK3" s="19"/>
      <c r="AL3" s="19"/>
      <c r="AM3" s="17"/>
      <c r="AN3" s="20"/>
      <c r="AO3" s="17"/>
      <c r="AP3" s="21"/>
      <c r="AQ3" s="17"/>
      <c r="AR3" s="17"/>
      <c r="AS3" s="21"/>
      <c r="AT3" s="13"/>
      <c r="AU3" s="13"/>
      <c r="AV3" s="13"/>
    </row>
    <row r="4" spans="1:49" s="26" customFormat="1" ht="50.25" customHeight="1">
      <c r="A4" s="149" t="s">
        <v>30</v>
      </c>
      <c r="B4" s="149" t="s">
        <v>31</v>
      </c>
      <c r="C4" s="145" t="s">
        <v>0</v>
      </c>
      <c r="D4" s="145"/>
      <c r="E4" s="145"/>
      <c r="F4" s="145"/>
      <c r="G4" s="145"/>
      <c r="H4" s="145"/>
      <c r="I4" s="149" t="s">
        <v>4458</v>
      </c>
      <c r="J4" s="145" t="s">
        <v>1</v>
      </c>
      <c r="K4" s="145"/>
      <c r="L4" s="145"/>
      <c r="M4" s="145"/>
      <c r="N4" s="145"/>
      <c r="O4" s="145" t="s">
        <v>2</v>
      </c>
      <c r="P4" s="145"/>
      <c r="Q4" s="145"/>
      <c r="R4" s="145"/>
      <c r="S4" s="145"/>
      <c r="T4" s="149" t="s">
        <v>14</v>
      </c>
      <c r="U4" s="145" t="s">
        <v>4503</v>
      </c>
      <c r="V4" s="145"/>
      <c r="W4" s="145"/>
      <c r="X4" s="145"/>
      <c r="Y4" s="145"/>
      <c r="Z4" s="145"/>
      <c r="AA4" s="151" t="s">
        <v>3</v>
      </c>
      <c r="AB4" s="151"/>
      <c r="AC4" s="152"/>
      <c r="AD4" s="147" t="s">
        <v>4508</v>
      </c>
      <c r="AE4" s="147"/>
      <c r="AF4" s="147"/>
      <c r="AG4" s="147"/>
      <c r="AH4" s="147" t="s">
        <v>4509</v>
      </c>
      <c r="AI4" s="147"/>
      <c r="AJ4" s="147"/>
      <c r="AK4" s="147"/>
      <c r="AL4" s="141" t="s">
        <v>4512</v>
      </c>
      <c r="AM4" s="150" t="s">
        <v>4</v>
      </c>
      <c r="AN4" s="150"/>
      <c r="AO4" s="150"/>
      <c r="AP4" s="150"/>
      <c r="AQ4" s="150"/>
      <c r="AR4" s="150"/>
      <c r="AS4" s="150"/>
      <c r="AT4" s="146" t="s">
        <v>23</v>
      </c>
      <c r="AU4" s="146" t="s">
        <v>4510</v>
      </c>
      <c r="AV4" s="146" t="s">
        <v>4505</v>
      </c>
      <c r="AW4" s="148" t="s">
        <v>4460</v>
      </c>
    </row>
    <row r="5" spans="1:49" s="26" customFormat="1" ht="82.15" customHeight="1">
      <c r="A5" s="149"/>
      <c r="B5" s="149"/>
      <c r="C5" s="23" t="s">
        <v>4459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149"/>
      <c r="J5" s="27" t="s">
        <v>10</v>
      </c>
      <c r="K5" s="27" t="s">
        <v>11</v>
      </c>
      <c r="L5" s="27" t="s">
        <v>9</v>
      </c>
      <c r="M5" s="27" t="s">
        <v>6</v>
      </c>
      <c r="N5" s="28" t="s">
        <v>7</v>
      </c>
      <c r="O5" s="28" t="s">
        <v>10</v>
      </c>
      <c r="P5" s="27" t="s">
        <v>11</v>
      </c>
      <c r="Q5" s="27" t="s">
        <v>9</v>
      </c>
      <c r="R5" s="27" t="s">
        <v>6</v>
      </c>
      <c r="S5" s="28" t="s">
        <v>7</v>
      </c>
      <c r="T5" s="149"/>
      <c r="U5" s="28" t="s">
        <v>10</v>
      </c>
      <c r="V5" s="28" t="s">
        <v>11</v>
      </c>
      <c r="W5" s="28" t="s">
        <v>9</v>
      </c>
      <c r="X5" s="28" t="s">
        <v>6</v>
      </c>
      <c r="Y5" s="28" t="s">
        <v>12</v>
      </c>
      <c r="Z5" s="28" t="s">
        <v>13</v>
      </c>
      <c r="AA5" s="29" t="s">
        <v>25</v>
      </c>
      <c r="AB5" s="23" t="s">
        <v>15</v>
      </c>
      <c r="AC5" s="70" t="s">
        <v>16</v>
      </c>
      <c r="AD5" s="31" t="s">
        <v>20</v>
      </c>
      <c r="AE5" s="31" t="s">
        <v>21</v>
      </c>
      <c r="AF5" s="31" t="s">
        <v>22</v>
      </c>
      <c r="AG5" s="138" t="s">
        <v>4506</v>
      </c>
      <c r="AH5" s="31" t="s">
        <v>20</v>
      </c>
      <c r="AI5" s="31" t="s">
        <v>21</v>
      </c>
      <c r="AJ5" s="31" t="s">
        <v>22</v>
      </c>
      <c r="AK5" s="138" t="s">
        <v>4507</v>
      </c>
      <c r="AL5" s="141" t="s">
        <v>4511</v>
      </c>
      <c r="AM5" s="32" t="s">
        <v>26</v>
      </c>
      <c r="AN5" s="32" t="s">
        <v>24</v>
      </c>
      <c r="AO5" s="32" t="s">
        <v>17</v>
      </c>
      <c r="AP5" s="32" t="s">
        <v>18</v>
      </c>
      <c r="AQ5" s="32" t="s">
        <v>28</v>
      </c>
      <c r="AR5" s="32" t="s">
        <v>29</v>
      </c>
      <c r="AS5" s="32" t="s">
        <v>27</v>
      </c>
      <c r="AT5" s="146"/>
      <c r="AU5" s="146"/>
      <c r="AV5" s="146"/>
      <c r="AW5" s="148"/>
    </row>
    <row r="6" spans="1:49" s="3" customFormat="1" ht="46.5">
      <c r="A6" s="23">
        <v>1</v>
      </c>
      <c r="B6" s="45">
        <v>1</v>
      </c>
      <c r="C6" s="23" t="s">
        <v>38</v>
      </c>
      <c r="D6" s="23">
        <v>8842365203</v>
      </c>
      <c r="E6" s="23" t="s">
        <v>39</v>
      </c>
      <c r="F6" s="23">
        <v>3</v>
      </c>
      <c r="G6" s="23" t="s">
        <v>40</v>
      </c>
      <c r="H6" s="23" t="s">
        <v>41</v>
      </c>
      <c r="I6" s="23" t="s">
        <v>42</v>
      </c>
      <c r="J6" s="28" t="s">
        <v>40</v>
      </c>
      <c r="K6" s="28" t="s">
        <v>41</v>
      </c>
      <c r="L6" s="28" t="s">
        <v>43</v>
      </c>
      <c r="M6" s="28" t="s">
        <v>44</v>
      </c>
      <c r="N6" s="28">
        <v>38</v>
      </c>
      <c r="O6" s="28" t="s">
        <v>40</v>
      </c>
      <c r="P6" s="28" t="s">
        <v>41</v>
      </c>
      <c r="Q6" s="28" t="s">
        <v>43</v>
      </c>
      <c r="R6" s="28" t="s">
        <v>44</v>
      </c>
      <c r="S6" s="28">
        <v>38</v>
      </c>
      <c r="T6" s="23" t="s">
        <v>42</v>
      </c>
      <c r="U6" s="28" t="s">
        <v>40</v>
      </c>
      <c r="V6" s="28" t="s">
        <v>41</v>
      </c>
      <c r="W6" s="28" t="s">
        <v>43</v>
      </c>
      <c r="X6" s="28" t="s">
        <v>44</v>
      </c>
      <c r="Y6" s="28">
        <v>38</v>
      </c>
      <c r="Z6" s="28" t="s">
        <v>44</v>
      </c>
      <c r="AA6" s="51" t="s">
        <v>45</v>
      </c>
      <c r="AB6" s="23" t="s">
        <v>32</v>
      </c>
      <c r="AC6" s="30">
        <v>26.3</v>
      </c>
      <c r="AD6" s="38">
        <v>35000</v>
      </c>
      <c r="AE6" s="38">
        <v>0</v>
      </c>
      <c r="AF6" s="38">
        <v>0</v>
      </c>
      <c r="AG6" s="73">
        <f>AD6+AE6+AF6</f>
        <v>35000</v>
      </c>
      <c r="AH6" s="38">
        <v>35000</v>
      </c>
      <c r="AI6" s="38">
        <v>0</v>
      </c>
      <c r="AJ6" s="38">
        <v>0</v>
      </c>
      <c r="AK6" s="73">
        <f>AH6+AI6+AJ6</f>
        <v>35000</v>
      </c>
      <c r="AL6" s="73">
        <f>AG6+AK6</f>
        <v>70000</v>
      </c>
      <c r="AM6" s="32" t="s">
        <v>35</v>
      </c>
      <c r="AN6" s="32" t="s">
        <v>33</v>
      </c>
      <c r="AO6" s="32" t="s">
        <v>33</v>
      </c>
      <c r="AP6" s="32" t="s">
        <v>33</v>
      </c>
      <c r="AQ6" s="32" t="s">
        <v>36</v>
      </c>
      <c r="AR6" s="52">
        <v>45657</v>
      </c>
      <c r="AS6" s="32" t="s">
        <v>33</v>
      </c>
      <c r="AT6" s="2">
        <v>0</v>
      </c>
      <c r="AU6" s="2">
        <v>0</v>
      </c>
      <c r="AV6" s="2">
        <v>0</v>
      </c>
      <c r="AW6" s="46"/>
    </row>
    <row r="7" spans="1:49" s="3" customFormat="1" ht="34.9">
      <c r="A7" s="23"/>
      <c r="B7" s="45">
        <v>2</v>
      </c>
      <c r="C7" s="23" t="s">
        <v>38</v>
      </c>
      <c r="D7" s="23">
        <v>8842365203</v>
      </c>
      <c r="E7" s="23" t="s">
        <v>39</v>
      </c>
      <c r="F7" s="23">
        <v>3</v>
      </c>
      <c r="G7" s="23" t="s">
        <v>40</v>
      </c>
      <c r="H7" s="23" t="s">
        <v>41</v>
      </c>
      <c r="I7" s="23" t="s">
        <v>46</v>
      </c>
      <c r="J7" s="28" t="s">
        <v>40</v>
      </c>
      <c r="K7" s="28" t="s">
        <v>41</v>
      </c>
      <c r="L7" s="28" t="s">
        <v>47</v>
      </c>
      <c r="M7" s="28" t="s">
        <v>48</v>
      </c>
      <c r="N7" s="28">
        <v>22</v>
      </c>
      <c r="O7" s="28" t="s">
        <v>40</v>
      </c>
      <c r="P7" s="28" t="s">
        <v>41</v>
      </c>
      <c r="Q7" s="28" t="s">
        <v>47</v>
      </c>
      <c r="R7" s="28" t="s">
        <v>48</v>
      </c>
      <c r="S7" s="28">
        <v>22</v>
      </c>
      <c r="T7" s="23" t="s">
        <v>46</v>
      </c>
      <c r="U7" s="28" t="s">
        <v>40</v>
      </c>
      <c r="V7" s="28" t="s">
        <v>41</v>
      </c>
      <c r="W7" s="28" t="s">
        <v>47</v>
      </c>
      <c r="X7" s="28" t="s">
        <v>48</v>
      </c>
      <c r="Y7" s="28">
        <v>22</v>
      </c>
      <c r="Z7" s="28" t="s">
        <v>44</v>
      </c>
      <c r="AA7" s="51" t="s">
        <v>49</v>
      </c>
      <c r="AB7" s="23" t="s">
        <v>32</v>
      </c>
      <c r="AC7" s="30">
        <v>40</v>
      </c>
      <c r="AD7" s="38">
        <v>14000</v>
      </c>
      <c r="AE7" s="38">
        <v>0</v>
      </c>
      <c r="AF7" s="38">
        <v>0</v>
      </c>
      <c r="AG7" s="73">
        <f t="shared" ref="AG7:AG70" si="0">AD7+AE7+AF7</f>
        <v>14000</v>
      </c>
      <c r="AH7" s="38">
        <v>14000</v>
      </c>
      <c r="AI7" s="38">
        <v>0</v>
      </c>
      <c r="AJ7" s="38">
        <v>0</v>
      </c>
      <c r="AK7" s="73">
        <f t="shared" ref="AK7:AK70" si="1">AH7+AI7+AJ7</f>
        <v>14000</v>
      </c>
      <c r="AL7" s="73">
        <f t="shared" ref="AL7:AL70" si="2">AG7+AK7</f>
        <v>28000</v>
      </c>
      <c r="AM7" s="32" t="s">
        <v>35</v>
      </c>
      <c r="AN7" s="32" t="s">
        <v>33</v>
      </c>
      <c r="AO7" s="32" t="s">
        <v>33</v>
      </c>
      <c r="AP7" s="32" t="s">
        <v>33</v>
      </c>
      <c r="AQ7" s="32" t="s">
        <v>36</v>
      </c>
      <c r="AR7" s="52">
        <v>45657</v>
      </c>
      <c r="AS7" s="32" t="s">
        <v>33</v>
      </c>
      <c r="AT7" s="2">
        <v>0</v>
      </c>
      <c r="AU7" s="2">
        <v>0</v>
      </c>
      <c r="AV7" s="2">
        <v>0</v>
      </c>
      <c r="AW7" s="46"/>
    </row>
    <row r="8" spans="1:49" s="3" customFormat="1" ht="34.9">
      <c r="A8" s="23"/>
      <c r="B8" s="45">
        <v>3</v>
      </c>
      <c r="C8" s="23" t="s">
        <v>38</v>
      </c>
      <c r="D8" s="23">
        <v>8842365203</v>
      </c>
      <c r="E8" s="23" t="s">
        <v>39</v>
      </c>
      <c r="F8" s="23">
        <v>3</v>
      </c>
      <c r="G8" s="23" t="s">
        <v>40</v>
      </c>
      <c r="H8" s="23" t="s">
        <v>41</v>
      </c>
      <c r="I8" s="23" t="s">
        <v>46</v>
      </c>
      <c r="J8" s="28" t="s">
        <v>40</v>
      </c>
      <c r="K8" s="28" t="s">
        <v>41</v>
      </c>
      <c r="L8" s="28" t="s">
        <v>47</v>
      </c>
      <c r="M8" s="28" t="s">
        <v>48</v>
      </c>
      <c r="N8" s="28">
        <v>22</v>
      </c>
      <c r="O8" s="28" t="s">
        <v>40</v>
      </c>
      <c r="P8" s="28" t="s">
        <v>41</v>
      </c>
      <c r="Q8" s="28" t="s">
        <v>47</v>
      </c>
      <c r="R8" s="28" t="s">
        <v>48</v>
      </c>
      <c r="S8" s="28">
        <v>22</v>
      </c>
      <c r="T8" s="23" t="s">
        <v>50</v>
      </c>
      <c r="U8" s="28" t="s">
        <v>40</v>
      </c>
      <c r="V8" s="28" t="s">
        <v>41</v>
      </c>
      <c r="W8" s="28" t="s">
        <v>47</v>
      </c>
      <c r="X8" s="28" t="s">
        <v>48</v>
      </c>
      <c r="Y8" s="28">
        <v>22</v>
      </c>
      <c r="Z8" s="28" t="s">
        <v>44</v>
      </c>
      <c r="AA8" s="51" t="s">
        <v>51</v>
      </c>
      <c r="AB8" s="23" t="s">
        <v>32</v>
      </c>
      <c r="AC8" s="30">
        <v>40</v>
      </c>
      <c r="AD8" s="38">
        <v>4000</v>
      </c>
      <c r="AE8" s="38">
        <v>0</v>
      </c>
      <c r="AF8" s="38">
        <v>0</v>
      </c>
      <c r="AG8" s="73">
        <f t="shared" si="0"/>
        <v>4000</v>
      </c>
      <c r="AH8" s="38">
        <v>4000</v>
      </c>
      <c r="AI8" s="38">
        <v>0</v>
      </c>
      <c r="AJ8" s="38">
        <v>0</v>
      </c>
      <c r="AK8" s="73">
        <f t="shared" si="1"/>
        <v>4000</v>
      </c>
      <c r="AL8" s="73">
        <f t="shared" si="2"/>
        <v>8000</v>
      </c>
      <c r="AM8" s="32" t="s">
        <v>35</v>
      </c>
      <c r="AN8" s="32" t="s">
        <v>33</v>
      </c>
      <c r="AO8" s="32" t="s">
        <v>33</v>
      </c>
      <c r="AP8" s="32" t="s">
        <v>33</v>
      </c>
      <c r="AQ8" s="32" t="s">
        <v>36</v>
      </c>
      <c r="AR8" s="52">
        <v>45657</v>
      </c>
      <c r="AS8" s="32" t="s">
        <v>33</v>
      </c>
      <c r="AT8" s="2">
        <v>0</v>
      </c>
      <c r="AU8" s="2">
        <v>0</v>
      </c>
      <c r="AV8" s="2">
        <v>0</v>
      </c>
      <c r="AW8" s="46"/>
    </row>
    <row r="9" spans="1:49" s="3" customFormat="1" ht="34.9">
      <c r="A9" s="23"/>
      <c r="B9" s="45">
        <v>4</v>
      </c>
      <c r="C9" s="23" t="s">
        <v>38</v>
      </c>
      <c r="D9" s="23">
        <v>8842365203</v>
      </c>
      <c r="E9" s="23" t="s">
        <v>39</v>
      </c>
      <c r="F9" s="23">
        <v>3</v>
      </c>
      <c r="G9" s="23" t="s">
        <v>40</v>
      </c>
      <c r="H9" s="23" t="s">
        <v>41</v>
      </c>
      <c r="I9" s="23" t="s">
        <v>52</v>
      </c>
      <c r="J9" s="28" t="s">
        <v>40</v>
      </c>
      <c r="K9" s="28" t="s">
        <v>41</v>
      </c>
      <c r="L9" s="28" t="s">
        <v>41</v>
      </c>
      <c r="M9" s="28" t="s">
        <v>53</v>
      </c>
      <c r="N9" s="28" t="s">
        <v>54</v>
      </c>
      <c r="O9" s="28" t="s">
        <v>40</v>
      </c>
      <c r="P9" s="28" t="s">
        <v>41</v>
      </c>
      <c r="Q9" s="28" t="s">
        <v>41</v>
      </c>
      <c r="R9" s="28" t="s">
        <v>53</v>
      </c>
      <c r="S9" s="28" t="s">
        <v>54</v>
      </c>
      <c r="T9" s="23" t="s">
        <v>52</v>
      </c>
      <c r="U9" s="28" t="s">
        <v>40</v>
      </c>
      <c r="V9" s="28" t="s">
        <v>41</v>
      </c>
      <c r="W9" s="28" t="s">
        <v>41</v>
      </c>
      <c r="X9" s="28" t="s">
        <v>55</v>
      </c>
      <c r="Y9" s="28">
        <v>16</v>
      </c>
      <c r="Z9" s="28" t="s">
        <v>44</v>
      </c>
      <c r="AA9" s="51" t="s">
        <v>56</v>
      </c>
      <c r="AB9" s="23" t="s">
        <v>32</v>
      </c>
      <c r="AC9" s="30">
        <v>40</v>
      </c>
      <c r="AD9" s="38">
        <v>49000</v>
      </c>
      <c r="AE9" s="38">
        <v>0</v>
      </c>
      <c r="AF9" s="38">
        <v>0</v>
      </c>
      <c r="AG9" s="73">
        <f t="shared" si="0"/>
        <v>49000</v>
      </c>
      <c r="AH9" s="38">
        <v>49000</v>
      </c>
      <c r="AI9" s="38">
        <v>0</v>
      </c>
      <c r="AJ9" s="38">
        <v>0</v>
      </c>
      <c r="AK9" s="73">
        <f t="shared" si="1"/>
        <v>49000</v>
      </c>
      <c r="AL9" s="73">
        <f t="shared" si="2"/>
        <v>98000</v>
      </c>
      <c r="AM9" s="32" t="s">
        <v>35</v>
      </c>
      <c r="AN9" s="32" t="s">
        <v>33</v>
      </c>
      <c r="AO9" s="32" t="s">
        <v>33</v>
      </c>
      <c r="AP9" s="32" t="s">
        <v>33</v>
      </c>
      <c r="AQ9" s="32" t="s">
        <v>36</v>
      </c>
      <c r="AR9" s="52">
        <v>45657</v>
      </c>
      <c r="AS9" s="32" t="s">
        <v>33</v>
      </c>
      <c r="AT9" s="2">
        <v>0</v>
      </c>
      <c r="AU9" s="2">
        <v>0</v>
      </c>
      <c r="AV9" s="2">
        <v>0</v>
      </c>
      <c r="AW9" s="46"/>
    </row>
    <row r="10" spans="1:49" s="3" customFormat="1" ht="34.9">
      <c r="A10" s="23"/>
      <c r="B10" s="45">
        <v>5</v>
      </c>
      <c r="C10" s="23" t="s">
        <v>38</v>
      </c>
      <c r="D10" s="23">
        <v>8842365203</v>
      </c>
      <c r="E10" s="23" t="s">
        <v>39</v>
      </c>
      <c r="F10" s="23">
        <v>3</v>
      </c>
      <c r="G10" s="23" t="s">
        <v>40</v>
      </c>
      <c r="H10" s="23" t="s">
        <v>41</v>
      </c>
      <c r="I10" s="23" t="s">
        <v>52</v>
      </c>
      <c r="J10" s="28" t="s">
        <v>40</v>
      </c>
      <c r="K10" s="28" t="s">
        <v>41</v>
      </c>
      <c r="L10" s="28" t="s">
        <v>41</v>
      </c>
      <c r="M10" s="28" t="s">
        <v>53</v>
      </c>
      <c r="N10" s="28">
        <v>9</v>
      </c>
      <c r="O10" s="28" t="s">
        <v>40</v>
      </c>
      <c r="P10" s="28" t="s">
        <v>41</v>
      </c>
      <c r="Q10" s="28" t="s">
        <v>41</v>
      </c>
      <c r="R10" s="28" t="s">
        <v>53</v>
      </c>
      <c r="S10" s="28">
        <v>9</v>
      </c>
      <c r="T10" s="23" t="s">
        <v>52</v>
      </c>
      <c r="U10" s="28" t="s">
        <v>40</v>
      </c>
      <c r="V10" s="28" t="s">
        <v>41</v>
      </c>
      <c r="W10" s="28" t="s">
        <v>41</v>
      </c>
      <c r="X10" s="28" t="s">
        <v>53</v>
      </c>
      <c r="Y10" s="28">
        <v>9</v>
      </c>
      <c r="Z10" s="28" t="s">
        <v>44</v>
      </c>
      <c r="AA10" s="51" t="s">
        <v>57</v>
      </c>
      <c r="AB10" s="23" t="s">
        <v>32</v>
      </c>
      <c r="AC10" s="30">
        <v>40</v>
      </c>
      <c r="AD10" s="38">
        <v>15000</v>
      </c>
      <c r="AE10" s="38">
        <v>0</v>
      </c>
      <c r="AF10" s="38">
        <v>0</v>
      </c>
      <c r="AG10" s="73">
        <f t="shared" si="0"/>
        <v>15000</v>
      </c>
      <c r="AH10" s="38">
        <v>15000</v>
      </c>
      <c r="AI10" s="38">
        <v>0</v>
      </c>
      <c r="AJ10" s="38">
        <v>0</v>
      </c>
      <c r="AK10" s="73">
        <f t="shared" si="1"/>
        <v>15000</v>
      </c>
      <c r="AL10" s="73">
        <f t="shared" si="2"/>
        <v>30000</v>
      </c>
      <c r="AM10" s="32" t="s">
        <v>35</v>
      </c>
      <c r="AN10" s="32" t="s">
        <v>33</v>
      </c>
      <c r="AO10" s="32" t="s">
        <v>33</v>
      </c>
      <c r="AP10" s="32" t="s">
        <v>33</v>
      </c>
      <c r="AQ10" s="32" t="s">
        <v>36</v>
      </c>
      <c r="AR10" s="52">
        <v>45657</v>
      </c>
      <c r="AS10" s="32" t="s">
        <v>33</v>
      </c>
      <c r="AT10" s="2">
        <v>0</v>
      </c>
      <c r="AU10" s="2">
        <v>0</v>
      </c>
      <c r="AV10" s="2">
        <v>0</v>
      </c>
      <c r="AW10" s="46"/>
    </row>
    <row r="11" spans="1:49" s="3" customFormat="1" ht="34.9">
      <c r="A11" s="54"/>
      <c r="B11" s="45">
        <v>6</v>
      </c>
      <c r="C11" s="23" t="s">
        <v>38</v>
      </c>
      <c r="D11" s="23">
        <v>8842365203</v>
      </c>
      <c r="E11" s="23" t="s">
        <v>39</v>
      </c>
      <c r="F11" s="23">
        <v>3</v>
      </c>
      <c r="G11" s="23" t="s">
        <v>40</v>
      </c>
      <c r="H11" s="23" t="s">
        <v>41</v>
      </c>
      <c r="I11" s="23" t="s">
        <v>52</v>
      </c>
      <c r="J11" s="28" t="s">
        <v>40</v>
      </c>
      <c r="K11" s="28" t="s">
        <v>41</v>
      </c>
      <c r="L11" s="28" t="s">
        <v>41</v>
      </c>
      <c r="M11" s="28" t="s">
        <v>53</v>
      </c>
      <c r="N11" s="28">
        <v>9</v>
      </c>
      <c r="O11" s="28" t="s">
        <v>40</v>
      </c>
      <c r="P11" s="28" t="s">
        <v>41</v>
      </c>
      <c r="Q11" s="28" t="s">
        <v>41</v>
      </c>
      <c r="R11" s="28" t="s">
        <v>53</v>
      </c>
      <c r="S11" s="28">
        <v>9</v>
      </c>
      <c r="T11" s="23" t="s">
        <v>52</v>
      </c>
      <c r="U11" s="28" t="s">
        <v>40</v>
      </c>
      <c r="V11" s="28" t="s">
        <v>41</v>
      </c>
      <c r="W11" s="28" t="s">
        <v>41</v>
      </c>
      <c r="X11" s="28" t="s">
        <v>53</v>
      </c>
      <c r="Y11" s="28">
        <v>10</v>
      </c>
      <c r="Z11" s="28" t="s">
        <v>44</v>
      </c>
      <c r="AA11" s="74" t="s">
        <v>58</v>
      </c>
      <c r="AB11" s="75" t="s">
        <v>32</v>
      </c>
      <c r="AC11" s="76">
        <v>40</v>
      </c>
      <c r="AD11" s="77">
        <v>13500</v>
      </c>
      <c r="AE11" s="38">
        <v>0</v>
      </c>
      <c r="AF11" s="38">
        <v>0</v>
      </c>
      <c r="AG11" s="73">
        <f t="shared" si="0"/>
        <v>13500</v>
      </c>
      <c r="AH11" s="77">
        <v>13500</v>
      </c>
      <c r="AI11" s="38">
        <v>0</v>
      </c>
      <c r="AJ11" s="38">
        <v>0</v>
      </c>
      <c r="AK11" s="73">
        <f t="shared" si="1"/>
        <v>13500</v>
      </c>
      <c r="AL11" s="73">
        <f t="shared" si="2"/>
        <v>27000</v>
      </c>
      <c r="AM11" s="32" t="s">
        <v>35</v>
      </c>
      <c r="AN11" s="32" t="s">
        <v>33</v>
      </c>
      <c r="AO11" s="32" t="s">
        <v>33</v>
      </c>
      <c r="AP11" s="32" t="s">
        <v>33</v>
      </c>
      <c r="AQ11" s="32" t="s">
        <v>36</v>
      </c>
      <c r="AR11" s="52">
        <v>45657</v>
      </c>
      <c r="AS11" s="32" t="s">
        <v>33</v>
      </c>
      <c r="AT11" s="2">
        <v>0</v>
      </c>
      <c r="AU11" s="2">
        <v>0</v>
      </c>
      <c r="AV11" s="2">
        <v>0</v>
      </c>
      <c r="AW11" s="47"/>
    </row>
    <row r="12" spans="1:49" s="3" customFormat="1" ht="34.9">
      <c r="A12" s="54"/>
      <c r="B12" s="45">
        <v>7</v>
      </c>
      <c r="C12" s="23" t="s">
        <v>38</v>
      </c>
      <c r="D12" s="23">
        <v>8842365203</v>
      </c>
      <c r="E12" s="23" t="s">
        <v>39</v>
      </c>
      <c r="F12" s="23">
        <v>3</v>
      </c>
      <c r="G12" s="23" t="s">
        <v>40</v>
      </c>
      <c r="H12" s="23" t="s">
        <v>41</v>
      </c>
      <c r="I12" s="23" t="s">
        <v>59</v>
      </c>
      <c r="J12" s="28" t="s">
        <v>40</v>
      </c>
      <c r="K12" s="28" t="s">
        <v>41</v>
      </c>
      <c r="L12" s="28" t="s">
        <v>41</v>
      </c>
      <c r="M12" s="28" t="s">
        <v>60</v>
      </c>
      <c r="N12" s="28">
        <v>16</v>
      </c>
      <c r="O12" s="28" t="s">
        <v>40</v>
      </c>
      <c r="P12" s="28" t="s">
        <v>41</v>
      </c>
      <c r="Q12" s="28" t="s">
        <v>41</v>
      </c>
      <c r="R12" s="28" t="s">
        <v>60</v>
      </c>
      <c r="S12" s="28">
        <v>16</v>
      </c>
      <c r="T12" s="23" t="s">
        <v>61</v>
      </c>
      <c r="U12" s="28" t="s">
        <v>40</v>
      </c>
      <c r="V12" s="28" t="s">
        <v>41</v>
      </c>
      <c r="W12" s="28" t="s">
        <v>41</v>
      </c>
      <c r="X12" s="28" t="s">
        <v>60</v>
      </c>
      <c r="Y12" s="28">
        <v>16</v>
      </c>
      <c r="Z12" s="28" t="s">
        <v>44</v>
      </c>
      <c r="AA12" s="74" t="s">
        <v>62</v>
      </c>
      <c r="AB12" s="75" t="s">
        <v>32</v>
      </c>
      <c r="AC12" s="76">
        <v>40</v>
      </c>
      <c r="AD12" s="77">
        <v>16000</v>
      </c>
      <c r="AE12" s="38">
        <v>0</v>
      </c>
      <c r="AF12" s="38">
        <v>0</v>
      </c>
      <c r="AG12" s="73">
        <f t="shared" si="0"/>
        <v>16000</v>
      </c>
      <c r="AH12" s="77">
        <v>16000</v>
      </c>
      <c r="AI12" s="38">
        <v>0</v>
      </c>
      <c r="AJ12" s="38">
        <v>0</v>
      </c>
      <c r="AK12" s="73">
        <f t="shared" si="1"/>
        <v>16000</v>
      </c>
      <c r="AL12" s="73">
        <f t="shared" si="2"/>
        <v>32000</v>
      </c>
      <c r="AM12" s="32" t="s">
        <v>35</v>
      </c>
      <c r="AN12" s="32" t="s">
        <v>33</v>
      </c>
      <c r="AO12" s="32" t="s">
        <v>33</v>
      </c>
      <c r="AP12" s="32" t="s">
        <v>33</v>
      </c>
      <c r="AQ12" s="32" t="s">
        <v>36</v>
      </c>
      <c r="AR12" s="52">
        <v>45657</v>
      </c>
      <c r="AS12" s="32" t="s">
        <v>33</v>
      </c>
      <c r="AT12" s="2">
        <v>0</v>
      </c>
      <c r="AU12" s="2">
        <v>0</v>
      </c>
      <c r="AV12" s="2">
        <v>0</v>
      </c>
      <c r="AW12" s="47"/>
    </row>
    <row r="13" spans="1:49" s="3" customFormat="1" ht="46.5">
      <c r="A13" s="54"/>
      <c r="B13" s="45">
        <v>8</v>
      </c>
      <c r="C13" s="23" t="s">
        <v>38</v>
      </c>
      <c r="D13" s="23">
        <v>8842365203</v>
      </c>
      <c r="E13" s="23" t="s">
        <v>39</v>
      </c>
      <c r="F13" s="23">
        <v>3</v>
      </c>
      <c r="G13" s="23" t="s">
        <v>40</v>
      </c>
      <c r="H13" s="23" t="s">
        <v>41</v>
      </c>
      <c r="I13" s="23" t="s">
        <v>63</v>
      </c>
      <c r="J13" s="28" t="s">
        <v>40</v>
      </c>
      <c r="K13" s="28" t="s">
        <v>41</v>
      </c>
      <c r="L13" s="28" t="s">
        <v>41</v>
      </c>
      <c r="M13" s="28" t="s">
        <v>60</v>
      </c>
      <c r="N13" s="28">
        <v>18</v>
      </c>
      <c r="O13" s="28" t="s">
        <v>40</v>
      </c>
      <c r="P13" s="28" t="s">
        <v>41</v>
      </c>
      <c r="Q13" s="28" t="s">
        <v>41</v>
      </c>
      <c r="R13" s="28" t="s">
        <v>60</v>
      </c>
      <c r="S13" s="28">
        <v>18</v>
      </c>
      <c r="T13" s="23" t="s">
        <v>64</v>
      </c>
      <c r="U13" s="28" t="s">
        <v>40</v>
      </c>
      <c r="V13" s="28" t="s">
        <v>41</v>
      </c>
      <c r="W13" s="28" t="s">
        <v>41</v>
      </c>
      <c r="X13" s="28" t="s">
        <v>60</v>
      </c>
      <c r="Y13" s="28">
        <v>18</v>
      </c>
      <c r="Z13" s="28" t="s">
        <v>44</v>
      </c>
      <c r="AA13" s="74" t="s">
        <v>65</v>
      </c>
      <c r="AB13" s="75" t="s">
        <v>32</v>
      </c>
      <c r="AC13" s="76">
        <v>40</v>
      </c>
      <c r="AD13" s="77">
        <v>20000</v>
      </c>
      <c r="AE13" s="38">
        <v>0</v>
      </c>
      <c r="AF13" s="38">
        <v>0</v>
      </c>
      <c r="AG13" s="73">
        <f t="shared" si="0"/>
        <v>20000</v>
      </c>
      <c r="AH13" s="77">
        <v>20000</v>
      </c>
      <c r="AI13" s="38">
        <v>0</v>
      </c>
      <c r="AJ13" s="38">
        <v>0</v>
      </c>
      <c r="AK13" s="73">
        <f t="shared" si="1"/>
        <v>20000</v>
      </c>
      <c r="AL13" s="73">
        <f t="shared" si="2"/>
        <v>40000</v>
      </c>
      <c r="AM13" s="32" t="s">
        <v>35</v>
      </c>
      <c r="AN13" s="32" t="s">
        <v>33</v>
      </c>
      <c r="AO13" s="32" t="s">
        <v>33</v>
      </c>
      <c r="AP13" s="32" t="s">
        <v>33</v>
      </c>
      <c r="AQ13" s="32" t="s">
        <v>36</v>
      </c>
      <c r="AR13" s="52">
        <v>45657</v>
      </c>
      <c r="AS13" s="32" t="s">
        <v>33</v>
      </c>
      <c r="AT13" s="2">
        <v>0</v>
      </c>
      <c r="AU13" s="2">
        <v>0</v>
      </c>
      <c r="AV13" s="2">
        <v>0</v>
      </c>
      <c r="AW13" s="47"/>
    </row>
    <row r="14" spans="1:49" s="3" customFormat="1" ht="58.15">
      <c r="A14" s="54"/>
      <c r="B14" s="45">
        <v>9</v>
      </c>
      <c r="C14" s="23" t="s">
        <v>66</v>
      </c>
      <c r="D14" s="23">
        <v>8840032710</v>
      </c>
      <c r="E14" s="23" t="s">
        <v>67</v>
      </c>
      <c r="F14" s="23" t="s">
        <v>68</v>
      </c>
      <c r="G14" s="23" t="s">
        <v>40</v>
      </c>
      <c r="H14" s="23" t="s">
        <v>41</v>
      </c>
      <c r="I14" s="23" t="s">
        <v>66</v>
      </c>
      <c r="J14" s="28" t="s">
        <v>40</v>
      </c>
      <c r="K14" s="28" t="s">
        <v>41</v>
      </c>
      <c r="L14" s="28" t="s">
        <v>41</v>
      </c>
      <c r="M14" s="28" t="s">
        <v>69</v>
      </c>
      <c r="N14" s="28" t="s">
        <v>68</v>
      </c>
      <c r="O14" s="28" t="s">
        <v>40</v>
      </c>
      <c r="P14" s="28" t="s">
        <v>41</v>
      </c>
      <c r="Q14" s="28" t="s">
        <v>41</v>
      </c>
      <c r="R14" s="28" t="s">
        <v>69</v>
      </c>
      <c r="S14" s="28" t="s">
        <v>68</v>
      </c>
      <c r="T14" s="23" t="s">
        <v>70</v>
      </c>
      <c r="U14" s="28" t="s">
        <v>40</v>
      </c>
      <c r="V14" s="28" t="s">
        <v>41</v>
      </c>
      <c r="W14" s="28" t="s">
        <v>41</v>
      </c>
      <c r="X14" s="28" t="s">
        <v>34</v>
      </c>
      <c r="Y14" s="28">
        <v>1</v>
      </c>
      <c r="Z14" s="28" t="s">
        <v>44</v>
      </c>
      <c r="AA14" s="74" t="s">
        <v>71</v>
      </c>
      <c r="AB14" s="75" t="s">
        <v>32</v>
      </c>
      <c r="AC14" s="76">
        <v>40</v>
      </c>
      <c r="AD14" s="77">
        <v>3000</v>
      </c>
      <c r="AE14" s="38">
        <v>0</v>
      </c>
      <c r="AF14" s="38">
        <v>0</v>
      </c>
      <c r="AG14" s="73">
        <f t="shared" si="0"/>
        <v>3000</v>
      </c>
      <c r="AH14" s="77">
        <v>3000</v>
      </c>
      <c r="AI14" s="38">
        <v>0</v>
      </c>
      <c r="AJ14" s="38">
        <v>0</v>
      </c>
      <c r="AK14" s="73">
        <f t="shared" si="1"/>
        <v>3000</v>
      </c>
      <c r="AL14" s="73">
        <f t="shared" si="2"/>
        <v>6000</v>
      </c>
      <c r="AM14" s="32" t="s">
        <v>35</v>
      </c>
      <c r="AN14" s="32" t="s">
        <v>33</v>
      </c>
      <c r="AO14" s="32" t="s">
        <v>33</v>
      </c>
      <c r="AP14" s="32" t="s">
        <v>33</v>
      </c>
      <c r="AQ14" s="32" t="s">
        <v>36</v>
      </c>
      <c r="AR14" s="52">
        <v>45657</v>
      </c>
      <c r="AS14" s="32" t="s">
        <v>33</v>
      </c>
      <c r="AT14" s="2">
        <v>0</v>
      </c>
      <c r="AU14" s="2">
        <v>0</v>
      </c>
      <c r="AV14" s="2">
        <v>0</v>
      </c>
      <c r="AW14" s="47"/>
    </row>
    <row r="15" spans="1:49" s="3" customFormat="1" ht="46.5">
      <c r="A15" s="23"/>
      <c r="B15" s="45">
        <v>10</v>
      </c>
      <c r="C15" s="23" t="s">
        <v>66</v>
      </c>
      <c r="D15" s="23">
        <v>8840032710</v>
      </c>
      <c r="E15" s="23" t="s">
        <v>67</v>
      </c>
      <c r="F15" s="23" t="s">
        <v>68</v>
      </c>
      <c r="G15" s="23" t="s">
        <v>40</v>
      </c>
      <c r="H15" s="23" t="s">
        <v>41</v>
      </c>
      <c r="I15" s="23" t="s">
        <v>66</v>
      </c>
      <c r="J15" s="28" t="s">
        <v>40</v>
      </c>
      <c r="K15" s="28" t="s">
        <v>41</v>
      </c>
      <c r="L15" s="28" t="s">
        <v>41</v>
      </c>
      <c r="M15" s="28" t="s">
        <v>69</v>
      </c>
      <c r="N15" s="28" t="s">
        <v>68</v>
      </c>
      <c r="O15" s="28" t="s">
        <v>40</v>
      </c>
      <c r="P15" s="28" t="s">
        <v>41</v>
      </c>
      <c r="Q15" s="28" t="s">
        <v>41</v>
      </c>
      <c r="R15" s="28" t="s">
        <v>69</v>
      </c>
      <c r="S15" s="28" t="s">
        <v>68</v>
      </c>
      <c r="T15" s="23" t="s">
        <v>72</v>
      </c>
      <c r="U15" s="28" t="s">
        <v>40</v>
      </c>
      <c r="V15" s="28" t="s">
        <v>41</v>
      </c>
      <c r="W15" s="28" t="s">
        <v>41</v>
      </c>
      <c r="X15" s="28" t="s">
        <v>34</v>
      </c>
      <c r="Y15" s="28">
        <v>1</v>
      </c>
      <c r="Z15" s="28" t="s">
        <v>44</v>
      </c>
      <c r="AA15" s="51" t="s">
        <v>73</v>
      </c>
      <c r="AB15" s="23" t="s">
        <v>32</v>
      </c>
      <c r="AC15" s="30">
        <v>40</v>
      </c>
      <c r="AD15" s="38">
        <v>900</v>
      </c>
      <c r="AE15" s="38">
        <v>0</v>
      </c>
      <c r="AF15" s="38">
        <v>0</v>
      </c>
      <c r="AG15" s="73">
        <f t="shared" si="0"/>
        <v>900</v>
      </c>
      <c r="AH15" s="38">
        <v>900</v>
      </c>
      <c r="AI15" s="38">
        <v>0</v>
      </c>
      <c r="AJ15" s="38">
        <v>0</v>
      </c>
      <c r="AK15" s="73">
        <f t="shared" si="1"/>
        <v>900</v>
      </c>
      <c r="AL15" s="73">
        <f t="shared" si="2"/>
        <v>1800</v>
      </c>
      <c r="AM15" s="32" t="s">
        <v>35</v>
      </c>
      <c r="AN15" s="32" t="s">
        <v>33</v>
      </c>
      <c r="AO15" s="32" t="s">
        <v>33</v>
      </c>
      <c r="AP15" s="32" t="s">
        <v>33</v>
      </c>
      <c r="AQ15" s="32" t="s">
        <v>36</v>
      </c>
      <c r="AR15" s="52">
        <v>45657</v>
      </c>
      <c r="AS15" s="32" t="s">
        <v>33</v>
      </c>
      <c r="AT15" s="2">
        <v>0</v>
      </c>
      <c r="AU15" s="2">
        <v>0</v>
      </c>
      <c r="AV15" s="2">
        <v>0</v>
      </c>
      <c r="AW15" s="46"/>
    </row>
    <row r="16" spans="1:49" s="3" customFormat="1" ht="46.5">
      <c r="A16" s="23"/>
      <c r="B16" s="45">
        <v>11</v>
      </c>
      <c r="C16" s="23" t="s">
        <v>66</v>
      </c>
      <c r="D16" s="23">
        <v>8840032710</v>
      </c>
      <c r="E16" s="23" t="s">
        <v>67</v>
      </c>
      <c r="F16" s="23" t="s">
        <v>68</v>
      </c>
      <c r="G16" s="23" t="s">
        <v>40</v>
      </c>
      <c r="H16" s="23" t="s">
        <v>41</v>
      </c>
      <c r="I16" s="23" t="s">
        <v>66</v>
      </c>
      <c r="J16" s="28" t="s">
        <v>40</v>
      </c>
      <c r="K16" s="28" t="s">
        <v>41</v>
      </c>
      <c r="L16" s="28" t="s">
        <v>41</v>
      </c>
      <c r="M16" s="28" t="s">
        <v>69</v>
      </c>
      <c r="N16" s="28" t="s">
        <v>68</v>
      </c>
      <c r="O16" s="28" t="s">
        <v>40</v>
      </c>
      <c r="P16" s="28" t="s">
        <v>41</v>
      </c>
      <c r="Q16" s="28" t="s">
        <v>41</v>
      </c>
      <c r="R16" s="28" t="s">
        <v>69</v>
      </c>
      <c r="S16" s="28" t="s">
        <v>68</v>
      </c>
      <c r="T16" s="23" t="s">
        <v>72</v>
      </c>
      <c r="U16" s="28" t="s">
        <v>40</v>
      </c>
      <c r="V16" s="28" t="s">
        <v>41</v>
      </c>
      <c r="W16" s="28" t="s">
        <v>41</v>
      </c>
      <c r="X16" s="28" t="s">
        <v>34</v>
      </c>
      <c r="Y16" s="28">
        <v>1</v>
      </c>
      <c r="Z16" s="28" t="s">
        <v>44</v>
      </c>
      <c r="AA16" s="51" t="s">
        <v>74</v>
      </c>
      <c r="AB16" s="23" t="s">
        <v>32</v>
      </c>
      <c r="AC16" s="30">
        <v>40</v>
      </c>
      <c r="AD16" s="38">
        <v>10000</v>
      </c>
      <c r="AE16" s="38">
        <v>0</v>
      </c>
      <c r="AF16" s="38">
        <v>0</v>
      </c>
      <c r="AG16" s="73">
        <f t="shared" si="0"/>
        <v>10000</v>
      </c>
      <c r="AH16" s="38">
        <v>10000</v>
      </c>
      <c r="AI16" s="38">
        <v>0</v>
      </c>
      <c r="AJ16" s="38">
        <v>0</v>
      </c>
      <c r="AK16" s="73">
        <f t="shared" si="1"/>
        <v>10000</v>
      </c>
      <c r="AL16" s="73">
        <f t="shared" si="2"/>
        <v>20000</v>
      </c>
      <c r="AM16" s="32" t="s">
        <v>35</v>
      </c>
      <c r="AN16" s="32" t="s">
        <v>33</v>
      </c>
      <c r="AO16" s="32" t="s">
        <v>33</v>
      </c>
      <c r="AP16" s="32" t="s">
        <v>33</v>
      </c>
      <c r="AQ16" s="32" t="s">
        <v>36</v>
      </c>
      <c r="AR16" s="52">
        <v>45657</v>
      </c>
      <c r="AS16" s="32" t="s">
        <v>33</v>
      </c>
      <c r="AT16" s="2">
        <v>0</v>
      </c>
      <c r="AU16" s="2">
        <v>0</v>
      </c>
      <c r="AV16" s="2">
        <v>0</v>
      </c>
      <c r="AW16" s="46"/>
    </row>
    <row r="17" spans="1:49" s="3" customFormat="1" ht="46.5">
      <c r="A17" s="23"/>
      <c r="B17" s="45">
        <v>12</v>
      </c>
      <c r="C17" s="23" t="s">
        <v>38</v>
      </c>
      <c r="D17" s="23">
        <v>8842365203</v>
      </c>
      <c r="E17" s="23" t="s">
        <v>39</v>
      </c>
      <c r="F17" s="23">
        <v>3</v>
      </c>
      <c r="G17" s="23" t="s">
        <v>40</v>
      </c>
      <c r="H17" s="23" t="s">
        <v>41</v>
      </c>
      <c r="I17" s="23" t="s">
        <v>75</v>
      </c>
      <c r="J17" s="28" t="s">
        <v>40</v>
      </c>
      <c r="K17" s="28" t="s">
        <v>41</v>
      </c>
      <c r="L17" s="28" t="s">
        <v>41</v>
      </c>
      <c r="M17" s="28" t="s">
        <v>76</v>
      </c>
      <c r="N17" s="28" t="s">
        <v>77</v>
      </c>
      <c r="O17" s="28" t="s">
        <v>40</v>
      </c>
      <c r="P17" s="28" t="s">
        <v>41</v>
      </c>
      <c r="Q17" s="28" t="s">
        <v>41</v>
      </c>
      <c r="R17" s="28" t="s">
        <v>76</v>
      </c>
      <c r="S17" s="28" t="s">
        <v>77</v>
      </c>
      <c r="T17" s="23" t="s">
        <v>78</v>
      </c>
      <c r="U17" s="28" t="s">
        <v>40</v>
      </c>
      <c r="V17" s="28" t="s">
        <v>41</v>
      </c>
      <c r="W17" s="28" t="s">
        <v>41</v>
      </c>
      <c r="X17" s="28" t="s">
        <v>76</v>
      </c>
      <c r="Y17" s="28">
        <v>3</v>
      </c>
      <c r="Z17" s="28" t="s">
        <v>44</v>
      </c>
      <c r="AA17" s="51" t="s">
        <v>79</v>
      </c>
      <c r="AB17" s="23" t="s">
        <v>32</v>
      </c>
      <c r="AC17" s="30">
        <v>40</v>
      </c>
      <c r="AD17" s="38">
        <v>40000</v>
      </c>
      <c r="AE17" s="38">
        <v>0</v>
      </c>
      <c r="AF17" s="38">
        <v>0</v>
      </c>
      <c r="AG17" s="73">
        <f t="shared" si="0"/>
        <v>40000</v>
      </c>
      <c r="AH17" s="38">
        <v>40000</v>
      </c>
      <c r="AI17" s="38">
        <v>0</v>
      </c>
      <c r="AJ17" s="38">
        <v>0</v>
      </c>
      <c r="AK17" s="73">
        <f t="shared" si="1"/>
        <v>40000</v>
      </c>
      <c r="AL17" s="73">
        <f t="shared" si="2"/>
        <v>80000</v>
      </c>
      <c r="AM17" s="32" t="s">
        <v>35</v>
      </c>
      <c r="AN17" s="32" t="s">
        <v>33</v>
      </c>
      <c r="AO17" s="32" t="s">
        <v>33</v>
      </c>
      <c r="AP17" s="32" t="s">
        <v>33</v>
      </c>
      <c r="AQ17" s="32" t="s">
        <v>36</v>
      </c>
      <c r="AR17" s="52">
        <v>45657</v>
      </c>
      <c r="AS17" s="32" t="s">
        <v>33</v>
      </c>
      <c r="AT17" s="2">
        <v>0</v>
      </c>
      <c r="AU17" s="2">
        <v>0</v>
      </c>
      <c r="AV17" s="2">
        <v>0</v>
      </c>
      <c r="AW17" s="46"/>
    </row>
    <row r="18" spans="1:49" s="3" customFormat="1" ht="46.5">
      <c r="A18" s="23"/>
      <c r="B18" s="45">
        <v>13</v>
      </c>
      <c r="C18" s="23" t="s">
        <v>38</v>
      </c>
      <c r="D18" s="23">
        <v>8842365203</v>
      </c>
      <c r="E18" s="23" t="s">
        <v>39</v>
      </c>
      <c r="F18" s="23">
        <v>3</v>
      </c>
      <c r="G18" s="23" t="s">
        <v>40</v>
      </c>
      <c r="H18" s="23" t="s">
        <v>41</v>
      </c>
      <c r="I18" s="23" t="s">
        <v>75</v>
      </c>
      <c r="J18" s="28" t="s">
        <v>40</v>
      </c>
      <c r="K18" s="28" t="s">
        <v>41</v>
      </c>
      <c r="L18" s="28" t="s">
        <v>41</v>
      </c>
      <c r="M18" s="28" t="s">
        <v>76</v>
      </c>
      <c r="N18" s="28" t="s">
        <v>77</v>
      </c>
      <c r="O18" s="28" t="s">
        <v>40</v>
      </c>
      <c r="P18" s="28" t="s">
        <v>41</v>
      </c>
      <c r="Q18" s="28" t="s">
        <v>41</v>
      </c>
      <c r="R18" s="28" t="s">
        <v>76</v>
      </c>
      <c r="S18" s="28" t="s">
        <v>77</v>
      </c>
      <c r="T18" s="23" t="s">
        <v>80</v>
      </c>
      <c r="U18" s="28" t="s">
        <v>40</v>
      </c>
      <c r="V18" s="28" t="s">
        <v>41</v>
      </c>
      <c r="W18" s="28" t="s">
        <v>41</v>
      </c>
      <c r="X18" s="28" t="s">
        <v>81</v>
      </c>
      <c r="Y18" s="28">
        <v>9</v>
      </c>
      <c r="Z18" s="28" t="s">
        <v>44</v>
      </c>
      <c r="AA18" s="51" t="s">
        <v>82</v>
      </c>
      <c r="AB18" s="23" t="s">
        <v>32</v>
      </c>
      <c r="AC18" s="30">
        <v>40</v>
      </c>
      <c r="AD18" s="38">
        <v>10000</v>
      </c>
      <c r="AE18" s="38">
        <v>0</v>
      </c>
      <c r="AF18" s="38">
        <v>0</v>
      </c>
      <c r="AG18" s="73">
        <f t="shared" si="0"/>
        <v>10000</v>
      </c>
      <c r="AH18" s="38">
        <v>10000</v>
      </c>
      <c r="AI18" s="38">
        <v>0</v>
      </c>
      <c r="AJ18" s="38">
        <v>0</v>
      </c>
      <c r="AK18" s="73">
        <f t="shared" si="1"/>
        <v>10000</v>
      </c>
      <c r="AL18" s="73">
        <f t="shared" si="2"/>
        <v>20000</v>
      </c>
      <c r="AM18" s="32" t="s">
        <v>35</v>
      </c>
      <c r="AN18" s="32" t="s">
        <v>33</v>
      </c>
      <c r="AO18" s="32" t="s">
        <v>33</v>
      </c>
      <c r="AP18" s="32" t="s">
        <v>33</v>
      </c>
      <c r="AQ18" s="32" t="s">
        <v>36</v>
      </c>
      <c r="AR18" s="52">
        <v>45657</v>
      </c>
      <c r="AS18" s="32" t="s">
        <v>33</v>
      </c>
      <c r="AT18" s="2">
        <v>0</v>
      </c>
      <c r="AU18" s="2">
        <v>0</v>
      </c>
      <c r="AV18" s="2">
        <v>0</v>
      </c>
      <c r="AW18" s="46"/>
    </row>
    <row r="19" spans="1:49" s="3" customFormat="1" ht="58.15">
      <c r="A19" s="23"/>
      <c r="B19" s="45">
        <v>14</v>
      </c>
      <c r="C19" s="23" t="s">
        <v>38</v>
      </c>
      <c r="D19" s="23">
        <v>8842365203</v>
      </c>
      <c r="E19" s="23" t="s">
        <v>39</v>
      </c>
      <c r="F19" s="23">
        <v>3</v>
      </c>
      <c r="G19" s="23" t="s">
        <v>40</v>
      </c>
      <c r="H19" s="23" t="s">
        <v>41</v>
      </c>
      <c r="I19" s="23" t="s">
        <v>83</v>
      </c>
      <c r="J19" s="28" t="s">
        <v>40</v>
      </c>
      <c r="K19" s="28" t="s">
        <v>41</v>
      </c>
      <c r="L19" s="28" t="s">
        <v>41</v>
      </c>
      <c r="M19" s="28" t="s">
        <v>76</v>
      </c>
      <c r="N19" s="28" t="s">
        <v>77</v>
      </c>
      <c r="O19" s="28" t="s">
        <v>40</v>
      </c>
      <c r="P19" s="28" t="s">
        <v>41</v>
      </c>
      <c r="Q19" s="28" t="s">
        <v>41</v>
      </c>
      <c r="R19" s="28" t="s">
        <v>76</v>
      </c>
      <c r="S19" s="28" t="s">
        <v>77</v>
      </c>
      <c r="T19" s="23" t="s">
        <v>84</v>
      </c>
      <c r="U19" s="28" t="s">
        <v>40</v>
      </c>
      <c r="V19" s="28" t="s">
        <v>41</v>
      </c>
      <c r="W19" s="28" t="s">
        <v>41</v>
      </c>
      <c r="X19" s="28" t="s">
        <v>69</v>
      </c>
      <c r="Y19" s="28">
        <v>23</v>
      </c>
      <c r="Z19" s="28" t="s">
        <v>44</v>
      </c>
      <c r="AA19" s="51" t="s">
        <v>85</v>
      </c>
      <c r="AB19" s="23" t="s">
        <v>32</v>
      </c>
      <c r="AC19" s="30">
        <v>5.5</v>
      </c>
      <c r="AD19" s="38">
        <v>200</v>
      </c>
      <c r="AE19" s="38">
        <v>0</v>
      </c>
      <c r="AF19" s="38">
        <v>0</v>
      </c>
      <c r="AG19" s="73">
        <f t="shared" si="0"/>
        <v>200</v>
      </c>
      <c r="AH19" s="38">
        <v>200</v>
      </c>
      <c r="AI19" s="38">
        <v>0</v>
      </c>
      <c r="AJ19" s="38">
        <v>0</v>
      </c>
      <c r="AK19" s="73">
        <f t="shared" si="1"/>
        <v>200</v>
      </c>
      <c r="AL19" s="73">
        <f t="shared" si="2"/>
        <v>400</v>
      </c>
      <c r="AM19" s="32" t="s">
        <v>35</v>
      </c>
      <c r="AN19" s="32" t="s">
        <v>33</v>
      </c>
      <c r="AO19" s="32" t="s">
        <v>33</v>
      </c>
      <c r="AP19" s="32" t="s">
        <v>33</v>
      </c>
      <c r="AQ19" s="32" t="s">
        <v>36</v>
      </c>
      <c r="AR19" s="52">
        <v>45657</v>
      </c>
      <c r="AS19" s="32" t="s">
        <v>33</v>
      </c>
      <c r="AT19" s="2">
        <v>0</v>
      </c>
      <c r="AU19" s="2">
        <v>0</v>
      </c>
      <c r="AV19" s="2">
        <v>0</v>
      </c>
      <c r="AW19" s="46"/>
    </row>
    <row r="20" spans="1:49" s="3" customFormat="1" ht="58.15">
      <c r="A20" s="54"/>
      <c r="B20" s="45">
        <v>15</v>
      </c>
      <c r="C20" s="23" t="s">
        <v>38</v>
      </c>
      <c r="D20" s="23">
        <v>8842365203</v>
      </c>
      <c r="E20" s="23" t="s">
        <v>39</v>
      </c>
      <c r="F20" s="23">
        <v>3</v>
      </c>
      <c r="G20" s="23" t="s">
        <v>40</v>
      </c>
      <c r="H20" s="23" t="s">
        <v>41</v>
      </c>
      <c r="I20" s="23" t="s">
        <v>83</v>
      </c>
      <c r="J20" s="28" t="s">
        <v>40</v>
      </c>
      <c r="K20" s="28" t="s">
        <v>41</v>
      </c>
      <c r="L20" s="28" t="s">
        <v>41</v>
      </c>
      <c r="M20" s="28" t="s">
        <v>76</v>
      </c>
      <c r="N20" s="28" t="s">
        <v>77</v>
      </c>
      <c r="O20" s="28" t="s">
        <v>40</v>
      </c>
      <c r="P20" s="28" t="s">
        <v>41</v>
      </c>
      <c r="Q20" s="28" t="s">
        <v>41</v>
      </c>
      <c r="R20" s="28" t="s">
        <v>76</v>
      </c>
      <c r="S20" s="28" t="s">
        <v>77</v>
      </c>
      <c r="T20" s="23" t="s">
        <v>86</v>
      </c>
      <c r="U20" s="28" t="s">
        <v>40</v>
      </c>
      <c r="V20" s="28" t="s">
        <v>41</v>
      </c>
      <c r="W20" s="28" t="s">
        <v>87</v>
      </c>
      <c r="X20" s="28" t="s">
        <v>44</v>
      </c>
      <c r="Y20" s="28">
        <v>18</v>
      </c>
      <c r="Z20" s="28" t="s">
        <v>44</v>
      </c>
      <c r="AA20" s="74" t="s">
        <v>88</v>
      </c>
      <c r="AB20" s="75" t="s">
        <v>32</v>
      </c>
      <c r="AC20" s="76">
        <v>5.5</v>
      </c>
      <c r="AD20" s="77">
        <v>500</v>
      </c>
      <c r="AE20" s="38">
        <v>0</v>
      </c>
      <c r="AF20" s="38">
        <v>0</v>
      </c>
      <c r="AG20" s="73">
        <f t="shared" si="0"/>
        <v>500</v>
      </c>
      <c r="AH20" s="77">
        <v>500</v>
      </c>
      <c r="AI20" s="38">
        <v>0</v>
      </c>
      <c r="AJ20" s="38">
        <v>0</v>
      </c>
      <c r="AK20" s="73">
        <f t="shared" si="1"/>
        <v>500</v>
      </c>
      <c r="AL20" s="73">
        <f t="shared" si="2"/>
        <v>1000</v>
      </c>
      <c r="AM20" s="32" t="s">
        <v>35</v>
      </c>
      <c r="AN20" s="32" t="s">
        <v>33</v>
      </c>
      <c r="AO20" s="32" t="s">
        <v>33</v>
      </c>
      <c r="AP20" s="32" t="s">
        <v>33</v>
      </c>
      <c r="AQ20" s="32" t="s">
        <v>36</v>
      </c>
      <c r="AR20" s="52">
        <v>45657</v>
      </c>
      <c r="AS20" s="32" t="s">
        <v>33</v>
      </c>
      <c r="AT20" s="2">
        <v>0</v>
      </c>
      <c r="AU20" s="2">
        <v>0</v>
      </c>
      <c r="AV20" s="2">
        <v>0</v>
      </c>
      <c r="AW20" s="47"/>
    </row>
    <row r="21" spans="1:49" s="3" customFormat="1" ht="58.15">
      <c r="A21" s="54"/>
      <c r="B21" s="45">
        <v>16</v>
      </c>
      <c r="C21" s="23" t="s">
        <v>38</v>
      </c>
      <c r="D21" s="23">
        <v>8842365203</v>
      </c>
      <c r="E21" s="23" t="s">
        <v>39</v>
      </c>
      <c r="F21" s="23">
        <v>3</v>
      </c>
      <c r="G21" s="23" t="s">
        <v>40</v>
      </c>
      <c r="H21" s="23" t="s">
        <v>41</v>
      </c>
      <c r="I21" s="23" t="s">
        <v>83</v>
      </c>
      <c r="J21" s="28" t="s">
        <v>40</v>
      </c>
      <c r="K21" s="28" t="s">
        <v>41</v>
      </c>
      <c r="L21" s="28" t="s">
        <v>41</v>
      </c>
      <c r="M21" s="28" t="s">
        <v>76</v>
      </c>
      <c r="N21" s="28" t="s">
        <v>77</v>
      </c>
      <c r="O21" s="28" t="s">
        <v>40</v>
      </c>
      <c r="P21" s="28" t="s">
        <v>41</v>
      </c>
      <c r="Q21" s="28" t="s">
        <v>41</v>
      </c>
      <c r="R21" s="28" t="s">
        <v>76</v>
      </c>
      <c r="S21" s="28" t="s">
        <v>77</v>
      </c>
      <c r="T21" s="23" t="s">
        <v>89</v>
      </c>
      <c r="U21" s="28" t="s">
        <v>40</v>
      </c>
      <c r="V21" s="28" t="s">
        <v>41</v>
      </c>
      <c r="W21" s="28" t="s">
        <v>90</v>
      </c>
      <c r="X21" s="28" t="s">
        <v>44</v>
      </c>
      <c r="Y21" s="28">
        <v>15</v>
      </c>
      <c r="Z21" s="28" t="s">
        <v>44</v>
      </c>
      <c r="AA21" s="74" t="s">
        <v>91</v>
      </c>
      <c r="AB21" s="75" t="s">
        <v>92</v>
      </c>
      <c r="AC21" s="76">
        <v>34</v>
      </c>
      <c r="AD21" s="77">
        <v>1600</v>
      </c>
      <c r="AE21" s="38">
        <v>1400</v>
      </c>
      <c r="AF21" s="38">
        <v>0</v>
      </c>
      <c r="AG21" s="73">
        <f t="shared" si="0"/>
        <v>3000</v>
      </c>
      <c r="AH21" s="77">
        <v>1600</v>
      </c>
      <c r="AI21" s="38">
        <v>1400</v>
      </c>
      <c r="AJ21" s="38">
        <v>0</v>
      </c>
      <c r="AK21" s="73">
        <f t="shared" si="1"/>
        <v>3000</v>
      </c>
      <c r="AL21" s="73">
        <f t="shared" si="2"/>
        <v>6000</v>
      </c>
      <c r="AM21" s="32" t="s">
        <v>35</v>
      </c>
      <c r="AN21" s="32" t="s">
        <v>33</v>
      </c>
      <c r="AO21" s="32" t="s">
        <v>33</v>
      </c>
      <c r="AP21" s="32" t="s">
        <v>33</v>
      </c>
      <c r="AQ21" s="32" t="s">
        <v>36</v>
      </c>
      <c r="AR21" s="52">
        <v>45657</v>
      </c>
      <c r="AS21" s="32" t="s">
        <v>33</v>
      </c>
      <c r="AT21" s="2">
        <v>0</v>
      </c>
      <c r="AU21" s="2">
        <v>0</v>
      </c>
      <c r="AV21" s="2">
        <v>0</v>
      </c>
      <c r="AW21" s="47"/>
    </row>
    <row r="22" spans="1:49" s="3" customFormat="1" ht="58.15">
      <c r="A22" s="54"/>
      <c r="B22" s="45">
        <v>17</v>
      </c>
      <c r="C22" s="23" t="s">
        <v>38</v>
      </c>
      <c r="D22" s="23">
        <v>8842365203</v>
      </c>
      <c r="E22" s="23" t="s">
        <v>39</v>
      </c>
      <c r="F22" s="23">
        <v>3</v>
      </c>
      <c r="G22" s="23" t="s">
        <v>40</v>
      </c>
      <c r="H22" s="23" t="s">
        <v>41</v>
      </c>
      <c r="I22" s="23" t="s">
        <v>83</v>
      </c>
      <c r="J22" s="28" t="s">
        <v>40</v>
      </c>
      <c r="K22" s="28" t="s">
        <v>41</v>
      </c>
      <c r="L22" s="28" t="s">
        <v>41</v>
      </c>
      <c r="M22" s="28" t="s">
        <v>76</v>
      </c>
      <c r="N22" s="28" t="s">
        <v>77</v>
      </c>
      <c r="O22" s="28" t="s">
        <v>40</v>
      </c>
      <c r="P22" s="28" t="s">
        <v>41</v>
      </c>
      <c r="Q22" s="28" t="s">
        <v>41</v>
      </c>
      <c r="R22" s="28" t="s">
        <v>76</v>
      </c>
      <c r="S22" s="28" t="s">
        <v>77</v>
      </c>
      <c r="T22" s="23" t="s">
        <v>93</v>
      </c>
      <c r="U22" s="28" t="s">
        <v>40</v>
      </c>
      <c r="V22" s="28" t="s">
        <v>41</v>
      </c>
      <c r="W22" s="28" t="s">
        <v>94</v>
      </c>
      <c r="X22" s="28" t="s">
        <v>95</v>
      </c>
      <c r="Y22" s="28">
        <v>28</v>
      </c>
      <c r="Z22" s="28" t="s">
        <v>44</v>
      </c>
      <c r="AA22" s="74" t="s">
        <v>96</v>
      </c>
      <c r="AB22" s="75" t="s">
        <v>32</v>
      </c>
      <c r="AC22" s="76">
        <v>20.6</v>
      </c>
      <c r="AD22" s="77">
        <v>500</v>
      </c>
      <c r="AE22" s="38">
        <v>0</v>
      </c>
      <c r="AF22" s="38">
        <v>0</v>
      </c>
      <c r="AG22" s="73">
        <f t="shared" si="0"/>
        <v>500</v>
      </c>
      <c r="AH22" s="77">
        <v>500</v>
      </c>
      <c r="AI22" s="38">
        <v>0</v>
      </c>
      <c r="AJ22" s="38">
        <v>0</v>
      </c>
      <c r="AK22" s="73">
        <f t="shared" si="1"/>
        <v>500</v>
      </c>
      <c r="AL22" s="73">
        <f t="shared" si="2"/>
        <v>1000</v>
      </c>
      <c r="AM22" s="32" t="s">
        <v>35</v>
      </c>
      <c r="AN22" s="32" t="s">
        <v>33</v>
      </c>
      <c r="AO22" s="32" t="s">
        <v>33</v>
      </c>
      <c r="AP22" s="32" t="s">
        <v>33</v>
      </c>
      <c r="AQ22" s="32" t="s">
        <v>36</v>
      </c>
      <c r="AR22" s="52">
        <v>45657</v>
      </c>
      <c r="AS22" s="32" t="s">
        <v>33</v>
      </c>
      <c r="AT22" s="2">
        <v>0</v>
      </c>
      <c r="AU22" s="2">
        <v>0</v>
      </c>
      <c r="AV22" s="2">
        <v>0</v>
      </c>
      <c r="AW22" s="47"/>
    </row>
    <row r="23" spans="1:49" s="3" customFormat="1" ht="58.15">
      <c r="A23" s="54"/>
      <c r="B23" s="45">
        <v>18</v>
      </c>
      <c r="C23" s="23" t="s">
        <v>38</v>
      </c>
      <c r="D23" s="23">
        <v>8842365203</v>
      </c>
      <c r="E23" s="23" t="s">
        <v>39</v>
      </c>
      <c r="F23" s="23">
        <v>3</v>
      </c>
      <c r="G23" s="23" t="s">
        <v>40</v>
      </c>
      <c r="H23" s="23" t="s">
        <v>41</v>
      </c>
      <c r="I23" s="23" t="s">
        <v>83</v>
      </c>
      <c r="J23" s="28" t="s">
        <v>40</v>
      </c>
      <c r="K23" s="28" t="s">
        <v>41</v>
      </c>
      <c r="L23" s="28" t="s">
        <v>41</v>
      </c>
      <c r="M23" s="28" t="s">
        <v>76</v>
      </c>
      <c r="N23" s="28" t="s">
        <v>77</v>
      </c>
      <c r="O23" s="28" t="s">
        <v>40</v>
      </c>
      <c r="P23" s="28" t="s">
        <v>41</v>
      </c>
      <c r="Q23" s="28" t="s">
        <v>41</v>
      </c>
      <c r="R23" s="28" t="s">
        <v>76</v>
      </c>
      <c r="S23" s="28" t="s">
        <v>77</v>
      </c>
      <c r="T23" s="23" t="s">
        <v>97</v>
      </c>
      <c r="U23" s="28" t="s">
        <v>40</v>
      </c>
      <c r="V23" s="28" t="s">
        <v>41</v>
      </c>
      <c r="W23" s="28" t="s">
        <v>98</v>
      </c>
      <c r="X23" s="28" t="s">
        <v>44</v>
      </c>
      <c r="Y23" s="28" t="s">
        <v>99</v>
      </c>
      <c r="Z23" s="28" t="s">
        <v>44</v>
      </c>
      <c r="AA23" s="74" t="s">
        <v>100</v>
      </c>
      <c r="AB23" s="75" t="s">
        <v>32</v>
      </c>
      <c r="AC23" s="76">
        <v>16.5</v>
      </c>
      <c r="AD23" s="77">
        <v>800</v>
      </c>
      <c r="AE23" s="38">
        <v>0</v>
      </c>
      <c r="AF23" s="38">
        <v>0</v>
      </c>
      <c r="AG23" s="73">
        <f t="shared" si="0"/>
        <v>800</v>
      </c>
      <c r="AH23" s="77">
        <v>800</v>
      </c>
      <c r="AI23" s="38">
        <v>0</v>
      </c>
      <c r="AJ23" s="38">
        <v>0</v>
      </c>
      <c r="AK23" s="73">
        <f t="shared" si="1"/>
        <v>800</v>
      </c>
      <c r="AL23" s="73">
        <f t="shared" si="2"/>
        <v>1600</v>
      </c>
      <c r="AM23" s="32" t="s">
        <v>35</v>
      </c>
      <c r="AN23" s="32" t="s">
        <v>33</v>
      </c>
      <c r="AO23" s="32" t="s">
        <v>33</v>
      </c>
      <c r="AP23" s="32" t="s">
        <v>33</v>
      </c>
      <c r="AQ23" s="32" t="s">
        <v>36</v>
      </c>
      <c r="AR23" s="52">
        <v>45657</v>
      </c>
      <c r="AS23" s="32" t="s">
        <v>33</v>
      </c>
      <c r="AT23" s="2">
        <v>0</v>
      </c>
      <c r="AU23" s="2">
        <v>0</v>
      </c>
      <c r="AV23" s="2">
        <v>0</v>
      </c>
      <c r="AW23" s="47"/>
    </row>
    <row r="24" spans="1:49" s="3" customFormat="1" ht="58.15">
      <c r="A24" s="23"/>
      <c r="B24" s="45">
        <v>19</v>
      </c>
      <c r="C24" s="23" t="s">
        <v>38</v>
      </c>
      <c r="D24" s="23">
        <v>8842365203</v>
      </c>
      <c r="E24" s="23" t="s">
        <v>39</v>
      </c>
      <c r="F24" s="23">
        <v>3</v>
      </c>
      <c r="G24" s="23" t="s">
        <v>40</v>
      </c>
      <c r="H24" s="23" t="s">
        <v>41</v>
      </c>
      <c r="I24" s="23" t="s">
        <v>83</v>
      </c>
      <c r="J24" s="28" t="s">
        <v>40</v>
      </c>
      <c r="K24" s="28" t="s">
        <v>41</v>
      </c>
      <c r="L24" s="28" t="s">
        <v>41</v>
      </c>
      <c r="M24" s="28" t="s">
        <v>76</v>
      </c>
      <c r="N24" s="28" t="s">
        <v>77</v>
      </c>
      <c r="O24" s="28" t="s">
        <v>40</v>
      </c>
      <c r="P24" s="28" t="s">
        <v>41</v>
      </c>
      <c r="Q24" s="28" t="s">
        <v>41</v>
      </c>
      <c r="R24" s="28" t="s">
        <v>76</v>
      </c>
      <c r="S24" s="28" t="s">
        <v>77</v>
      </c>
      <c r="T24" s="23" t="s">
        <v>101</v>
      </c>
      <c r="U24" s="28" t="s">
        <v>40</v>
      </c>
      <c r="V24" s="28" t="s">
        <v>41</v>
      </c>
      <c r="W24" s="28" t="s">
        <v>102</v>
      </c>
      <c r="X24" s="28" t="s">
        <v>44</v>
      </c>
      <c r="Y24" s="28">
        <v>17</v>
      </c>
      <c r="Z24" s="28" t="s">
        <v>44</v>
      </c>
      <c r="AA24" s="51" t="s">
        <v>103</v>
      </c>
      <c r="AB24" s="23" t="s">
        <v>32</v>
      </c>
      <c r="AC24" s="30">
        <v>10.5</v>
      </c>
      <c r="AD24" s="38">
        <v>300</v>
      </c>
      <c r="AE24" s="38">
        <v>0</v>
      </c>
      <c r="AF24" s="38">
        <v>0</v>
      </c>
      <c r="AG24" s="73">
        <f t="shared" si="0"/>
        <v>300</v>
      </c>
      <c r="AH24" s="38">
        <v>300</v>
      </c>
      <c r="AI24" s="38">
        <v>0</v>
      </c>
      <c r="AJ24" s="38">
        <v>0</v>
      </c>
      <c r="AK24" s="73">
        <f t="shared" si="1"/>
        <v>300</v>
      </c>
      <c r="AL24" s="73">
        <f t="shared" si="2"/>
        <v>600</v>
      </c>
      <c r="AM24" s="32" t="s">
        <v>35</v>
      </c>
      <c r="AN24" s="32" t="s">
        <v>33</v>
      </c>
      <c r="AO24" s="32" t="s">
        <v>33</v>
      </c>
      <c r="AP24" s="32" t="s">
        <v>33</v>
      </c>
      <c r="AQ24" s="32" t="s">
        <v>36</v>
      </c>
      <c r="AR24" s="52">
        <v>45657</v>
      </c>
      <c r="AS24" s="32" t="s">
        <v>33</v>
      </c>
      <c r="AT24" s="2">
        <v>0</v>
      </c>
      <c r="AU24" s="2">
        <v>0</v>
      </c>
      <c r="AV24" s="2">
        <v>0</v>
      </c>
      <c r="AW24" s="46"/>
    </row>
    <row r="25" spans="1:49" s="3" customFormat="1" ht="58.15">
      <c r="A25" s="23"/>
      <c r="B25" s="45">
        <v>20</v>
      </c>
      <c r="C25" s="23" t="s">
        <v>38</v>
      </c>
      <c r="D25" s="23">
        <v>8842365203</v>
      </c>
      <c r="E25" s="23" t="s">
        <v>39</v>
      </c>
      <c r="F25" s="23">
        <v>3</v>
      </c>
      <c r="G25" s="23" t="s">
        <v>40</v>
      </c>
      <c r="H25" s="23" t="s">
        <v>41</v>
      </c>
      <c r="I25" s="23" t="s">
        <v>83</v>
      </c>
      <c r="J25" s="28" t="s">
        <v>40</v>
      </c>
      <c r="K25" s="28" t="s">
        <v>41</v>
      </c>
      <c r="L25" s="28" t="s">
        <v>41</v>
      </c>
      <c r="M25" s="28" t="s">
        <v>76</v>
      </c>
      <c r="N25" s="28" t="s">
        <v>77</v>
      </c>
      <c r="O25" s="28" t="s">
        <v>40</v>
      </c>
      <c r="P25" s="28" t="s">
        <v>41</v>
      </c>
      <c r="Q25" s="28" t="s">
        <v>41</v>
      </c>
      <c r="R25" s="28" t="s">
        <v>76</v>
      </c>
      <c r="S25" s="28" t="s">
        <v>77</v>
      </c>
      <c r="T25" s="23" t="s">
        <v>104</v>
      </c>
      <c r="U25" s="28" t="s">
        <v>40</v>
      </c>
      <c r="V25" s="28" t="s">
        <v>41</v>
      </c>
      <c r="W25" s="28" t="s">
        <v>105</v>
      </c>
      <c r="X25" s="28" t="s">
        <v>44</v>
      </c>
      <c r="Y25" s="28" t="s">
        <v>106</v>
      </c>
      <c r="Z25" s="28" t="s">
        <v>44</v>
      </c>
      <c r="AA25" s="51" t="s">
        <v>107</v>
      </c>
      <c r="AB25" s="23" t="s">
        <v>32</v>
      </c>
      <c r="AC25" s="30">
        <v>16</v>
      </c>
      <c r="AD25" s="38">
        <v>3200</v>
      </c>
      <c r="AE25" s="38">
        <v>0</v>
      </c>
      <c r="AF25" s="38">
        <v>0</v>
      </c>
      <c r="AG25" s="73">
        <f t="shared" si="0"/>
        <v>3200</v>
      </c>
      <c r="AH25" s="38">
        <v>3200</v>
      </c>
      <c r="AI25" s="38">
        <v>0</v>
      </c>
      <c r="AJ25" s="38">
        <v>0</v>
      </c>
      <c r="AK25" s="73">
        <f t="shared" si="1"/>
        <v>3200</v>
      </c>
      <c r="AL25" s="73">
        <f t="shared" si="2"/>
        <v>6400</v>
      </c>
      <c r="AM25" s="55" t="s">
        <v>35</v>
      </c>
      <c r="AN25" s="55" t="s">
        <v>33</v>
      </c>
      <c r="AO25" s="55" t="s">
        <v>33</v>
      </c>
      <c r="AP25" s="55" t="s">
        <v>33</v>
      </c>
      <c r="AQ25" s="55" t="s">
        <v>36</v>
      </c>
      <c r="AR25" s="78" t="s">
        <v>4431</v>
      </c>
      <c r="AS25" s="55" t="s">
        <v>33</v>
      </c>
      <c r="AT25" s="2">
        <v>0</v>
      </c>
      <c r="AU25" s="2">
        <v>0</v>
      </c>
      <c r="AV25" s="2">
        <v>0</v>
      </c>
      <c r="AW25" s="46"/>
    </row>
    <row r="26" spans="1:49" s="3" customFormat="1" ht="58.15">
      <c r="A26" s="23"/>
      <c r="B26" s="45">
        <v>21</v>
      </c>
      <c r="C26" s="23" t="s">
        <v>38</v>
      </c>
      <c r="D26" s="23">
        <v>8842365203</v>
      </c>
      <c r="E26" s="23" t="s">
        <v>39</v>
      </c>
      <c r="F26" s="23">
        <v>3</v>
      </c>
      <c r="G26" s="23" t="s">
        <v>40</v>
      </c>
      <c r="H26" s="23" t="s">
        <v>41</v>
      </c>
      <c r="I26" s="23" t="s">
        <v>83</v>
      </c>
      <c r="J26" s="28" t="s">
        <v>40</v>
      </c>
      <c r="K26" s="28" t="s">
        <v>41</v>
      </c>
      <c r="L26" s="28" t="s">
        <v>41</v>
      </c>
      <c r="M26" s="28" t="s">
        <v>76</v>
      </c>
      <c r="N26" s="28" t="s">
        <v>77</v>
      </c>
      <c r="O26" s="28" t="s">
        <v>40</v>
      </c>
      <c r="P26" s="28" t="s">
        <v>41</v>
      </c>
      <c r="Q26" s="28" t="s">
        <v>41</v>
      </c>
      <c r="R26" s="28" t="s">
        <v>76</v>
      </c>
      <c r="S26" s="28" t="s">
        <v>77</v>
      </c>
      <c r="T26" s="23" t="s">
        <v>108</v>
      </c>
      <c r="U26" s="28" t="s">
        <v>40</v>
      </c>
      <c r="V26" s="28" t="s">
        <v>41</v>
      </c>
      <c r="W26" s="28" t="s">
        <v>47</v>
      </c>
      <c r="X26" s="28" t="s">
        <v>48</v>
      </c>
      <c r="Y26" s="28">
        <v>17</v>
      </c>
      <c r="Z26" s="28" t="s">
        <v>44</v>
      </c>
      <c r="AA26" s="51" t="s">
        <v>109</v>
      </c>
      <c r="AB26" s="23" t="s">
        <v>32</v>
      </c>
      <c r="AC26" s="30">
        <v>10.5</v>
      </c>
      <c r="AD26" s="38">
        <v>3300</v>
      </c>
      <c r="AE26" s="38">
        <v>0</v>
      </c>
      <c r="AF26" s="38">
        <v>0</v>
      </c>
      <c r="AG26" s="73">
        <f t="shared" si="0"/>
        <v>3300</v>
      </c>
      <c r="AH26" s="38">
        <v>3300</v>
      </c>
      <c r="AI26" s="38">
        <v>0</v>
      </c>
      <c r="AJ26" s="38">
        <v>0</v>
      </c>
      <c r="AK26" s="73">
        <f t="shared" si="1"/>
        <v>3300</v>
      </c>
      <c r="AL26" s="73">
        <f t="shared" si="2"/>
        <v>6600</v>
      </c>
      <c r="AM26" s="32" t="s">
        <v>35</v>
      </c>
      <c r="AN26" s="32" t="s">
        <v>33</v>
      </c>
      <c r="AO26" s="32" t="s">
        <v>33</v>
      </c>
      <c r="AP26" s="32" t="s">
        <v>33</v>
      </c>
      <c r="AQ26" s="32" t="s">
        <v>36</v>
      </c>
      <c r="AR26" s="52">
        <v>45657</v>
      </c>
      <c r="AS26" s="32" t="s">
        <v>33</v>
      </c>
      <c r="AT26" s="2">
        <v>0</v>
      </c>
      <c r="AU26" s="2">
        <v>0</v>
      </c>
      <c r="AV26" s="2">
        <v>0</v>
      </c>
      <c r="AW26" s="46"/>
    </row>
    <row r="27" spans="1:49" s="3" customFormat="1" ht="58.15">
      <c r="A27" s="23"/>
      <c r="B27" s="45">
        <v>22</v>
      </c>
      <c r="C27" s="23" t="s">
        <v>38</v>
      </c>
      <c r="D27" s="23">
        <v>8842365203</v>
      </c>
      <c r="E27" s="23" t="s">
        <v>39</v>
      </c>
      <c r="F27" s="23">
        <v>3</v>
      </c>
      <c r="G27" s="23" t="s">
        <v>40</v>
      </c>
      <c r="H27" s="23" t="s">
        <v>41</v>
      </c>
      <c r="I27" s="23" t="s">
        <v>83</v>
      </c>
      <c r="J27" s="28" t="s">
        <v>40</v>
      </c>
      <c r="K27" s="28" t="s">
        <v>41</v>
      </c>
      <c r="L27" s="28" t="s">
        <v>41</v>
      </c>
      <c r="M27" s="28" t="s">
        <v>76</v>
      </c>
      <c r="N27" s="28" t="s">
        <v>77</v>
      </c>
      <c r="O27" s="28" t="s">
        <v>40</v>
      </c>
      <c r="P27" s="28" t="s">
        <v>41</v>
      </c>
      <c r="Q27" s="28" t="s">
        <v>41</v>
      </c>
      <c r="R27" s="28" t="s">
        <v>76</v>
      </c>
      <c r="S27" s="28" t="s">
        <v>77</v>
      </c>
      <c r="T27" s="23" t="s">
        <v>110</v>
      </c>
      <c r="U27" s="28" t="s">
        <v>40</v>
      </c>
      <c r="V27" s="28" t="s">
        <v>41</v>
      </c>
      <c r="W27" s="28" t="s">
        <v>111</v>
      </c>
      <c r="X27" s="28" t="s">
        <v>44</v>
      </c>
      <c r="Y27" s="28" t="s">
        <v>112</v>
      </c>
      <c r="Z27" s="28" t="s">
        <v>44</v>
      </c>
      <c r="AA27" s="51" t="s">
        <v>113</v>
      </c>
      <c r="AB27" s="23" t="s">
        <v>32</v>
      </c>
      <c r="AC27" s="30">
        <v>26.3</v>
      </c>
      <c r="AD27" s="38">
        <v>1000</v>
      </c>
      <c r="AE27" s="38">
        <v>0</v>
      </c>
      <c r="AF27" s="38">
        <v>0</v>
      </c>
      <c r="AG27" s="73">
        <f t="shared" si="0"/>
        <v>1000</v>
      </c>
      <c r="AH27" s="38">
        <v>1000</v>
      </c>
      <c r="AI27" s="38">
        <v>0</v>
      </c>
      <c r="AJ27" s="38">
        <v>0</v>
      </c>
      <c r="AK27" s="73">
        <f t="shared" si="1"/>
        <v>1000</v>
      </c>
      <c r="AL27" s="73">
        <f t="shared" si="2"/>
        <v>2000</v>
      </c>
      <c r="AM27" s="55" t="s">
        <v>35</v>
      </c>
      <c r="AN27" s="55" t="s">
        <v>33</v>
      </c>
      <c r="AO27" s="55" t="s">
        <v>33</v>
      </c>
      <c r="AP27" s="55" t="s">
        <v>33</v>
      </c>
      <c r="AQ27" s="55" t="s">
        <v>36</v>
      </c>
      <c r="AR27" s="78" t="s">
        <v>4431</v>
      </c>
      <c r="AS27" s="55" t="s">
        <v>33</v>
      </c>
      <c r="AT27" s="2">
        <v>0</v>
      </c>
      <c r="AU27" s="2">
        <v>0</v>
      </c>
      <c r="AV27" s="2">
        <v>0</v>
      </c>
      <c r="AW27" s="46"/>
    </row>
    <row r="28" spans="1:49" s="3" customFormat="1" ht="58.15">
      <c r="A28" s="23"/>
      <c r="B28" s="45">
        <v>23</v>
      </c>
      <c r="C28" s="23" t="s">
        <v>38</v>
      </c>
      <c r="D28" s="23">
        <v>8842365203</v>
      </c>
      <c r="E28" s="23" t="s">
        <v>39</v>
      </c>
      <c r="F28" s="23">
        <v>3</v>
      </c>
      <c r="G28" s="23" t="s">
        <v>40</v>
      </c>
      <c r="H28" s="23" t="s">
        <v>41</v>
      </c>
      <c r="I28" s="23" t="s">
        <v>83</v>
      </c>
      <c r="J28" s="28" t="s">
        <v>40</v>
      </c>
      <c r="K28" s="28" t="s">
        <v>41</v>
      </c>
      <c r="L28" s="28" t="s">
        <v>41</v>
      </c>
      <c r="M28" s="28" t="s">
        <v>76</v>
      </c>
      <c r="N28" s="28" t="s">
        <v>77</v>
      </c>
      <c r="O28" s="28" t="s">
        <v>40</v>
      </c>
      <c r="P28" s="28" t="s">
        <v>41</v>
      </c>
      <c r="Q28" s="28" t="s">
        <v>41</v>
      </c>
      <c r="R28" s="28" t="s">
        <v>76</v>
      </c>
      <c r="S28" s="28" t="s">
        <v>77</v>
      </c>
      <c r="T28" s="23" t="s">
        <v>114</v>
      </c>
      <c r="U28" s="28" t="s">
        <v>40</v>
      </c>
      <c r="V28" s="28" t="s">
        <v>41</v>
      </c>
      <c r="W28" s="28" t="s">
        <v>111</v>
      </c>
      <c r="X28" s="28" t="s">
        <v>44</v>
      </c>
      <c r="Y28" s="28">
        <v>12</v>
      </c>
      <c r="Z28" s="28" t="s">
        <v>44</v>
      </c>
      <c r="AA28" s="51" t="s">
        <v>184</v>
      </c>
      <c r="AB28" s="23" t="s">
        <v>32</v>
      </c>
      <c r="AC28" s="30">
        <v>4</v>
      </c>
      <c r="AD28" s="38">
        <v>1500</v>
      </c>
      <c r="AE28" s="38">
        <v>0</v>
      </c>
      <c r="AF28" s="38">
        <v>0</v>
      </c>
      <c r="AG28" s="73">
        <f t="shared" si="0"/>
        <v>1500</v>
      </c>
      <c r="AH28" s="38">
        <v>1500</v>
      </c>
      <c r="AI28" s="38">
        <v>0</v>
      </c>
      <c r="AJ28" s="38">
        <v>0</v>
      </c>
      <c r="AK28" s="73">
        <f t="shared" si="1"/>
        <v>1500</v>
      </c>
      <c r="AL28" s="73">
        <f t="shared" si="2"/>
        <v>3000</v>
      </c>
      <c r="AM28" s="55" t="s">
        <v>35</v>
      </c>
      <c r="AN28" s="55" t="s">
        <v>33</v>
      </c>
      <c r="AO28" s="55" t="s">
        <v>33</v>
      </c>
      <c r="AP28" s="55" t="s">
        <v>33</v>
      </c>
      <c r="AQ28" s="55" t="s">
        <v>36</v>
      </c>
      <c r="AR28" s="78" t="s">
        <v>4431</v>
      </c>
      <c r="AS28" s="55" t="s">
        <v>33</v>
      </c>
      <c r="AT28" s="2">
        <v>0</v>
      </c>
      <c r="AU28" s="2">
        <v>0</v>
      </c>
      <c r="AV28" s="2">
        <v>0</v>
      </c>
      <c r="AW28" s="46"/>
    </row>
    <row r="29" spans="1:49" s="3" customFormat="1" ht="58.15">
      <c r="A29" s="23"/>
      <c r="B29" s="45">
        <v>24</v>
      </c>
      <c r="C29" s="23" t="s">
        <v>38</v>
      </c>
      <c r="D29" s="23">
        <v>8842365203</v>
      </c>
      <c r="E29" s="23" t="s">
        <v>39</v>
      </c>
      <c r="F29" s="23">
        <v>3</v>
      </c>
      <c r="G29" s="23" t="s">
        <v>40</v>
      </c>
      <c r="H29" s="23" t="s">
        <v>41</v>
      </c>
      <c r="I29" s="23" t="s">
        <v>83</v>
      </c>
      <c r="J29" s="28" t="s">
        <v>40</v>
      </c>
      <c r="K29" s="28" t="s">
        <v>41</v>
      </c>
      <c r="L29" s="28" t="s">
        <v>41</v>
      </c>
      <c r="M29" s="28" t="s">
        <v>76</v>
      </c>
      <c r="N29" s="28" t="s">
        <v>77</v>
      </c>
      <c r="O29" s="28" t="s">
        <v>40</v>
      </c>
      <c r="P29" s="28" t="s">
        <v>41</v>
      </c>
      <c r="Q29" s="28" t="s">
        <v>41</v>
      </c>
      <c r="R29" s="28" t="s">
        <v>76</v>
      </c>
      <c r="S29" s="28" t="s">
        <v>77</v>
      </c>
      <c r="T29" s="23" t="s">
        <v>115</v>
      </c>
      <c r="U29" s="28" t="s">
        <v>40</v>
      </c>
      <c r="V29" s="28" t="s">
        <v>41</v>
      </c>
      <c r="W29" s="28" t="s">
        <v>111</v>
      </c>
      <c r="X29" s="28" t="s">
        <v>44</v>
      </c>
      <c r="Y29" s="28">
        <v>12</v>
      </c>
      <c r="Z29" s="28" t="s">
        <v>44</v>
      </c>
      <c r="AA29" s="51" t="s">
        <v>185</v>
      </c>
      <c r="AB29" s="23" t="s">
        <v>32</v>
      </c>
      <c r="AC29" s="30">
        <v>5</v>
      </c>
      <c r="AD29" s="38">
        <v>1500</v>
      </c>
      <c r="AE29" s="38">
        <v>0</v>
      </c>
      <c r="AF29" s="38">
        <v>0</v>
      </c>
      <c r="AG29" s="73">
        <f t="shared" si="0"/>
        <v>1500</v>
      </c>
      <c r="AH29" s="38">
        <v>1500</v>
      </c>
      <c r="AI29" s="38">
        <v>0</v>
      </c>
      <c r="AJ29" s="38">
        <v>0</v>
      </c>
      <c r="AK29" s="73">
        <f t="shared" si="1"/>
        <v>1500</v>
      </c>
      <c r="AL29" s="73">
        <f t="shared" si="2"/>
        <v>3000</v>
      </c>
      <c r="AM29" s="55" t="s">
        <v>35</v>
      </c>
      <c r="AN29" s="55" t="s">
        <v>33</v>
      </c>
      <c r="AO29" s="55" t="s">
        <v>33</v>
      </c>
      <c r="AP29" s="55" t="s">
        <v>33</v>
      </c>
      <c r="AQ29" s="55" t="s">
        <v>36</v>
      </c>
      <c r="AR29" s="78" t="s">
        <v>4431</v>
      </c>
      <c r="AS29" s="55" t="s">
        <v>33</v>
      </c>
      <c r="AT29" s="2">
        <v>0</v>
      </c>
      <c r="AU29" s="2">
        <v>0</v>
      </c>
      <c r="AV29" s="2">
        <v>0</v>
      </c>
      <c r="AW29" s="46"/>
    </row>
    <row r="30" spans="1:49" s="3" customFormat="1" ht="58.15">
      <c r="A30" s="54"/>
      <c r="B30" s="45">
        <v>25</v>
      </c>
      <c r="C30" s="23" t="s">
        <v>38</v>
      </c>
      <c r="D30" s="23">
        <v>8842365203</v>
      </c>
      <c r="E30" s="23" t="s">
        <v>39</v>
      </c>
      <c r="F30" s="23">
        <v>3</v>
      </c>
      <c r="G30" s="23" t="s">
        <v>40</v>
      </c>
      <c r="H30" s="23" t="s">
        <v>41</v>
      </c>
      <c r="I30" s="23" t="s">
        <v>83</v>
      </c>
      <c r="J30" s="28" t="s">
        <v>40</v>
      </c>
      <c r="K30" s="28" t="s">
        <v>41</v>
      </c>
      <c r="L30" s="28" t="s">
        <v>41</v>
      </c>
      <c r="M30" s="28" t="s">
        <v>76</v>
      </c>
      <c r="N30" s="28" t="s">
        <v>77</v>
      </c>
      <c r="O30" s="28" t="s">
        <v>40</v>
      </c>
      <c r="P30" s="28" t="s">
        <v>41</v>
      </c>
      <c r="Q30" s="28" t="s">
        <v>41</v>
      </c>
      <c r="R30" s="28" t="s">
        <v>76</v>
      </c>
      <c r="S30" s="28" t="s">
        <v>77</v>
      </c>
      <c r="T30" s="23" t="s">
        <v>116</v>
      </c>
      <c r="U30" s="28" t="s">
        <v>40</v>
      </c>
      <c r="V30" s="28" t="s">
        <v>41</v>
      </c>
      <c r="W30" s="28" t="s">
        <v>117</v>
      </c>
      <c r="X30" s="28" t="s">
        <v>44</v>
      </c>
      <c r="Y30" s="28">
        <v>8</v>
      </c>
      <c r="Z30" s="28" t="s">
        <v>44</v>
      </c>
      <c r="AA30" s="74" t="s">
        <v>118</v>
      </c>
      <c r="AB30" s="75" t="s">
        <v>32</v>
      </c>
      <c r="AC30" s="76">
        <v>40</v>
      </c>
      <c r="AD30" s="77">
        <v>1000</v>
      </c>
      <c r="AE30" s="38">
        <v>0</v>
      </c>
      <c r="AF30" s="38">
        <v>0</v>
      </c>
      <c r="AG30" s="73">
        <f t="shared" si="0"/>
        <v>1000</v>
      </c>
      <c r="AH30" s="77">
        <v>1000</v>
      </c>
      <c r="AI30" s="38">
        <v>0</v>
      </c>
      <c r="AJ30" s="38">
        <v>0</v>
      </c>
      <c r="AK30" s="73">
        <f t="shared" si="1"/>
        <v>1000</v>
      </c>
      <c r="AL30" s="73">
        <f t="shared" si="2"/>
        <v>2000</v>
      </c>
      <c r="AM30" s="32" t="s">
        <v>35</v>
      </c>
      <c r="AN30" s="32" t="s">
        <v>33</v>
      </c>
      <c r="AO30" s="32" t="s">
        <v>33</v>
      </c>
      <c r="AP30" s="32" t="s">
        <v>33</v>
      </c>
      <c r="AQ30" s="32" t="s">
        <v>36</v>
      </c>
      <c r="AR30" s="52">
        <v>45657</v>
      </c>
      <c r="AS30" s="32" t="s">
        <v>33</v>
      </c>
      <c r="AT30" s="2">
        <v>0</v>
      </c>
      <c r="AU30" s="2">
        <v>0</v>
      </c>
      <c r="AV30" s="2">
        <v>0</v>
      </c>
      <c r="AW30" s="48"/>
    </row>
    <row r="31" spans="1:49" s="3" customFormat="1" ht="58.15">
      <c r="A31" s="54"/>
      <c r="B31" s="45">
        <v>26</v>
      </c>
      <c r="C31" s="23" t="s">
        <v>38</v>
      </c>
      <c r="D31" s="23">
        <v>8842365203</v>
      </c>
      <c r="E31" s="23" t="s">
        <v>39</v>
      </c>
      <c r="F31" s="23">
        <v>3</v>
      </c>
      <c r="G31" s="23" t="s">
        <v>40</v>
      </c>
      <c r="H31" s="23" t="s">
        <v>41</v>
      </c>
      <c r="I31" s="23" t="s">
        <v>83</v>
      </c>
      <c r="J31" s="28" t="s">
        <v>40</v>
      </c>
      <c r="K31" s="28" t="s">
        <v>41</v>
      </c>
      <c r="L31" s="28" t="s">
        <v>41</v>
      </c>
      <c r="M31" s="28" t="s">
        <v>76</v>
      </c>
      <c r="N31" s="28" t="s">
        <v>77</v>
      </c>
      <c r="O31" s="28" t="s">
        <v>40</v>
      </c>
      <c r="P31" s="28" t="s">
        <v>41</v>
      </c>
      <c r="Q31" s="28" t="s">
        <v>41</v>
      </c>
      <c r="R31" s="28" t="s">
        <v>76</v>
      </c>
      <c r="S31" s="28" t="s">
        <v>77</v>
      </c>
      <c r="T31" s="23" t="s">
        <v>119</v>
      </c>
      <c r="U31" s="28" t="s">
        <v>40</v>
      </c>
      <c r="V31" s="28" t="s">
        <v>41</v>
      </c>
      <c r="W31" s="28" t="s">
        <v>120</v>
      </c>
      <c r="X31" s="28" t="s">
        <v>44</v>
      </c>
      <c r="Y31" s="28" t="s">
        <v>121</v>
      </c>
      <c r="Z31" s="28" t="s">
        <v>44</v>
      </c>
      <c r="AA31" s="74" t="s">
        <v>122</v>
      </c>
      <c r="AB31" s="75" t="s">
        <v>32</v>
      </c>
      <c r="AC31" s="76">
        <v>40</v>
      </c>
      <c r="AD31" s="77">
        <v>1400</v>
      </c>
      <c r="AE31" s="38">
        <v>0</v>
      </c>
      <c r="AF31" s="38">
        <v>0</v>
      </c>
      <c r="AG31" s="73">
        <f t="shared" si="0"/>
        <v>1400</v>
      </c>
      <c r="AH31" s="77">
        <v>1400</v>
      </c>
      <c r="AI31" s="38">
        <v>0</v>
      </c>
      <c r="AJ31" s="38">
        <v>0</v>
      </c>
      <c r="AK31" s="73">
        <f t="shared" si="1"/>
        <v>1400</v>
      </c>
      <c r="AL31" s="73">
        <f t="shared" si="2"/>
        <v>2800</v>
      </c>
      <c r="AM31" s="32" t="s">
        <v>35</v>
      </c>
      <c r="AN31" s="32" t="s">
        <v>33</v>
      </c>
      <c r="AO31" s="32" t="s">
        <v>33</v>
      </c>
      <c r="AP31" s="32" t="s">
        <v>33</v>
      </c>
      <c r="AQ31" s="32" t="s">
        <v>36</v>
      </c>
      <c r="AR31" s="52">
        <v>45657</v>
      </c>
      <c r="AS31" s="32" t="s">
        <v>33</v>
      </c>
      <c r="AT31" s="2">
        <v>0</v>
      </c>
      <c r="AU31" s="2">
        <v>0</v>
      </c>
      <c r="AV31" s="2">
        <v>0</v>
      </c>
      <c r="AW31" s="48"/>
    </row>
    <row r="32" spans="1:49" s="3" customFormat="1" ht="58.15">
      <c r="A32" s="54"/>
      <c r="B32" s="45">
        <v>27</v>
      </c>
      <c r="C32" s="23" t="s">
        <v>38</v>
      </c>
      <c r="D32" s="23">
        <v>8842365203</v>
      </c>
      <c r="E32" s="23" t="s">
        <v>39</v>
      </c>
      <c r="F32" s="23">
        <v>3</v>
      </c>
      <c r="G32" s="23" t="s">
        <v>40</v>
      </c>
      <c r="H32" s="23" t="s">
        <v>41</v>
      </c>
      <c r="I32" s="23" t="s">
        <v>83</v>
      </c>
      <c r="J32" s="28" t="s">
        <v>40</v>
      </c>
      <c r="K32" s="28" t="s">
        <v>41</v>
      </c>
      <c r="L32" s="28" t="s">
        <v>41</v>
      </c>
      <c r="M32" s="28" t="s">
        <v>76</v>
      </c>
      <c r="N32" s="28" t="s">
        <v>77</v>
      </c>
      <c r="O32" s="28" t="s">
        <v>40</v>
      </c>
      <c r="P32" s="28" t="s">
        <v>41</v>
      </c>
      <c r="Q32" s="28" t="s">
        <v>41</v>
      </c>
      <c r="R32" s="28" t="s">
        <v>76</v>
      </c>
      <c r="S32" s="28" t="s">
        <v>77</v>
      </c>
      <c r="T32" s="23" t="s">
        <v>123</v>
      </c>
      <c r="U32" s="28" t="s">
        <v>40</v>
      </c>
      <c r="V32" s="28" t="s">
        <v>98</v>
      </c>
      <c r="W32" s="28" t="s">
        <v>98</v>
      </c>
      <c r="X32" s="28" t="s">
        <v>44</v>
      </c>
      <c r="Y32" s="28" t="s">
        <v>99</v>
      </c>
      <c r="Z32" s="28" t="s">
        <v>44</v>
      </c>
      <c r="AA32" s="74" t="s">
        <v>124</v>
      </c>
      <c r="AB32" s="75" t="s">
        <v>32</v>
      </c>
      <c r="AC32" s="76">
        <v>16.5</v>
      </c>
      <c r="AD32" s="77">
        <v>1000</v>
      </c>
      <c r="AE32" s="38">
        <v>0</v>
      </c>
      <c r="AF32" s="38">
        <v>0</v>
      </c>
      <c r="AG32" s="73">
        <f t="shared" si="0"/>
        <v>1000</v>
      </c>
      <c r="AH32" s="77">
        <v>1000</v>
      </c>
      <c r="AI32" s="38">
        <v>0</v>
      </c>
      <c r="AJ32" s="38">
        <v>0</v>
      </c>
      <c r="AK32" s="73">
        <f t="shared" si="1"/>
        <v>1000</v>
      </c>
      <c r="AL32" s="73">
        <f t="shared" si="2"/>
        <v>2000</v>
      </c>
      <c r="AM32" s="32" t="s">
        <v>35</v>
      </c>
      <c r="AN32" s="32" t="s">
        <v>33</v>
      </c>
      <c r="AO32" s="32" t="s">
        <v>33</v>
      </c>
      <c r="AP32" s="32" t="s">
        <v>33</v>
      </c>
      <c r="AQ32" s="32" t="s">
        <v>36</v>
      </c>
      <c r="AR32" s="52">
        <v>45657</v>
      </c>
      <c r="AS32" s="32" t="s">
        <v>33</v>
      </c>
      <c r="AT32" s="2">
        <v>0</v>
      </c>
      <c r="AU32" s="2">
        <v>0</v>
      </c>
      <c r="AV32" s="2">
        <v>0</v>
      </c>
      <c r="AW32" s="48"/>
    </row>
    <row r="33" spans="1:49" s="3" customFormat="1" ht="58.15">
      <c r="A33" s="23"/>
      <c r="B33" s="45">
        <v>28</v>
      </c>
      <c r="C33" s="23" t="s">
        <v>38</v>
      </c>
      <c r="D33" s="23">
        <v>8842365203</v>
      </c>
      <c r="E33" s="23" t="s">
        <v>39</v>
      </c>
      <c r="F33" s="23">
        <v>3</v>
      </c>
      <c r="G33" s="23" t="s">
        <v>40</v>
      </c>
      <c r="H33" s="23" t="s">
        <v>41</v>
      </c>
      <c r="I33" s="23" t="s">
        <v>83</v>
      </c>
      <c r="J33" s="28" t="s">
        <v>40</v>
      </c>
      <c r="K33" s="28" t="s">
        <v>41</v>
      </c>
      <c r="L33" s="28" t="s">
        <v>41</v>
      </c>
      <c r="M33" s="28" t="s">
        <v>76</v>
      </c>
      <c r="N33" s="28" t="s">
        <v>77</v>
      </c>
      <c r="O33" s="28" t="s">
        <v>40</v>
      </c>
      <c r="P33" s="28" t="s">
        <v>41</v>
      </c>
      <c r="Q33" s="28" t="s">
        <v>41</v>
      </c>
      <c r="R33" s="28" t="s">
        <v>76</v>
      </c>
      <c r="S33" s="28" t="s">
        <v>77</v>
      </c>
      <c r="T33" s="23" t="s">
        <v>125</v>
      </c>
      <c r="U33" s="28" t="s">
        <v>40</v>
      </c>
      <c r="V33" s="28" t="s">
        <v>41</v>
      </c>
      <c r="W33" s="28" t="s">
        <v>41</v>
      </c>
      <c r="X33" s="28" t="s">
        <v>81</v>
      </c>
      <c r="Y33" s="28">
        <v>23</v>
      </c>
      <c r="Z33" s="28" t="s">
        <v>44</v>
      </c>
      <c r="AA33" s="51" t="s">
        <v>126</v>
      </c>
      <c r="AB33" s="23" t="s">
        <v>32</v>
      </c>
      <c r="AC33" s="30">
        <v>40</v>
      </c>
      <c r="AD33" s="38">
        <v>1000</v>
      </c>
      <c r="AE33" s="38">
        <v>0</v>
      </c>
      <c r="AF33" s="38">
        <v>0</v>
      </c>
      <c r="AG33" s="73">
        <f t="shared" si="0"/>
        <v>1000</v>
      </c>
      <c r="AH33" s="38">
        <v>1000</v>
      </c>
      <c r="AI33" s="38">
        <v>0</v>
      </c>
      <c r="AJ33" s="38">
        <v>0</v>
      </c>
      <c r="AK33" s="73">
        <f t="shared" si="1"/>
        <v>1000</v>
      </c>
      <c r="AL33" s="73">
        <f t="shared" si="2"/>
        <v>2000</v>
      </c>
      <c r="AM33" s="32" t="s">
        <v>35</v>
      </c>
      <c r="AN33" s="32" t="s">
        <v>33</v>
      </c>
      <c r="AO33" s="32" t="s">
        <v>33</v>
      </c>
      <c r="AP33" s="32" t="s">
        <v>33</v>
      </c>
      <c r="AQ33" s="32" t="s">
        <v>36</v>
      </c>
      <c r="AR33" s="52">
        <v>45657</v>
      </c>
      <c r="AS33" s="32" t="s">
        <v>33</v>
      </c>
      <c r="AT33" s="2">
        <v>0</v>
      </c>
      <c r="AU33" s="2">
        <v>0</v>
      </c>
      <c r="AV33" s="2">
        <v>0</v>
      </c>
      <c r="AW33" s="48"/>
    </row>
    <row r="34" spans="1:49" s="3" customFormat="1" ht="58.15">
      <c r="A34" s="23"/>
      <c r="B34" s="45">
        <v>29</v>
      </c>
      <c r="C34" s="23" t="s">
        <v>38</v>
      </c>
      <c r="D34" s="23">
        <v>8842365203</v>
      </c>
      <c r="E34" s="23" t="s">
        <v>39</v>
      </c>
      <c r="F34" s="23">
        <v>3</v>
      </c>
      <c r="G34" s="23" t="s">
        <v>40</v>
      </c>
      <c r="H34" s="23" t="s">
        <v>41</v>
      </c>
      <c r="I34" s="23" t="s">
        <v>83</v>
      </c>
      <c r="J34" s="28" t="s">
        <v>40</v>
      </c>
      <c r="K34" s="28" t="s">
        <v>41</v>
      </c>
      <c r="L34" s="28" t="s">
        <v>41</v>
      </c>
      <c r="M34" s="28" t="s">
        <v>76</v>
      </c>
      <c r="N34" s="28" t="s">
        <v>77</v>
      </c>
      <c r="O34" s="28" t="s">
        <v>40</v>
      </c>
      <c r="P34" s="28" t="s">
        <v>41</v>
      </c>
      <c r="Q34" s="28" t="s">
        <v>41</v>
      </c>
      <c r="R34" s="28" t="s">
        <v>76</v>
      </c>
      <c r="S34" s="28" t="s">
        <v>77</v>
      </c>
      <c r="T34" s="23" t="s">
        <v>127</v>
      </c>
      <c r="U34" s="28" t="s">
        <v>40</v>
      </c>
      <c r="V34" s="28" t="s">
        <v>128</v>
      </c>
      <c r="W34" s="28" t="s">
        <v>128</v>
      </c>
      <c r="X34" s="28" t="s">
        <v>44</v>
      </c>
      <c r="Y34" s="28">
        <v>50</v>
      </c>
      <c r="Z34" s="28" t="s">
        <v>44</v>
      </c>
      <c r="AA34" s="51" t="s">
        <v>129</v>
      </c>
      <c r="AB34" s="23" t="s">
        <v>32</v>
      </c>
      <c r="AC34" s="30">
        <v>40</v>
      </c>
      <c r="AD34" s="38">
        <v>20000</v>
      </c>
      <c r="AE34" s="38">
        <v>0</v>
      </c>
      <c r="AF34" s="38">
        <v>0</v>
      </c>
      <c r="AG34" s="73">
        <f t="shared" si="0"/>
        <v>20000</v>
      </c>
      <c r="AH34" s="38">
        <v>20000</v>
      </c>
      <c r="AI34" s="38">
        <v>0</v>
      </c>
      <c r="AJ34" s="38">
        <v>0</v>
      </c>
      <c r="AK34" s="73">
        <f t="shared" si="1"/>
        <v>20000</v>
      </c>
      <c r="AL34" s="73">
        <f t="shared" si="2"/>
        <v>40000</v>
      </c>
      <c r="AM34" s="32" t="s">
        <v>35</v>
      </c>
      <c r="AN34" s="32" t="s">
        <v>33</v>
      </c>
      <c r="AO34" s="32" t="s">
        <v>33</v>
      </c>
      <c r="AP34" s="32" t="s">
        <v>33</v>
      </c>
      <c r="AQ34" s="32" t="s">
        <v>36</v>
      </c>
      <c r="AR34" s="52">
        <v>45657</v>
      </c>
      <c r="AS34" s="32" t="s">
        <v>33</v>
      </c>
      <c r="AT34" s="2">
        <v>0</v>
      </c>
      <c r="AU34" s="2">
        <v>0</v>
      </c>
      <c r="AV34" s="2">
        <v>0</v>
      </c>
      <c r="AW34" s="48"/>
    </row>
    <row r="35" spans="1:49" s="3" customFormat="1" ht="58.15">
      <c r="A35" s="23"/>
      <c r="B35" s="45">
        <v>30</v>
      </c>
      <c r="C35" s="23" t="s">
        <v>38</v>
      </c>
      <c r="D35" s="23">
        <v>8842365203</v>
      </c>
      <c r="E35" s="23" t="s">
        <v>39</v>
      </c>
      <c r="F35" s="23">
        <v>3</v>
      </c>
      <c r="G35" s="23" t="s">
        <v>40</v>
      </c>
      <c r="H35" s="23" t="s">
        <v>41</v>
      </c>
      <c r="I35" s="23" t="s">
        <v>83</v>
      </c>
      <c r="J35" s="28" t="s">
        <v>40</v>
      </c>
      <c r="K35" s="28" t="s">
        <v>41</v>
      </c>
      <c r="L35" s="28" t="s">
        <v>41</v>
      </c>
      <c r="M35" s="28" t="s">
        <v>76</v>
      </c>
      <c r="N35" s="28" t="s">
        <v>77</v>
      </c>
      <c r="O35" s="28" t="s">
        <v>40</v>
      </c>
      <c r="P35" s="28" t="s">
        <v>41</v>
      </c>
      <c r="Q35" s="28" t="s">
        <v>41</v>
      </c>
      <c r="R35" s="28" t="s">
        <v>76</v>
      </c>
      <c r="S35" s="28" t="s">
        <v>77</v>
      </c>
      <c r="T35" s="23" t="s">
        <v>130</v>
      </c>
      <c r="U35" s="28" t="s">
        <v>40</v>
      </c>
      <c r="V35" s="28" t="s">
        <v>105</v>
      </c>
      <c r="W35" s="28" t="s">
        <v>105</v>
      </c>
      <c r="X35" s="28" t="s">
        <v>44</v>
      </c>
      <c r="Y35" s="28" t="s">
        <v>131</v>
      </c>
      <c r="Z35" s="28" t="s">
        <v>44</v>
      </c>
      <c r="AA35" s="51" t="s">
        <v>132</v>
      </c>
      <c r="AB35" s="23" t="s">
        <v>133</v>
      </c>
      <c r="AC35" s="30">
        <v>2.2000000000000002</v>
      </c>
      <c r="AD35" s="38">
        <v>16</v>
      </c>
      <c r="AE35" s="38">
        <v>0</v>
      </c>
      <c r="AF35" s="38">
        <v>0</v>
      </c>
      <c r="AG35" s="73">
        <f t="shared" si="0"/>
        <v>16</v>
      </c>
      <c r="AH35" s="38">
        <v>16</v>
      </c>
      <c r="AI35" s="38">
        <v>0</v>
      </c>
      <c r="AJ35" s="38">
        <v>0</v>
      </c>
      <c r="AK35" s="73">
        <f t="shared" si="1"/>
        <v>16</v>
      </c>
      <c r="AL35" s="73">
        <f t="shared" si="2"/>
        <v>32</v>
      </c>
      <c r="AM35" s="32" t="s">
        <v>35</v>
      </c>
      <c r="AN35" s="32" t="s">
        <v>33</v>
      </c>
      <c r="AO35" s="32" t="s">
        <v>33</v>
      </c>
      <c r="AP35" s="32" t="s">
        <v>33</v>
      </c>
      <c r="AQ35" s="32" t="s">
        <v>36</v>
      </c>
      <c r="AR35" s="52">
        <v>45657</v>
      </c>
      <c r="AS35" s="32" t="s">
        <v>33</v>
      </c>
      <c r="AT35" s="2">
        <v>0</v>
      </c>
      <c r="AU35" s="2">
        <v>0</v>
      </c>
      <c r="AV35" s="2">
        <v>0</v>
      </c>
      <c r="AW35" s="48"/>
    </row>
    <row r="36" spans="1:49" s="3" customFormat="1" ht="58.15">
      <c r="A36" s="23"/>
      <c r="B36" s="45">
        <v>31</v>
      </c>
      <c r="C36" s="23" t="s">
        <v>38</v>
      </c>
      <c r="D36" s="23">
        <v>8842365203</v>
      </c>
      <c r="E36" s="23" t="s">
        <v>39</v>
      </c>
      <c r="F36" s="23">
        <v>3</v>
      </c>
      <c r="G36" s="23" t="s">
        <v>40</v>
      </c>
      <c r="H36" s="23" t="s">
        <v>41</v>
      </c>
      <c r="I36" s="23" t="s">
        <v>83</v>
      </c>
      <c r="J36" s="28" t="s">
        <v>40</v>
      </c>
      <c r="K36" s="28" t="s">
        <v>41</v>
      </c>
      <c r="L36" s="28" t="s">
        <v>41</v>
      </c>
      <c r="M36" s="28" t="s">
        <v>76</v>
      </c>
      <c r="N36" s="28" t="s">
        <v>77</v>
      </c>
      <c r="O36" s="28" t="s">
        <v>40</v>
      </c>
      <c r="P36" s="28" t="s">
        <v>41</v>
      </c>
      <c r="Q36" s="28" t="s">
        <v>41</v>
      </c>
      <c r="R36" s="28" t="s">
        <v>76</v>
      </c>
      <c r="S36" s="28" t="s">
        <v>77</v>
      </c>
      <c r="T36" s="23" t="s">
        <v>134</v>
      </c>
      <c r="U36" s="28" t="s">
        <v>40</v>
      </c>
      <c r="V36" s="28" t="s">
        <v>105</v>
      </c>
      <c r="W36" s="28" t="s">
        <v>105</v>
      </c>
      <c r="X36" s="28" t="s">
        <v>44</v>
      </c>
      <c r="Y36" s="28" t="s">
        <v>131</v>
      </c>
      <c r="Z36" s="28" t="s">
        <v>44</v>
      </c>
      <c r="AA36" s="51" t="s">
        <v>135</v>
      </c>
      <c r="AB36" s="23" t="s">
        <v>32</v>
      </c>
      <c r="AC36" s="30">
        <v>16.5</v>
      </c>
      <c r="AD36" s="38">
        <v>400</v>
      </c>
      <c r="AE36" s="38">
        <v>0</v>
      </c>
      <c r="AF36" s="38">
        <v>0</v>
      </c>
      <c r="AG36" s="73">
        <f t="shared" si="0"/>
        <v>400</v>
      </c>
      <c r="AH36" s="38">
        <v>400</v>
      </c>
      <c r="AI36" s="38">
        <v>0</v>
      </c>
      <c r="AJ36" s="38">
        <v>0</v>
      </c>
      <c r="AK36" s="73">
        <f t="shared" si="1"/>
        <v>400</v>
      </c>
      <c r="AL36" s="73">
        <f t="shared" si="2"/>
        <v>800</v>
      </c>
      <c r="AM36" s="32" t="s">
        <v>35</v>
      </c>
      <c r="AN36" s="32" t="s">
        <v>33</v>
      </c>
      <c r="AO36" s="32" t="s">
        <v>33</v>
      </c>
      <c r="AP36" s="32" t="s">
        <v>33</v>
      </c>
      <c r="AQ36" s="32" t="s">
        <v>36</v>
      </c>
      <c r="AR36" s="52">
        <v>45657</v>
      </c>
      <c r="AS36" s="32" t="s">
        <v>33</v>
      </c>
      <c r="AT36" s="2">
        <v>0</v>
      </c>
      <c r="AU36" s="2">
        <v>0</v>
      </c>
      <c r="AV36" s="2">
        <v>0</v>
      </c>
      <c r="AW36" s="48"/>
    </row>
    <row r="37" spans="1:49" s="3" customFormat="1" ht="58.15">
      <c r="A37" s="23"/>
      <c r="B37" s="45">
        <v>32</v>
      </c>
      <c r="C37" s="23" t="s">
        <v>38</v>
      </c>
      <c r="D37" s="23">
        <v>8842365203</v>
      </c>
      <c r="E37" s="23" t="s">
        <v>39</v>
      </c>
      <c r="F37" s="23">
        <v>3</v>
      </c>
      <c r="G37" s="23" t="s">
        <v>40</v>
      </c>
      <c r="H37" s="23" t="s">
        <v>41</v>
      </c>
      <c r="I37" s="23" t="s">
        <v>83</v>
      </c>
      <c r="J37" s="28" t="s">
        <v>40</v>
      </c>
      <c r="K37" s="28" t="s">
        <v>41</v>
      </c>
      <c r="L37" s="28" t="s">
        <v>41</v>
      </c>
      <c r="M37" s="28" t="s">
        <v>76</v>
      </c>
      <c r="N37" s="28" t="s">
        <v>77</v>
      </c>
      <c r="O37" s="28" t="s">
        <v>40</v>
      </c>
      <c r="P37" s="28" t="s">
        <v>41</v>
      </c>
      <c r="Q37" s="28" t="s">
        <v>41</v>
      </c>
      <c r="R37" s="28" t="s">
        <v>76</v>
      </c>
      <c r="S37" s="28" t="s">
        <v>77</v>
      </c>
      <c r="T37" s="23" t="s">
        <v>136</v>
      </c>
      <c r="U37" s="28" t="s">
        <v>40</v>
      </c>
      <c r="V37" s="28" t="s">
        <v>41</v>
      </c>
      <c r="W37" s="28" t="s">
        <v>47</v>
      </c>
      <c r="X37" s="28" t="s">
        <v>137</v>
      </c>
      <c r="Y37" s="28">
        <v>9</v>
      </c>
      <c r="Z37" s="28" t="s">
        <v>44</v>
      </c>
      <c r="AA37" s="51" t="s">
        <v>138</v>
      </c>
      <c r="AB37" s="23" t="s">
        <v>32</v>
      </c>
      <c r="AC37" s="30">
        <v>36</v>
      </c>
      <c r="AD37" s="38">
        <v>30000</v>
      </c>
      <c r="AE37" s="38">
        <v>0</v>
      </c>
      <c r="AF37" s="38">
        <v>0</v>
      </c>
      <c r="AG37" s="73">
        <f t="shared" si="0"/>
        <v>30000</v>
      </c>
      <c r="AH37" s="38">
        <v>30000</v>
      </c>
      <c r="AI37" s="38">
        <v>0</v>
      </c>
      <c r="AJ37" s="38">
        <v>0</v>
      </c>
      <c r="AK37" s="73">
        <f t="shared" si="1"/>
        <v>30000</v>
      </c>
      <c r="AL37" s="73">
        <f t="shared" si="2"/>
        <v>60000</v>
      </c>
      <c r="AM37" s="55" t="s">
        <v>704</v>
      </c>
      <c r="AN37" s="55" t="s">
        <v>182</v>
      </c>
      <c r="AO37" s="55" t="s">
        <v>183</v>
      </c>
      <c r="AP37" s="55" t="s">
        <v>37</v>
      </c>
      <c r="AQ37" s="55" t="s">
        <v>33</v>
      </c>
      <c r="AR37" s="55" t="s">
        <v>33</v>
      </c>
      <c r="AS37" s="55" t="s">
        <v>33</v>
      </c>
      <c r="AT37" s="2">
        <v>0</v>
      </c>
      <c r="AU37" s="2">
        <v>0</v>
      </c>
      <c r="AV37" s="2">
        <v>0</v>
      </c>
      <c r="AW37" s="48"/>
    </row>
    <row r="38" spans="1:49" s="3" customFormat="1" ht="58.15">
      <c r="A38" s="54"/>
      <c r="B38" s="45">
        <v>33</v>
      </c>
      <c r="C38" s="23" t="s">
        <v>38</v>
      </c>
      <c r="D38" s="23">
        <v>8842365203</v>
      </c>
      <c r="E38" s="23" t="s">
        <v>39</v>
      </c>
      <c r="F38" s="23">
        <v>3</v>
      </c>
      <c r="G38" s="23" t="s">
        <v>40</v>
      </c>
      <c r="H38" s="23" t="s">
        <v>41</v>
      </c>
      <c r="I38" s="23" t="s">
        <v>83</v>
      </c>
      <c r="J38" s="28" t="s">
        <v>40</v>
      </c>
      <c r="K38" s="28" t="s">
        <v>41</v>
      </c>
      <c r="L38" s="28" t="s">
        <v>41</v>
      </c>
      <c r="M38" s="28" t="s">
        <v>76</v>
      </c>
      <c r="N38" s="28" t="s">
        <v>77</v>
      </c>
      <c r="O38" s="28" t="s">
        <v>40</v>
      </c>
      <c r="P38" s="28" t="s">
        <v>41</v>
      </c>
      <c r="Q38" s="28" t="s">
        <v>41</v>
      </c>
      <c r="R38" s="28" t="s">
        <v>76</v>
      </c>
      <c r="S38" s="28" t="s">
        <v>77</v>
      </c>
      <c r="T38" s="23" t="s">
        <v>139</v>
      </c>
      <c r="U38" s="28" t="s">
        <v>40</v>
      </c>
      <c r="V38" s="28" t="s">
        <v>41</v>
      </c>
      <c r="W38" s="28" t="s">
        <v>47</v>
      </c>
      <c r="X38" s="28" t="s">
        <v>48</v>
      </c>
      <c r="Y38" s="28">
        <v>17</v>
      </c>
      <c r="Z38" s="28" t="s">
        <v>44</v>
      </c>
      <c r="AA38" s="74" t="s">
        <v>140</v>
      </c>
      <c r="AB38" s="75" t="s">
        <v>32</v>
      </c>
      <c r="AC38" s="76">
        <v>10.3</v>
      </c>
      <c r="AD38" s="77">
        <v>300</v>
      </c>
      <c r="AE38" s="38">
        <v>0</v>
      </c>
      <c r="AF38" s="38">
        <v>0</v>
      </c>
      <c r="AG38" s="73">
        <f t="shared" si="0"/>
        <v>300</v>
      </c>
      <c r="AH38" s="77">
        <v>300</v>
      </c>
      <c r="AI38" s="38">
        <v>0</v>
      </c>
      <c r="AJ38" s="38">
        <v>0</v>
      </c>
      <c r="AK38" s="73">
        <f t="shared" si="1"/>
        <v>300</v>
      </c>
      <c r="AL38" s="73">
        <f t="shared" si="2"/>
        <v>600</v>
      </c>
      <c r="AM38" s="32" t="s">
        <v>35</v>
      </c>
      <c r="AN38" s="32" t="s">
        <v>33</v>
      </c>
      <c r="AO38" s="32" t="s">
        <v>33</v>
      </c>
      <c r="AP38" s="32" t="s">
        <v>33</v>
      </c>
      <c r="AQ38" s="32" t="s">
        <v>36</v>
      </c>
      <c r="AR38" s="52">
        <v>45657</v>
      </c>
      <c r="AS38" s="32" t="s">
        <v>33</v>
      </c>
      <c r="AT38" s="2">
        <v>0</v>
      </c>
      <c r="AU38" s="2">
        <v>0</v>
      </c>
      <c r="AV38" s="2">
        <v>0</v>
      </c>
      <c r="AW38" s="48"/>
    </row>
    <row r="39" spans="1:49" s="3" customFormat="1" ht="58.15">
      <c r="A39" s="54"/>
      <c r="B39" s="45">
        <v>34</v>
      </c>
      <c r="C39" s="23" t="s">
        <v>38</v>
      </c>
      <c r="D39" s="23">
        <v>8842365203</v>
      </c>
      <c r="E39" s="23" t="s">
        <v>39</v>
      </c>
      <c r="F39" s="23">
        <v>3</v>
      </c>
      <c r="G39" s="23" t="s">
        <v>40</v>
      </c>
      <c r="H39" s="23" t="s">
        <v>41</v>
      </c>
      <c r="I39" s="23" t="s">
        <v>83</v>
      </c>
      <c r="J39" s="28" t="s">
        <v>40</v>
      </c>
      <c r="K39" s="28" t="s">
        <v>41</v>
      </c>
      <c r="L39" s="28" t="s">
        <v>41</v>
      </c>
      <c r="M39" s="28" t="s">
        <v>76</v>
      </c>
      <c r="N39" s="28" t="s">
        <v>77</v>
      </c>
      <c r="O39" s="28" t="s">
        <v>40</v>
      </c>
      <c r="P39" s="28" t="s">
        <v>41</v>
      </c>
      <c r="Q39" s="28" t="s">
        <v>41</v>
      </c>
      <c r="R39" s="28" t="s">
        <v>76</v>
      </c>
      <c r="S39" s="28" t="s">
        <v>77</v>
      </c>
      <c r="T39" s="23" t="s">
        <v>141</v>
      </c>
      <c r="U39" s="28" t="s">
        <v>40</v>
      </c>
      <c r="V39" s="28" t="s">
        <v>111</v>
      </c>
      <c r="W39" s="28" t="s">
        <v>111</v>
      </c>
      <c r="X39" s="28" t="s">
        <v>44</v>
      </c>
      <c r="Y39" s="28" t="s">
        <v>142</v>
      </c>
      <c r="Z39" s="28" t="s">
        <v>44</v>
      </c>
      <c r="AA39" s="74" t="s">
        <v>143</v>
      </c>
      <c r="AB39" s="75" t="s">
        <v>32</v>
      </c>
      <c r="AC39" s="76">
        <v>5.5</v>
      </c>
      <c r="AD39" s="77">
        <v>600</v>
      </c>
      <c r="AE39" s="38">
        <v>0</v>
      </c>
      <c r="AF39" s="38">
        <v>0</v>
      </c>
      <c r="AG39" s="73">
        <f t="shared" si="0"/>
        <v>600</v>
      </c>
      <c r="AH39" s="77">
        <v>600</v>
      </c>
      <c r="AI39" s="38">
        <v>0</v>
      </c>
      <c r="AJ39" s="38">
        <v>0</v>
      </c>
      <c r="AK39" s="73">
        <f t="shared" si="1"/>
        <v>600</v>
      </c>
      <c r="AL39" s="73">
        <f t="shared" si="2"/>
        <v>1200</v>
      </c>
      <c r="AM39" s="32" t="s">
        <v>35</v>
      </c>
      <c r="AN39" s="32" t="s">
        <v>33</v>
      </c>
      <c r="AO39" s="32" t="s">
        <v>33</v>
      </c>
      <c r="AP39" s="32" t="s">
        <v>33</v>
      </c>
      <c r="AQ39" s="32" t="s">
        <v>36</v>
      </c>
      <c r="AR39" s="52">
        <v>45657</v>
      </c>
      <c r="AS39" s="32" t="s">
        <v>33</v>
      </c>
      <c r="AT39" s="2">
        <v>0</v>
      </c>
      <c r="AU39" s="2">
        <v>0</v>
      </c>
      <c r="AV39" s="2">
        <v>0</v>
      </c>
      <c r="AW39" s="48"/>
    </row>
    <row r="40" spans="1:49" s="3" customFormat="1" ht="58.15">
      <c r="A40" s="54"/>
      <c r="B40" s="45">
        <v>35</v>
      </c>
      <c r="C40" s="23" t="s">
        <v>38</v>
      </c>
      <c r="D40" s="23">
        <v>8842365203</v>
      </c>
      <c r="E40" s="23" t="s">
        <v>39</v>
      </c>
      <c r="F40" s="23">
        <v>3</v>
      </c>
      <c r="G40" s="23" t="s">
        <v>40</v>
      </c>
      <c r="H40" s="23" t="s">
        <v>41</v>
      </c>
      <c r="I40" s="23" t="s">
        <v>83</v>
      </c>
      <c r="J40" s="28" t="s">
        <v>144</v>
      </c>
      <c r="K40" s="28" t="s">
        <v>41</v>
      </c>
      <c r="L40" s="28" t="s">
        <v>41</v>
      </c>
      <c r="M40" s="28" t="s">
        <v>76</v>
      </c>
      <c r="N40" s="28" t="s">
        <v>77</v>
      </c>
      <c r="O40" s="28" t="s">
        <v>144</v>
      </c>
      <c r="P40" s="28" t="s">
        <v>41</v>
      </c>
      <c r="Q40" s="28" t="s">
        <v>41</v>
      </c>
      <c r="R40" s="28" t="s">
        <v>76</v>
      </c>
      <c r="S40" s="28" t="s">
        <v>77</v>
      </c>
      <c r="T40" s="23" t="s">
        <v>145</v>
      </c>
      <c r="U40" s="28" t="s">
        <v>40</v>
      </c>
      <c r="V40" s="28" t="s">
        <v>41</v>
      </c>
      <c r="W40" s="28" t="s">
        <v>43</v>
      </c>
      <c r="X40" s="28" t="s">
        <v>43</v>
      </c>
      <c r="Y40" s="28" t="s">
        <v>146</v>
      </c>
      <c r="Z40" s="28" t="s">
        <v>44</v>
      </c>
      <c r="AA40" s="74" t="s">
        <v>147</v>
      </c>
      <c r="AB40" s="75" t="s">
        <v>32</v>
      </c>
      <c r="AC40" s="76">
        <v>1</v>
      </c>
      <c r="AD40" s="77">
        <v>400</v>
      </c>
      <c r="AE40" s="38">
        <v>0</v>
      </c>
      <c r="AF40" s="38">
        <v>0</v>
      </c>
      <c r="AG40" s="73">
        <f t="shared" si="0"/>
        <v>400</v>
      </c>
      <c r="AH40" s="77">
        <v>400</v>
      </c>
      <c r="AI40" s="38">
        <v>0</v>
      </c>
      <c r="AJ40" s="38">
        <v>0</v>
      </c>
      <c r="AK40" s="73">
        <f t="shared" si="1"/>
        <v>400</v>
      </c>
      <c r="AL40" s="73">
        <f t="shared" si="2"/>
        <v>800</v>
      </c>
      <c r="AM40" s="32" t="s">
        <v>35</v>
      </c>
      <c r="AN40" s="32" t="s">
        <v>33</v>
      </c>
      <c r="AO40" s="32" t="s">
        <v>33</v>
      </c>
      <c r="AP40" s="32" t="s">
        <v>33</v>
      </c>
      <c r="AQ40" s="32" t="s">
        <v>36</v>
      </c>
      <c r="AR40" s="52">
        <v>45657</v>
      </c>
      <c r="AS40" s="32" t="s">
        <v>33</v>
      </c>
      <c r="AT40" s="2">
        <v>0</v>
      </c>
      <c r="AU40" s="2">
        <v>0</v>
      </c>
      <c r="AV40" s="2">
        <v>0</v>
      </c>
      <c r="AW40" s="48"/>
    </row>
    <row r="41" spans="1:49" s="3" customFormat="1" ht="58.15">
      <c r="A41" s="54"/>
      <c r="B41" s="45">
        <v>36</v>
      </c>
      <c r="C41" s="23" t="s">
        <v>38</v>
      </c>
      <c r="D41" s="23">
        <v>8842365203</v>
      </c>
      <c r="E41" s="23" t="s">
        <v>39</v>
      </c>
      <c r="F41" s="23">
        <v>3</v>
      </c>
      <c r="G41" s="23" t="s">
        <v>40</v>
      </c>
      <c r="H41" s="23" t="s">
        <v>41</v>
      </c>
      <c r="I41" s="23" t="s">
        <v>83</v>
      </c>
      <c r="J41" s="28" t="s">
        <v>148</v>
      </c>
      <c r="K41" s="28" t="s">
        <v>41</v>
      </c>
      <c r="L41" s="28" t="s">
        <v>41</v>
      </c>
      <c r="M41" s="28" t="s">
        <v>76</v>
      </c>
      <c r="N41" s="28" t="s">
        <v>77</v>
      </c>
      <c r="O41" s="28" t="s">
        <v>148</v>
      </c>
      <c r="P41" s="28" t="s">
        <v>41</v>
      </c>
      <c r="Q41" s="28" t="s">
        <v>41</v>
      </c>
      <c r="R41" s="28" t="s">
        <v>76</v>
      </c>
      <c r="S41" s="28" t="s">
        <v>77</v>
      </c>
      <c r="T41" s="23" t="s">
        <v>149</v>
      </c>
      <c r="U41" s="28" t="s">
        <v>40</v>
      </c>
      <c r="V41" s="28" t="s">
        <v>41</v>
      </c>
      <c r="W41" s="28" t="s">
        <v>47</v>
      </c>
      <c r="X41" s="28" t="s">
        <v>150</v>
      </c>
      <c r="Y41" s="28" t="s">
        <v>151</v>
      </c>
      <c r="Z41" s="28" t="s">
        <v>44</v>
      </c>
      <c r="AA41" s="74" t="s">
        <v>152</v>
      </c>
      <c r="AB41" s="75" t="s">
        <v>32</v>
      </c>
      <c r="AC41" s="76">
        <v>2</v>
      </c>
      <c r="AD41" s="77">
        <v>300</v>
      </c>
      <c r="AE41" s="38">
        <v>0</v>
      </c>
      <c r="AF41" s="38">
        <v>0</v>
      </c>
      <c r="AG41" s="73">
        <f t="shared" si="0"/>
        <v>300</v>
      </c>
      <c r="AH41" s="77">
        <v>300</v>
      </c>
      <c r="AI41" s="38">
        <v>0</v>
      </c>
      <c r="AJ41" s="38">
        <v>0</v>
      </c>
      <c r="AK41" s="73">
        <f t="shared" si="1"/>
        <v>300</v>
      </c>
      <c r="AL41" s="73">
        <f t="shared" si="2"/>
        <v>600</v>
      </c>
      <c r="AM41" s="32" t="s">
        <v>35</v>
      </c>
      <c r="AN41" s="32" t="s">
        <v>33</v>
      </c>
      <c r="AO41" s="32" t="s">
        <v>33</v>
      </c>
      <c r="AP41" s="32" t="s">
        <v>33</v>
      </c>
      <c r="AQ41" s="32" t="s">
        <v>36</v>
      </c>
      <c r="AR41" s="52">
        <v>45657</v>
      </c>
      <c r="AS41" s="32" t="s">
        <v>33</v>
      </c>
      <c r="AT41" s="2">
        <v>0</v>
      </c>
      <c r="AU41" s="2">
        <v>0</v>
      </c>
      <c r="AV41" s="2">
        <v>0</v>
      </c>
      <c r="AW41" s="48"/>
    </row>
    <row r="42" spans="1:49" s="3" customFormat="1" ht="58.15">
      <c r="A42" s="23"/>
      <c r="B42" s="45">
        <v>37</v>
      </c>
      <c r="C42" s="23" t="s">
        <v>38</v>
      </c>
      <c r="D42" s="23">
        <v>8842365203</v>
      </c>
      <c r="E42" s="23" t="s">
        <v>39</v>
      </c>
      <c r="F42" s="23">
        <v>3</v>
      </c>
      <c r="G42" s="23" t="s">
        <v>40</v>
      </c>
      <c r="H42" s="23" t="s">
        <v>41</v>
      </c>
      <c r="I42" s="23" t="s">
        <v>83</v>
      </c>
      <c r="J42" s="28" t="s">
        <v>153</v>
      </c>
      <c r="K42" s="28" t="s">
        <v>41</v>
      </c>
      <c r="L42" s="28" t="s">
        <v>41</v>
      </c>
      <c r="M42" s="28" t="s">
        <v>76</v>
      </c>
      <c r="N42" s="28" t="s">
        <v>77</v>
      </c>
      <c r="O42" s="28" t="s">
        <v>153</v>
      </c>
      <c r="P42" s="28" t="s">
        <v>41</v>
      </c>
      <c r="Q42" s="28" t="s">
        <v>41</v>
      </c>
      <c r="R42" s="28" t="s">
        <v>76</v>
      </c>
      <c r="S42" s="28" t="s">
        <v>77</v>
      </c>
      <c r="T42" s="23" t="s">
        <v>154</v>
      </c>
      <c r="U42" s="28" t="s">
        <v>155</v>
      </c>
      <c r="V42" s="28" t="s">
        <v>41</v>
      </c>
      <c r="W42" s="28" t="s">
        <v>47</v>
      </c>
      <c r="X42" s="28" t="s">
        <v>48</v>
      </c>
      <c r="Y42" s="28" t="s">
        <v>156</v>
      </c>
      <c r="Z42" s="28" t="s">
        <v>44</v>
      </c>
      <c r="AA42" s="51" t="s">
        <v>157</v>
      </c>
      <c r="AB42" s="23" t="s">
        <v>32</v>
      </c>
      <c r="AC42" s="30">
        <v>2</v>
      </c>
      <c r="AD42" s="38">
        <v>300</v>
      </c>
      <c r="AE42" s="38">
        <v>0</v>
      </c>
      <c r="AF42" s="38">
        <v>0</v>
      </c>
      <c r="AG42" s="73">
        <f t="shared" si="0"/>
        <v>300</v>
      </c>
      <c r="AH42" s="38">
        <v>300</v>
      </c>
      <c r="AI42" s="38">
        <v>0</v>
      </c>
      <c r="AJ42" s="38">
        <v>0</v>
      </c>
      <c r="AK42" s="73">
        <f t="shared" si="1"/>
        <v>300</v>
      </c>
      <c r="AL42" s="73">
        <f t="shared" si="2"/>
        <v>600</v>
      </c>
      <c r="AM42" s="32" t="s">
        <v>35</v>
      </c>
      <c r="AN42" s="32" t="s">
        <v>33</v>
      </c>
      <c r="AO42" s="32" t="s">
        <v>33</v>
      </c>
      <c r="AP42" s="32" t="s">
        <v>33</v>
      </c>
      <c r="AQ42" s="32" t="s">
        <v>36</v>
      </c>
      <c r="AR42" s="52">
        <v>45657</v>
      </c>
      <c r="AS42" s="32" t="s">
        <v>33</v>
      </c>
      <c r="AT42" s="2">
        <v>0</v>
      </c>
      <c r="AU42" s="2">
        <v>0</v>
      </c>
      <c r="AV42" s="2">
        <v>0</v>
      </c>
      <c r="AW42" s="48"/>
    </row>
    <row r="43" spans="1:49" s="3" customFormat="1" ht="58.15">
      <c r="A43" s="23"/>
      <c r="B43" s="45">
        <v>38</v>
      </c>
      <c r="C43" s="23" t="s">
        <v>38</v>
      </c>
      <c r="D43" s="23">
        <v>8842365203</v>
      </c>
      <c r="E43" s="23" t="s">
        <v>39</v>
      </c>
      <c r="F43" s="23">
        <v>3</v>
      </c>
      <c r="G43" s="23" t="s">
        <v>40</v>
      </c>
      <c r="H43" s="23" t="s">
        <v>41</v>
      </c>
      <c r="I43" s="23" t="s">
        <v>83</v>
      </c>
      <c r="J43" s="28" t="s">
        <v>158</v>
      </c>
      <c r="K43" s="28" t="s">
        <v>41</v>
      </c>
      <c r="L43" s="28" t="s">
        <v>41</v>
      </c>
      <c r="M43" s="28" t="s">
        <v>76</v>
      </c>
      <c r="N43" s="28" t="s">
        <v>77</v>
      </c>
      <c r="O43" s="28" t="s">
        <v>158</v>
      </c>
      <c r="P43" s="28" t="s">
        <v>41</v>
      </c>
      <c r="Q43" s="28" t="s">
        <v>41</v>
      </c>
      <c r="R43" s="28" t="s">
        <v>76</v>
      </c>
      <c r="S43" s="28" t="s">
        <v>77</v>
      </c>
      <c r="T43" s="23" t="s">
        <v>159</v>
      </c>
      <c r="U43" s="28" t="s">
        <v>40</v>
      </c>
      <c r="V43" s="28" t="s">
        <v>41</v>
      </c>
      <c r="W43" s="28" t="s">
        <v>117</v>
      </c>
      <c r="X43" s="28" t="s">
        <v>44</v>
      </c>
      <c r="Y43" s="28" t="s">
        <v>160</v>
      </c>
      <c r="Z43" s="28" t="s">
        <v>44</v>
      </c>
      <c r="AA43" s="51" t="s">
        <v>161</v>
      </c>
      <c r="AB43" s="23" t="s">
        <v>32</v>
      </c>
      <c r="AC43" s="30">
        <v>2</v>
      </c>
      <c r="AD43" s="38">
        <v>300</v>
      </c>
      <c r="AE43" s="38">
        <v>0</v>
      </c>
      <c r="AF43" s="38">
        <v>0</v>
      </c>
      <c r="AG43" s="73">
        <f t="shared" si="0"/>
        <v>300</v>
      </c>
      <c r="AH43" s="38">
        <v>300</v>
      </c>
      <c r="AI43" s="38">
        <v>0</v>
      </c>
      <c r="AJ43" s="38">
        <v>0</v>
      </c>
      <c r="AK43" s="73">
        <f t="shared" si="1"/>
        <v>300</v>
      </c>
      <c r="AL43" s="73">
        <f t="shared" si="2"/>
        <v>600</v>
      </c>
      <c r="AM43" s="32" t="s">
        <v>35</v>
      </c>
      <c r="AN43" s="32" t="s">
        <v>33</v>
      </c>
      <c r="AO43" s="32" t="s">
        <v>33</v>
      </c>
      <c r="AP43" s="32" t="s">
        <v>33</v>
      </c>
      <c r="AQ43" s="32" t="s">
        <v>36</v>
      </c>
      <c r="AR43" s="52">
        <v>45657</v>
      </c>
      <c r="AS43" s="32" t="s">
        <v>33</v>
      </c>
      <c r="AT43" s="2">
        <v>0</v>
      </c>
      <c r="AU43" s="2">
        <v>0</v>
      </c>
      <c r="AV43" s="2">
        <v>0</v>
      </c>
      <c r="AW43" s="48"/>
    </row>
    <row r="44" spans="1:49" s="3" customFormat="1" ht="58.15">
      <c r="A44" s="23"/>
      <c r="B44" s="45">
        <v>39</v>
      </c>
      <c r="C44" s="23" t="s">
        <v>38</v>
      </c>
      <c r="D44" s="23">
        <v>8842365203</v>
      </c>
      <c r="E44" s="23" t="s">
        <v>39</v>
      </c>
      <c r="F44" s="23">
        <v>3</v>
      </c>
      <c r="G44" s="23" t="s">
        <v>40</v>
      </c>
      <c r="H44" s="23" t="s">
        <v>41</v>
      </c>
      <c r="I44" s="23" t="s">
        <v>83</v>
      </c>
      <c r="J44" s="28" t="s">
        <v>162</v>
      </c>
      <c r="K44" s="28" t="s">
        <v>41</v>
      </c>
      <c r="L44" s="28" t="s">
        <v>41</v>
      </c>
      <c r="M44" s="28" t="s">
        <v>76</v>
      </c>
      <c r="N44" s="28" t="s">
        <v>77</v>
      </c>
      <c r="O44" s="28" t="s">
        <v>162</v>
      </c>
      <c r="P44" s="28" t="s">
        <v>41</v>
      </c>
      <c r="Q44" s="28" t="s">
        <v>41</v>
      </c>
      <c r="R44" s="28" t="s">
        <v>76</v>
      </c>
      <c r="S44" s="28" t="s">
        <v>77</v>
      </c>
      <c r="T44" s="23" t="s">
        <v>163</v>
      </c>
      <c r="U44" s="28" t="s">
        <v>40</v>
      </c>
      <c r="V44" s="28" t="s">
        <v>41</v>
      </c>
      <c r="W44" s="28" t="s">
        <v>98</v>
      </c>
      <c r="X44" s="28" t="s">
        <v>44</v>
      </c>
      <c r="Y44" s="28" t="s">
        <v>164</v>
      </c>
      <c r="Z44" s="28" t="s">
        <v>44</v>
      </c>
      <c r="AA44" s="51" t="s">
        <v>165</v>
      </c>
      <c r="AB44" s="23" t="s">
        <v>32</v>
      </c>
      <c r="AC44" s="30">
        <v>2</v>
      </c>
      <c r="AD44" s="38">
        <v>300</v>
      </c>
      <c r="AE44" s="38">
        <v>0</v>
      </c>
      <c r="AF44" s="38">
        <v>0</v>
      </c>
      <c r="AG44" s="73">
        <f t="shared" si="0"/>
        <v>300</v>
      </c>
      <c r="AH44" s="38">
        <v>300</v>
      </c>
      <c r="AI44" s="38">
        <v>0</v>
      </c>
      <c r="AJ44" s="38">
        <v>0</v>
      </c>
      <c r="AK44" s="73">
        <f t="shared" si="1"/>
        <v>300</v>
      </c>
      <c r="AL44" s="73">
        <f t="shared" si="2"/>
        <v>600</v>
      </c>
      <c r="AM44" s="32" t="s">
        <v>35</v>
      </c>
      <c r="AN44" s="32" t="s">
        <v>33</v>
      </c>
      <c r="AO44" s="32" t="s">
        <v>33</v>
      </c>
      <c r="AP44" s="32" t="s">
        <v>33</v>
      </c>
      <c r="AQ44" s="32" t="s">
        <v>36</v>
      </c>
      <c r="AR44" s="52">
        <v>45657</v>
      </c>
      <c r="AS44" s="32" t="s">
        <v>33</v>
      </c>
      <c r="AT44" s="2">
        <v>0</v>
      </c>
      <c r="AU44" s="2">
        <v>0</v>
      </c>
      <c r="AV44" s="2">
        <v>0</v>
      </c>
      <c r="AW44" s="48"/>
    </row>
    <row r="45" spans="1:49" s="3" customFormat="1" ht="58.15">
      <c r="A45" s="23"/>
      <c r="B45" s="45">
        <v>40</v>
      </c>
      <c r="C45" s="23" t="s">
        <v>38</v>
      </c>
      <c r="D45" s="23">
        <v>8842365203</v>
      </c>
      <c r="E45" s="23" t="s">
        <v>39</v>
      </c>
      <c r="F45" s="23">
        <v>3</v>
      </c>
      <c r="G45" s="23" t="s">
        <v>40</v>
      </c>
      <c r="H45" s="23" t="s">
        <v>41</v>
      </c>
      <c r="I45" s="23" t="s">
        <v>83</v>
      </c>
      <c r="J45" s="28" t="s">
        <v>166</v>
      </c>
      <c r="K45" s="28" t="s">
        <v>41</v>
      </c>
      <c r="L45" s="28" t="s">
        <v>41</v>
      </c>
      <c r="M45" s="28" t="s">
        <v>76</v>
      </c>
      <c r="N45" s="28" t="s">
        <v>77</v>
      </c>
      <c r="O45" s="28" t="s">
        <v>166</v>
      </c>
      <c r="P45" s="28" t="s">
        <v>41</v>
      </c>
      <c r="Q45" s="28" t="s">
        <v>41</v>
      </c>
      <c r="R45" s="28" t="s">
        <v>76</v>
      </c>
      <c r="S45" s="28" t="s">
        <v>77</v>
      </c>
      <c r="T45" s="23" t="s">
        <v>167</v>
      </c>
      <c r="U45" s="28" t="s">
        <v>40</v>
      </c>
      <c r="V45" s="28" t="s">
        <v>41</v>
      </c>
      <c r="W45" s="28" t="s">
        <v>105</v>
      </c>
      <c r="X45" s="28" t="s">
        <v>105</v>
      </c>
      <c r="Y45" s="28" t="s">
        <v>168</v>
      </c>
      <c r="Z45" s="28" t="s">
        <v>44</v>
      </c>
      <c r="AA45" s="51" t="s">
        <v>169</v>
      </c>
      <c r="AB45" s="23" t="s">
        <v>32</v>
      </c>
      <c r="AC45" s="30">
        <v>2</v>
      </c>
      <c r="AD45" s="38">
        <v>300</v>
      </c>
      <c r="AE45" s="38">
        <v>0</v>
      </c>
      <c r="AF45" s="38">
        <v>0</v>
      </c>
      <c r="AG45" s="73">
        <f t="shared" si="0"/>
        <v>300</v>
      </c>
      <c r="AH45" s="38">
        <v>300</v>
      </c>
      <c r="AI45" s="38">
        <v>0</v>
      </c>
      <c r="AJ45" s="38">
        <v>0</v>
      </c>
      <c r="AK45" s="73">
        <f t="shared" si="1"/>
        <v>300</v>
      </c>
      <c r="AL45" s="73">
        <f t="shared" si="2"/>
        <v>600</v>
      </c>
      <c r="AM45" s="32" t="s">
        <v>35</v>
      </c>
      <c r="AN45" s="32" t="s">
        <v>33</v>
      </c>
      <c r="AO45" s="32" t="s">
        <v>33</v>
      </c>
      <c r="AP45" s="32" t="s">
        <v>33</v>
      </c>
      <c r="AQ45" s="32" t="s">
        <v>36</v>
      </c>
      <c r="AR45" s="52">
        <v>45657</v>
      </c>
      <c r="AS45" s="32" t="s">
        <v>33</v>
      </c>
      <c r="AT45" s="2">
        <v>0</v>
      </c>
      <c r="AU45" s="2">
        <v>0</v>
      </c>
      <c r="AV45" s="2">
        <v>0</v>
      </c>
      <c r="AW45" s="48"/>
    </row>
    <row r="46" spans="1:49" s="3" customFormat="1" ht="58.15">
      <c r="A46" s="23"/>
      <c r="B46" s="45">
        <v>41</v>
      </c>
      <c r="C46" s="23" t="s">
        <v>38</v>
      </c>
      <c r="D46" s="23">
        <v>8842365203</v>
      </c>
      <c r="E46" s="23" t="s">
        <v>39</v>
      </c>
      <c r="F46" s="23">
        <v>3</v>
      </c>
      <c r="G46" s="23" t="s">
        <v>40</v>
      </c>
      <c r="H46" s="23" t="s">
        <v>41</v>
      </c>
      <c r="I46" s="23" t="s">
        <v>83</v>
      </c>
      <c r="J46" s="28" t="s">
        <v>170</v>
      </c>
      <c r="K46" s="28" t="s">
        <v>41</v>
      </c>
      <c r="L46" s="28" t="s">
        <v>41</v>
      </c>
      <c r="M46" s="28" t="s">
        <v>76</v>
      </c>
      <c r="N46" s="28" t="s">
        <v>77</v>
      </c>
      <c r="O46" s="28" t="s">
        <v>170</v>
      </c>
      <c r="P46" s="28" t="s">
        <v>41</v>
      </c>
      <c r="Q46" s="28" t="s">
        <v>41</v>
      </c>
      <c r="R46" s="28" t="s">
        <v>76</v>
      </c>
      <c r="S46" s="28" t="s">
        <v>77</v>
      </c>
      <c r="T46" s="23" t="s">
        <v>171</v>
      </c>
      <c r="U46" s="28" t="s">
        <v>40</v>
      </c>
      <c r="V46" s="28" t="s">
        <v>41</v>
      </c>
      <c r="W46" s="28" t="s">
        <v>102</v>
      </c>
      <c r="X46" s="28" t="s">
        <v>102</v>
      </c>
      <c r="Y46" s="28" t="s">
        <v>172</v>
      </c>
      <c r="Z46" s="28" t="s">
        <v>44</v>
      </c>
      <c r="AA46" s="51" t="s">
        <v>173</v>
      </c>
      <c r="AB46" s="23" t="s">
        <v>32</v>
      </c>
      <c r="AC46" s="30">
        <v>2</v>
      </c>
      <c r="AD46" s="38">
        <v>300</v>
      </c>
      <c r="AE46" s="38">
        <v>0</v>
      </c>
      <c r="AF46" s="38">
        <v>0</v>
      </c>
      <c r="AG46" s="73">
        <f t="shared" si="0"/>
        <v>300</v>
      </c>
      <c r="AH46" s="38">
        <v>300</v>
      </c>
      <c r="AI46" s="38">
        <v>0</v>
      </c>
      <c r="AJ46" s="38">
        <v>0</v>
      </c>
      <c r="AK46" s="73">
        <f t="shared" si="1"/>
        <v>300</v>
      </c>
      <c r="AL46" s="73">
        <f t="shared" si="2"/>
        <v>600</v>
      </c>
      <c r="AM46" s="32" t="s">
        <v>35</v>
      </c>
      <c r="AN46" s="32" t="s">
        <v>33</v>
      </c>
      <c r="AO46" s="32" t="s">
        <v>33</v>
      </c>
      <c r="AP46" s="32" t="s">
        <v>33</v>
      </c>
      <c r="AQ46" s="32" t="s">
        <v>36</v>
      </c>
      <c r="AR46" s="52">
        <v>45657</v>
      </c>
      <c r="AS46" s="32" t="s">
        <v>33</v>
      </c>
      <c r="AT46" s="2">
        <v>0</v>
      </c>
      <c r="AU46" s="2">
        <v>0</v>
      </c>
      <c r="AV46" s="2">
        <v>0</v>
      </c>
      <c r="AW46" s="48"/>
    </row>
    <row r="47" spans="1:49" s="3" customFormat="1" ht="58.15">
      <c r="A47" s="54"/>
      <c r="B47" s="45">
        <v>42</v>
      </c>
      <c r="C47" s="23" t="s">
        <v>38</v>
      </c>
      <c r="D47" s="23">
        <v>8842365203</v>
      </c>
      <c r="E47" s="23" t="s">
        <v>39</v>
      </c>
      <c r="F47" s="23">
        <v>3</v>
      </c>
      <c r="G47" s="23" t="s">
        <v>40</v>
      </c>
      <c r="H47" s="23" t="s">
        <v>41</v>
      </c>
      <c r="I47" s="23" t="s">
        <v>83</v>
      </c>
      <c r="J47" s="28" t="s">
        <v>170</v>
      </c>
      <c r="K47" s="28" t="s">
        <v>41</v>
      </c>
      <c r="L47" s="28" t="s">
        <v>41</v>
      </c>
      <c r="M47" s="28" t="s">
        <v>76</v>
      </c>
      <c r="N47" s="28" t="s">
        <v>77</v>
      </c>
      <c r="O47" s="28" t="s">
        <v>170</v>
      </c>
      <c r="P47" s="28" t="s">
        <v>41</v>
      </c>
      <c r="Q47" s="28" t="s">
        <v>41</v>
      </c>
      <c r="R47" s="28" t="s">
        <v>76</v>
      </c>
      <c r="S47" s="28" t="s">
        <v>77</v>
      </c>
      <c r="T47" s="23" t="s">
        <v>174</v>
      </c>
      <c r="U47" s="28" t="s">
        <v>40</v>
      </c>
      <c r="V47" s="28" t="s">
        <v>41</v>
      </c>
      <c r="W47" s="28" t="s">
        <v>90</v>
      </c>
      <c r="X47" s="28" t="s">
        <v>44</v>
      </c>
      <c r="Y47" s="28" t="s">
        <v>175</v>
      </c>
      <c r="Z47" s="28" t="s">
        <v>44</v>
      </c>
      <c r="AA47" s="74" t="s">
        <v>176</v>
      </c>
      <c r="AB47" s="75" t="s">
        <v>32</v>
      </c>
      <c r="AC47" s="76">
        <v>2</v>
      </c>
      <c r="AD47" s="77">
        <v>300</v>
      </c>
      <c r="AE47" s="38">
        <v>0</v>
      </c>
      <c r="AF47" s="38">
        <v>0</v>
      </c>
      <c r="AG47" s="73">
        <f t="shared" si="0"/>
        <v>300</v>
      </c>
      <c r="AH47" s="77">
        <v>300</v>
      </c>
      <c r="AI47" s="38">
        <v>0</v>
      </c>
      <c r="AJ47" s="38">
        <v>0</v>
      </c>
      <c r="AK47" s="73">
        <f t="shared" si="1"/>
        <v>300</v>
      </c>
      <c r="AL47" s="73">
        <f t="shared" si="2"/>
        <v>600</v>
      </c>
      <c r="AM47" s="32" t="s">
        <v>35</v>
      </c>
      <c r="AN47" s="32" t="s">
        <v>33</v>
      </c>
      <c r="AO47" s="32" t="s">
        <v>33</v>
      </c>
      <c r="AP47" s="32" t="s">
        <v>33</v>
      </c>
      <c r="AQ47" s="32" t="s">
        <v>36</v>
      </c>
      <c r="AR47" s="52">
        <v>45657</v>
      </c>
      <c r="AS47" s="32" t="s">
        <v>33</v>
      </c>
      <c r="AT47" s="2">
        <v>0</v>
      </c>
      <c r="AU47" s="2">
        <v>0</v>
      </c>
      <c r="AV47" s="2">
        <v>0</v>
      </c>
      <c r="AW47" s="48"/>
    </row>
    <row r="48" spans="1:49" s="3" customFormat="1" ht="58.15">
      <c r="A48" s="54"/>
      <c r="B48" s="45">
        <v>43</v>
      </c>
      <c r="C48" s="23" t="s">
        <v>38</v>
      </c>
      <c r="D48" s="23">
        <v>8842365203</v>
      </c>
      <c r="E48" s="23" t="s">
        <v>39</v>
      </c>
      <c r="F48" s="23">
        <v>3</v>
      </c>
      <c r="G48" s="23" t="s">
        <v>40</v>
      </c>
      <c r="H48" s="23" t="s">
        <v>41</v>
      </c>
      <c r="I48" s="23" t="s">
        <v>83</v>
      </c>
      <c r="J48" s="28" t="s">
        <v>170</v>
      </c>
      <c r="K48" s="28" t="s">
        <v>41</v>
      </c>
      <c r="L48" s="28" t="s">
        <v>41</v>
      </c>
      <c r="M48" s="28" t="s">
        <v>76</v>
      </c>
      <c r="N48" s="28" t="s">
        <v>77</v>
      </c>
      <c r="O48" s="28" t="s">
        <v>170</v>
      </c>
      <c r="P48" s="28" t="s">
        <v>41</v>
      </c>
      <c r="Q48" s="28" t="s">
        <v>41</v>
      </c>
      <c r="R48" s="28" t="s">
        <v>76</v>
      </c>
      <c r="S48" s="28" t="s">
        <v>77</v>
      </c>
      <c r="T48" s="23" t="s">
        <v>177</v>
      </c>
      <c r="U48" s="28" t="s">
        <v>40</v>
      </c>
      <c r="V48" s="28" t="s">
        <v>41</v>
      </c>
      <c r="W48" s="28" t="s">
        <v>41</v>
      </c>
      <c r="X48" s="28" t="s">
        <v>178</v>
      </c>
      <c r="Y48" s="28" t="s">
        <v>179</v>
      </c>
      <c r="Z48" s="28" t="s">
        <v>44</v>
      </c>
      <c r="AA48" s="74" t="s">
        <v>180</v>
      </c>
      <c r="AB48" s="75" t="s">
        <v>32</v>
      </c>
      <c r="AC48" s="76">
        <v>10</v>
      </c>
      <c r="AD48" s="77">
        <v>1600</v>
      </c>
      <c r="AE48" s="38">
        <v>0</v>
      </c>
      <c r="AF48" s="38">
        <v>0</v>
      </c>
      <c r="AG48" s="73">
        <f t="shared" si="0"/>
        <v>1600</v>
      </c>
      <c r="AH48" s="77">
        <v>1600</v>
      </c>
      <c r="AI48" s="38">
        <v>0</v>
      </c>
      <c r="AJ48" s="38">
        <v>0</v>
      </c>
      <c r="AK48" s="73">
        <f t="shared" si="1"/>
        <v>1600</v>
      </c>
      <c r="AL48" s="73">
        <f t="shared" si="2"/>
        <v>3200</v>
      </c>
      <c r="AM48" s="32" t="s">
        <v>35</v>
      </c>
      <c r="AN48" s="32" t="s">
        <v>33</v>
      </c>
      <c r="AO48" s="32" t="s">
        <v>33</v>
      </c>
      <c r="AP48" s="32" t="s">
        <v>33</v>
      </c>
      <c r="AQ48" s="32" t="s">
        <v>36</v>
      </c>
      <c r="AR48" s="52">
        <v>45657</v>
      </c>
      <c r="AS48" s="32" t="s">
        <v>33</v>
      </c>
      <c r="AT48" s="2">
        <v>0</v>
      </c>
      <c r="AU48" s="2">
        <v>0</v>
      </c>
      <c r="AV48" s="2">
        <v>0</v>
      </c>
      <c r="AW48" s="48"/>
    </row>
    <row r="49" spans="1:49" s="3" customFormat="1" ht="58.15">
      <c r="A49" s="54"/>
      <c r="B49" s="45">
        <v>44</v>
      </c>
      <c r="C49" s="24" t="s">
        <v>38</v>
      </c>
      <c r="D49" s="24">
        <v>8842355452</v>
      </c>
      <c r="E49" s="24" t="s">
        <v>111</v>
      </c>
      <c r="F49" s="24">
        <v>81</v>
      </c>
      <c r="G49" s="24" t="s">
        <v>40</v>
      </c>
      <c r="H49" s="24" t="s">
        <v>41</v>
      </c>
      <c r="I49" s="23" t="s">
        <v>83</v>
      </c>
      <c r="J49" s="28" t="s">
        <v>40</v>
      </c>
      <c r="K49" s="28" t="s">
        <v>41</v>
      </c>
      <c r="L49" s="28" t="s">
        <v>111</v>
      </c>
      <c r="M49" s="28" t="s">
        <v>44</v>
      </c>
      <c r="N49" s="28">
        <v>81</v>
      </c>
      <c r="O49" s="28" t="s">
        <v>40</v>
      </c>
      <c r="P49" s="28" t="s">
        <v>41</v>
      </c>
      <c r="Q49" s="28" t="s">
        <v>111</v>
      </c>
      <c r="R49" s="28" t="s">
        <v>44</v>
      </c>
      <c r="S49" s="28">
        <v>81</v>
      </c>
      <c r="T49" s="23" t="s">
        <v>181</v>
      </c>
      <c r="U49" s="28" t="s">
        <v>40</v>
      </c>
      <c r="V49" s="28" t="s">
        <v>41</v>
      </c>
      <c r="W49" s="28" t="s">
        <v>111</v>
      </c>
      <c r="X49" s="28" t="s">
        <v>44</v>
      </c>
      <c r="Y49" s="28">
        <v>81</v>
      </c>
      <c r="Z49" s="28" t="s">
        <v>44</v>
      </c>
      <c r="AA49" s="74" t="s">
        <v>186</v>
      </c>
      <c r="AB49" s="75" t="s">
        <v>32</v>
      </c>
      <c r="AC49" s="76">
        <v>35</v>
      </c>
      <c r="AD49" s="77">
        <v>43</v>
      </c>
      <c r="AE49" s="38">
        <v>0</v>
      </c>
      <c r="AF49" s="38">
        <v>0</v>
      </c>
      <c r="AG49" s="73">
        <f t="shared" si="0"/>
        <v>43</v>
      </c>
      <c r="AH49" s="77">
        <v>43</v>
      </c>
      <c r="AI49" s="38">
        <v>0</v>
      </c>
      <c r="AJ49" s="38">
        <v>0</v>
      </c>
      <c r="AK49" s="73">
        <f t="shared" si="1"/>
        <v>43</v>
      </c>
      <c r="AL49" s="73">
        <f t="shared" si="2"/>
        <v>86</v>
      </c>
      <c r="AM49" s="32" t="s">
        <v>35</v>
      </c>
      <c r="AN49" s="32" t="s">
        <v>33</v>
      </c>
      <c r="AO49" s="32" t="s">
        <v>33</v>
      </c>
      <c r="AP49" s="32" t="s">
        <v>33</v>
      </c>
      <c r="AQ49" s="32" t="s">
        <v>36</v>
      </c>
      <c r="AR49" s="52">
        <v>45657</v>
      </c>
      <c r="AS49" s="32" t="s">
        <v>33</v>
      </c>
      <c r="AT49" s="2">
        <v>0</v>
      </c>
      <c r="AU49" s="2">
        <v>0</v>
      </c>
      <c r="AV49" s="2">
        <v>0</v>
      </c>
      <c r="AW49" s="48"/>
    </row>
    <row r="50" spans="1:49" s="3" customFormat="1" ht="58.15">
      <c r="A50" s="54"/>
      <c r="B50" s="45">
        <v>45</v>
      </c>
      <c r="C50" s="24" t="s">
        <v>38</v>
      </c>
      <c r="D50" s="24">
        <v>8842355452</v>
      </c>
      <c r="E50" s="24" t="s">
        <v>98</v>
      </c>
      <c r="F50" s="24">
        <v>44</v>
      </c>
      <c r="G50" s="24" t="s">
        <v>40</v>
      </c>
      <c r="H50" s="24" t="s">
        <v>41</v>
      </c>
      <c r="I50" s="23" t="s">
        <v>83</v>
      </c>
      <c r="J50" s="28" t="s">
        <v>40</v>
      </c>
      <c r="K50" s="28" t="s">
        <v>41</v>
      </c>
      <c r="L50" s="28" t="s">
        <v>98</v>
      </c>
      <c r="M50" s="28" t="s">
        <v>44</v>
      </c>
      <c r="N50" s="28">
        <v>44</v>
      </c>
      <c r="O50" s="28" t="s">
        <v>40</v>
      </c>
      <c r="P50" s="28" t="s">
        <v>41</v>
      </c>
      <c r="Q50" s="28" t="s">
        <v>98</v>
      </c>
      <c r="R50" s="28" t="s">
        <v>44</v>
      </c>
      <c r="S50" s="28">
        <v>44</v>
      </c>
      <c r="T50" s="23" t="s">
        <v>181</v>
      </c>
      <c r="U50" s="28" t="s">
        <v>40</v>
      </c>
      <c r="V50" s="28" t="s">
        <v>41</v>
      </c>
      <c r="W50" s="28" t="s">
        <v>98</v>
      </c>
      <c r="X50" s="28" t="s">
        <v>44</v>
      </c>
      <c r="Y50" s="28">
        <v>44</v>
      </c>
      <c r="Z50" s="28" t="s">
        <v>44</v>
      </c>
      <c r="AA50" s="74" t="s">
        <v>187</v>
      </c>
      <c r="AB50" s="75" t="s">
        <v>92</v>
      </c>
      <c r="AC50" s="76">
        <v>18</v>
      </c>
      <c r="AD50" s="77">
        <v>300</v>
      </c>
      <c r="AE50" s="38">
        <v>295</v>
      </c>
      <c r="AF50" s="38">
        <v>0</v>
      </c>
      <c r="AG50" s="73">
        <f t="shared" si="0"/>
        <v>595</v>
      </c>
      <c r="AH50" s="77">
        <v>300</v>
      </c>
      <c r="AI50" s="38">
        <v>295</v>
      </c>
      <c r="AJ50" s="38">
        <v>0</v>
      </c>
      <c r="AK50" s="73">
        <f t="shared" si="1"/>
        <v>595</v>
      </c>
      <c r="AL50" s="73">
        <f t="shared" si="2"/>
        <v>1190</v>
      </c>
      <c r="AM50" s="32" t="s">
        <v>35</v>
      </c>
      <c r="AN50" s="32" t="s">
        <v>33</v>
      </c>
      <c r="AO50" s="32" t="s">
        <v>33</v>
      </c>
      <c r="AP50" s="32" t="s">
        <v>33</v>
      </c>
      <c r="AQ50" s="32" t="s">
        <v>36</v>
      </c>
      <c r="AR50" s="52">
        <v>45657</v>
      </c>
      <c r="AS50" s="32" t="s">
        <v>33</v>
      </c>
      <c r="AT50" s="2">
        <v>0</v>
      </c>
      <c r="AU50" s="2">
        <v>0</v>
      </c>
      <c r="AV50" s="2">
        <v>0</v>
      </c>
      <c r="AW50" s="48"/>
    </row>
    <row r="51" spans="1:49" s="3" customFormat="1" ht="58.15">
      <c r="A51" s="23"/>
      <c r="B51" s="45">
        <v>46</v>
      </c>
      <c r="C51" s="24" t="s">
        <v>38</v>
      </c>
      <c r="D51" s="24">
        <v>8842355452</v>
      </c>
      <c r="E51" s="24" t="s">
        <v>128</v>
      </c>
      <c r="F51" s="24">
        <v>42</v>
      </c>
      <c r="G51" s="24" t="s">
        <v>40</v>
      </c>
      <c r="H51" s="24" t="s">
        <v>41</v>
      </c>
      <c r="I51" s="23" t="s">
        <v>83</v>
      </c>
      <c r="J51" s="28" t="s">
        <v>40</v>
      </c>
      <c r="K51" s="28" t="s">
        <v>41</v>
      </c>
      <c r="L51" s="28" t="s">
        <v>128</v>
      </c>
      <c r="M51" s="28" t="s">
        <v>44</v>
      </c>
      <c r="N51" s="28">
        <v>42</v>
      </c>
      <c r="O51" s="28" t="s">
        <v>40</v>
      </c>
      <c r="P51" s="28" t="s">
        <v>41</v>
      </c>
      <c r="Q51" s="28" t="s">
        <v>128</v>
      </c>
      <c r="R51" s="28" t="s">
        <v>44</v>
      </c>
      <c r="S51" s="28">
        <v>42</v>
      </c>
      <c r="T51" s="23" t="s">
        <v>181</v>
      </c>
      <c r="U51" s="28" t="s">
        <v>40</v>
      </c>
      <c r="V51" s="28" t="s">
        <v>41</v>
      </c>
      <c r="W51" s="28" t="s">
        <v>128</v>
      </c>
      <c r="X51" s="28" t="s">
        <v>44</v>
      </c>
      <c r="Y51" s="28">
        <v>42</v>
      </c>
      <c r="Z51" s="28" t="s">
        <v>44</v>
      </c>
      <c r="AA51" s="51" t="s">
        <v>188</v>
      </c>
      <c r="AB51" s="23" t="s">
        <v>32</v>
      </c>
      <c r="AC51" s="30">
        <v>16.100000000000001</v>
      </c>
      <c r="AD51" s="38">
        <v>33</v>
      </c>
      <c r="AE51" s="38">
        <v>0</v>
      </c>
      <c r="AF51" s="38">
        <v>0</v>
      </c>
      <c r="AG51" s="73">
        <f t="shared" si="0"/>
        <v>33</v>
      </c>
      <c r="AH51" s="38">
        <v>33</v>
      </c>
      <c r="AI51" s="38">
        <v>0</v>
      </c>
      <c r="AJ51" s="38">
        <v>0</v>
      </c>
      <c r="AK51" s="73">
        <f t="shared" si="1"/>
        <v>33</v>
      </c>
      <c r="AL51" s="73">
        <f t="shared" si="2"/>
        <v>66</v>
      </c>
      <c r="AM51" s="32" t="s">
        <v>35</v>
      </c>
      <c r="AN51" s="32" t="s">
        <v>33</v>
      </c>
      <c r="AO51" s="32" t="s">
        <v>33</v>
      </c>
      <c r="AP51" s="32" t="s">
        <v>33</v>
      </c>
      <c r="AQ51" s="32" t="s">
        <v>36</v>
      </c>
      <c r="AR51" s="52">
        <v>45657</v>
      </c>
      <c r="AS51" s="32" t="s">
        <v>33</v>
      </c>
      <c r="AT51" s="2">
        <v>0</v>
      </c>
      <c r="AU51" s="2">
        <v>0</v>
      </c>
      <c r="AV51" s="2">
        <v>0</v>
      </c>
      <c r="AW51" s="48"/>
    </row>
    <row r="52" spans="1:49" s="3" customFormat="1" ht="58.15">
      <c r="A52" s="23"/>
      <c r="B52" s="45">
        <v>47</v>
      </c>
      <c r="C52" s="24" t="s">
        <v>38</v>
      </c>
      <c r="D52" s="24">
        <v>8842355452</v>
      </c>
      <c r="E52" s="24" t="s">
        <v>120</v>
      </c>
      <c r="F52" s="24" t="s">
        <v>68</v>
      </c>
      <c r="G52" s="24" t="s">
        <v>40</v>
      </c>
      <c r="H52" s="24" t="s">
        <v>41</v>
      </c>
      <c r="I52" s="23" t="s">
        <v>83</v>
      </c>
      <c r="J52" s="28" t="s">
        <v>40</v>
      </c>
      <c r="K52" s="28" t="s">
        <v>41</v>
      </c>
      <c r="L52" s="28" t="s">
        <v>120</v>
      </c>
      <c r="M52" s="28" t="s">
        <v>44</v>
      </c>
      <c r="N52" s="28" t="s">
        <v>68</v>
      </c>
      <c r="O52" s="28" t="s">
        <v>40</v>
      </c>
      <c r="P52" s="28" t="s">
        <v>41</v>
      </c>
      <c r="Q52" s="28" t="s">
        <v>120</v>
      </c>
      <c r="R52" s="28" t="s">
        <v>44</v>
      </c>
      <c r="S52" s="28" t="s">
        <v>68</v>
      </c>
      <c r="T52" s="23" t="s">
        <v>181</v>
      </c>
      <c r="U52" s="28" t="s">
        <v>40</v>
      </c>
      <c r="V52" s="28" t="s">
        <v>41</v>
      </c>
      <c r="W52" s="28" t="s">
        <v>120</v>
      </c>
      <c r="X52" s="28" t="s">
        <v>44</v>
      </c>
      <c r="Y52" s="28" t="s">
        <v>68</v>
      </c>
      <c r="Z52" s="28" t="s">
        <v>44</v>
      </c>
      <c r="AA52" s="51" t="s">
        <v>189</v>
      </c>
      <c r="AB52" s="23" t="s">
        <v>32</v>
      </c>
      <c r="AC52" s="30">
        <v>21.1</v>
      </c>
      <c r="AD52" s="38">
        <v>1555</v>
      </c>
      <c r="AE52" s="38">
        <v>0</v>
      </c>
      <c r="AF52" s="38">
        <v>0</v>
      </c>
      <c r="AG52" s="73">
        <f t="shared" si="0"/>
        <v>1555</v>
      </c>
      <c r="AH52" s="38">
        <v>1555</v>
      </c>
      <c r="AI52" s="38">
        <v>0</v>
      </c>
      <c r="AJ52" s="38">
        <v>0</v>
      </c>
      <c r="AK52" s="73">
        <f t="shared" si="1"/>
        <v>1555</v>
      </c>
      <c r="AL52" s="73">
        <f t="shared" si="2"/>
        <v>3110</v>
      </c>
      <c r="AM52" s="32" t="s">
        <v>35</v>
      </c>
      <c r="AN52" s="32" t="s">
        <v>33</v>
      </c>
      <c r="AO52" s="32" t="s">
        <v>33</v>
      </c>
      <c r="AP52" s="32" t="s">
        <v>33</v>
      </c>
      <c r="AQ52" s="32" t="s">
        <v>36</v>
      </c>
      <c r="AR52" s="52">
        <v>45657</v>
      </c>
      <c r="AS52" s="32" t="s">
        <v>33</v>
      </c>
      <c r="AT52" s="2">
        <v>0</v>
      </c>
      <c r="AU52" s="2">
        <v>0</v>
      </c>
      <c r="AV52" s="2">
        <v>0</v>
      </c>
      <c r="AW52" s="48"/>
    </row>
    <row r="53" spans="1:49" s="3" customFormat="1" ht="23.25">
      <c r="A53" s="79">
        <v>1</v>
      </c>
      <c r="B53" s="45">
        <v>48</v>
      </c>
      <c r="C53" s="79" t="s">
        <v>190</v>
      </c>
      <c r="D53" s="79">
        <v>8821001453</v>
      </c>
      <c r="E53" s="79" t="s">
        <v>191</v>
      </c>
      <c r="F53" s="79">
        <v>1</v>
      </c>
      <c r="G53" s="79" t="s">
        <v>192</v>
      </c>
      <c r="H53" s="79" t="s">
        <v>193</v>
      </c>
      <c r="I53" s="79" t="s">
        <v>194</v>
      </c>
      <c r="J53" s="28" t="s">
        <v>192</v>
      </c>
      <c r="K53" s="28" t="s">
        <v>193</v>
      </c>
      <c r="L53" s="28" t="s">
        <v>193</v>
      </c>
      <c r="M53" s="28" t="s">
        <v>191</v>
      </c>
      <c r="N53" s="28">
        <v>1</v>
      </c>
      <c r="O53" s="28" t="s">
        <v>192</v>
      </c>
      <c r="P53" s="28" t="s">
        <v>193</v>
      </c>
      <c r="Q53" s="28" t="s">
        <v>193</v>
      </c>
      <c r="R53" s="28" t="s">
        <v>191</v>
      </c>
      <c r="S53" s="28">
        <v>1</v>
      </c>
      <c r="T53" s="23" t="s">
        <v>195</v>
      </c>
      <c r="U53" s="28" t="s">
        <v>192</v>
      </c>
      <c r="V53" s="28" t="s">
        <v>193</v>
      </c>
      <c r="W53" s="28" t="s">
        <v>193</v>
      </c>
      <c r="X53" s="28" t="s">
        <v>191</v>
      </c>
      <c r="Y53" s="28">
        <v>1</v>
      </c>
      <c r="Z53" s="28" t="s">
        <v>44</v>
      </c>
      <c r="AA53" s="80" t="s">
        <v>196</v>
      </c>
      <c r="AB53" s="81" t="s">
        <v>32</v>
      </c>
      <c r="AC53" s="76">
        <v>30</v>
      </c>
      <c r="AD53" s="77">
        <v>64164</v>
      </c>
      <c r="AE53" s="77">
        <v>0</v>
      </c>
      <c r="AF53" s="77">
        <v>0</v>
      </c>
      <c r="AG53" s="73">
        <f t="shared" si="0"/>
        <v>64164</v>
      </c>
      <c r="AH53" s="77">
        <v>64164</v>
      </c>
      <c r="AI53" s="77">
        <v>0</v>
      </c>
      <c r="AJ53" s="77">
        <v>0</v>
      </c>
      <c r="AK53" s="73">
        <f t="shared" si="1"/>
        <v>64164</v>
      </c>
      <c r="AL53" s="73">
        <f t="shared" si="2"/>
        <v>128328</v>
      </c>
      <c r="AM53" s="79" t="s">
        <v>1188</v>
      </c>
      <c r="AN53" s="79" t="s">
        <v>33</v>
      </c>
      <c r="AO53" s="79" t="s">
        <v>33</v>
      </c>
      <c r="AP53" s="79" t="s">
        <v>33</v>
      </c>
      <c r="AQ53" s="82" t="s">
        <v>197</v>
      </c>
      <c r="AR53" s="82" t="s">
        <v>198</v>
      </c>
      <c r="AS53" s="79" t="s">
        <v>33</v>
      </c>
      <c r="AT53" s="2">
        <v>0</v>
      </c>
      <c r="AU53" s="2">
        <v>0</v>
      </c>
      <c r="AV53" s="2">
        <v>0</v>
      </c>
      <c r="AW53" s="49"/>
    </row>
    <row r="54" spans="1:49" s="3" customFormat="1" ht="23.25">
      <c r="A54" s="79">
        <v>1</v>
      </c>
      <c r="B54" s="45">
        <v>49</v>
      </c>
      <c r="C54" s="79" t="s">
        <v>190</v>
      </c>
      <c r="D54" s="79">
        <v>8821001453</v>
      </c>
      <c r="E54" s="79" t="s">
        <v>191</v>
      </c>
      <c r="F54" s="79">
        <v>1</v>
      </c>
      <c r="G54" s="79" t="s">
        <v>192</v>
      </c>
      <c r="H54" s="79" t="s">
        <v>193</v>
      </c>
      <c r="I54" s="79" t="s">
        <v>194</v>
      </c>
      <c r="J54" s="28" t="s">
        <v>192</v>
      </c>
      <c r="K54" s="28" t="s">
        <v>193</v>
      </c>
      <c r="L54" s="28" t="s">
        <v>193</v>
      </c>
      <c r="M54" s="28" t="s">
        <v>191</v>
      </c>
      <c r="N54" s="28">
        <v>1</v>
      </c>
      <c r="O54" s="28" t="s">
        <v>192</v>
      </c>
      <c r="P54" s="28" t="s">
        <v>193</v>
      </c>
      <c r="Q54" s="28" t="s">
        <v>193</v>
      </c>
      <c r="R54" s="28" t="s">
        <v>191</v>
      </c>
      <c r="S54" s="28">
        <v>1</v>
      </c>
      <c r="T54" s="23" t="s">
        <v>199</v>
      </c>
      <c r="U54" s="28" t="s">
        <v>192</v>
      </c>
      <c r="V54" s="28" t="s">
        <v>193</v>
      </c>
      <c r="W54" s="28" t="s">
        <v>193</v>
      </c>
      <c r="X54" s="28" t="s">
        <v>200</v>
      </c>
      <c r="Y54" s="28">
        <v>1</v>
      </c>
      <c r="Z54" s="28" t="s">
        <v>44</v>
      </c>
      <c r="AA54" s="80" t="s">
        <v>201</v>
      </c>
      <c r="AB54" s="81" t="s">
        <v>32</v>
      </c>
      <c r="AC54" s="76">
        <v>30</v>
      </c>
      <c r="AD54" s="77">
        <v>33518</v>
      </c>
      <c r="AE54" s="77">
        <v>0</v>
      </c>
      <c r="AF54" s="77">
        <v>0</v>
      </c>
      <c r="AG54" s="73">
        <f t="shared" si="0"/>
        <v>33518</v>
      </c>
      <c r="AH54" s="77">
        <v>33518</v>
      </c>
      <c r="AI54" s="77">
        <v>0</v>
      </c>
      <c r="AJ54" s="77">
        <v>0</v>
      </c>
      <c r="AK54" s="73">
        <f t="shared" si="1"/>
        <v>33518</v>
      </c>
      <c r="AL54" s="73">
        <f t="shared" si="2"/>
        <v>67036</v>
      </c>
      <c r="AM54" s="79" t="s">
        <v>1188</v>
      </c>
      <c r="AN54" s="79" t="s">
        <v>33</v>
      </c>
      <c r="AO54" s="79" t="s">
        <v>33</v>
      </c>
      <c r="AP54" s="79" t="s">
        <v>33</v>
      </c>
      <c r="AQ54" s="82" t="s">
        <v>197</v>
      </c>
      <c r="AR54" s="82" t="s">
        <v>198</v>
      </c>
      <c r="AS54" s="79" t="s">
        <v>33</v>
      </c>
      <c r="AT54" s="2">
        <v>0</v>
      </c>
      <c r="AU54" s="2">
        <v>0</v>
      </c>
      <c r="AV54" s="2">
        <v>0</v>
      </c>
      <c r="AW54" s="49"/>
    </row>
    <row r="55" spans="1:49" s="3" customFormat="1" ht="23.25">
      <c r="A55" s="79">
        <v>1</v>
      </c>
      <c r="B55" s="45">
        <v>50</v>
      </c>
      <c r="C55" s="79" t="s">
        <v>190</v>
      </c>
      <c r="D55" s="79">
        <v>8821001453</v>
      </c>
      <c r="E55" s="79" t="s">
        <v>191</v>
      </c>
      <c r="F55" s="79">
        <v>1</v>
      </c>
      <c r="G55" s="79" t="s">
        <v>192</v>
      </c>
      <c r="H55" s="79" t="s">
        <v>193</v>
      </c>
      <c r="I55" s="79" t="s">
        <v>202</v>
      </c>
      <c r="J55" s="28" t="s">
        <v>192</v>
      </c>
      <c r="K55" s="28" t="s">
        <v>193</v>
      </c>
      <c r="L55" s="28" t="s">
        <v>193</v>
      </c>
      <c r="M55" s="28" t="s">
        <v>203</v>
      </c>
      <c r="N55" s="28">
        <v>5</v>
      </c>
      <c r="O55" s="28" t="s">
        <v>192</v>
      </c>
      <c r="P55" s="28" t="s">
        <v>193</v>
      </c>
      <c r="Q55" s="28" t="s">
        <v>193</v>
      </c>
      <c r="R55" s="28" t="s">
        <v>203</v>
      </c>
      <c r="S55" s="28">
        <v>5</v>
      </c>
      <c r="T55" s="23" t="s">
        <v>204</v>
      </c>
      <c r="U55" s="28" t="s">
        <v>192</v>
      </c>
      <c r="V55" s="28" t="s">
        <v>193</v>
      </c>
      <c r="W55" s="28" t="s">
        <v>193</v>
      </c>
      <c r="X55" s="28" t="s">
        <v>203</v>
      </c>
      <c r="Y55" s="28">
        <v>5</v>
      </c>
      <c r="Z55" s="28" t="s">
        <v>44</v>
      </c>
      <c r="AA55" s="80" t="s">
        <v>205</v>
      </c>
      <c r="AB55" s="81" t="s">
        <v>32</v>
      </c>
      <c r="AC55" s="76">
        <v>14</v>
      </c>
      <c r="AD55" s="77">
        <v>40816</v>
      </c>
      <c r="AE55" s="77">
        <v>0</v>
      </c>
      <c r="AF55" s="77">
        <v>0</v>
      </c>
      <c r="AG55" s="73">
        <f t="shared" si="0"/>
        <v>40816</v>
      </c>
      <c r="AH55" s="77">
        <v>40816</v>
      </c>
      <c r="AI55" s="77">
        <v>0</v>
      </c>
      <c r="AJ55" s="77">
        <v>0</v>
      </c>
      <c r="AK55" s="73">
        <f t="shared" si="1"/>
        <v>40816</v>
      </c>
      <c r="AL55" s="73">
        <f t="shared" si="2"/>
        <v>81632</v>
      </c>
      <c r="AM55" s="79" t="s">
        <v>1188</v>
      </c>
      <c r="AN55" s="79" t="s">
        <v>33</v>
      </c>
      <c r="AO55" s="79" t="s">
        <v>33</v>
      </c>
      <c r="AP55" s="79" t="s">
        <v>33</v>
      </c>
      <c r="AQ55" s="82" t="s">
        <v>197</v>
      </c>
      <c r="AR55" s="82" t="s">
        <v>198</v>
      </c>
      <c r="AS55" s="79" t="s">
        <v>33</v>
      </c>
      <c r="AT55" s="2">
        <v>13.88</v>
      </c>
      <c r="AU55" s="2">
        <v>14.013999999999999</v>
      </c>
      <c r="AV55" s="2">
        <v>14.013999999999999</v>
      </c>
      <c r="AW55" s="49"/>
    </row>
    <row r="56" spans="1:49" s="3" customFormat="1" ht="34.5">
      <c r="A56" s="79">
        <v>1</v>
      </c>
      <c r="B56" s="45">
        <v>51</v>
      </c>
      <c r="C56" s="79" t="s">
        <v>190</v>
      </c>
      <c r="D56" s="79">
        <v>8821001453</v>
      </c>
      <c r="E56" s="79" t="s">
        <v>191</v>
      </c>
      <c r="F56" s="79">
        <v>1</v>
      </c>
      <c r="G56" s="79" t="s">
        <v>192</v>
      </c>
      <c r="H56" s="79" t="s">
        <v>193</v>
      </c>
      <c r="I56" s="79" t="s">
        <v>206</v>
      </c>
      <c r="J56" s="28" t="s">
        <v>192</v>
      </c>
      <c r="K56" s="28" t="s">
        <v>193</v>
      </c>
      <c r="L56" s="28" t="s">
        <v>193</v>
      </c>
      <c r="M56" s="28" t="s">
        <v>207</v>
      </c>
      <c r="N56" s="28">
        <v>7</v>
      </c>
      <c r="O56" s="28" t="s">
        <v>192</v>
      </c>
      <c r="P56" s="28" t="s">
        <v>193</v>
      </c>
      <c r="Q56" s="28" t="s">
        <v>193</v>
      </c>
      <c r="R56" s="28" t="s">
        <v>207</v>
      </c>
      <c r="S56" s="28">
        <v>7</v>
      </c>
      <c r="T56" s="23" t="s">
        <v>208</v>
      </c>
      <c r="U56" s="28" t="s">
        <v>192</v>
      </c>
      <c r="V56" s="28" t="s">
        <v>193</v>
      </c>
      <c r="W56" s="28" t="s">
        <v>193</v>
      </c>
      <c r="X56" s="28" t="s">
        <v>209</v>
      </c>
      <c r="Y56" s="28">
        <v>7</v>
      </c>
      <c r="Z56" s="28" t="s">
        <v>44</v>
      </c>
      <c r="AA56" s="80" t="s">
        <v>210</v>
      </c>
      <c r="AB56" s="81" t="s">
        <v>32</v>
      </c>
      <c r="AC56" s="76">
        <v>27</v>
      </c>
      <c r="AD56" s="77">
        <v>17707</v>
      </c>
      <c r="AE56" s="77">
        <v>0</v>
      </c>
      <c r="AF56" s="77">
        <v>0</v>
      </c>
      <c r="AG56" s="73">
        <f t="shared" si="0"/>
        <v>17707</v>
      </c>
      <c r="AH56" s="77">
        <v>17707</v>
      </c>
      <c r="AI56" s="77">
        <v>0</v>
      </c>
      <c r="AJ56" s="77">
        <v>0</v>
      </c>
      <c r="AK56" s="73">
        <f t="shared" si="1"/>
        <v>17707</v>
      </c>
      <c r="AL56" s="73">
        <f t="shared" si="2"/>
        <v>35414</v>
      </c>
      <c r="AM56" s="79" t="s">
        <v>1188</v>
      </c>
      <c r="AN56" s="79" t="s">
        <v>33</v>
      </c>
      <c r="AO56" s="79" t="s">
        <v>33</v>
      </c>
      <c r="AP56" s="79" t="s">
        <v>33</v>
      </c>
      <c r="AQ56" s="82" t="s">
        <v>197</v>
      </c>
      <c r="AR56" s="82" t="s">
        <v>198</v>
      </c>
      <c r="AS56" s="79" t="s">
        <v>33</v>
      </c>
      <c r="AT56" s="2">
        <v>14.25</v>
      </c>
      <c r="AU56" s="2">
        <v>12.193</v>
      </c>
      <c r="AV56" s="2">
        <v>12.193</v>
      </c>
      <c r="AW56" s="49"/>
    </row>
    <row r="57" spans="1:49" s="3" customFormat="1" ht="34.9">
      <c r="A57" s="79">
        <v>1</v>
      </c>
      <c r="B57" s="45">
        <v>52</v>
      </c>
      <c r="C57" s="79" t="s">
        <v>190</v>
      </c>
      <c r="D57" s="79">
        <v>8821001453</v>
      </c>
      <c r="E57" s="79" t="s">
        <v>191</v>
      </c>
      <c r="F57" s="79">
        <v>1</v>
      </c>
      <c r="G57" s="79" t="s">
        <v>192</v>
      </c>
      <c r="H57" s="79" t="s">
        <v>193</v>
      </c>
      <c r="I57" s="79" t="s">
        <v>211</v>
      </c>
      <c r="J57" s="28" t="s">
        <v>192</v>
      </c>
      <c r="K57" s="28" t="s">
        <v>193</v>
      </c>
      <c r="L57" s="28" t="s">
        <v>193</v>
      </c>
      <c r="M57" s="28" t="s">
        <v>212</v>
      </c>
      <c r="N57" s="28">
        <v>20</v>
      </c>
      <c r="O57" s="28" t="s">
        <v>192</v>
      </c>
      <c r="P57" s="28" t="s">
        <v>193</v>
      </c>
      <c r="Q57" s="28" t="s">
        <v>193</v>
      </c>
      <c r="R57" s="28" t="s">
        <v>212</v>
      </c>
      <c r="S57" s="28">
        <v>20</v>
      </c>
      <c r="T57" s="23" t="s">
        <v>213</v>
      </c>
      <c r="U57" s="28" t="s">
        <v>192</v>
      </c>
      <c r="V57" s="28" t="s">
        <v>193</v>
      </c>
      <c r="W57" s="28" t="s">
        <v>193</v>
      </c>
      <c r="X57" s="28" t="s">
        <v>212</v>
      </c>
      <c r="Y57" s="28">
        <v>20</v>
      </c>
      <c r="Z57" s="28" t="s">
        <v>44</v>
      </c>
      <c r="AA57" s="80" t="s">
        <v>214</v>
      </c>
      <c r="AB57" s="81" t="s">
        <v>32</v>
      </c>
      <c r="AC57" s="76">
        <v>30</v>
      </c>
      <c r="AD57" s="77">
        <v>19915</v>
      </c>
      <c r="AE57" s="77">
        <v>0</v>
      </c>
      <c r="AF57" s="77">
        <v>0</v>
      </c>
      <c r="AG57" s="73">
        <f t="shared" si="0"/>
        <v>19915</v>
      </c>
      <c r="AH57" s="77">
        <v>19915</v>
      </c>
      <c r="AI57" s="77">
        <v>0</v>
      </c>
      <c r="AJ57" s="77">
        <v>0</v>
      </c>
      <c r="AK57" s="73">
        <f t="shared" si="1"/>
        <v>19915</v>
      </c>
      <c r="AL57" s="73">
        <f t="shared" si="2"/>
        <v>39830</v>
      </c>
      <c r="AM57" s="79" t="s">
        <v>1188</v>
      </c>
      <c r="AN57" s="79" t="s">
        <v>33</v>
      </c>
      <c r="AO57" s="79" t="s">
        <v>33</v>
      </c>
      <c r="AP57" s="79" t="s">
        <v>33</v>
      </c>
      <c r="AQ57" s="82" t="s">
        <v>197</v>
      </c>
      <c r="AR57" s="82" t="s">
        <v>198</v>
      </c>
      <c r="AS57" s="79" t="s">
        <v>33</v>
      </c>
      <c r="AT57" s="2">
        <v>37.880000000000003</v>
      </c>
      <c r="AU57" s="2">
        <v>27.001000000000001</v>
      </c>
      <c r="AV57" s="2">
        <v>27.001000000000001</v>
      </c>
      <c r="AW57" s="49"/>
    </row>
    <row r="58" spans="1:49" s="3" customFormat="1" ht="58.15">
      <c r="A58" s="79">
        <v>1</v>
      </c>
      <c r="B58" s="45">
        <v>53</v>
      </c>
      <c r="C58" s="79" t="s">
        <v>190</v>
      </c>
      <c r="D58" s="79">
        <v>8821001453</v>
      </c>
      <c r="E58" s="79" t="s">
        <v>191</v>
      </c>
      <c r="F58" s="79">
        <v>1</v>
      </c>
      <c r="G58" s="79" t="s">
        <v>192</v>
      </c>
      <c r="H58" s="79" t="s">
        <v>193</v>
      </c>
      <c r="I58" s="79" t="s">
        <v>215</v>
      </c>
      <c r="J58" s="28" t="s">
        <v>192</v>
      </c>
      <c r="K58" s="28" t="s">
        <v>193</v>
      </c>
      <c r="L58" s="28" t="s">
        <v>193</v>
      </c>
      <c r="M58" s="28" t="s">
        <v>207</v>
      </c>
      <c r="N58" s="28">
        <v>6</v>
      </c>
      <c r="O58" s="28" t="s">
        <v>192</v>
      </c>
      <c r="P58" s="28" t="s">
        <v>193</v>
      </c>
      <c r="Q58" s="28" t="s">
        <v>193</v>
      </c>
      <c r="R58" s="28" t="s">
        <v>207</v>
      </c>
      <c r="S58" s="28">
        <v>6</v>
      </c>
      <c r="T58" s="23" t="s">
        <v>216</v>
      </c>
      <c r="U58" s="28" t="s">
        <v>192</v>
      </c>
      <c r="V58" s="28" t="s">
        <v>193</v>
      </c>
      <c r="W58" s="28" t="s">
        <v>193</v>
      </c>
      <c r="X58" s="28" t="s">
        <v>207</v>
      </c>
      <c r="Y58" s="28">
        <v>6</v>
      </c>
      <c r="Z58" s="28" t="s">
        <v>44</v>
      </c>
      <c r="AA58" s="80" t="s">
        <v>217</v>
      </c>
      <c r="AB58" s="81" t="s">
        <v>32</v>
      </c>
      <c r="AC58" s="76">
        <v>50</v>
      </c>
      <c r="AD58" s="77">
        <v>42434</v>
      </c>
      <c r="AE58" s="77">
        <v>0</v>
      </c>
      <c r="AF58" s="77">
        <v>0</v>
      </c>
      <c r="AG58" s="73">
        <f t="shared" si="0"/>
        <v>42434</v>
      </c>
      <c r="AH58" s="77">
        <v>42434</v>
      </c>
      <c r="AI58" s="77">
        <v>0</v>
      </c>
      <c r="AJ58" s="77">
        <v>0</v>
      </c>
      <c r="AK58" s="73">
        <f t="shared" si="1"/>
        <v>42434</v>
      </c>
      <c r="AL58" s="73">
        <f t="shared" si="2"/>
        <v>84868</v>
      </c>
      <c r="AM58" s="79" t="s">
        <v>1188</v>
      </c>
      <c r="AN58" s="79" t="s">
        <v>33</v>
      </c>
      <c r="AO58" s="79" t="s">
        <v>33</v>
      </c>
      <c r="AP58" s="79" t="s">
        <v>33</v>
      </c>
      <c r="AQ58" s="82" t="s">
        <v>197</v>
      </c>
      <c r="AR58" s="82" t="s">
        <v>198</v>
      </c>
      <c r="AS58" s="79" t="s">
        <v>33</v>
      </c>
      <c r="AT58" s="2">
        <v>45</v>
      </c>
      <c r="AU58" s="2">
        <v>38.902000000000001</v>
      </c>
      <c r="AV58" s="2">
        <v>38.902000000000001</v>
      </c>
      <c r="AW58" s="49"/>
    </row>
    <row r="59" spans="1:49" s="3" customFormat="1" ht="58.15">
      <c r="A59" s="79">
        <v>1</v>
      </c>
      <c r="B59" s="45">
        <v>54</v>
      </c>
      <c r="C59" s="79" t="s">
        <v>190</v>
      </c>
      <c r="D59" s="79">
        <v>8821001453</v>
      </c>
      <c r="E59" s="79" t="s">
        <v>191</v>
      </c>
      <c r="F59" s="79">
        <v>1</v>
      </c>
      <c r="G59" s="79" t="s">
        <v>192</v>
      </c>
      <c r="H59" s="79" t="s">
        <v>193</v>
      </c>
      <c r="I59" s="79" t="s">
        <v>218</v>
      </c>
      <c r="J59" s="28" t="s">
        <v>192</v>
      </c>
      <c r="K59" s="28" t="s">
        <v>193</v>
      </c>
      <c r="L59" s="28" t="s">
        <v>193</v>
      </c>
      <c r="M59" s="28" t="s">
        <v>219</v>
      </c>
      <c r="N59" s="28">
        <v>12</v>
      </c>
      <c r="O59" s="28" t="s">
        <v>192</v>
      </c>
      <c r="P59" s="28" t="s">
        <v>193</v>
      </c>
      <c r="Q59" s="28" t="s">
        <v>193</v>
      </c>
      <c r="R59" s="28" t="s">
        <v>219</v>
      </c>
      <c r="S59" s="28">
        <v>12</v>
      </c>
      <c r="T59" s="23" t="s">
        <v>220</v>
      </c>
      <c r="U59" s="28" t="s">
        <v>192</v>
      </c>
      <c r="V59" s="28" t="s">
        <v>193</v>
      </c>
      <c r="W59" s="28" t="s">
        <v>193</v>
      </c>
      <c r="X59" s="28" t="s">
        <v>219</v>
      </c>
      <c r="Y59" s="28">
        <v>12</v>
      </c>
      <c r="Z59" s="28" t="s">
        <v>44</v>
      </c>
      <c r="AA59" s="80" t="s">
        <v>221</v>
      </c>
      <c r="AB59" s="81" t="s">
        <v>32</v>
      </c>
      <c r="AC59" s="76">
        <v>40</v>
      </c>
      <c r="AD59" s="77">
        <v>16871</v>
      </c>
      <c r="AE59" s="77">
        <v>0</v>
      </c>
      <c r="AF59" s="77">
        <v>0</v>
      </c>
      <c r="AG59" s="73">
        <f t="shared" si="0"/>
        <v>16871</v>
      </c>
      <c r="AH59" s="77">
        <v>16871</v>
      </c>
      <c r="AI59" s="77">
        <v>0</v>
      </c>
      <c r="AJ59" s="77">
        <v>0</v>
      </c>
      <c r="AK59" s="73">
        <f t="shared" si="1"/>
        <v>16871</v>
      </c>
      <c r="AL59" s="73">
        <f t="shared" si="2"/>
        <v>33742</v>
      </c>
      <c r="AM59" s="79" t="s">
        <v>1188</v>
      </c>
      <c r="AN59" s="79" t="s">
        <v>33</v>
      </c>
      <c r="AO59" s="79" t="s">
        <v>33</v>
      </c>
      <c r="AP59" s="79" t="s">
        <v>33</v>
      </c>
      <c r="AQ59" s="82" t="s">
        <v>197</v>
      </c>
      <c r="AR59" s="82" t="s">
        <v>198</v>
      </c>
      <c r="AS59" s="79" t="s">
        <v>33</v>
      </c>
      <c r="AT59" s="2">
        <v>27</v>
      </c>
      <c r="AU59" s="2">
        <v>22.827000000000002</v>
      </c>
      <c r="AV59" s="2">
        <v>22.827000000000002</v>
      </c>
      <c r="AW59" s="49"/>
    </row>
    <row r="60" spans="1:49" s="3" customFormat="1" ht="58.15">
      <c r="A60" s="79">
        <v>1</v>
      </c>
      <c r="B60" s="45">
        <v>55</v>
      </c>
      <c r="C60" s="79" t="s">
        <v>190</v>
      </c>
      <c r="D60" s="79">
        <v>8821001453</v>
      </c>
      <c r="E60" s="79" t="s">
        <v>191</v>
      </c>
      <c r="F60" s="79">
        <v>1</v>
      </c>
      <c r="G60" s="79" t="s">
        <v>192</v>
      </c>
      <c r="H60" s="79" t="s">
        <v>193</v>
      </c>
      <c r="I60" s="79" t="s">
        <v>215</v>
      </c>
      <c r="J60" s="28" t="s">
        <v>192</v>
      </c>
      <c r="K60" s="28" t="s">
        <v>193</v>
      </c>
      <c r="L60" s="28" t="s">
        <v>193</v>
      </c>
      <c r="M60" s="28" t="s">
        <v>219</v>
      </c>
      <c r="N60" s="28">
        <v>12</v>
      </c>
      <c r="O60" s="28" t="s">
        <v>192</v>
      </c>
      <c r="P60" s="28" t="s">
        <v>193</v>
      </c>
      <c r="Q60" s="28" t="s">
        <v>193</v>
      </c>
      <c r="R60" s="28" t="s">
        <v>219</v>
      </c>
      <c r="S60" s="28">
        <v>12</v>
      </c>
      <c r="T60" s="23" t="s">
        <v>222</v>
      </c>
      <c r="U60" s="28" t="s">
        <v>192</v>
      </c>
      <c r="V60" s="28" t="s">
        <v>193</v>
      </c>
      <c r="W60" s="28" t="s">
        <v>193</v>
      </c>
      <c r="X60" s="28" t="s">
        <v>219</v>
      </c>
      <c r="Y60" s="28">
        <v>12</v>
      </c>
      <c r="Z60" s="28" t="s">
        <v>44</v>
      </c>
      <c r="AA60" s="80" t="s">
        <v>223</v>
      </c>
      <c r="AB60" s="81" t="s">
        <v>32</v>
      </c>
      <c r="AC60" s="76">
        <v>40</v>
      </c>
      <c r="AD60" s="77">
        <v>1166</v>
      </c>
      <c r="AE60" s="77">
        <v>0</v>
      </c>
      <c r="AF60" s="77">
        <v>0</v>
      </c>
      <c r="AG60" s="73">
        <f t="shared" si="0"/>
        <v>1166</v>
      </c>
      <c r="AH60" s="77">
        <v>1166</v>
      </c>
      <c r="AI60" s="77">
        <v>0</v>
      </c>
      <c r="AJ60" s="77">
        <v>0</v>
      </c>
      <c r="AK60" s="73">
        <f t="shared" si="1"/>
        <v>1166</v>
      </c>
      <c r="AL60" s="73">
        <f t="shared" si="2"/>
        <v>2332</v>
      </c>
      <c r="AM60" s="79" t="s">
        <v>1188</v>
      </c>
      <c r="AN60" s="79" t="s">
        <v>33</v>
      </c>
      <c r="AO60" s="79" t="s">
        <v>33</v>
      </c>
      <c r="AP60" s="79" t="s">
        <v>33</v>
      </c>
      <c r="AQ60" s="82" t="s">
        <v>197</v>
      </c>
      <c r="AR60" s="82" t="s">
        <v>198</v>
      </c>
      <c r="AS60" s="79" t="s">
        <v>33</v>
      </c>
      <c r="AT60" s="2">
        <v>0</v>
      </c>
      <c r="AU60" s="2">
        <v>0</v>
      </c>
      <c r="AV60" s="2">
        <v>0</v>
      </c>
      <c r="AW60" s="49"/>
    </row>
    <row r="61" spans="1:49" s="3" customFormat="1" ht="58.15">
      <c r="A61" s="79">
        <v>1</v>
      </c>
      <c r="B61" s="45">
        <v>56</v>
      </c>
      <c r="C61" s="79" t="s">
        <v>190</v>
      </c>
      <c r="D61" s="79">
        <v>8821001453</v>
      </c>
      <c r="E61" s="79" t="s">
        <v>191</v>
      </c>
      <c r="F61" s="79">
        <v>1</v>
      </c>
      <c r="G61" s="79" t="s">
        <v>192</v>
      </c>
      <c r="H61" s="79" t="s">
        <v>193</v>
      </c>
      <c r="I61" s="79" t="s">
        <v>224</v>
      </c>
      <c r="J61" s="28" t="s">
        <v>192</v>
      </c>
      <c r="K61" s="28" t="s">
        <v>193</v>
      </c>
      <c r="L61" s="28" t="s">
        <v>193</v>
      </c>
      <c r="M61" s="28" t="s">
        <v>225</v>
      </c>
      <c r="N61" s="28">
        <v>10</v>
      </c>
      <c r="O61" s="28" t="s">
        <v>192</v>
      </c>
      <c r="P61" s="28" t="s">
        <v>193</v>
      </c>
      <c r="Q61" s="28" t="s">
        <v>193</v>
      </c>
      <c r="R61" s="28" t="s">
        <v>225</v>
      </c>
      <c r="S61" s="28">
        <v>10</v>
      </c>
      <c r="T61" s="23" t="s">
        <v>226</v>
      </c>
      <c r="U61" s="28" t="s">
        <v>192</v>
      </c>
      <c r="V61" s="28" t="s">
        <v>193</v>
      </c>
      <c r="W61" s="28" t="s">
        <v>193</v>
      </c>
      <c r="X61" s="28" t="s">
        <v>227</v>
      </c>
      <c r="Y61" s="28">
        <v>10</v>
      </c>
      <c r="Z61" s="28" t="s">
        <v>44</v>
      </c>
      <c r="AA61" s="80" t="s">
        <v>228</v>
      </c>
      <c r="AB61" s="81" t="s">
        <v>229</v>
      </c>
      <c r="AC61" s="76">
        <v>25</v>
      </c>
      <c r="AD61" s="77">
        <v>21574</v>
      </c>
      <c r="AE61" s="77">
        <v>9246</v>
      </c>
      <c r="AF61" s="77">
        <v>0</v>
      </c>
      <c r="AG61" s="73">
        <f t="shared" si="0"/>
        <v>30820</v>
      </c>
      <c r="AH61" s="77">
        <v>21574</v>
      </c>
      <c r="AI61" s="77">
        <v>9246</v>
      </c>
      <c r="AJ61" s="77">
        <v>0</v>
      </c>
      <c r="AK61" s="73">
        <f t="shared" si="1"/>
        <v>30820</v>
      </c>
      <c r="AL61" s="73">
        <f t="shared" si="2"/>
        <v>61640</v>
      </c>
      <c r="AM61" s="79" t="s">
        <v>1188</v>
      </c>
      <c r="AN61" s="79" t="s">
        <v>33</v>
      </c>
      <c r="AO61" s="79" t="s">
        <v>33</v>
      </c>
      <c r="AP61" s="79" t="s">
        <v>33</v>
      </c>
      <c r="AQ61" s="82" t="s">
        <v>197</v>
      </c>
      <c r="AR61" s="82" t="s">
        <v>198</v>
      </c>
      <c r="AS61" s="79" t="s">
        <v>33</v>
      </c>
      <c r="AT61" s="2">
        <v>24.75</v>
      </c>
      <c r="AU61" s="2">
        <v>21.245000000000001</v>
      </c>
      <c r="AV61" s="2">
        <v>21.245000000000001</v>
      </c>
      <c r="AW61" s="49"/>
    </row>
    <row r="62" spans="1:49" s="3" customFormat="1" ht="58.15">
      <c r="A62" s="79">
        <v>1</v>
      </c>
      <c r="B62" s="45">
        <v>57</v>
      </c>
      <c r="C62" s="79" t="s">
        <v>190</v>
      </c>
      <c r="D62" s="79">
        <v>8821001453</v>
      </c>
      <c r="E62" s="79" t="s">
        <v>191</v>
      </c>
      <c r="F62" s="79">
        <v>1</v>
      </c>
      <c r="G62" s="79" t="s">
        <v>192</v>
      </c>
      <c r="H62" s="79" t="s">
        <v>193</v>
      </c>
      <c r="I62" s="79" t="s">
        <v>224</v>
      </c>
      <c r="J62" s="28" t="s">
        <v>192</v>
      </c>
      <c r="K62" s="28" t="s">
        <v>193</v>
      </c>
      <c r="L62" s="28" t="s">
        <v>193</v>
      </c>
      <c r="M62" s="28" t="s">
        <v>230</v>
      </c>
      <c r="N62" s="28">
        <v>48</v>
      </c>
      <c r="O62" s="28" t="s">
        <v>192</v>
      </c>
      <c r="P62" s="28" t="s">
        <v>193</v>
      </c>
      <c r="Q62" s="28" t="s">
        <v>193</v>
      </c>
      <c r="R62" s="28" t="s">
        <v>230</v>
      </c>
      <c r="S62" s="28">
        <v>48</v>
      </c>
      <c r="T62" s="23" t="s">
        <v>231</v>
      </c>
      <c r="U62" s="28" t="s">
        <v>192</v>
      </c>
      <c r="V62" s="28" t="s">
        <v>193</v>
      </c>
      <c r="W62" s="28" t="s">
        <v>193</v>
      </c>
      <c r="X62" s="28" t="s">
        <v>230</v>
      </c>
      <c r="Y62" s="28">
        <v>48</v>
      </c>
      <c r="Z62" s="28" t="s">
        <v>44</v>
      </c>
      <c r="AA62" s="80" t="s">
        <v>232</v>
      </c>
      <c r="AB62" s="81" t="s">
        <v>32</v>
      </c>
      <c r="AC62" s="76">
        <v>40</v>
      </c>
      <c r="AD62" s="77">
        <v>18150</v>
      </c>
      <c r="AE62" s="77">
        <v>0</v>
      </c>
      <c r="AF62" s="77">
        <v>0</v>
      </c>
      <c r="AG62" s="73">
        <f t="shared" si="0"/>
        <v>18150</v>
      </c>
      <c r="AH62" s="77">
        <v>18150</v>
      </c>
      <c r="AI62" s="77">
        <v>0</v>
      </c>
      <c r="AJ62" s="77">
        <v>0</v>
      </c>
      <c r="AK62" s="73">
        <f t="shared" si="1"/>
        <v>18150</v>
      </c>
      <c r="AL62" s="73">
        <f t="shared" si="2"/>
        <v>36300</v>
      </c>
      <c r="AM62" s="79" t="s">
        <v>1188</v>
      </c>
      <c r="AN62" s="79" t="s">
        <v>33</v>
      </c>
      <c r="AO62" s="79" t="s">
        <v>33</v>
      </c>
      <c r="AP62" s="79" t="s">
        <v>33</v>
      </c>
      <c r="AQ62" s="82" t="s">
        <v>197</v>
      </c>
      <c r="AR62" s="82" t="s">
        <v>198</v>
      </c>
      <c r="AS62" s="79" t="s">
        <v>33</v>
      </c>
      <c r="AT62" s="2">
        <v>36.75</v>
      </c>
      <c r="AU62" s="2">
        <v>32.024999999999999</v>
      </c>
      <c r="AV62" s="2">
        <v>32.024999999999999</v>
      </c>
      <c r="AW62" s="49"/>
    </row>
    <row r="63" spans="1:49" s="3" customFormat="1" ht="46.5">
      <c r="A63" s="79">
        <v>1</v>
      </c>
      <c r="B63" s="45">
        <v>58</v>
      </c>
      <c r="C63" s="79" t="s">
        <v>190</v>
      </c>
      <c r="D63" s="79">
        <v>8821001453</v>
      </c>
      <c r="E63" s="79" t="s">
        <v>191</v>
      </c>
      <c r="F63" s="79">
        <v>1</v>
      </c>
      <c r="G63" s="79" t="s">
        <v>192</v>
      </c>
      <c r="H63" s="79" t="s">
        <v>193</v>
      </c>
      <c r="I63" s="79" t="s">
        <v>233</v>
      </c>
      <c r="J63" s="28" t="s">
        <v>192</v>
      </c>
      <c r="K63" s="28" t="s">
        <v>193</v>
      </c>
      <c r="L63" s="28" t="s">
        <v>193</v>
      </c>
      <c r="M63" s="28" t="s">
        <v>234</v>
      </c>
      <c r="N63" s="28">
        <v>50</v>
      </c>
      <c r="O63" s="28" t="s">
        <v>192</v>
      </c>
      <c r="P63" s="28" t="s">
        <v>193</v>
      </c>
      <c r="Q63" s="28" t="s">
        <v>193</v>
      </c>
      <c r="R63" s="28" t="s">
        <v>234</v>
      </c>
      <c r="S63" s="28">
        <v>50</v>
      </c>
      <c r="T63" s="23" t="s">
        <v>235</v>
      </c>
      <c r="U63" s="28" t="s">
        <v>192</v>
      </c>
      <c r="V63" s="28" t="s">
        <v>193</v>
      </c>
      <c r="W63" s="28" t="s">
        <v>193</v>
      </c>
      <c r="X63" s="28" t="s">
        <v>236</v>
      </c>
      <c r="Y63" s="28">
        <v>11</v>
      </c>
      <c r="Z63" s="28" t="s">
        <v>44</v>
      </c>
      <c r="AA63" s="80" t="s">
        <v>237</v>
      </c>
      <c r="AB63" s="81" t="s">
        <v>32</v>
      </c>
      <c r="AC63" s="76">
        <v>20</v>
      </c>
      <c r="AD63" s="77">
        <v>670</v>
      </c>
      <c r="AE63" s="77">
        <v>0</v>
      </c>
      <c r="AF63" s="77">
        <v>0</v>
      </c>
      <c r="AG63" s="73">
        <f t="shared" si="0"/>
        <v>670</v>
      </c>
      <c r="AH63" s="77">
        <v>670</v>
      </c>
      <c r="AI63" s="77">
        <v>0</v>
      </c>
      <c r="AJ63" s="77">
        <v>0</v>
      </c>
      <c r="AK63" s="73">
        <f t="shared" si="1"/>
        <v>670</v>
      </c>
      <c r="AL63" s="73">
        <f t="shared" si="2"/>
        <v>1340</v>
      </c>
      <c r="AM63" s="79" t="s">
        <v>1188</v>
      </c>
      <c r="AN63" s="79" t="s">
        <v>33</v>
      </c>
      <c r="AO63" s="79" t="s">
        <v>33</v>
      </c>
      <c r="AP63" s="79" t="s">
        <v>33</v>
      </c>
      <c r="AQ63" s="82" t="s">
        <v>197</v>
      </c>
      <c r="AR63" s="82" t="s">
        <v>198</v>
      </c>
      <c r="AS63" s="79" t="s">
        <v>33</v>
      </c>
      <c r="AT63" s="2">
        <v>0</v>
      </c>
      <c r="AU63" s="2">
        <v>0</v>
      </c>
      <c r="AV63" s="2">
        <v>0</v>
      </c>
      <c r="AW63" s="49"/>
    </row>
    <row r="64" spans="1:49" s="3" customFormat="1" ht="58.15">
      <c r="A64" s="79">
        <v>1</v>
      </c>
      <c r="B64" s="45">
        <v>59</v>
      </c>
      <c r="C64" s="79" t="s">
        <v>190</v>
      </c>
      <c r="D64" s="79">
        <v>8821001453</v>
      </c>
      <c r="E64" s="79" t="s">
        <v>191</v>
      </c>
      <c r="F64" s="79">
        <v>1</v>
      </c>
      <c r="G64" s="79" t="s">
        <v>238</v>
      </c>
      <c r="H64" s="79" t="s">
        <v>193</v>
      </c>
      <c r="I64" s="79" t="s">
        <v>233</v>
      </c>
      <c r="J64" s="28" t="s">
        <v>192</v>
      </c>
      <c r="K64" s="28" t="s">
        <v>193</v>
      </c>
      <c r="L64" s="28" t="s">
        <v>193</v>
      </c>
      <c r="M64" s="28" t="s">
        <v>234</v>
      </c>
      <c r="N64" s="28">
        <v>50</v>
      </c>
      <c r="O64" s="28" t="s">
        <v>192</v>
      </c>
      <c r="P64" s="28" t="s">
        <v>193</v>
      </c>
      <c r="Q64" s="28" t="s">
        <v>193</v>
      </c>
      <c r="R64" s="28" t="s">
        <v>234</v>
      </c>
      <c r="S64" s="28">
        <v>50</v>
      </c>
      <c r="T64" s="23" t="s">
        <v>239</v>
      </c>
      <c r="U64" s="28" t="s">
        <v>192</v>
      </c>
      <c r="V64" s="28" t="s">
        <v>193</v>
      </c>
      <c r="W64" s="28" t="s">
        <v>193</v>
      </c>
      <c r="X64" s="28" t="s">
        <v>240</v>
      </c>
      <c r="Y64" s="28">
        <v>50</v>
      </c>
      <c r="Z64" s="28" t="s">
        <v>44</v>
      </c>
      <c r="AA64" s="80" t="s">
        <v>241</v>
      </c>
      <c r="AB64" s="81" t="s">
        <v>32</v>
      </c>
      <c r="AC64" s="76">
        <v>20</v>
      </c>
      <c r="AD64" s="77">
        <v>37329</v>
      </c>
      <c r="AE64" s="77">
        <v>0</v>
      </c>
      <c r="AF64" s="77">
        <v>0</v>
      </c>
      <c r="AG64" s="73">
        <f t="shared" si="0"/>
        <v>37329</v>
      </c>
      <c r="AH64" s="77">
        <v>37329</v>
      </c>
      <c r="AI64" s="77">
        <v>0</v>
      </c>
      <c r="AJ64" s="77">
        <v>0</v>
      </c>
      <c r="AK64" s="73">
        <f t="shared" si="1"/>
        <v>37329</v>
      </c>
      <c r="AL64" s="73">
        <f t="shared" si="2"/>
        <v>74658</v>
      </c>
      <c r="AM64" s="79" t="s">
        <v>1188</v>
      </c>
      <c r="AN64" s="79" t="s">
        <v>33</v>
      </c>
      <c r="AO64" s="79" t="s">
        <v>33</v>
      </c>
      <c r="AP64" s="79" t="s">
        <v>33</v>
      </c>
      <c r="AQ64" s="82" t="s">
        <v>197</v>
      </c>
      <c r="AR64" s="82" t="s">
        <v>198</v>
      </c>
      <c r="AS64" s="79" t="s">
        <v>33</v>
      </c>
      <c r="AT64" s="2">
        <v>19.5</v>
      </c>
      <c r="AU64" s="2">
        <v>17.305</v>
      </c>
      <c r="AV64" s="2">
        <v>17.305</v>
      </c>
      <c r="AW64" s="49"/>
    </row>
    <row r="65" spans="1:49" s="3" customFormat="1" ht="58.15">
      <c r="A65" s="79">
        <v>1</v>
      </c>
      <c r="B65" s="45">
        <v>60</v>
      </c>
      <c r="C65" s="79" t="s">
        <v>190</v>
      </c>
      <c r="D65" s="79">
        <v>8821001453</v>
      </c>
      <c r="E65" s="79" t="s">
        <v>191</v>
      </c>
      <c r="F65" s="79">
        <v>1</v>
      </c>
      <c r="G65" s="79" t="s">
        <v>192</v>
      </c>
      <c r="H65" s="79" t="s">
        <v>193</v>
      </c>
      <c r="I65" s="79" t="s">
        <v>242</v>
      </c>
      <c r="J65" s="28" t="s">
        <v>192</v>
      </c>
      <c r="K65" s="28" t="s">
        <v>193</v>
      </c>
      <c r="L65" s="28" t="s">
        <v>193</v>
      </c>
      <c r="M65" s="28" t="s">
        <v>234</v>
      </c>
      <c r="N65" s="28">
        <v>50</v>
      </c>
      <c r="O65" s="28" t="s">
        <v>192</v>
      </c>
      <c r="P65" s="28" t="s">
        <v>193</v>
      </c>
      <c r="Q65" s="28" t="s">
        <v>193</v>
      </c>
      <c r="R65" s="28" t="s">
        <v>243</v>
      </c>
      <c r="S65" s="28">
        <v>50</v>
      </c>
      <c r="T65" s="23" t="s">
        <v>244</v>
      </c>
      <c r="U65" s="28" t="s">
        <v>192</v>
      </c>
      <c r="V65" s="28" t="s">
        <v>193</v>
      </c>
      <c r="W65" s="28" t="s">
        <v>193</v>
      </c>
      <c r="X65" s="28" t="s">
        <v>236</v>
      </c>
      <c r="Y65" s="28">
        <v>11</v>
      </c>
      <c r="Z65" s="28" t="s">
        <v>44</v>
      </c>
      <c r="AA65" s="80" t="s">
        <v>245</v>
      </c>
      <c r="AB65" s="81" t="s">
        <v>32</v>
      </c>
      <c r="AC65" s="76">
        <v>40</v>
      </c>
      <c r="AD65" s="77">
        <v>5454</v>
      </c>
      <c r="AE65" s="77">
        <v>0</v>
      </c>
      <c r="AF65" s="77">
        <v>0</v>
      </c>
      <c r="AG65" s="73">
        <f t="shared" si="0"/>
        <v>5454</v>
      </c>
      <c r="AH65" s="77">
        <v>5454</v>
      </c>
      <c r="AI65" s="77">
        <v>0</v>
      </c>
      <c r="AJ65" s="77">
        <v>0</v>
      </c>
      <c r="AK65" s="73">
        <f t="shared" si="1"/>
        <v>5454</v>
      </c>
      <c r="AL65" s="73">
        <f t="shared" si="2"/>
        <v>10908</v>
      </c>
      <c r="AM65" s="79" t="s">
        <v>1188</v>
      </c>
      <c r="AN65" s="79" t="s">
        <v>33</v>
      </c>
      <c r="AO65" s="79" t="s">
        <v>33</v>
      </c>
      <c r="AP65" s="79" t="s">
        <v>33</v>
      </c>
      <c r="AQ65" s="82" t="s">
        <v>197</v>
      </c>
      <c r="AR65" s="82" t="s">
        <v>198</v>
      </c>
      <c r="AS65" s="79" t="s">
        <v>33</v>
      </c>
      <c r="AT65" s="2">
        <v>0</v>
      </c>
      <c r="AU65" s="2">
        <v>0</v>
      </c>
      <c r="AV65" s="2">
        <v>0</v>
      </c>
      <c r="AW65" s="49"/>
    </row>
    <row r="66" spans="1:49" s="3" customFormat="1" ht="34.9">
      <c r="A66" s="79">
        <v>1</v>
      </c>
      <c r="B66" s="45">
        <v>61</v>
      </c>
      <c r="C66" s="79" t="s">
        <v>190</v>
      </c>
      <c r="D66" s="79">
        <v>8821001453</v>
      </c>
      <c r="E66" s="79" t="s">
        <v>191</v>
      </c>
      <c r="F66" s="79">
        <v>1</v>
      </c>
      <c r="G66" s="79" t="s">
        <v>192</v>
      </c>
      <c r="H66" s="79" t="s">
        <v>193</v>
      </c>
      <c r="I66" s="79" t="s">
        <v>246</v>
      </c>
      <c r="J66" s="28" t="s">
        <v>192</v>
      </c>
      <c r="K66" s="28" t="s">
        <v>193</v>
      </c>
      <c r="L66" s="28" t="s">
        <v>193</v>
      </c>
      <c r="M66" s="28" t="s">
        <v>67</v>
      </c>
      <c r="N66" s="28">
        <v>39</v>
      </c>
      <c r="O66" s="28" t="s">
        <v>192</v>
      </c>
      <c r="P66" s="28" t="s">
        <v>193</v>
      </c>
      <c r="Q66" s="28" t="s">
        <v>193</v>
      </c>
      <c r="R66" s="28" t="s">
        <v>247</v>
      </c>
      <c r="S66" s="28">
        <v>39</v>
      </c>
      <c r="T66" s="23" t="s">
        <v>248</v>
      </c>
      <c r="U66" s="28" t="s">
        <v>192</v>
      </c>
      <c r="V66" s="28" t="s">
        <v>193</v>
      </c>
      <c r="W66" s="28" t="s">
        <v>193</v>
      </c>
      <c r="X66" s="28" t="s">
        <v>249</v>
      </c>
      <c r="Y66" s="28">
        <v>39</v>
      </c>
      <c r="Z66" s="28" t="s">
        <v>44</v>
      </c>
      <c r="AA66" s="80" t="s">
        <v>250</v>
      </c>
      <c r="AB66" s="81" t="s">
        <v>32</v>
      </c>
      <c r="AC66" s="76">
        <v>32.200000000000003</v>
      </c>
      <c r="AD66" s="77">
        <v>21225</v>
      </c>
      <c r="AE66" s="77">
        <v>0</v>
      </c>
      <c r="AF66" s="77">
        <v>0</v>
      </c>
      <c r="AG66" s="73">
        <f t="shared" si="0"/>
        <v>21225</v>
      </c>
      <c r="AH66" s="77">
        <v>21225</v>
      </c>
      <c r="AI66" s="77">
        <v>0</v>
      </c>
      <c r="AJ66" s="77">
        <v>0</v>
      </c>
      <c r="AK66" s="73">
        <f t="shared" si="1"/>
        <v>21225</v>
      </c>
      <c r="AL66" s="73">
        <f t="shared" si="2"/>
        <v>42450</v>
      </c>
      <c r="AM66" s="79" t="s">
        <v>1188</v>
      </c>
      <c r="AN66" s="79" t="s">
        <v>33</v>
      </c>
      <c r="AO66" s="79" t="s">
        <v>33</v>
      </c>
      <c r="AP66" s="79" t="s">
        <v>33</v>
      </c>
      <c r="AQ66" s="82" t="s">
        <v>197</v>
      </c>
      <c r="AR66" s="82" t="s">
        <v>198</v>
      </c>
      <c r="AS66" s="79" t="s">
        <v>33</v>
      </c>
      <c r="AT66" s="2">
        <v>0</v>
      </c>
      <c r="AU66" s="2">
        <v>0</v>
      </c>
      <c r="AV66" s="2">
        <v>0</v>
      </c>
      <c r="AW66" s="49"/>
    </row>
    <row r="67" spans="1:49" s="3" customFormat="1" ht="46.5">
      <c r="A67" s="79">
        <v>1</v>
      </c>
      <c r="B67" s="45">
        <v>62</v>
      </c>
      <c r="C67" s="79" t="s">
        <v>190</v>
      </c>
      <c r="D67" s="79">
        <v>8821001453</v>
      </c>
      <c r="E67" s="79" t="s">
        <v>191</v>
      </c>
      <c r="F67" s="79">
        <v>1</v>
      </c>
      <c r="G67" s="79" t="s">
        <v>192</v>
      </c>
      <c r="H67" s="79" t="s">
        <v>193</v>
      </c>
      <c r="I67" s="79" t="s">
        <v>251</v>
      </c>
      <c r="J67" s="28" t="s">
        <v>192</v>
      </c>
      <c r="K67" s="28" t="s">
        <v>193</v>
      </c>
      <c r="L67" s="28" t="s">
        <v>193</v>
      </c>
      <c r="M67" s="28" t="s">
        <v>252</v>
      </c>
      <c r="N67" s="28">
        <v>18</v>
      </c>
      <c r="O67" s="28" t="s">
        <v>192</v>
      </c>
      <c r="P67" s="28" t="s">
        <v>193</v>
      </c>
      <c r="Q67" s="28" t="s">
        <v>193</v>
      </c>
      <c r="R67" s="28" t="s">
        <v>253</v>
      </c>
      <c r="S67" s="28">
        <v>18</v>
      </c>
      <c r="T67" s="23" t="s">
        <v>254</v>
      </c>
      <c r="U67" s="28" t="s">
        <v>192</v>
      </c>
      <c r="V67" s="28" t="s">
        <v>193</v>
      </c>
      <c r="W67" s="28" t="s">
        <v>193</v>
      </c>
      <c r="X67" s="28" t="s">
        <v>255</v>
      </c>
      <c r="Y67" s="28">
        <v>18</v>
      </c>
      <c r="Z67" s="28" t="s">
        <v>44</v>
      </c>
      <c r="AA67" s="80" t="s">
        <v>256</v>
      </c>
      <c r="AB67" s="81" t="s">
        <v>32</v>
      </c>
      <c r="AC67" s="76">
        <v>40</v>
      </c>
      <c r="AD67" s="77">
        <v>21826</v>
      </c>
      <c r="AE67" s="77">
        <v>0</v>
      </c>
      <c r="AF67" s="77">
        <v>0</v>
      </c>
      <c r="AG67" s="73">
        <f t="shared" si="0"/>
        <v>21826</v>
      </c>
      <c r="AH67" s="77">
        <v>21826</v>
      </c>
      <c r="AI67" s="77">
        <v>0</v>
      </c>
      <c r="AJ67" s="77">
        <v>0</v>
      </c>
      <c r="AK67" s="73">
        <f t="shared" si="1"/>
        <v>21826</v>
      </c>
      <c r="AL67" s="73">
        <f t="shared" si="2"/>
        <v>43652</v>
      </c>
      <c r="AM67" s="79" t="s">
        <v>1188</v>
      </c>
      <c r="AN67" s="79" t="s">
        <v>33</v>
      </c>
      <c r="AO67" s="79" t="s">
        <v>33</v>
      </c>
      <c r="AP67" s="79" t="s">
        <v>33</v>
      </c>
      <c r="AQ67" s="82" t="s">
        <v>197</v>
      </c>
      <c r="AR67" s="82" t="s">
        <v>198</v>
      </c>
      <c r="AS67" s="79" t="s">
        <v>33</v>
      </c>
      <c r="AT67" s="2">
        <v>16.13</v>
      </c>
      <c r="AU67" s="2">
        <v>13.760999999999999</v>
      </c>
      <c r="AV67" s="2">
        <v>13.760999999999999</v>
      </c>
      <c r="AW67" s="49"/>
    </row>
    <row r="68" spans="1:49" s="3" customFormat="1" ht="34.9">
      <c r="A68" s="79">
        <v>1</v>
      </c>
      <c r="B68" s="45">
        <v>63</v>
      </c>
      <c r="C68" s="79" t="s">
        <v>190</v>
      </c>
      <c r="D68" s="79">
        <v>8821001453</v>
      </c>
      <c r="E68" s="79" t="s">
        <v>191</v>
      </c>
      <c r="F68" s="79">
        <v>1</v>
      </c>
      <c r="G68" s="79" t="s">
        <v>192</v>
      </c>
      <c r="H68" s="79" t="s">
        <v>193</v>
      </c>
      <c r="I68" s="79" t="s">
        <v>257</v>
      </c>
      <c r="J68" s="28" t="s">
        <v>192</v>
      </c>
      <c r="K68" s="28" t="s">
        <v>193</v>
      </c>
      <c r="L68" s="28" t="s">
        <v>193</v>
      </c>
      <c r="M68" s="28" t="s">
        <v>212</v>
      </c>
      <c r="N68" s="28">
        <v>22</v>
      </c>
      <c r="O68" s="28" t="s">
        <v>192</v>
      </c>
      <c r="P68" s="28" t="s">
        <v>193</v>
      </c>
      <c r="Q68" s="28" t="s">
        <v>193</v>
      </c>
      <c r="R68" s="28" t="s">
        <v>212</v>
      </c>
      <c r="S68" s="28">
        <v>22</v>
      </c>
      <c r="T68" s="23" t="s">
        <v>258</v>
      </c>
      <c r="U68" s="28" t="s">
        <v>192</v>
      </c>
      <c r="V68" s="28" t="s">
        <v>193</v>
      </c>
      <c r="W68" s="28" t="s">
        <v>193</v>
      </c>
      <c r="X68" s="28" t="s">
        <v>212</v>
      </c>
      <c r="Y68" s="28">
        <v>22</v>
      </c>
      <c r="Z68" s="28" t="s">
        <v>44</v>
      </c>
      <c r="AA68" s="80" t="s">
        <v>259</v>
      </c>
      <c r="AB68" s="81" t="s">
        <v>229</v>
      </c>
      <c r="AC68" s="76">
        <v>32.200000000000003</v>
      </c>
      <c r="AD68" s="77">
        <v>10640</v>
      </c>
      <c r="AE68" s="77">
        <v>7094</v>
      </c>
      <c r="AF68" s="77">
        <v>0</v>
      </c>
      <c r="AG68" s="73">
        <f t="shared" si="0"/>
        <v>17734</v>
      </c>
      <c r="AH68" s="77">
        <v>10640</v>
      </c>
      <c r="AI68" s="77">
        <v>7094</v>
      </c>
      <c r="AJ68" s="77">
        <v>0</v>
      </c>
      <c r="AK68" s="73">
        <f t="shared" si="1"/>
        <v>17734</v>
      </c>
      <c r="AL68" s="73">
        <f t="shared" si="2"/>
        <v>35468</v>
      </c>
      <c r="AM68" s="79" t="s">
        <v>1188</v>
      </c>
      <c r="AN68" s="79" t="s">
        <v>33</v>
      </c>
      <c r="AO68" s="79" t="s">
        <v>33</v>
      </c>
      <c r="AP68" s="79" t="s">
        <v>33</v>
      </c>
      <c r="AQ68" s="82" t="s">
        <v>197</v>
      </c>
      <c r="AR68" s="82" t="s">
        <v>198</v>
      </c>
      <c r="AS68" s="79" t="s">
        <v>33</v>
      </c>
      <c r="AT68" s="2">
        <v>0</v>
      </c>
      <c r="AU68" s="2">
        <v>0</v>
      </c>
      <c r="AV68" s="2">
        <v>0</v>
      </c>
      <c r="AW68" s="49"/>
    </row>
    <row r="69" spans="1:49" s="3" customFormat="1" ht="34.9">
      <c r="A69" s="79">
        <v>1</v>
      </c>
      <c r="B69" s="45">
        <v>64</v>
      </c>
      <c r="C69" s="79" t="s">
        <v>190</v>
      </c>
      <c r="D69" s="79">
        <v>8821001453</v>
      </c>
      <c r="E69" s="79" t="s">
        <v>191</v>
      </c>
      <c r="F69" s="79">
        <v>1</v>
      </c>
      <c r="G69" s="79" t="s">
        <v>192</v>
      </c>
      <c r="H69" s="79" t="s">
        <v>193</v>
      </c>
      <c r="I69" s="79" t="s">
        <v>260</v>
      </c>
      <c r="J69" s="28" t="s">
        <v>192</v>
      </c>
      <c r="K69" s="28" t="s">
        <v>193</v>
      </c>
      <c r="L69" s="28" t="s">
        <v>193</v>
      </c>
      <c r="M69" s="28" t="s">
        <v>207</v>
      </c>
      <c r="N69" s="28">
        <v>8</v>
      </c>
      <c r="O69" s="28" t="s">
        <v>192</v>
      </c>
      <c r="P69" s="28" t="s">
        <v>193</v>
      </c>
      <c r="Q69" s="28" t="s">
        <v>193</v>
      </c>
      <c r="R69" s="28" t="s">
        <v>207</v>
      </c>
      <c r="S69" s="28">
        <v>8</v>
      </c>
      <c r="T69" s="23" t="s">
        <v>261</v>
      </c>
      <c r="U69" s="28" t="s">
        <v>192</v>
      </c>
      <c r="V69" s="28" t="s">
        <v>193</v>
      </c>
      <c r="W69" s="28" t="s">
        <v>193</v>
      </c>
      <c r="X69" s="28" t="s">
        <v>262</v>
      </c>
      <c r="Y69" s="28">
        <v>1</v>
      </c>
      <c r="Z69" s="28" t="s">
        <v>44</v>
      </c>
      <c r="AA69" s="80" t="s">
        <v>263</v>
      </c>
      <c r="AB69" s="81" t="s">
        <v>264</v>
      </c>
      <c r="AC69" s="76">
        <v>65</v>
      </c>
      <c r="AD69" s="77">
        <v>289208</v>
      </c>
      <c r="AE69" s="77">
        <v>0</v>
      </c>
      <c r="AF69" s="77">
        <v>0</v>
      </c>
      <c r="AG69" s="73">
        <f t="shared" si="0"/>
        <v>289208</v>
      </c>
      <c r="AH69" s="77">
        <v>289208</v>
      </c>
      <c r="AI69" s="77">
        <v>0</v>
      </c>
      <c r="AJ69" s="77">
        <v>0</v>
      </c>
      <c r="AK69" s="73">
        <f t="shared" si="1"/>
        <v>289208</v>
      </c>
      <c r="AL69" s="73">
        <f t="shared" si="2"/>
        <v>578416</v>
      </c>
      <c r="AM69" s="79" t="s">
        <v>1188</v>
      </c>
      <c r="AN69" s="79" t="s">
        <v>33</v>
      </c>
      <c r="AO69" s="79" t="s">
        <v>33</v>
      </c>
      <c r="AP69" s="79" t="s">
        <v>33</v>
      </c>
      <c r="AQ69" s="82" t="s">
        <v>197</v>
      </c>
      <c r="AR69" s="82" t="s">
        <v>198</v>
      </c>
      <c r="AS69" s="79" t="s">
        <v>33</v>
      </c>
      <c r="AT69" s="2">
        <v>32.630000000000003</v>
      </c>
      <c r="AU69" s="2">
        <v>20.457000000000001</v>
      </c>
      <c r="AV69" s="2">
        <v>20.457000000000001</v>
      </c>
      <c r="AW69" s="49"/>
    </row>
    <row r="70" spans="1:49" s="3" customFormat="1" ht="34.9">
      <c r="A70" s="79">
        <v>1</v>
      </c>
      <c r="B70" s="45">
        <v>65</v>
      </c>
      <c r="C70" s="79" t="s">
        <v>190</v>
      </c>
      <c r="D70" s="79">
        <v>8821001453</v>
      </c>
      <c r="E70" s="79" t="s">
        <v>191</v>
      </c>
      <c r="F70" s="79">
        <v>1</v>
      </c>
      <c r="G70" s="79" t="s">
        <v>192</v>
      </c>
      <c r="H70" s="79" t="s">
        <v>193</v>
      </c>
      <c r="I70" s="79" t="s">
        <v>260</v>
      </c>
      <c r="J70" s="28" t="s">
        <v>192</v>
      </c>
      <c r="K70" s="28" t="s">
        <v>193</v>
      </c>
      <c r="L70" s="28" t="s">
        <v>193</v>
      </c>
      <c r="M70" s="28" t="s">
        <v>207</v>
      </c>
      <c r="N70" s="28">
        <v>8</v>
      </c>
      <c r="O70" s="28" t="s">
        <v>192</v>
      </c>
      <c r="P70" s="28" t="s">
        <v>193</v>
      </c>
      <c r="Q70" s="28" t="s">
        <v>193</v>
      </c>
      <c r="R70" s="28" t="s">
        <v>207</v>
      </c>
      <c r="S70" s="28">
        <v>8</v>
      </c>
      <c r="T70" s="23" t="s">
        <v>265</v>
      </c>
      <c r="U70" s="28" t="s">
        <v>192</v>
      </c>
      <c r="V70" s="28" t="s">
        <v>193</v>
      </c>
      <c r="W70" s="28" t="s">
        <v>193</v>
      </c>
      <c r="X70" s="28" t="s">
        <v>266</v>
      </c>
      <c r="Y70" s="28" t="s">
        <v>44</v>
      </c>
      <c r="Z70" s="28" t="s">
        <v>44</v>
      </c>
      <c r="AA70" s="80" t="s">
        <v>267</v>
      </c>
      <c r="AB70" s="81" t="s">
        <v>32</v>
      </c>
      <c r="AC70" s="76">
        <v>32.200000000000003</v>
      </c>
      <c r="AD70" s="77">
        <v>35480</v>
      </c>
      <c r="AE70" s="77">
        <v>0</v>
      </c>
      <c r="AF70" s="77">
        <v>0</v>
      </c>
      <c r="AG70" s="73">
        <f t="shared" si="0"/>
        <v>35480</v>
      </c>
      <c r="AH70" s="77">
        <v>35480</v>
      </c>
      <c r="AI70" s="77">
        <v>0</v>
      </c>
      <c r="AJ70" s="77">
        <v>0</v>
      </c>
      <c r="AK70" s="73">
        <f t="shared" si="1"/>
        <v>35480</v>
      </c>
      <c r="AL70" s="73">
        <f t="shared" si="2"/>
        <v>70960</v>
      </c>
      <c r="AM70" s="79" t="s">
        <v>1188</v>
      </c>
      <c r="AN70" s="79" t="s">
        <v>33</v>
      </c>
      <c r="AO70" s="79" t="s">
        <v>33</v>
      </c>
      <c r="AP70" s="79" t="s">
        <v>33</v>
      </c>
      <c r="AQ70" s="82" t="s">
        <v>197</v>
      </c>
      <c r="AR70" s="82" t="s">
        <v>198</v>
      </c>
      <c r="AS70" s="79" t="s">
        <v>33</v>
      </c>
      <c r="AT70" s="2">
        <v>20.63</v>
      </c>
      <c r="AU70" s="2">
        <v>18.350999999999999</v>
      </c>
      <c r="AV70" s="2">
        <v>18.350999999999999</v>
      </c>
      <c r="AW70" s="49"/>
    </row>
    <row r="71" spans="1:49" s="3" customFormat="1" ht="46.5">
      <c r="A71" s="79">
        <v>1</v>
      </c>
      <c r="B71" s="45">
        <v>66</v>
      </c>
      <c r="C71" s="79" t="s">
        <v>190</v>
      </c>
      <c r="D71" s="79">
        <v>8821001453</v>
      </c>
      <c r="E71" s="79" t="s">
        <v>191</v>
      </c>
      <c r="F71" s="79">
        <v>1</v>
      </c>
      <c r="G71" s="79" t="s">
        <v>192</v>
      </c>
      <c r="H71" s="79" t="s">
        <v>193</v>
      </c>
      <c r="I71" s="79" t="s">
        <v>260</v>
      </c>
      <c r="J71" s="28" t="s">
        <v>192</v>
      </c>
      <c r="K71" s="28" t="s">
        <v>193</v>
      </c>
      <c r="L71" s="28" t="s">
        <v>193</v>
      </c>
      <c r="M71" s="28" t="s">
        <v>207</v>
      </c>
      <c r="N71" s="28">
        <v>8</v>
      </c>
      <c r="O71" s="28" t="s">
        <v>192</v>
      </c>
      <c r="P71" s="28" t="s">
        <v>193</v>
      </c>
      <c r="Q71" s="28" t="s">
        <v>193</v>
      </c>
      <c r="R71" s="28" t="s">
        <v>207</v>
      </c>
      <c r="S71" s="28">
        <v>8</v>
      </c>
      <c r="T71" s="23" t="s">
        <v>268</v>
      </c>
      <c r="U71" s="28" t="s">
        <v>192</v>
      </c>
      <c r="V71" s="28" t="s">
        <v>193</v>
      </c>
      <c r="W71" s="28" t="s">
        <v>193</v>
      </c>
      <c r="X71" s="28" t="s">
        <v>269</v>
      </c>
      <c r="Y71" s="28" t="s">
        <v>44</v>
      </c>
      <c r="Z71" s="28" t="s">
        <v>44</v>
      </c>
      <c r="AA71" s="80" t="s">
        <v>270</v>
      </c>
      <c r="AB71" s="81" t="s">
        <v>32</v>
      </c>
      <c r="AC71" s="76">
        <v>16.100000000000001</v>
      </c>
      <c r="AD71" s="77">
        <v>3050</v>
      </c>
      <c r="AE71" s="77">
        <v>0</v>
      </c>
      <c r="AF71" s="77">
        <v>0</v>
      </c>
      <c r="AG71" s="73">
        <f t="shared" ref="AG71:AG134" si="3">AD71+AE71+AF71</f>
        <v>3050</v>
      </c>
      <c r="AH71" s="77">
        <v>3050</v>
      </c>
      <c r="AI71" s="77">
        <v>0</v>
      </c>
      <c r="AJ71" s="77">
        <v>0</v>
      </c>
      <c r="AK71" s="73">
        <f t="shared" ref="AK71:AK134" si="4">AH71+AI71+AJ71</f>
        <v>3050</v>
      </c>
      <c r="AL71" s="73">
        <f t="shared" ref="AL71:AL134" si="5">AG71+AK71</f>
        <v>6100</v>
      </c>
      <c r="AM71" s="79" t="s">
        <v>1188</v>
      </c>
      <c r="AN71" s="79" t="s">
        <v>33</v>
      </c>
      <c r="AO71" s="79" t="s">
        <v>33</v>
      </c>
      <c r="AP71" s="79" t="s">
        <v>33</v>
      </c>
      <c r="AQ71" s="82" t="s">
        <v>197</v>
      </c>
      <c r="AR71" s="82" t="s">
        <v>198</v>
      </c>
      <c r="AS71" s="79" t="s">
        <v>33</v>
      </c>
      <c r="AT71" s="2">
        <v>0</v>
      </c>
      <c r="AU71" s="2">
        <v>0</v>
      </c>
      <c r="AV71" s="2">
        <v>0</v>
      </c>
      <c r="AW71" s="49"/>
    </row>
    <row r="72" spans="1:49" s="3" customFormat="1" ht="34.9">
      <c r="A72" s="79">
        <v>1</v>
      </c>
      <c r="B72" s="45">
        <v>67</v>
      </c>
      <c r="C72" s="79" t="s">
        <v>190</v>
      </c>
      <c r="D72" s="79">
        <v>8821001453</v>
      </c>
      <c r="E72" s="79" t="s">
        <v>191</v>
      </c>
      <c r="F72" s="79">
        <v>1</v>
      </c>
      <c r="G72" s="79" t="s">
        <v>192</v>
      </c>
      <c r="H72" s="79" t="s">
        <v>193</v>
      </c>
      <c r="I72" s="79" t="s">
        <v>260</v>
      </c>
      <c r="J72" s="28" t="s">
        <v>192</v>
      </c>
      <c r="K72" s="28" t="s">
        <v>193</v>
      </c>
      <c r="L72" s="28" t="s">
        <v>193</v>
      </c>
      <c r="M72" s="28" t="s">
        <v>207</v>
      </c>
      <c r="N72" s="28">
        <v>8</v>
      </c>
      <c r="O72" s="28" t="s">
        <v>192</v>
      </c>
      <c r="P72" s="28" t="s">
        <v>193</v>
      </c>
      <c r="Q72" s="28" t="s">
        <v>193</v>
      </c>
      <c r="R72" s="28" t="s">
        <v>207</v>
      </c>
      <c r="S72" s="28">
        <v>8</v>
      </c>
      <c r="T72" s="23" t="s">
        <v>271</v>
      </c>
      <c r="U72" s="28" t="s">
        <v>192</v>
      </c>
      <c r="V72" s="28" t="s">
        <v>193</v>
      </c>
      <c r="W72" s="28" t="s">
        <v>193</v>
      </c>
      <c r="X72" s="28" t="s">
        <v>272</v>
      </c>
      <c r="Y72" s="28">
        <v>10</v>
      </c>
      <c r="Z72" s="28" t="s">
        <v>44</v>
      </c>
      <c r="AA72" s="80" t="s">
        <v>273</v>
      </c>
      <c r="AB72" s="81" t="s">
        <v>32</v>
      </c>
      <c r="AC72" s="76">
        <v>40</v>
      </c>
      <c r="AD72" s="77">
        <v>36041</v>
      </c>
      <c r="AE72" s="77">
        <v>0</v>
      </c>
      <c r="AF72" s="77">
        <v>0</v>
      </c>
      <c r="AG72" s="73">
        <f t="shared" si="3"/>
        <v>36041</v>
      </c>
      <c r="AH72" s="77">
        <v>36041</v>
      </c>
      <c r="AI72" s="77">
        <v>0</v>
      </c>
      <c r="AJ72" s="77">
        <v>0</v>
      </c>
      <c r="AK72" s="73">
        <f t="shared" si="4"/>
        <v>36041</v>
      </c>
      <c r="AL72" s="73">
        <f t="shared" si="5"/>
        <v>72082</v>
      </c>
      <c r="AM72" s="79" t="s">
        <v>1188</v>
      </c>
      <c r="AN72" s="79" t="s">
        <v>33</v>
      </c>
      <c r="AO72" s="79" t="s">
        <v>33</v>
      </c>
      <c r="AP72" s="79" t="s">
        <v>33</v>
      </c>
      <c r="AQ72" s="82" t="s">
        <v>197</v>
      </c>
      <c r="AR72" s="82" t="s">
        <v>198</v>
      </c>
      <c r="AS72" s="79" t="s">
        <v>33</v>
      </c>
      <c r="AT72" s="2">
        <v>20.25</v>
      </c>
      <c r="AU72" s="2">
        <v>17.329000000000001</v>
      </c>
      <c r="AV72" s="2">
        <v>17.329000000000001</v>
      </c>
      <c r="AW72" s="49"/>
    </row>
    <row r="73" spans="1:49" s="3" customFormat="1" ht="46.5">
      <c r="A73" s="79">
        <v>1</v>
      </c>
      <c r="B73" s="45">
        <v>68</v>
      </c>
      <c r="C73" s="79" t="s">
        <v>190</v>
      </c>
      <c r="D73" s="79">
        <v>8821001453</v>
      </c>
      <c r="E73" s="79" t="s">
        <v>191</v>
      </c>
      <c r="F73" s="79">
        <v>1</v>
      </c>
      <c r="G73" s="79" t="s">
        <v>192</v>
      </c>
      <c r="H73" s="79" t="s">
        <v>193</v>
      </c>
      <c r="I73" s="79" t="s">
        <v>260</v>
      </c>
      <c r="J73" s="28" t="s">
        <v>192</v>
      </c>
      <c r="K73" s="28" t="s">
        <v>193</v>
      </c>
      <c r="L73" s="28" t="s">
        <v>193</v>
      </c>
      <c r="M73" s="28" t="s">
        <v>207</v>
      </c>
      <c r="N73" s="28">
        <v>8</v>
      </c>
      <c r="O73" s="28" t="s">
        <v>192</v>
      </c>
      <c r="P73" s="28" t="s">
        <v>193</v>
      </c>
      <c r="Q73" s="28" t="s">
        <v>193</v>
      </c>
      <c r="R73" s="28" t="s">
        <v>207</v>
      </c>
      <c r="S73" s="28">
        <v>8</v>
      </c>
      <c r="T73" s="23" t="s">
        <v>274</v>
      </c>
      <c r="U73" s="28" t="s">
        <v>192</v>
      </c>
      <c r="V73" s="28" t="s">
        <v>193</v>
      </c>
      <c r="W73" s="28" t="s">
        <v>193</v>
      </c>
      <c r="X73" s="28" t="s">
        <v>240</v>
      </c>
      <c r="Y73" s="28">
        <v>1</v>
      </c>
      <c r="Z73" s="28" t="s">
        <v>44</v>
      </c>
      <c r="AA73" s="80" t="s">
        <v>275</v>
      </c>
      <c r="AB73" s="81" t="s">
        <v>32</v>
      </c>
      <c r="AC73" s="76">
        <v>16.100000000000001</v>
      </c>
      <c r="AD73" s="77">
        <v>2462</v>
      </c>
      <c r="AE73" s="77">
        <v>0</v>
      </c>
      <c r="AF73" s="77">
        <v>0</v>
      </c>
      <c r="AG73" s="73">
        <f t="shared" si="3"/>
        <v>2462</v>
      </c>
      <c r="AH73" s="77">
        <v>2462</v>
      </c>
      <c r="AI73" s="77">
        <v>0</v>
      </c>
      <c r="AJ73" s="77">
        <v>0</v>
      </c>
      <c r="AK73" s="73">
        <f t="shared" si="4"/>
        <v>2462</v>
      </c>
      <c r="AL73" s="73">
        <f t="shared" si="5"/>
        <v>4924</v>
      </c>
      <c r="AM73" s="79" t="s">
        <v>1188</v>
      </c>
      <c r="AN73" s="79" t="s">
        <v>33</v>
      </c>
      <c r="AO73" s="79" t="s">
        <v>33</v>
      </c>
      <c r="AP73" s="79" t="s">
        <v>33</v>
      </c>
      <c r="AQ73" s="82" t="s">
        <v>197</v>
      </c>
      <c r="AR73" s="82" t="s">
        <v>198</v>
      </c>
      <c r="AS73" s="79" t="s">
        <v>33</v>
      </c>
      <c r="AT73" s="2">
        <v>0</v>
      </c>
      <c r="AU73" s="2">
        <v>0</v>
      </c>
      <c r="AV73" s="2">
        <v>0</v>
      </c>
      <c r="AW73" s="49"/>
    </row>
    <row r="74" spans="1:49" s="3" customFormat="1" ht="34.9">
      <c r="A74" s="79">
        <v>1</v>
      </c>
      <c r="B74" s="45">
        <v>69</v>
      </c>
      <c r="C74" s="79" t="s">
        <v>190</v>
      </c>
      <c r="D74" s="79">
        <v>8821001453</v>
      </c>
      <c r="E74" s="79" t="s">
        <v>191</v>
      </c>
      <c r="F74" s="79">
        <v>1</v>
      </c>
      <c r="G74" s="79" t="s">
        <v>192</v>
      </c>
      <c r="H74" s="79" t="s">
        <v>193</v>
      </c>
      <c r="I74" s="79" t="s">
        <v>260</v>
      </c>
      <c r="J74" s="28" t="s">
        <v>192</v>
      </c>
      <c r="K74" s="28" t="s">
        <v>193</v>
      </c>
      <c r="L74" s="28" t="s">
        <v>193</v>
      </c>
      <c r="M74" s="28" t="s">
        <v>207</v>
      </c>
      <c r="N74" s="28">
        <v>8</v>
      </c>
      <c r="O74" s="28" t="s">
        <v>192</v>
      </c>
      <c r="P74" s="28" t="s">
        <v>193</v>
      </c>
      <c r="Q74" s="28" t="s">
        <v>193</v>
      </c>
      <c r="R74" s="28" t="s">
        <v>207</v>
      </c>
      <c r="S74" s="28">
        <v>8</v>
      </c>
      <c r="T74" s="23" t="s">
        <v>276</v>
      </c>
      <c r="U74" s="28" t="s">
        <v>192</v>
      </c>
      <c r="V74" s="28" t="s">
        <v>193</v>
      </c>
      <c r="W74" s="28" t="s">
        <v>193</v>
      </c>
      <c r="X74" s="28" t="s">
        <v>277</v>
      </c>
      <c r="Y74" s="28">
        <v>8</v>
      </c>
      <c r="Z74" s="28" t="s">
        <v>44</v>
      </c>
      <c r="AA74" s="80" t="s">
        <v>278</v>
      </c>
      <c r="AB74" s="81" t="s">
        <v>279</v>
      </c>
      <c r="AC74" s="76">
        <v>130</v>
      </c>
      <c r="AD74" s="77">
        <v>254869</v>
      </c>
      <c r="AE74" s="77">
        <v>169913</v>
      </c>
      <c r="AF74" s="77">
        <v>0</v>
      </c>
      <c r="AG74" s="73">
        <f t="shared" si="3"/>
        <v>424782</v>
      </c>
      <c r="AH74" s="77">
        <v>254869</v>
      </c>
      <c r="AI74" s="77">
        <v>169913</v>
      </c>
      <c r="AJ74" s="77">
        <v>0</v>
      </c>
      <c r="AK74" s="73">
        <f t="shared" si="4"/>
        <v>424782</v>
      </c>
      <c r="AL74" s="73">
        <f t="shared" si="5"/>
        <v>849564</v>
      </c>
      <c r="AM74" s="79" t="s">
        <v>1188</v>
      </c>
      <c r="AN74" s="79" t="s">
        <v>33</v>
      </c>
      <c r="AO74" s="79" t="s">
        <v>33</v>
      </c>
      <c r="AP74" s="79" t="s">
        <v>33</v>
      </c>
      <c r="AQ74" s="82" t="s">
        <v>197</v>
      </c>
      <c r="AR74" s="82" t="s">
        <v>198</v>
      </c>
      <c r="AS74" s="79" t="s">
        <v>33</v>
      </c>
      <c r="AT74" s="2">
        <v>49.5</v>
      </c>
      <c r="AU74" s="2">
        <v>45.582999999999998</v>
      </c>
      <c r="AV74" s="2">
        <v>45.582999999999998</v>
      </c>
      <c r="AW74" s="49"/>
    </row>
    <row r="75" spans="1:49" s="3" customFormat="1" ht="34.9">
      <c r="A75" s="79">
        <v>1</v>
      </c>
      <c r="B75" s="45">
        <v>70</v>
      </c>
      <c r="C75" s="79" t="s">
        <v>190</v>
      </c>
      <c r="D75" s="79">
        <v>8821001453</v>
      </c>
      <c r="E75" s="79" t="s">
        <v>191</v>
      </c>
      <c r="F75" s="79">
        <v>1</v>
      </c>
      <c r="G75" s="79" t="s">
        <v>192</v>
      </c>
      <c r="H75" s="79" t="s">
        <v>193</v>
      </c>
      <c r="I75" s="79" t="s">
        <v>260</v>
      </c>
      <c r="J75" s="28" t="s">
        <v>192</v>
      </c>
      <c r="K75" s="28" t="s">
        <v>193</v>
      </c>
      <c r="L75" s="28" t="s">
        <v>193</v>
      </c>
      <c r="M75" s="28" t="s">
        <v>207</v>
      </c>
      <c r="N75" s="28">
        <v>8</v>
      </c>
      <c r="O75" s="28" t="s">
        <v>192</v>
      </c>
      <c r="P75" s="28" t="s">
        <v>193</v>
      </c>
      <c r="Q75" s="28" t="s">
        <v>193</v>
      </c>
      <c r="R75" s="28" t="s">
        <v>207</v>
      </c>
      <c r="S75" s="28">
        <v>8</v>
      </c>
      <c r="T75" s="23" t="s">
        <v>280</v>
      </c>
      <c r="U75" s="28" t="s">
        <v>192</v>
      </c>
      <c r="V75" s="28" t="s">
        <v>193</v>
      </c>
      <c r="W75" s="28" t="s">
        <v>193</v>
      </c>
      <c r="X75" s="28" t="s">
        <v>281</v>
      </c>
      <c r="Y75" s="28" t="s">
        <v>44</v>
      </c>
      <c r="Z75" s="28" t="s">
        <v>44</v>
      </c>
      <c r="AA75" s="80" t="s">
        <v>282</v>
      </c>
      <c r="AB75" s="81" t="s">
        <v>32</v>
      </c>
      <c r="AC75" s="76">
        <v>58.8</v>
      </c>
      <c r="AD75" s="77">
        <v>10000</v>
      </c>
      <c r="AE75" s="77">
        <v>0</v>
      </c>
      <c r="AF75" s="77">
        <v>0</v>
      </c>
      <c r="AG75" s="73">
        <f t="shared" si="3"/>
        <v>10000</v>
      </c>
      <c r="AH75" s="77">
        <v>10000</v>
      </c>
      <c r="AI75" s="77">
        <v>0</v>
      </c>
      <c r="AJ75" s="77">
        <v>0</v>
      </c>
      <c r="AK75" s="73">
        <f t="shared" si="4"/>
        <v>10000</v>
      </c>
      <c r="AL75" s="73">
        <f t="shared" si="5"/>
        <v>20000</v>
      </c>
      <c r="AM75" s="79" t="s">
        <v>1188</v>
      </c>
      <c r="AN75" s="79" t="s">
        <v>33</v>
      </c>
      <c r="AO75" s="79" t="s">
        <v>33</v>
      </c>
      <c r="AP75" s="79" t="s">
        <v>33</v>
      </c>
      <c r="AQ75" s="82" t="s">
        <v>197</v>
      </c>
      <c r="AR75" s="82" t="s">
        <v>198</v>
      </c>
      <c r="AS75" s="79" t="s">
        <v>33</v>
      </c>
      <c r="AT75" s="2">
        <v>0</v>
      </c>
      <c r="AU75" s="2">
        <v>0</v>
      </c>
      <c r="AV75" s="2">
        <v>0</v>
      </c>
      <c r="AW75" s="49"/>
    </row>
    <row r="76" spans="1:49" s="3" customFormat="1" ht="58.15">
      <c r="A76" s="79">
        <v>1</v>
      </c>
      <c r="B76" s="45">
        <v>71</v>
      </c>
      <c r="C76" s="79" t="s">
        <v>190</v>
      </c>
      <c r="D76" s="79">
        <v>8821001453</v>
      </c>
      <c r="E76" s="79" t="s">
        <v>191</v>
      </c>
      <c r="F76" s="79">
        <v>1</v>
      </c>
      <c r="G76" s="79" t="s">
        <v>192</v>
      </c>
      <c r="H76" s="79" t="s">
        <v>193</v>
      </c>
      <c r="I76" s="79" t="s">
        <v>260</v>
      </c>
      <c r="J76" s="28" t="s">
        <v>192</v>
      </c>
      <c r="K76" s="28" t="s">
        <v>193</v>
      </c>
      <c r="L76" s="28" t="s">
        <v>193</v>
      </c>
      <c r="M76" s="28" t="s">
        <v>207</v>
      </c>
      <c r="N76" s="28">
        <v>8</v>
      </c>
      <c r="O76" s="28" t="s">
        <v>192</v>
      </c>
      <c r="P76" s="28" t="s">
        <v>193</v>
      </c>
      <c r="Q76" s="28" t="s">
        <v>193</v>
      </c>
      <c r="R76" s="28" t="s">
        <v>207</v>
      </c>
      <c r="S76" s="28">
        <v>8</v>
      </c>
      <c r="T76" s="23" t="s">
        <v>283</v>
      </c>
      <c r="U76" s="28" t="s">
        <v>192</v>
      </c>
      <c r="V76" s="28" t="s">
        <v>193</v>
      </c>
      <c r="W76" s="28" t="s">
        <v>193</v>
      </c>
      <c r="X76" s="28" t="s">
        <v>284</v>
      </c>
      <c r="Y76" s="28" t="s">
        <v>44</v>
      </c>
      <c r="Z76" s="28" t="s">
        <v>44</v>
      </c>
      <c r="AA76" s="80" t="s">
        <v>285</v>
      </c>
      <c r="AB76" s="81" t="s">
        <v>32</v>
      </c>
      <c r="AC76" s="76">
        <v>32.200000000000003</v>
      </c>
      <c r="AD76" s="77">
        <v>17940</v>
      </c>
      <c r="AE76" s="77">
        <v>0</v>
      </c>
      <c r="AF76" s="77">
        <v>0</v>
      </c>
      <c r="AG76" s="73">
        <f t="shared" si="3"/>
        <v>17940</v>
      </c>
      <c r="AH76" s="77">
        <v>17940</v>
      </c>
      <c r="AI76" s="77">
        <v>0</v>
      </c>
      <c r="AJ76" s="77">
        <v>0</v>
      </c>
      <c r="AK76" s="73">
        <f t="shared" si="4"/>
        <v>17940</v>
      </c>
      <c r="AL76" s="73">
        <f t="shared" si="5"/>
        <v>35880</v>
      </c>
      <c r="AM76" s="79" t="s">
        <v>1188</v>
      </c>
      <c r="AN76" s="79" t="s">
        <v>33</v>
      </c>
      <c r="AO76" s="79" t="s">
        <v>33</v>
      </c>
      <c r="AP76" s="79" t="s">
        <v>33</v>
      </c>
      <c r="AQ76" s="82" t="s">
        <v>197</v>
      </c>
      <c r="AR76" s="82" t="s">
        <v>198</v>
      </c>
      <c r="AS76" s="79" t="s">
        <v>33</v>
      </c>
      <c r="AT76" s="2">
        <v>0</v>
      </c>
      <c r="AU76" s="2">
        <v>0</v>
      </c>
      <c r="AV76" s="2">
        <v>0</v>
      </c>
      <c r="AW76" s="49"/>
    </row>
    <row r="77" spans="1:49" s="3" customFormat="1" ht="35.25">
      <c r="A77" s="79">
        <v>1</v>
      </c>
      <c r="B77" s="45">
        <v>72</v>
      </c>
      <c r="C77" s="83" t="s">
        <v>190</v>
      </c>
      <c r="D77" s="83">
        <v>8821001453</v>
      </c>
      <c r="E77" s="83" t="s">
        <v>191</v>
      </c>
      <c r="F77" s="83">
        <v>1</v>
      </c>
      <c r="G77" s="83" t="s">
        <v>192</v>
      </c>
      <c r="H77" s="83" t="s">
        <v>193</v>
      </c>
      <c r="I77" s="83" t="s">
        <v>194</v>
      </c>
      <c r="J77" s="28" t="s">
        <v>192</v>
      </c>
      <c r="K77" s="28" t="s">
        <v>193</v>
      </c>
      <c r="L77" s="28" t="s">
        <v>193</v>
      </c>
      <c r="M77" s="28" t="s">
        <v>286</v>
      </c>
      <c r="N77" s="28">
        <v>1</v>
      </c>
      <c r="O77" s="28" t="s">
        <v>192</v>
      </c>
      <c r="P77" s="28" t="s">
        <v>193</v>
      </c>
      <c r="Q77" s="28" t="s">
        <v>193</v>
      </c>
      <c r="R77" s="28" t="s">
        <v>191</v>
      </c>
      <c r="S77" s="28">
        <v>1</v>
      </c>
      <c r="T77" s="23" t="s">
        <v>287</v>
      </c>
      <c r="U77" s="28" t="s">
        <v>192</v>
      </c>
      <c r="V77" s="28" t="s">
        <v>193</v>
      </c>
      <c r="W77" s="28" t="s">
        <v>193</v>
      </c>
      <c r="X77" s="28" t="s">
        <v>288</v>
      </c>
      <c r="Y77" s="28">
        <v>19</v>
      </c>
      <c r="Z77" s="28" t="s">
        <v>44</v>
      </c>
      <c r="AA77" s="84" t="s">
        <v>289</v>
      </c>
      <c r="AB77" s="85" t="s">
        <v>32</v>
      </c>
      <c r="AC77" s="86">
        <v>40</v>
      </c>
      <c r="AD77" s="77">
        <v>51840</v>
      </c>
      <c r="AE77" s="77">
        <v>0</v>
      </c>
      <c r="AF77" s="77">
        <v>0</v>
      </c>
      <c r="AG77" s="73">
        <f t="shared" si="3"/>
        <v>51840</v>
      </c>
      <c r="AH77" s="77">
        <v>51840</v>
      </c>
      <c r="AI77" s="77">
        <v>0</v>
      </c>
      <c r="AJ77" s="77">
        <v>0</v>
      </c>
      <c r="AK77" s="73">
        <f t="shared" si="4"/>
        <v>51840</v>
      </c>
      <c r="AL77" s="73">
        <f t="shared" si="5"/>
        <v>103680</v>
      </c>
      <c r="AM77" s="83" t="s">
        <v>1257</v>
      </c>
      <c r="AN77" s="83" t="s">
        <v>290</v>
      </c>
      <c r="AO77" s="83" t="s">
        <v>291</v>
      </c>
      <c r="AP77" s="83" t="s">
        <v>37</v>
      </c>
      <c r="AQ77" s="87" t="s">
        <v>1907</v>
      </c>
      <c r="AR77" s="87" t="s">
        <v>33</v>
      </c>
      <c r="AS77" s="79" t="s">
        <v>33</v>
      </c>
      <c r="AT77" s="2">
        <v>0</v>
      </c>
      <c r="AU77" s="2">
        <v>0</v>
      </c>
      <c r="AV77" s="2">
        <v>0</v>
      </c>
      <c r="AW77" s="50"/>
    </row>
    <row r="78" spans="1:49" s="3" customFormat="1" ht="34.9">
      <c r="A78" s="79">
        <v>1</v>
      </c>
      <c r="B78" s="45">
        <v>73</v>
      </c>
      <c r="C78" s="79" t="s">
        <v>190</v>
      </c>
      <c r="D78" s="79">
        <v>8821001453</v>
      </c>
      <c r="E78" s="79" t="s">
        <v>191</v>
      </c>
      <c r="F78" s="79">
        <v>1</v>
      </c>
      <c r="G78" s="79" t="s">
        <v>192</v>
      </c>
      <c r="H78" s="79" t="s">
        <v>193</v>
      </c>
      <c r="I78" s="79" t="s">
        <v>194</v>
      </c>
      <c r="J78" s="28" t="s">
        <v>192</v>
      </c>
      <c r="K78" s="28" t="s">
        <v>193</v>
      </c>
      <c r="L78" s="28" t="s">
        <v>193</v>
      </c>
      <c r="M78" s="28" t="s">
        <v>191</v>
      </c>
      <c r="N78" s="28">
        <v>1</v>
      </c>
      <c r="O78" s="28" t="s">
        <v>192</v>
      </c>
      <c r="P78" s="28" t="s">
        <v>193</v>
      </c>
      <c r="Q78" s="28" t="s">
        <v>193</v>
      </c>
      <c r="R78" s="28" t="s">
        <v>191</v>
      </c>
      <c r="S78" s="28">
        <v>1</v>
      </c>
      <c r="T78" s="23" t="s">
        <v>292</v>
      </c>
      <c r="U78" s="28" t="s">
        <v>192</v>
      </c>
      <c r="V78" s="28" t="s">
        <v>193</v>
      </c>
      <c r="W78" s="28" t="s">
        <v>193</v>
      </c>
      <c r="X78" s="28" t="s">
        <v>293</v>
      </c>
      <c r="Y78" s="28" t="s">
        <v>44</v>
      </c>
      <c r="Z78" s="28" t="s">
        <v>44</v>
      </c>
      <c r="AA78" s="80" t="s">
        <v>294</v>
      </c>
      <c r="AB78" s="81" t="s">
        <v>32</v>
      </c>
      <c r="AC78" s="76">
        <v>16</v>
      </c>
      <c r="AD78" s="77">
        <v>2756</v>
      </c>
      <c r="AE78" s="77">
        <v>0</v>
      </c>
      <c r="AF78" s="77">
        <v>0</v>
      </c>
      <c r="AG78" s="73">
        <f t="shared" si="3"/>
        <v>2756</v>
      </c>
      <c r="AH78" s="77">
        <v>2756</v>
      </c>
      <c r="AI78" s="77">
        <v>0</v>
      </c>
      <c r="AJ78" s="77">
        <v>0</v>
      </c>
      <c r="AK78" s="73">
        <f t="shared" si="4"/>
        <v>2756</v>
      </c>
      <c r="AL78" s="73">
        <f t="shared" si="5"/>
        <v>5512</v>
      </c>
      <c r="AM78" s="79" t="s">
        <v>1188</v>
      </c>
      <c r="AN78" s="79" t="s">
        <v>33</v>
      </c>
      <c r="AO78" s="79" t="s">
        <v>33</v>
      </c>
      <c r="AP78" s="79" t="s">
        <v>33</v>
      </c>
      <c r="AQ78" s="82" t="s">
        <v>197</v>
      </c>
      <c r="AR78" s="82" t="s">
        <v>198</v>
      </c>
      <c r="AS78" s="79" t="s">
        <v>33</v>
      </c>
      <c r="AT78" s="2">
        <v>0</v>
      </c>
      <c r="AU78" s="2">
        <v>0</v>
      </c>
      <c r="AV78" s="2">
        <v>0</v>
      </c>
      <c r="AW78" s="49" t="s">
        <v>295</v>
      </c>
    </row>
    <row r="79" spans="1:49" s="3" customFormat="1" ht="23.25">
      <c r="A79" s="79">
        <v>1</v>
      </c>
      <c r="B79" s="45">
        <v>74</v>
      </c>
      <c r="C79" s="79" t="s">
        <v>190</v>
      </c>
      <c r="D79" s="79">
        <v>8821001453</v>
      </c>
      <c r="E79" s="79" t="s">
        <v>191</v>
      </c>
      <c r="F79" s="79">
        <v>1</v>
      </c>
      <c r="G79" s="79" t="s">
        <v>192</v>
      </c>
      <c r="H79" s="79" t="s">
        <v>193</v>
      </c>
      <c r="I79" s="79" t="s">
        <v>194</v>
      </c>
      <c r="J79" s="28" t="s">
        <v>192</v>
      </c>
      <c r="K79" s="28" t="s">
        <v>193</v>
      </c>
      <c r="L79" s="28" t="s">
        <v>193</v>
      </c>
      <c r="M79" s="28" t="s">
        <v>191</v>
      </c>
      <c r="N79" s="28">
        <v>1</v>
      </c>
      <c r="O79" s="28" t="s">
        <v>192</v>
      </c>
      <c r="P79" s="28" t="s">
        <v>193</v>
      </c>
      <c r="Q79" s="28" t="s">
        <v>193</v>
      </c>
      <c r="R79" s="28" t="s">
        <v>191</v>
      </c>
      <c r="S79" s="28">
        <v>1</v>
      </c>
      <c r="T79" s="23" t="s">
        <v>296</v>
      </c>
      <c r="U79" s="28" t="s">
        <v>192</v>
      </c>
      <c r="V79" s="28" t="s">
        <v>193</v>
      </c>
      <c r="W79" s="28" t="s">
        <v>193</v>
      </c>
      <c r="X79" s="28" t="s">
        <v>297</v>
      </c>
      <c r="Y79" s="28" t="s">
        <v>44</v>
      </c>
      <c r="Z79" s="28" t="s">
        <v>44</v>
      </c>
      <c r="AA79" s="80" t="s">
        <v>298</v>
      </c>
      <c r="AB79" s="81" t="s">
        <v>32</v>
      </c>
      <c r="AC79" s="76">
        <v>16.100000000000001</v>
      </c>
      <c r="AD79" s="77">
        <v>8094</v>
      </c>
      <c r="AE79" s="77">
        <v>0</v>
      </c>
      <c r="AF79" s="77">
        <v>0</v>
      </c>
      <c r="AG79" s="73">
        <f t="shared" si="3"/>
        <v>8094</v>
      </c>
      <c r="AH79" s="77">
        <v>8094</v>
      </c>
      <c r="AI79" s="77">
        <v>0</v>
      </c>
      <c r="AJ79" s="77">
        <v>0</v>
      </c>
      <c r="AK79" s="73">
        <f t="shared" si="4"/>
        <v>8094</v>
      </c>
      <c r="AL79" s="73">
        <f t="shared" si="5"/>
        <v>16188</v>
      </c>
      <c r="AM79" s="79" t="s">
        <v>1188</v>
      </c>
      <c r="AN79" s="79" t="s">
        <v>33</v>
      </c>
      <c r="AO79" s="79" t="s">
        <v>33</v>
      </c>
      <c r="AP79" s="79" t="s">
        <v>33</v>
      </c>
      <c r="AQ79" s="82" t="s">
        <v>197</v>
      </c>
      <c r="AR79" s="82" t="s">
        <v>198</v>
      </c>
      <c r="AS79" s="79" t="s">
        <v>33</v>
      </c>
      <c r="AT79" s="2">
        <v>0</v>
      </c>
      <c r="AU79" s="2">
        <v>0</v>
      </c>
      <c r="AV79" s="2">
        <v>0</v>
      </c>
      <c r="AW79" s="49" t="s">
        <v>295</v>
      </c>
    </row>
    <row r="80" spans="1:49" s="3" customFormat="1" ht="23.25">
      <c r="A80" s="79">
        <v>1</v>
      </c>
      <c r="B80" s="45">
        <v>75</v>
      </c>
      <c r="C80" s="79" t="s">
        <v>190</v>
      </c>
      <c r="D80" s="79">
        <v>8821001453</v>
      </c>
      <c r="E80" s="79" t="s">
        <v>191</v>
      </c>
      <c r="F80" s="79">
        <v>1</v>
      </c>
      <c r="G80" s="79" t="s">
        <v>192</v>
      </c>
      <c r="H80" s="79" t="s">
        <v>193</v>
      </c>
      <c r="I80" s="79" t="s">
        <v>194</v>
      </c>
      <c r="J80" s="28" t="s">
        <v>192</v>
      </c>
      <c r="K80" s="28" t="s">
        <v>193</v>
      </c>
      <c r="L80" s="28" t="s">
        <v>193</v>
      </c>
      <c r="M80" s="28" t="s">
        <v>191</v>
      </c>
      <c r="N80" s="28">
        <v>1</v>
      </c>
      <c r="O80" s="28" t="s">
        <v>192</v>
      </c>
      <c r="P80" s="28" t="s">
        <v>193</v>
      </c>
      <c r="Q80" s="28" t="s">
        <v>193</v>
      </c>
      <c r="R80" s="28" t="s">
        <v>191</v>
      </c>
      <c r="S80" s="28">
        <v>1</v>
      </c>
      <c r="T80" s="23" t="s">
        <v>299</v>
      </c>
      <c r="U80" s="28" t="s">
        <v>192</v>
      </c>
      <c r="V80" s="28" t="s">
        <v>193</v>
      </c>
      <c r="W80" s="28" t="s">
        <v>193</v>
      </c>
      <c r="X80" s="28" t="s">
        <v>247</v>
      </c>
      <c r="Y80" s="28">
        <v>130</v>
      </c>
      <c r="Z80" s="28" t="s">
        <v>44</v>
      </c>
      <c r="AA80" s="80" t="s">
        <v>300</v>
      </c>
      <c r="AB80" s="81" t="s">
        <v>32</v>
      </c>
      <c r="AC80" s="76">
        <v>16.100000000000001</v>
      </c>
      <c r="AD80" s="77">
        <v>7697</v>
      </c>
      <c r="AE80" s="77">
        <v>0</v>
      </c>
      <c r="AF80" s="77">
        <v>0</v>
      </c>
      <c r="AG80" s="73">
        <f t="shared" si="3"/>
        <v>7697</v>
      </c>
      <c r="AH80" s="77">
        <v>7697</v>
      </c>
      <c r="AI80" s="77">
        <v>0</v>
      </c>
      <c r="AJ80" s="77">
        <v>0</v>
      </c>
      <c r="AK80" s="73">
        <f t="shared" si="4"/>
        <v>7697</v>
      </c>
      <c r="AL80" s="73">
        <f t="shared" si="5"/>
        <v>15394</v>
      </c>
      <c r="AM80" s="79" t="s">
        <v>1188</v>
      </c>
      <c r="AN80" s="79" t="s">
        <v>33</v>
      </c>
      <c r="AO80" s="79" t="s">
        <v>33</v>
      </c>
      <c r="AP80" s="79" t="s">
        <v>33</v>
      </c>
      <c r="AQ80" s="82" t="s">
        <v>197</v>
      </c>
      <c r="AR80" s="82" t="s">
        <v>198</v>
      </c>
      <c r="AS80" s="79" t="s">
        <v>33</v>
      </c>
      <c r="AT80" s="2">
        <v>0</v>
      </c>
      <c r="AU80" s="2">
        <v>0</v>
      </c>
      <c r="AV80" s="2">
        <v>0</v>
      </c>
      <c r="AW80" s="49" t="s">
        <v>295</v>
      </c>
    </row>
    <row r="81" spans="1:49" s="3" customFormat="1" ht="23.25">
      <c r="A81" s="79">
        <v>1</v>
      </c>
      <c r="B81" s="45">
        <v>76</v>
      </c>
      <c r="C81" s="79" t="s">
        <v>190</v>
      </c>
      <c r="D81" s="79">
        <v>8821001453</v>
      </c>
      <c r="E81" s="79" t="s">
        <v>191</v>
      </c>
      <c r="F81" s="79">
        <v>1</v>
      </c>
      <c r="G81" s="79" t="s">
        <v>192</v>
      </c>
      <c r="H81" s="79" t="s">
        <v>193</v>
      </c>
      <c r="I81" s="79" t="s">
        <v>194</v>
      </c>
      <c r="J81" s="28" t="s">
        <v>192</v>
      </c>
      <c r="K81" s="28" t="s">
        <v>193</v>
      </c>
      <c r="L81" s="28" t="s">
        <v>193</v>
      </c>
      <c r="M81" s="28" t="s">
        <v>191</v>
      </c>
      <c r="N81" s="28">
        <v>1</v>
      </c>
      <c r="O81" s="28" t="s">
        <v>192</v>
      </c>
      <c r="P81" s="28" t="s">
        <v>193</v>
      </c>
      <c r="Q81" s="28" t="s">
        <v>193</v>
      </c>
      <c r="R81" s="28" t="s">
        <v>191</v>
      </c>
      <c r="S81" s="28">
        <v>1</v>
      </c>
      <c r="T81" s="23" t="s">
        <v>301</v>
      </c>
      <c r="U81" s="28" t="s">
        <v>192</v>
      </c>
      <c r="V81" s="28" t="s">
        <v>193</v>
      </c>
      <c r="W81" s="28" t="s">
        <v>193</v>
      </c>
      <c r="X81" s="28" t="s">
        <v>302</v>
      </c>
      <c r="Y81" s="28" t="s">
        <v>44</v>
      </c>
      <c r="Z81" s="28" t="s">
        <v>44</v>
      </c>
      <c r="AA81" s="80" t="s">
        <v>303</v>
      </c>
      <c r="AB81" s="81" t="s">
        <v>32</v>
      </c>
      <c r="AC81" s="76">
        <v>2.6</v>
      </c>
      <c r="AD81" s="77">
        <v>1411</v>
      </c>
      <c r="AE81" s="77">
        <v>0</v>
      </c>
      <c r="AF81" s="77">
        <v>0</v>
      </c>
      <c r="AG81" s="73">
        <f t="shared" si="3"/>
        <v>1411</v>
      </c>
      <c r="AH81" s="77">
        <v>1411</v>
      </c>
      <c r="AI81" s="77">
        <v>0</v>
      </c>
      <c r="AJ81" s="77">
        <v>0</v>
      </c>
      <c r="AK81" s="73">
        <f t="shared" si="4"/>
        <v>1411</v>
      </c>
      <c r="AL81" s="73">
        <f t="shared" si="5"/>
        <v>2822</v>
      </c>
      <c r="AM81" s="79" t="s">
        <v>1188</v>
      </c>
      <c r="AN81" s="79" t="s">
        <v>33</v>
      </c>
      <c r="AO81" s="79" t="s">
        <v>33</v>
      </c>
      <c r="AP81" s="79" t="s">
        <v>33</v>
      </c>
      <c r="AQ81" s="82" t="s">
        <v>197</v>
      </c>
      <c r="AR81" s="82" t="s">
        <v>198</v>
      </c>
      <c r="AS81" s="79" t="s">
        <v>33</v>
      </c>
      <c r="AT81" s="2">
        <v>0</v>
      </c>
      <c r="AU81" s="2">
        <v>0</v>
      </c>
      <c r="AV81" s="2">
        <v>0</v>
      </c>
      <c r="AW81" s="49" t="s">
        <v>304</v>
      </c>
    </row>
    <row r="82" spans="1:49" s="3" customFormat="1" ht="23.25">
      <c r="A82" s="79">
        <v>1</v>
      </c>
      <c r="B82" s="45">
        <v>77</v>
      </c>
      <c r="C82" s="79" t="s">
        <v>190</v>
      </c>
      <c r="D82" s="79">
        <v>8821001453</v>
      </c>
      <c r="E82" s="79" t="s">
        <v>191</v>
      </c>
      <c r="F82" s="79">
        <v>1</v>
      </c>
      <c r="G82" s="79" t="s">
        <v>192</v>
      </c>
      <c r="H82" s="79" t="s">
        <v>193</v>
      </c>
      <c r="I82" s="79" t="s">
        <v>194</v>
      </c>
      <c r="J82" s="28" t="s">
        <v>192</v>
      </c>
      <c r="K82" s="28" t="s">
        <v>193</v>
      </c>
      <c r="L82" s="28" t="s">
        <v>193</v>
      </c>
      <c r="M82" s="28" t="s">
        <v>191</v>
      </c>
      <c r="N82" s="28">
        <v>1</v>
      </c>
      <c r="O82" s="28" t="s">
        <v>192</v>
      </c>
      <c r="P82" s="28" t="s">
        <v>193</v>
      </c>
      <c r="Q82" s="28" t="s">
        <v>193</v>
      </c>
      <c r="R82" s="28" t="s">
        <v>191</v>
      </c>
      <c r="S82" s="28">
        <v>1</v>
      </c>
      <c r="T82" s="23" t="s">
        <v>305</v>
      </c>
      <c r="U82" s="28" t="s">
        <v>192</v>
      </c>
      <c r="V82" s="28" t="s">
        <v>193</v>
      </c>
      <c r="W82" s="28" t="s">
        <v>193</v>
      </c>
      <c r="X82" s="28" t="s">
        <v>302</v>
      </c>
      <c r="Y82" s="28" t="s">
        <v>44</v>
      </c>
      <c r="Z82" s="28" t="s">
        <v>44</v>
      </c>
      <c r="AA82" s="80" t="s">
        <v>306</v>
      </c>
      <c r="AB82" s="81" t="s">
        <v>32</v>
      </c>
      <c r="AC82" s="76">
        <v>10.5</v>
      </c>
      <c r="AD82" s="77">
        <v>709</v>
      </c>
      <c r="AE82" s="77">
        <v>0</v>
      </c>
      <c r="AF82" s="77">
        <v>0</v>
      </c>
      <c r="AG82" s="73">
        <f t="shared" si="3"/>
        <v>709</v>
      </c>
      <c r="AH82" s="77">
        <v>709</v>
      </c>
      <c r="AI82" s="77">
        <v>0</v>
      </c>
      <c r="AJ82" s="77">
        <v>0</v>
      </c>
      <c r="AK82" s="73">
        <f t="shared" si="4"/>
        <v>709</v>
      </c>
      <c r="AL82" s="73">
        <f t="shared" si="5"/>
        <v>1418</v>
      </c>
      <c r="AM82" s="79" t="s">
        <v>1188</v>
      </c>
      <c r="AN82" s="79" t="s">
        <v>33</v>
      </c>
      <c r="AO82" s="79" t="s">
        <v>33</v>
      </c>
      <c r="AP82" s="79" t="s">
        <v>33</v>
      </c>
      <c r="AQ82" s="82" t="s">
        <v>197</v>
      </c>
      <c r="AR82" s="82" t="s">
        <v>198</v>
      </c>
      <c r="AS82" s="79" t="s">
        <v>33</v>
      </c>
      <c r="AT82" s="2">
        <v>0</v>
      </c>
      <c r="AU82" s="2">
        <v>0</v>
      </c>
      <c r="AV82" s="2">
        <v>0</v>
      </c>
      <c r="AW82" s="49" t="s">
        <v>304</v>
      </c>
    </row>
    <row r="83" spans="1:49" s="3" customFormat="1" ht="23.25">
      <c r="A83" s="79">
        <v>1</v>
      </c>
      <c r="B83" s="45">
        <v>78</v>
      </c>
      <c r="C83" s="79" t="s">
        <v>190</v>
      </c>
      <c r="D83" s="79">
        <v>8821001453</v>
      </c>
      <c r="E83" s="79" t="s">
        <v>191</v>
      </c>
      <c r="F83" s="79">
        <v>1</v>
      </c>
      <c r="G83" s="79" t="s">
        <v>192</v>
      </c>
      <c r="H83" s="79" t="s">
        <v>193</v>
      </c>
      <c r="I83" s="79" t="s">
        <v>194</v>
      </c>
      <c r="J83" s="28" t="s">
        <v>192</v>
      </c>
      <c r="K83" s="28" t="s">
        <v>193</v>
      </c>
      <c r="L83" s="28" t="s">
        <v>193</v>
      </c>
      <c r="M83" s="28" t="s">
        <v>191</v>
      </c>
      <c r="N83" s="28">
        <v>1</v>
      </c>
      <c r="O83" s="28" t="s">
        <v>192</v>
      </c>
      <c r="P83" s="28" t="s">
        <v>193</v>
      </c>
      <c r="Q83" s="28" t="s">
        <v>193</v>
      </c>
      <c r="R83" s="28" t="s">
        <v>191</v>
      </c>
      <c r="S83" s="28">
        <v>1</v>
      </c>
      <c r="T83" s="23" t="s">
        <v>305</v>
      </c>
      <c r="U83" s="28" t="s">
        <v>192</v>
      </c>
      <c r="V83" s="28" t="s">
        <v>193</v>
      </c>
      <c r="W83" s="28" t="s">
        <v>193</v>
      </c>
      <c r="X83" s="28" t="s">
        <v>302</v>
      </c>
      <c r="Y83" s="28" t="s">
        <v>44</v>
      </c>
      <c r="Z83" s="28" t="s">
        <v>44</v>
      </c>
      <c r="AA83" s="80" t="s">
        <v>307</v>
      </c>
      <c r="AB83" s="81" t="s">
        <v>32</v>
      </c>
      <c r="AC83" s="76">
        <v>10.5</v>
      </c>
      <c r="AD83" s="77">
        <v>1650</v>
      </c>
      <c r="AE83" s="77">
        <v>0</v>
      </c>
      <c r="AF83" s="77">
        <v>0</v>
      </c>
      <c r="AG83" s="73">
        <f t="shared" si="3"/>
        <v>1650</v>
      </c>
      <c r="AH83" s="77">
        <v>1650</v>
      </c>
      <c r="AI83" s="77">
        <v>0</v>
      </c>
      <c r="AJ83" s="77">
        <v>0</v>
      </c>
      <c r="AK83" s="73">
        <f t="shared" si="4"/>
        <v>1650</v>
      </c>
      <c r="AL83" s="73">
        <f t="shared" si="5"/>
        <v>3300</v>
      </c>
      <c r="AM83" s="79" t="s">
        <v>1188</v>
      </c>
      <c r="AN83" s="79" t="s">
        <v>33</v>
      </c>
      <c r="AO83" s="79" t="s">
        <v>33</v>
      </c>
      <c r="AP83" s="79" t="s">
        <v>33</v>
      </c>
      <c r="AQ83" s="82" t="s">
        <v>197</v>
      </c>
      <c r="AR83" s="82" t="s">
        <v>198</v>
      </c>
      <c r="AS83" s="79" t="s">
        <v>33</v>
      </c>
      <c r="AT83" s="2">
        <v>0</v>
      </c>
      <c r="AU83" s="2">
        <v>0</v>
      </c>
      <c r="AV83" s="2">
        <v>0</v>
      </c>
      <c r="AW83" s="49" t="s">
        <v>304</v>
      </c>
    </row>
    <row r="84" spans="1:49" s="3" customFormat="1" ht="23.25">
      <c r="A84" s="79">
        <v>1</v>
      </c>
      <c r="B84" s="45">
        <v>79</v>
      </c>
      <c r="C84" s="79" t="s">
        <v>190</v>
      </c>
      <c r="D84" s="79">
        <v>8821001453</v>
      </c>
      <c r="E84" s="79" t="s">
        <v>191</v>
      </c>
      <c r="F84" s="79">
        <v>1</v>
      </c>
      <c r="G84" s="79" t="s">
        <v>192</v>
      </c>
      <c r="H84" s="79" t="s">
        <v>193</v>
      </c>
      <c r="I84" s="79" t="s">
        <v>194</v>
      </c>
      <c r="J84" s="28" t="s">
        <v>192</v>
      </c>
      <c r="K84" s="28" t="s">
        <v>193</v>
      </c>
      <c r="L84" s="28" t="s">
        <v>193</v>
      </c>
      <c r="M84" s="28" t="s">
        <v>191</v>
      </c>
      <c r="N84" s="28">
        <v>1</v>
      </c>
      <c r="O84" s="28" t="s">
        <v>192</v>
      </c>
      <c r="P84" s="28" t="s">
        <v>193</v>
      </c>
      <c r="Q84" s="28" t="s">
        <v>193</v>
      </c>
      <c r="R84" s="28" t="s">
        <v>191</v>
      </c>
      <c r="S84" s="28">
        <v>1</v>
      </c>
      <c r="T84" s="23" t="s">
        <v>305</v>
      </c>
      <c r="U84" s="28" t="s">
        <v>192</v>
      </c>
      <c r="V84" s="28" t="s">
        <v>193</v>
      </c>
      <c r="W84" s="28" t="s">
        <v>193</v>
      </c>
      <c r="X84" s="28" t="s">
        <v>302</v>
      </c>
      <c r="Y84" s="28">
        <v>23</v>
      </c>
      <c r="Z84" s="28" t="s">
        <v>44</v>
      </c>
      <c r="AA84" s="80" t="s">
        <v>308</v>
      </c>
      <c r="AB84" s="81" t="s">
        <v>32</v>
      </c>
      <c r="AC84" s="76">
        <v>10.5</v>
      </c>
      <c r="AD84" s="77">
        <v>2000</v>
      </c>
      <c r="AE84" s="77">
        <v>0</v>
      </c>
      <c r="AF84" s="77">
        <v>0</v>
      </c>
      <c r="AG84" s="73">
        <f t="shared" si="3"/>
        <v>2000</v>
      </c>
      <c r="AH84" s="77">
        <v>2000</v>
      </c>
      <c r="AI84" s="77">
        <v>0</v>
      </c>
      <c r="AJ84" s="77">
        <v>0</v>
      </c>
      <c r="AK84" s="73">
        <f t="shared" si="4"/>
        <v>2000</v>
      </c>
      <c r="AL84" s="73">
        <f t="shared" si="5"/>
        <v>4000</v>
      </c>
      <c r="AM84" s="79" t="s">
        <v>1188</v>
      </c>
      <c r="AN84" s="79" t="s">
        <v>33</v>
      </c>
      <c r="AO84" s="79" t="s">
        <v>33</v>
      </c>
      <c r="AP84" s="79" t="s">
        <v>33</v>
      </c>
      <c r="AQ84" s="82" t="s">
        <v>197</v>
      </c>
      <c r="AR84" s="82" t="s">
        <v>198</v>
      </c>
      <c r="AS84" s="79" t="s">
        <v>33</v>
      </c>
      <c r="AT84" s="2">
        <v>0</v>
      </c>
      <c r="AU84" s="2">
        <v>0</v>
      </c>
      <c r="AV84" s="2">
        <v>0</v>
      </c>
      <c r="AW84" s="49" t="s">
        <v>304</v>
      </c>
    </row>
    <row r="85" spans="1:49" s="3" customFormat="1" ht="23.25">
      <c r="A85" s="79">
        <v>1</v>
      </c>
      <c r="B85" s="45">
        <v>80</v>
      </c>
      <c r="C85" s="79" t="s">
        <v>190</v>
      </c>
      <c r="D85" s="79">
        <v>8821001453</v>
      </c>
      <c r="E85" s="79" t="s">
        <v>191</v>
      </c>
      <c r="F85" s="79">
        <v>1</v>
      </c>
      <c r="G85" s="79" t="s">
        <v>192</v>
      </c>
      <c r="H85" s="79" t="s">
        <v>193</v>
      </c>
      <c r="I85" s="79" t="s">
        <v>194</v>
      </c>
      <c r="J85" s="28" t="s">
        <v>192</v>
      </c>
      <c r="K85" s="28" t="s">
        <v>193</v>
      </c>
      <c r="L85" s="28" t="s">
        <v>193</v>
      </c>
      <c r="M85" s="28" t="s">
        <v>191</v>
      </c>
      <c r="N85" s="28">
        <v>1</v>
      </c>
      <c r="O85" s="28" t="s">
        <v>192</v>
      </c>
      <c r="P85" s="28" t="s">
        <v>193</v>
      </c>
      <c r="Q85" s="28" t="s">
        <v>193</v>
      </c>
      <c r="R85" s="28" t="s">
        <v>191</v>
      </c>
      <c r="S85" s="28">
        <v>1</v>
      </c>
      <c r="T85" s="23" t="s">
        <v>309</v>
      </c>
      <c r="U85" s="28" t="s">
        <v>192</v>
      </c>
      <c r="V85" s="28" t="s">
        <v>193</v>
      </c>
      <c r="W85" s="28" t="s">
        <v>193</v>
      </c>
      <c r="X85" s="28" t="s">
        <v>310</v>
      </c>
      <c r="Y85" s="28" t="s">
        <v>44</v>
      </c>
      <c r="Z85" s="28" t="s">
        <v>44</v>
      </c>
      <c r="AA85" s="80" t="s">
        <v>311</v>
      </c>
      <c r="AB85" s="81" t="s">
        <v>312</v>
      </c>
      <c r="AC85" s="76">
        <v>10.3</v>
      </c>
      <c r="AD85" s="77">
        <v>9266</v>
      </c>
      <c r="AE85" s="77">
        <v>0</v>
      </c>
      <c r="AF85" s="77">
        <v>0</v>
      </c>
      <c r="AG85" s="73">
        <f t="shared" si="3"/>
        <v>9266</v>
      </c>
      <c r="AH85" s="77">
        <v>9266</v>
      </c>
      <c r="AI85" s="77">
        <v>0</v>
      </c>
      <c r="AJ85" s="77">
        <v>0</v>
      </c>
      <c r="AK85" s="73">
        <f t="shared" si="4"/>
        <v>9266</v>
      </c>
      <c r="AL85" s="73">
        <f t="shared" si="5"/>
        <v>18532</v>
      </c>
      <c r="AM85" s="79" t="s">
        <v>1188</v>
      </c>
      <c r="AN85" s="79" t="s">
        <v>33</v>
      </c>
      <c r="AO85" s="79" t="s">
        <v>33</v>
      </c>
      <c r="AP85" s="79" t="s">
        <v>33</v>
      </c>
      <c r="AQ85" s="82" t="s">
        <v>197</v>
      </c>
      <c r="AR85" s="82" t="s">
        <v>198</v>
      </c>
      <c r="AS85" s="79" t="s">
        <v>33</v>
      </c>
      <c r="AT85" s="2">
        <v>0</v>
      </c>
      <c r="AU85" s="2">
        <v>0</v>
      </c>
      <c r="AV85" s="2">
        <v>0</v>
      </c>
      <c r="AW85" s="49" t="s">
        <v>295</v>
      </c>
    </row>
    <row r="86" spans="1:49" s="3" customFormat="1" ht="27.4">
      <c r="A86" s="79">
        <v>1</v>
      </c>
      <c r="B86" s="45">
        <v>81</v>
      </c>
      <c r="C86" s="79" t="s">
        <v>190</v>
      </c>
      <c r="D86" s="79">
        <v>8821001453</v>
      </c>
      <c r="E86" s="79" t="s">
        <v>191</v>
      </c>
      <c r="F86" s="79">
        <v>1</v>
      </c>
      <c r="G86" s="79" t="s">
        <v>192</v>
      </c>
      <c r="H86" s="79" t="s">
        <v>193</v>
      </c>
      <c r="I86" s="79" t="s">
        <v>194</v>
      </c>
      <c r="J86" s="28" t="s">
        <v>192</v>
      </c>
      <c r="K86" s="28" t="s">
        <v>193</v>
      </c>
      <c r="L86" s="28" t="s">
        <v>193</v>
      </c>
      <c r="M86" s="28" t="s">
        <v>191</v>
      </c>
      <c r="N86" s="28">
        <v>1</v>
      </c>
      <c r="O86" s="28" t="s">
        <v>192</v>
      </c>
      <c r="P86" s="28" t="s">
        <v>193</v>
      </c>
      <c r="Q86" s="28" t="s">
        <v>193</v>
      </c>
      <c r="R86" s="28" t="s">
        <v>191</v>
      </c>
      <c r="S86" s="28">
        <v>1</v>
      </c>
      <c r="T86" s="23" t="s">
        <v>313</v>
      </c>
      <c r="U86" s="28" t="s">
        <v>192</v>
      </c>
      <c r="V86" s="28" t="s">
        <v>193</v>
      </c>
      <c r="W86" s="28" t="s">
        <v>193</v>
      </c>
      <c r="X86" s="28" t="s">
        <v>314</v>
      </c>
      <c r="Y86" s="28" t="s">
        <v>44</v>
      </c>
      <c r="Z86" s="28" t="s">
        <v>44</v>
      </c>
      <c r="AA86" s="80" t="s">
        <v>315</v>
      </c>
      <c r="AB86" s="81" t="s">
        <v>312</v>
      </c>
      <c r="AC86" s="76">
        <v>6.4</v>
      </c>
      <c r="AD86" s="77">
        <v>7043</v>
      </c>
      <c r="AE86" s="77">
        <v>0</v>
      </c>
      <c r="AF86" s="77">
        <v>0</v>
      </c>
      <c r="AG86" s="73">
        <f t="shared" si="3"/>
        <v>7043</v>
      </c>
      <c r="AH86" s="77">
        <v>7043</v>
      </c>
      <c r="AI86" s="77">
        <v>0</v>
      </c>
      <c r="AJ86" s="77">
        <v>0</v>
      </c>
      <c r="AK86" s="73">
        <f t="shared" si="4"/>
        <v>7043</v>
      </c>
      <c r="AL86" s="73">
        <f t="shared" si="5"/>
        <v>14086</v>
      </c>
      <c r="AM86" s="79" t="s">
        <v>1188</v>
      </c>
      <c r="AN86" s="79" t="s">
        <v>33</v>
      </c>
      <c r="AO86" s="79" t="s">
        <v>33</v>
      </c>
      <c r="AP86" s="79" t="s">
        <v>33</v>
      </c>
      <c r="AQ86" s="82" t="s">
        <v>197</v>
      </c>
      <c r="AR86" s="82" t="s">
        <v>198</v>
      </c>
      <c r="AS86" s="79" t="s">
        <v>33</v>
      </c>
      <c r="AT86" s="2">
        <v>0</v>
      </c>
      <c r="AU86" s="2">
        <v>0</v>
      </c>
      <c r="AV86" s="2">
        <v>0</v>
      </c>
      <c r="AW86" s="49" t="s">
        <v>295</v>
      </c>
    </row>
    <row r="87" spans="1:49" s="3" customFormat="1" ht="23.25">
      <c r="A87" s="79">
        <v>1</v>
      </c>
      <c r="B87" s="45">
        <v>82</v>
      </c>
      <c r="C87" s="79" t="s">
        <v>190</v>
      </c>
      <c r="D87" s="79">
        <v>8821001453</v>
      </c>
      <c r="E87" s="79" t="s">
        <v>191</v>
      </c>
      <c r="F87" s="79">
        <v>1</v>
      </c>
      <c r="G87" s="79" t="s">
        <v>192</v>
      </c>
      <c r="H87" s="79" t="s">
        <v>193</v>
      </c>
      <c r="I87" s="79" t="s">
        <v>194</v>
      </c>
      <c r="J87" s="28" t="s">
        <v>192</v>
      </c>
      <c r="K87" s="28" t="s">
        <v>193</v>
      </c>
      <c r="L87" s="28" t="s">
        <v>193</v>
      </c>
      <c r="M87" s="28" t="s">
        <v>191</v>
      </c>
      <c r="N87" s="28">
        <v>1</v>
      </c>
      <c r="O87" s="28" t="s">
        <v>192</v>
      </c>
      <c r="P87" s="28" t="s">
        <v>193</v>
      </c>
      <c r="Q87" s="28" t="s">
        <v>193</v>
      </c>
      <c r="R87" s="28" t="s">
        <v>191</v>
      </c>
      <c r="S87" s="28">
        <v>1</v>
      </c>
      <c r="T87" s="23" t="s">
        <v>316</v>
      </c>
      <c r="U87" s="28" t="s">
        <v>192</v>
      </c>
      <c r="V87" s="28" t="s">
        <v>193</v>
      </c>
      <c r="W87" s="28" t="s">
        <v>193</v>
      </c>
      <c r="X87" s="28" t="s">
        <v>317</v>
      </c>
      <c r="Y87" s="28">
        <v>5</v>
      </c>
      <c r="Z87" s="28" t="s">
        <v>44</v>
      </c>
      <c r="AA87" s="80" t="s">
        <v>318</v>
      </c>
      <c r="AB87" s="81" t="s">
        <v>312</v>
      </c>
      <c r="AC87" s="76">
        <v>6.4</v>
      </c>
      <c r="AD87" s="77">
        <v>6526</v>
      </c>
      <c r="AE87" s="77">
        <v>0</v>
      </c>
      <c r="AF87" s="77">
        <v>0</v>
      </c>
      <c r="AG87" s="73">
        <f t="shared" si="3"/>
        <v>6526</v>
      </c>
      <c r="AH87" s="77">
        <v>6526</v>
      </c>
      <c r="AI87" s="77">
        <v>0</v>
      </c>
      <c r="AJ87" s="77">
        <v>0</v>
      </c>
      <c r="AK87" s="73">
        <f t="shared" si="4"/>
        <v>6526</v>
      </c>
      <c r="AL87" s="73">
        <f t="shared" si="5"/>
        <v>13052</v>
      </c>
      <c r="AM87" s="79" t="s">
        <v>1188</v>
      </c>
      <c r="AN87" s="79" t="s">
        <v>33</v>
      </c>
      <c r="AO87" s="79" t="s">
        <v>33</v>
      </c>
      <c r="AP87" s="79" t="s">
        <v>33</v>
      </c>
      <c r="AQ87" s="82" t="s">
        <v>197</v>
      </c>
      <c r="AR87" s="82" t="s">
        <v>198</v>
      </c>
      <c r="AS87" s="79" t="s">
        <v>33</v>
      </c>
      <c r="AT87" s="2">
        <v>0</v>
      </c>
      <c r="AU87" s="2">
        <v>0</v>
      </c>
      <c r="AV87" s="2">
        <v>0</v>
      </c>
      <c r="AW87" s="49" t="s">
        <v>295</v>
      </c>
    </row>
    <row r="88" spans="1:49" s="3" customFormat="1" ht="23.25">
      <c r="A88" s="79">
        <v>1</v>
      </c>
      <c r="B88" s="45">
        <v>83</v>
      </c>
      <c r="C88" s="79" t="s">
        <v>190</v>
      </c>
      <c r="D88" s="79">
        <v>8821001453</v>
      </c>
      <c r="E88" s="79" t="s">
        <v>191</v>
      </c>
      <c r="F88" s="79">
        <v>1</v>
      </c>
      <c r="G88" s="79" t="s">
        <v>192</v>
      </c>
      <c r="H88" s="79" t="s">
        <v>193</v>
      </c>
      <c r="I88" s="79" t="s">
        <v>194</v>
      </c>
      <c r="J88" s="28" t="s">
        <v>192</v>
      </c>
      <c r="K88" s="28" t="s">
        <v>193</v>
      </c>
      <c r="L88" s="28" t="s">
        <v>193</v>
      </c>
      <c r="M88" s="28" t="s">
        <v>191</v>
      </c>
      <c r="N88" s="28">
        <v>1</v>
      </c>
      <c r="O88" s="28" t="s">
        <v>192</v>
      </c>
      <c r="P88" s="28" t="s">
        <v>193</v>
      </c>
      <c r="Q88" s="28" t="s">
        <v>193</v>
      </c>
      <c r="R88" s="28" t="s">
        <v>191</v>
      </c>
      <c r="S88" s="28">
        <v>1</v>
      </c>
      <c r="T88" s="23" t="s">
        <v>319</v>
      </c>
      <c r="U88" s="28" t="s">
        <v>192</v>
      </c>
      <c r="V88" s="28" t="s">
        <v>193</v>
      </c>
      <c r="W88" s="28" t="s">
        <v>193</v>
      </c>
      <c r="X88" s="28" t="s">
        <v>320</v>
      </c>
      <c r="Y88" s="28" t="s">
        <v>44</v>
      </c>
      <c r="Z88" s="28" t="s">
        <v>44</v>
      </c>
      <c r="AA88" s="80" t="s">
        <v>321</v>
      </c>
      <c r="AB88" s="81" t="s">
        <v>312</v>
      </c>
      <c r="AC88" s="76">
        <v>3.4</v>
      </c>
      <c r="AD88" s="77">
        <v>5934</v>
      </c>
      <c r="AE88" s="77">
        <v>0</v>
      </c>
      <c r="AF88" s="77">
        <v>0</v>
      </c>
      <c r="AG88" s="73">
        <f t="shared" si="3"/>
        <v>5934</v>
      </c>
      <c r="AH88" s="77">
        <v>5934</v>
      </c>
      <c r="AI88" s="77">
        <v>0</v>
      </c>
      <c r="AJ88" s="77">
        <v>0</v>
      </c>
      <c r="AK88" s="73">
        <f t="shared" si="4"/>
        <v>5934</v>
      </c>
      <c r="AL88" s="73">
        <f t="shared" si="5"/>
        <v>11868</v>
      </c>
      <c r="AM88" s="79" t="s">
        <v>1188</v>
      </c>
      <c r="AN88" s="79" t="s">
        <v>33</v>
      </c>
      <c r="AO88" s="79" t="s">
        <v>33</v>
      </c>
      <c r="AP88" s="79" t="s">
        <v>33</v>
      </c>
      <c r="AQ88" s="82" t="s">
        <v>197</v>
      </c>
      <c r="AR88" s="82" t="s">
        <v>198</v>
      </c>
      <c r="AS88" s="79" t="s">
        <v>33</v>
      </c>
      <c r="AT88" s="2">
        <v>0</v>
      </c>
      <c r="AU88" s="2">
        <v>0</v>
      </c>
      <c r="AV88" s="2">
        <v>0</v>
      </c>
      <c r="AW88" s="49" t="s">
        <v>295</v>
      </c>
    </row>
    <row r="89" spans="1:49" s="3" customFormat="1" ht="23.65">
      <c r="A89" s="79">
        <v>1</v>
      </c>
      <c r="B89" s="45">
        <v>84</v>
      </c>
      <c r="C89" s="79" t="s">
        <v>190</v>
      </c>
      <c r="D89" s="79">
        <v>8821001453</v>
      </c>
      <c r="E89" s="79" t="s">
        <v>191</v>
      </c>
      <c r="F89" s="79">
        <v>1</v>
      </c>
      <c r="G89" s="79" t="s">
        <v>192</v>
      </c>
      <c r="H89" s="79" t="s">
        <v>193</v>
      </c>
      <c r="I89" s="79" t="s">
        <v>194</v>
      </c>
      <c r="J89" s="28" t="s">
        <v>192</v>
      </c>
      <c r="K89" s="28" t="s">
        <v>193</v>
      </c>
      <c r="L89" s="28" t="s">
        <v>193</v>
      </c>
      <c r="M89" s="28" t="s">
        <v>191</v>
      </c>
      <c r="N89" s="28">
        <v>1</v>
      </c>
      <c r="O89" s="28" t="s">
        <v>192</v>
      </c>
      <c r="P89" s="28" t="s">
        <v>193</v>
      </c>
      <c r="Q89" s="28" t="s">
        <v>193</v>
      </c>
      <c r="R89" s="28" t="s">
        <v>191</v>
      </c>
      <c r="S89" s="28">
        <v>1</v>
      </c>
      <c r="T89" s="23" t="s">
        <v>322</v>
      </c>
      <c r="U89" s="28" t="s">
        <v>192</v>
      </c>
      <c r="V89" s="28" t="s">
        <v>193</v>
      </c>
      <c r="W89" s="28" t="s">
        <v>193</v>
      </c>
      <c r="X89" s="28" t="s">
        <v>323</v>
      </c>
      <c r="Y89" s="28" t="s">
        <v>44</v>
      </c>
      <c r="Z89" s="28" t="s">
        <v>44</v>
      </c>
      <c r="AA89" s="80" t="s">
        <v>324</v>
      </c>
      <c r="AB89" s="81" t="s">
        <v>312</v>
      </c>
      <c r="AC89" s="76">
        <v>5</v>
      </c>
      <c r="AD89" s="77">
        <v>18157</v>
      </c>
      <c r="AE89" s="77">
        <v>0</v>
      </c>
      <c r="AF89" s="77">
        <v>0</v>
      </c>
      <c r="AG89" s="73">
        <f t="shared" si="3"/>
        <v>18157</v>
      </c>
      <c r="AH89" s="77">
        <v>18157</v>
      </c>
      <c r="AI89" s="77">
        <v>0</v>
      </c>
      <c r="AJ89" s="77">
        <v>0</v>
      </c>
      <c r="AK89" s="73">
        <f t="shared" si="4"/>
        <v>18157</v>
      </c>
      <c r="AL89" s="73">
        <f t="shared" si="5"/>
        <v>36314</v>
      </c>
      <c r="AM89" s="79" t="s">
        <v>1188</v>
      </c>
      <c r="AN89" s="79" t="s">
        <v>33</v>
      </c>
      <c r="AO89" s="79" t="s">
        <v>33</v>
      </c>
      <c r="AP89" s="79" t="s">
        <v>33</v>
      </c>
      <c r="AQ89" s="82" t="s">
        <v>197</v>
      </c>
      <c r="AR89" s="82" t="s">
        <v>198</v>
      </c>
      <c r="AS89" s="79" t="s">
        <v>33</v>
      </c>
      <c r="AT89" s="2">
        <v>0</v>
      </c>
      <c r="AU89" s="2">
        <v>0</v>
      </c>
      <c r="AV89" s="2">
        <v>0</v>
      </c>
      <c r="AW89" s="49" t="s">
        <v>295</v>
      </c>
    </row>
    <row r="90" spans="1:49" s="3" customFormat="1" ht="23.25">
      <c r="A90" s="79">
        <v>1</v>
      </c>
      <c r="B90" s="45">
        <v>85</v>
      </c>
      <c r="C90" s="79" t="s">
        <v>190</v>
      </c>
      <c r="D90" s="79">
        <v>8821001453</v>
      </c>
      <c r="E90" s="79" t="s">
        <v>191</v>
      </c>
      <c r="F90" s="79">
        <v>1</v>
      </c>
      <c r="G90" s="79" t="s">
        <v>192</v>
      </c>
      <c r="H90" s="79" t="s">
        <v>193</v>
      </c>
      <c r="I90" s="79" t="s">
        <v>194</v>
      </c>
      <c r="J90" s="28" t="s">
        <v>192</v>
      </c>
      <c r="K90" s="28" t="s">
        <v>193</v>
      </c>
      <c r="L90" s="28" t="s">
        <v>193</v>
      </c>
      <c r="M90" s="28" t="s">
        <v>191</v>
      </c>
      <c r="N90" s="28">
        <v>1</v>
      </c>
      <c r="O90" s="28" t="s">
        <v>192</v>
      </c>
      <c r="P90" s="28" t="s">
        <v>193</v>
      </c>
      <c r="Q90" s="28" t="s">
        <v>193</v>
      </c>
      <c r="R90" s="28" t="s">
        <v>191</v>
      </c>
      <c r="S90" s="28">
        <v>1</v>
      </c>
      <c r="T90" s="23" t="s">
        <v>325</v>
      </c>
      <c r="U90" s="28" t="s">
        <v>192</v>
      </c>
      <c r="V90" s="28" t="s">
        <v>193</v>
      </c>
      <c r="W90" s="28" t="s">
        <v>193</v>
      </c>
      <c r="X90" s="28" t="s">
        <v>326</v>
      </c>
      <c r="Y90" s="28" t="s">
        <v>44</v>
      </c>
      <c r="Z90" s="28" t="s">
        <v>44</v>
      </c>
      <c r="AA90" s="80" t="s">
        <v>327</v>
      </c>
      <c r="AB90" s="81" t="s">
        <v>328</v>
      </c>
      <c r="AC90" s="76">
        <v>7.75</v>
      </c>
      <c r="AD90" s="77">
        <v>7920</v>
      </c>
      <c r="AE90" s="77">
        <v>11881</v>
      </c>
      <c r="AF90" s="77">
        <v>0</v>
      </c>
      <c r="AG90" s="73">
        <f t="shared" si="3"/>
        <v>19801</v>
      </c>
      <c r="AH90" s="77">
        <v>7920</v>
      </c>
      <c r="AI90" s="77">
        <v>11881</v>
      </c>
      <c r="AJ90" s="77">
        <v>0</v>
      </c>
      <c r="AK90" s="73">
        <f t="shared" si="4"/>
        <v>19801</v>
      </c>
      <c r="AL90" s="73">
        <f t="shared" si="5"/>
        <v>39602</v>
      </c>
      <c r="AM90" s="79" t="s">
        <v>1188</v>
      </c>
      <c r="AN90" s="79" t="s">
        <v>33</v>
      </c>
      <c r="AO90" s="79" t="s">
        <v>33</v>
      </c>
      <c r="AP90" s="79" t="s">
        <v>33</v>
      </c>
      <c r="AQ90" s="82" t="s">
        <v>197</v>
      </c>
      <c r="AR90" s="82" t="s">
        <v>198</v>
      </c>
      <c r="AS90" s="79" t="s">
        <v>33</v>
      </c>
      <c r="AT90" s="2">
        <v>0</v>
      </c>
      <c r="AU90" s="2">
        <v>0</v>
      </c>
      <c r="AV90" s="2">
        <v>0</v>
      </c>
      <c r="AW90" s="49" t="s">
        <v>295</v>
      </c>
    </row>
    <row r="91" spans="1:49" s="3" customFormat="1" ht="23.65">
      <c r="A91" s="79">
        <v>1</v>
      </c>
      <c r="B91" s="45">
        <v>86</v>
      </c>
      <c r="C91" s="79" t="s">
        <v>190</v>
      </c>
      <c r="D91" s="79">
        <v>8821001453</v>
      </c>
      <c r="E91" s="79" t="s">
        <v>191</v>
      </c>
      <c r="F91" s="79">
        <v>1</v>
      </c>
      <c r="G91" s="79" t="s">
        <v>192</v>
      </c>
      <c r="H91" s="79" t="s">
        <v>193</v>
      </c>
      <c r="I91" s="79" t="s">
        <v>194</v>
      </c>
      <c r="J91" s="28" t="s">
        <v>192</v>
      </c>
      <c r="K91" s="28" t="s">
        <v>193</v>
      </c>
      <c r="L91" s="28" t="s">
        <v>193</v>
      </c>
      <c r="M91" s="28" t="s">
        <v>191</v>
      </c>
      <c r="N91" s="28">
        <v>1</v>
      </c>
      <c r="O91" s="28" t="s">
        <v>192</v>
      </c>
      <c r="P91" s="28" t="s">
        <v>193</v>
      </c>
      <c r="Q91" s="28" t="s">
        <v>193</v>
      </c>
      <c r="R91" s="28" t="s">
        <v>191</v>
      </c>
      <c r="S91" s="28">
        <v>1</v>
      </c>
      <c r="T91" s="23" t="s">
        <v>329</v>
      </c>
      <c r="U91" s="28" t="s">
        <v>192</v>
      </c>
      <c r="V91" s="28" t="s">
        <v>193</v>
      </c>
      <c r="W91" s="28" t="s">
        <v>193</v>
      </c>
      <c r="X91" s="28" t="s">
        <v>330</v>
      </c>
      <c r="Y91" s="28" t="s">
        <v>44</v>
      </c>
      <c r="Z91" s="28" t="s">
        <v>44</v>
      </c>
      <c r="AA91" s="80" t="s">
        <v>331</v>
      </c>
      <c r="AB91" s="81" t="s">
        <v>312</v>
      </c>
      <c r="AC91" s="76">
        <v>3</v>
      </c>
      <c r="AD91" s="77">
        <v>6590</v>
      </c>
      <c r="AE91" s="77">
        <v>0</v>
      </c>
      <c r="AF91" s="77">
        <v>0</v>
      </c>
      <c r="AG91" s="73">
        <f t="shared" si="3"/>
        <v>6590</v>
      </c>
      <c r="AH91" s="77">
        <v>6590</v>
      </c>
      <c r="AI91" s="77">
        <v>0</v>
      </c>
      <c r="AJ91" s="77">
        <v>0</v>
      </c>
      <c r="AK91" s="73">
        <f t="shared" si="4"/>
        <v>6590</v>
      </c>
      <c r="AL91" s="73">
        <f t="shared" si="5"/>
        <v>13180</v>
      </c>
      <c r="AM91" s="79" t="s">
        <v>1188</v>
      </c>
      <c r="AN91" s="79" t="s">
        <v>33</v>
      </c>
      <c r="AO91" s="79" t="s">
        <v>33</v>
      </c>
      <c r="AP91" s="79" t="s">
        <v>33</v>
      </c>
      <c r="AQ91" s="82" t="s">
        <v>197</v>
      </c>
      <c r="AR91" s="82" t="s">
        <v>198</v>
      </c>
      <c r="AS91" s="79" t="s">
        <v>33</v>
      </c>
      <c r="AT91" s="2">
        <v>0</v>
      </c>
      <c r="AU91" s="2">
        <v>0</v>
      </c>
      <c r="AV91" s="2">
        <v>0</v>
      </c>
      <c r="AW91" s="49" t="s">
        <v>295</v>
      </c>
    </row>
    <row r="92" spans="1:49" s="3" customFormat="1" ht="23.25">
      <c r="A92" s="79">
        <v>1</v>
      </c>
      <c r="B92" s="45">
        <v>87</v>
      </c>
      <c r="C92" s="79" t="s">
        <v>190</v>
      </c>
      <c r="D92" s="79">
        <v>8821001453</v>
      </c>
      <c r="E92" s="79" t="s">
        <v>191</v>
      </c>
      <c r="F92" s="79">
        <v>1</v>
      </c>
      <c r="G92" s="79" t="s">
        <v>192</v>
      </c>
      <c r="H92" s="79" t="s">
        <v>193</v>
      </c>
      <c r="I92" s="79" t="s">
        <v>194</v>
      </c>
      <c r="J92" s="28" t="s">
        <v>192</v>
      </c>
      <c r="K92" s="28" t="s">
        <v>193</v>
      </c>
      <c r="L92" s="28" t="s">
        <v>193</v>
      </c>
      <c r="M92" s="28" t="s">
        <v>191</v>
      </c>
      <c r="N92" s="28">
        <v>1</v>
      </c>
      <c r="O92" s="28" t="s">
        <v>192</v>
      </c>
      <c r="P92" s="28" t="s">
        <v>193</v>
      </c>
      <c r="Q92" s="28" t="s">
        <v>193</v>
      </c>
      <c r="R92" s="28" t="s">
        <v>191</v>
      </c>
      <c r="S92" s="28">
        <v>1</v>
      </c>
      <c r="T92" s="23" t="s">
        <v>332</v>
      </c>
      <c r="U92" s="28" t="s">
        <v>192</v>
      </c>
      <c r="V92" s="28" t="s">
        <v>193</v>
      </c>
      <c r="W92" s="28" t="s">
        <v>193</v>
      </c>
      <c r="X92" s="28" t="s">
        <v>284</v>
      </c>
      <c r="Y92" s="28" t="s">
        <v>44</v>
      </c>
      <c r="Z92" s="28" t="s">
        <v>44</v>
      </c>
      <c r="AA92" s="80" t="s">
        <v>333</v>
      </c>
      <c r="AB92" s="81" t="s">
        <v>312</v>
      </c>
      <c r="AC92" s="76">
        <v>13</v>
      </c>
      <c r="AD92" s="77">
        <v>15780</v>
      </c>
      <c r="AE92" s="77">
        <v>0</v>
      </c>
      <c r="AF92" s="77">
        <v>0</v>
      </c>
      <c r="AG92" s="73">
        <f t="shared" si="3"/>
        <v>15780</v>
      </c>
      <c r="AH92" s="77">
        <v>15780</v>
      </c>
      <c r="AI92" s="77">
        <v>0</v>
      </c>
      <c r="AJ92" s="77">
        <v>0</v>
      </c>
      <c r="AK92" s="73">
        <f t="shared" si="4"/>
        <v>15780</v>
      </c>
      <c r="AL92" s="73">
        <f t="shared" si="5"/>
        <v>31560</v>
      </c>
      <c r="AM92" s="79" t="s">
        <v>1188</v>
      </c>
      <c r="AN92" s="79" t="s">
        <v>33</v>
      </c>
      <c r="AO92" s="79" t="s">
        <v>33</v>
      </c>
      <c r="AP92" s="79" t="s">
        <v>33</v>
      </c>
      <c r="AQ92" s="82" t="s">
        <v>197</v>
      </c>
      <c r="AR92" s="82" t="s">
        <v>198</v>
      </c>
      <c r="AS92" s="79" t="s">
        <v>33</v>
      </c>
      <c r="AT92" s="2">
        <v>0</v>
      </c>
      <c r="AU92" s="2">
        <v>0</v>
      </c>
      <c r="AV92" s="2">
        <v>0</v>
      </c>
      <c r="AW92" s="49" t="s">
        <v>295</v>
      </c>
    </row>
    <row r="93" spans="1:49" s="3" customFormat="1" ht="24">
      <c r="A93" s="79">
        <v>1</v>
      </c>
      <c r="B93" s="45">
        <v>88</v>
      </c>
      <c r="C93" s="79" t="s">
        <v>190</v>
      </c>
      <c r="D93" s="79">
        <v>8821001453</v>
      </c>
      <c r="E93" s="79" t="s">
        <v>191</v>
      </c>
      <c r="F93" s="79">
        <v>1</v>
      </c>
      <c r="G93" s="79" t="s">
        <v>192</v>
      </c>
      <c r="H93" s="79" t="s">
        <v>193</v>
      </c>
      <c r="I93" s="79" t="s">
        <v>194</v>
      </c>
      <c r="J93" s="28" t="s">
        <v>192</v>
      </c>
      <c r="K93" s="28" t="s">
        <v>193</v>
      </c>
      <c r="L93" s="28" t="s">
        <v>193</v>
      </c>
      <c r="M93" s="28" t="s">
        <v>191</v>
      </c>
      <c r="N93" s="28">
        <v>1</v>
      </c>
      <c r="O93" s="28" t="s">
        <v>192</v>
      </c>
      <c r="P93" s="28" t="s">
        <v>193</v>
      </c>
      <c r="Q93" s="28" t="s">
        <v>193</v>
      </c>
      <c r="R93" s="28" t="s">
        <v>191</v>
      </c>
      <c r="S93" s="28">
        <v>1</v>
      </c>
      <c r="T93" s="23" t="s">
        <v>334</v>
      </c>
      <c r="U93" s="28" t="s">
        <v>192</v>
      </c>
      <c r="V93" s="28" t="s">
        <v>193</v>
      </c>
      <c r="W93" s="28" t="s">
        <v>193</v>
      </c>
      <c r="X93" s="28" t="s">
        <v>335</v>
      </c>
      <c r="Y93" s="28">
        <v>2</v>
      </c>
      <c r="Z93" s="28" t="s">
        <v>44</v>
      </c>
      <c r="AA93" s="80" t="s">
        <v>336</v>
      </c>
      <c r="AB93" s="81" t="s">
        <v>312</v>
      </c>
      <c r="AC93" s="76">
        <v>5</v>
      </c>
      <c r="AD93" s="77">
        <v>8232</v>
      </c>
      <c r="AE93" s="77">
        <v>0</v>
      </c>
      <c r="AF93" s="77">
        <v>0</v>
      </c>
      <c r="AG93" s="73">
        <f t="shared" si="3"/>
        <v>8232</v>
      </c>
      <c r="AH93" s="77">
        <v>8232</v>
      </c>
      <c r="AI93" s="77">
        <v>0</v>
      </c>
      <c r="AJ93" s="77">
        <v>0</v>
      </c>
      <c r="AK93" s="73">
        <f t="shared" si="4"/>
        <v>8232</v>
      </c>
      <c r="AL93" s="73">
        <f t="shared" si="5"/>
        <v>16464</v>
      </c>
      <c r="AM93" s="79" t="s">
        <v>1188</v>
      </c>
      <c r="AN93" s="79" t="s">
        <v>33</v>
      </c>
      <c r="AO93" s="79" t="s">
        <v>33</v>
      </c>
      <c r="AP93" s="79" t="s">
        <v>33</v>
      </c>
      <c r="AQ93" s="82" t="s">
        <v>197</v>
      </c>
      <c r="AR93" s="82" t="s">
        <v>198</v>
      </c>
      <c r="AS93" s="79" t="s">
        <v>33</v>
      </c>
      <c r="AT93" s="2">
        <v>0</v>
      </c>
      <c r="AU93" s="2">
        <v>0</v>
      </c>
      <c r="AV93" s="2">
        <v>0</v>
      </c>
      <c r="AW93" s="49" t="s">
        <v>295</v>
      </c>
    </row>
    <row r="94" spans="1:49" s="3" customFormat="1" ht="39.4">
      <c r="A94" s="79">
        <v>1</v>
      </c>
      <c r="B94" s="45">
        <v>89</v>
      </c>
      <c r="C94" s="79" t="s">
        <v>190</v>
      </c>
      <c r="D94" s="79">
        <v>8821001453</v>
      </c>
      <c r="E94" s="79" t="s">
        <v>191</v>
      </c>
      <c r="F94" s="79">
        <v>1</v>
      </c>
      <c r="G94" s="79" t="s">
        <v>192</v>
      </c>
      <c r="H94" s="79" t="s">
        <v>193</v>
      </c>
      <c r="I94" s="79" t="s">
        <v>194</v>
      </c>
      <c r="J94" s="28" t="s">
        <v>192</v>
      </c>
      <c r="K94" s="28" t="s">
        <v>193</v>
      </c>
      <c r="L94" s="28" t="s">
        <v>193</v>
      </c>
      <c r="M94" s="28" t="s">
        <v>191</v>
      </c>
      <c r="N94" s="28">
        <v>1</v>
      </c>
      <c r="O94" s="28" t="s">
        <v>192</v>
      </c>
      <c r="P94" s="28" t="s">
        <v>193</v>
      </c>
      <c r="Q94" s="28" t="s">
        <v>193</v>
      </c>
      <c r="R94" s="28" t="s">
        <v>191</v>
      </c>
      <c r="S94" s="28">
        <v>1</v>
      </c>
      <c r="T94" s="23" t="s">
        <v>337</v>
      </c>
      <c r="U94" s="28" t="s">
        <v>192</v>
      </c>
      <c r="V94" s="28" t="s">
        <v>193</v>
      </c>
      <c r="W94" s="28" t="s">
        <v>193</v>
      </c>
      <c r="X94" s="28" t="s">
        <v>338</v>
      </c>
      <c r="Y94" s="28">
        <v>32</v>
      </c>
      <c r="Z94" s="28" t="s">
        <v>44</v>
      </c>
      <c r="AA94" s="80" t="s">
        <v>339</v>
      </c>
      <c r="AB94" s="81" t="s">
        <v>312</v>
      </c>
      <c r="AC94" s="76">
        <v>6.8</v>
      </c>
      <c r="AD94" s="77">
        <v>20940</v>
      </c>
      <c r="AE94" s="77">
        <v>0</v>
      </c>
      <c r="AF94" s="77">
        <v>0</v>
      </c>
      <c r="AG94" s="73">
        <f t="shared" si="3"/>
        <v>20940</v>
      </c>
      <c r="AH94" s="77">
        <v>20940</v>
      </c>
      <c r="AI94" s="77">
        <v>0</v>
      </c>
      <c r="AJ94" s="77">
        <v>0</v>
      </c>
      <c r="AK94" s="73">
        <f t="shared" si="4"/>
        <v>20940</v>
      </c>
      <c r="AL94" s="73">
        <f t="shared" si="5"/>
        <v>41880</v>
      </c>
      <c r="AM94" s="79" t="s">
        <v>1188</v>
      </c>
      <c r="AN94" s="79" t="s">
        <v>33</v>
      </c>
      <c r="AO94" s="79" t="s">
        <v>33</v>
      </c>
      <c r="AP94" s="79" t="s">
        <v>33</v>
      </c>
      <c r="AQ94" s="82" t="s">
        <v>197</v>
      </c>
      <c r="AR94" s="82" t="s">
        <v>198</v>
      </c>
      <c r="AS94" s="79" t="s">
        <v>33</v>
      </c>
      <c r="AT94" s="2">
        <v>0</v>
      </c>
      <c r="AU94" s="2">
        <v>0</v>
      </c>
      <c r="AV94" s="2">
        <v>0</v>
      </c>
      <c r="AW94" s="49" t="s">
        <v>295</v>
      </c>
    </row>
    <row r="95" spans="1:49" s="3" customFormat="1" ht="39.4">
      <c r="A95" s="79">
        <v>1</v>
      </c>
      <c r="B95" s="45">
        <v>90</v>
      </c>
      <c r="C95" s="79" t="s">
        <v>190</v>
      </c>
      <c r="D95" s="79">
        <v>8821001453</v>
      </c>
      <c r="E95" s="79" t="s">
        <v>191</v>
      </c>
      <c r="F95" s="79">
        <v>1</v>
      </c>
      <c r="G95" s="79" t="s">
        <v>192</v>
      </c>
      <c r="H95" s="79" t="s">
        <v>193</v>
      </c>
      <c r="I95" s="79" t="s">
        <v>194</v>
      </c>
      <c r="J95" s="28" t="s">
        <v>192</v>
      </c>
      <c r="K95" s="28" t="s">
        <v>193</v>
      </c>
      <c r="L95" s="28" t="s">
        <v>193</v>
      </c>
      <c r="M95" s="28" t="s">
        <v>191</v>
      </c>
      <c r="N95" s="28">
        <v>1</v>
      </c>
      <c r="O95" s="28" t="s">
        <v>192</v>
      </c>
      <c r="P95" s="28" t="s">
        <v>193</v>
      </c>
      <c r="Q95" s="28" t="s">
        <v>193</v>
      </c>
      <c r="R95" s="28" t="s">
        <v>191</v>
      </c>
      <c r="S95" s="28">
        <v>1</v>
      </c>
      <c r="T95" s="23" t="s">
        <v>337</v>
      </c>
      <c r="U95" s="28" t="s">
        <v>192</v>
      </c>
      <c r="V95" s="28" t="s">
        <v>193</v>
      </c>
      <c r="W95" s="28" t="s">
        <v>193</v>
      </c>
      <c r="X95" s="28" t="s">
        <v>338</v>
      </c>
      <c r="Y95" s="28"/>
      <c r="Z95" s="28" t="s">
        <v>44</v>
      </c>
      <c r="AA95" s="80" t="s">
        <v>340</v>
      </c>
      <c r="AB95" s="81" t="s">
        <v>312</v>
      </c>
      <c r="AC95" s="76">
        <v>7.5</v>
      </c>
      <c r="AD95" s="77">
        <v>14055</v>
      </c>
      <c r="AE95" s="77">
        <v>0</v>
      </c>
      <c r="AF95" s="77">
        <v>0</v>
      </c>
      <c r="AG95" s="73">
        <f t="shared" si="3"/>
        <v>14055</v>
      </c>
      <c r="AH95" s="77">
        <v>14055</v>
      </c>
      <c r="AI95" s="77">
        <v>0</v>
      </c>
      <c r="AJ95" s="77">
        <v>0</v>
      </c>
      <c r="AK95" s="73">
        <f t="shared" si="4"/>
        <v>14055</v>
      </c>
      <c r="AL95" s="73">
        <f t="shared" si="5"/>
        <v>28110</v>
      </c>
      <c r="AM95" s="79" t="s">
        <v>1188</v>
      </c>
      <c r="AN95" s="79" t="s">
        <v>33</v>
      </c>
      <c r="AO95" s="79" t="s">
        <v>33</v>
      </c>
      <c r="AP95" s="79" t="s">
        <v>33</v>
      </c>
      <c r="AQ95" s="82" t="s">
        <v>197</v>
      </c>
      <c r="AR95" s="82" t="s">
        <v>198</v>
      </c>
      <c r="AS95" s="79" t="s">
        <v>33</v>
      </c>
      <c r="AT95" s="2">
        <v>0</v>
      </c>
      <c r="AU95" s="2">
        <v>0</v>
      </c>
      <c r="AV95" s="2">
        <v>0</v>
      </c>
      <c r="AW95" s="49" t="s">
        <v>295</v>
      </c>
    </row>
    <row r="96" spans="1:49" s="3" customFormat="1" ht="23.25">
      <c r="A96" s="79">
        <v>1</v>
      </c>
      <c r="B96" s="45">
        <v>91</v>
      </c>
      <c r="C96" s="79" t="s">
        <v>190</v>
      </c>
      <c r="D96" s="79">
        <v>8821001453</v>
      </c>
      <c r="E96" s="79" t="s">
        <v>191</v>
      </c>
      <c r="F96" s="79">
        <v>1</v>
      </c>
      <c r="G96" s="79" t="s">
        <v>192</v>
      </c>
      <c r="H96" s="79" t="s">
        <v>193</v>
      </c>
      <c r="I96" s="79" t="s">
        <v>194</v>
      </c>
      <c r="J96" s="28" t="s">
        <v>192</v>
      </c>
      <c r="K96" s="28" t="s">
        <v>193</v>
      </c>
      <c r="L96" s="28" t="s">
        <v>193</v>
      </c>
      <c r="M96" s="28" t="s">
        <v>191</v>
      </c>
      <c r="N96" s="28">
        <v>1</v>
      </c>
      <c r="O96" s="28" t="s">
        <v>192</v>
      </c>
      <c r="P96" s="28" t="s">
        <v>193</v>
      </c>
      <c r="Q96" s="28" t="s">
        <v>193</v>
      </c>
      <c r="R96" s="28" t="s">
        <v>191</v>
      </c>
      <c r="S96" s="28">
        <v>1</v>
      </c>
      <c r="T96" s="23" t="s">
        <v>341</v>
      </c>
      <c r="U96" s="28" t="s">
        <v>192</v>
      </c>
      <c r="V96" s="28" t="s">
        <v>193</v>
      </c>
      <c r="W96" s="28" t="s">
        <v>193</v>
      </c>
      <c r="X96" s="28" t="s">
        <v>342</v>
      </c>
      <c r="Y96" s="28" t="s">
        <v>44</v>
      </c>
      <c r="Z96" s="28" t="s">
        <v>44</v>
      </c>
      <c r="AA96" s="80" t="s">
        <v>343</v>
      </c>
      <c r="AB96" s="81" t="s">
        <v>312</v>
      </c>
      <c r="AC96" s="76">
        <v>10</v>
      </c>
      <c r="AD96" s="77">
        <v>140</v>
      </c>
      <c r="AE96" s="77">
        <v>0</v>
      </c>
      <c r="AF96" s="77">
        <v>0</v>
      </c>
      <c r="AG96" s="73">
        <f t="shared" si="3"/>
        <v>140</v>
      </c>
      <c r="AH96" s="77">
        <v>140</v>
      </c>
      <c r="AI96" s="77">
        <v>0</v>
      </c>
      <c r="AJ96" s="77">
        <v>0</v>
      </c>
      <c r="AK96" s="73">
        <f t="shared" si="4"/>
        <v>140</v>
      </c>
      <c r="AL96" s="73">
        <f t="shared" si="5"/>
        <v>280</v>
      </c>
      <c r="AM96" s="79" t="s">
        <v>1188</v>
      </c>
      <c r="AN96" s="79" t="s">
        <v>33</v>
      </c>
      <c r="AO96" s="79" t="s">
        <v>33</v>
      </c>
      <c r="AP96" s="79" t="s">
        <v>33</v>
      </c>
      <c r="AQ96" s="82" t="s">
        <v>197</v>
      </c>
      <c r="AR96" s="82" t="s">
        <v>198</v>
      </c>
      <c r="AS96" s="79" t="s">
        <v>33</v>
      </c>
      <c r="AT96" s="2">
        <v>0</v>
      </c>
      <c r="AU96" s="2">
        <v>0</v>
      </c>
      <c r="AV96" s="2">
        <v>0</v>
      </c>
      <c r="AW96" s="49" t="s">
        <v>295</v>
      </c>
    </row>
    <row r="97" spans="1:49" s="3" customFormat="1" ht="23.25">
      <c r="A97" s="79">
        <v>1</v>
      </c>
      <c r="B97" s="45">
        <v>92</v>
      </c>
      <c r="C97" s="79" t="s">
        <v>190</v>
      </c>
      <c r="D97" s="79">
        <v>8821001453</v>
      </c>
      <c r="E97" s="79" t="s">
        <v>191</v>
      </c>
      <c r="F97" s="79">
        <v>1</v>
      </c>
      <c r="G97" s="79" t="s">
        <v>192</v>
      </c>
      <c r="H97" s="79" t="s">
        <v>193</v>
      </c>
      <c r="I97" s="79" t="s">
        <v>194</v>
      </c>
      <c r="J97" s="28" t="s">
        <v>192</v>
      </c>
      <c r="K97" s="28" t="s">
        <v>193</v>
      </c>
      <c r="L97" s="28" t="s">
        <v>193</v>
      </c>
      <c r="M97" s="28" t="s">
        <v>191</v>
      </c>
      <c r="N97" s="28">
        <v>1</v>
      </c>
      <c r="O97" s="28" t="s">
        <v>192</v>
      </c>
      <c r="P97" s="28" t="s">
        <v>193</v>
      </c>
      <c r="Q97" s="28" t="s">
        <v>193</v>
      </c>
      <c r="R97" s="28" t="s">
        <v>191</v>
      </c>
      <c r="S97" s="28">
        <v>1</v>
      </c>
      <c r="T97" s="23" t="s">
        <v>296</v>
      </c>
      <c r="U97" s="28" t="s">
        <v>192</v>
      </c>
      <c r="V97" s="28" t="s">
        <v>193</v>
      </c>
      <c r="W97" s="28" t="s">
        <v>193</v>
      </c>
      <c r="X97" s="28" t="s">
        <v>284</v>
      </c>
      <c r="Y97" s="28" t="s">
        <v>44</v>
      </c>
      <c r="Z97" s="28" t="s">
        <v>44</v>
      </c>
      <c r="AA97" s="80" t="s">
        <v>344</v>
      </c>
      <c r="AB97" s="81" t="s">
        <v>312</v>
      </c>
      <c r="AC97" s="76">
        <v>9</v>
      </c>
      <c r="AD97" s="77">
        <v>209</v>
      </c>
      <c r="AE97" s="77">
        <v>0</v>
      </c>
      <c r="AF97" s="77">
        <v>0</v>
      </c>
      <c r="AG97" s="73">
        <f t="shared" si="3"/>
        <v>209</v>
      </c>
      <c r="AH97" s="77">
        <v>209</v>
      </c>
      <c r="AI97" s="77">
        <v>0</v>
      </c>
      <c r="AJ97" s="77">
        <v>0</v>
      </c>
      <c r="AK97" s="73">
        <f t="shared" si="4"/>
        <v>209</v>
      </c>
      <c r="AL97" s="73">
        <f t="shared" si="5"/>
        <v>418</v>
      </c>
      <c r="AM97" s="79" t="s">
        <v>1188</v>
      </c>
      <c r="AN97" s="79" t="s">
        <v>33</v>
      </c>
      <c r="AO97" s="79" t="s">
        <v>33</v>
      </c>
      <c r="AP97" s="79" t="s">
        <v>33</v>
      </c>
      <c r="AQ97" s="82" t="s">
        <v>197</v>
      </c>
      <c r="AR97" s="82" t="s">
        <v>198</v>
      </c>
      <c r="AS97" s="79" t="s">
        <v>33</v>
      </c>
      <c r="AT97" s="2">
        <v>0</v>
      </c>
      <c r="AU97" s="2">
        <v>0</v>
      </c>
      <c r="AV97" s="2">
        <v>0</v>
      </c>
      <c r="AW97" s="49" t="s">
        <v>295</v>
      </c>
    </row>
    <row r="98" spans="1:49" s="3" customFormat="1" ht="23.25">
      <c r="A98" s="79">
        <v>1</v>
      </c>
      <c r="B98" s="45">
        <v>93</v>
      </c>
      <c r="C98" s="79" t="s">
        <v>190</v>
      </c>
      <c r="D98" s="79">
        <v>8821001453</v>
      </c>
      <c r="E98" s="79" t="s">
        <v>191</v>
      </c>
      <c r="F98" s="79">
        <v>1</v>
      </c>
      <c r="G98" s="79" t="s">
        <v>192</v>
      </c>
      <c r="H98" s="79" t="s">
        <v>193</v>
      </c>
      <c r="I98" s="79" t="s">
        <v>194</v>
      </c>
      <c r="J98" s="28" t="s">
        <v>192</v>
      </c>
      <c r="K98" s="28" t="s">
        <v>193</v>
      </c>
      <c r="L98" s="28" t="s">
        <v>193</v>
      </c>
      <c r="M98" s="28" t="s">
        <v>191</v>
      </c>
      <c r="N98" s="28">
        <v>1</v>
      </c>
      <c r="O98" s="28" t="s">
        <v>192</v>
      </c>
      <c r="P98" s="28" t="s">
        <v>193</v>
      </c>
      <c r="Q98" s="28" t="s">
        <v>193</v>
      </c>
      <c r="R98" s="28" t="s">
        <v>191</v>
      </c>
      <c r="S98" s="28">
        <v>1</v>
      </c>
      <c r="T98" s="23" t="s">
        <v>345</v>
      </c>
      <c r="U98" s="28" t="s">
        <v>192</v>
      </c>
      <c r="V98" s="28" t="s">
        <v>193</v>
      </c>
      <c r="W98" s="28" t="s">
        <v>193</v>
      </c>
      <c r="X98" s="28" t="s">
        <v>346</v>
      </c>
      <c r="Y98" s="28" t="s">
        <v>44</v>
      </c>
      <c r="Z98" s="28" t="s">
        <v>44</v>
      </c>
      <c r="AA98" s="80" t="s">
        <v>347</v>
      </c>
      <c r="AB98" s="81" t="s">
        <v>312</v>
      </c>
      <c r="AC98" s="76">
        <v>20</v>
      </c>
      <c r="AD98" s="77">
        <v>47798</v>
      </c>
      <c r="AE98" s="77">
        <v>0</v>
      </c>
      <c r="AF98" s="77">
        <v>0</v>
      </c>
      <c r="AG98" s="73">
        <f t="shared" si="3"/>
        <v>47798</v>
      </c>
      <c r="AH98" s="77">
        <v>47798</v>
      </c>
      <c r="AI98" s="77">
        <v>0</v>
      </c>
      <c r="AJ98" s="77">
        <v>0</v>
      </c>
      <c r="AK98" s="73">
        <f t="shared" si="4"/>
        <v>47798</v>
      </c>
      <c r="AL98" s="73">
        <f t="shared" si="5"/>
        <v>95596</v>
      </c>
      <c r="AM98" s="79" t="s">
        <v>1188</v>
      </c>
      <c r="AN98" s="79" t="s">
        <v>33</v>
      </c>
      <c r="AO98" s="79" t="s">
        <v>33</v>
      </c>
      <c r="AP98" s="79" t="s">
        <v>33</v>
      </c>
      <c r="AQ98" s="82" t="s">
        <v>197</v>
      </c>
      <c r="AR98" s="82" t="s">
        <v>198</v>
      </c>
      <c r="AS98" s="79" t="s">
        <v>33</v>
      </c>
      <c r="AT98" s="2">
        <v>0</v>
      </c>
      <c r="AU98" s="2">
        <v>0</v>
      </c>
      <c r="AV98" s="2">
        <v>0</v>
      </c>
      <c r="AW98" s="49" t="s">
        <v>295</v>
      </c>
    </row>
    <row r="99" spans="1:49" s="3" customFormat="1" ht="27">
      <c r="A99" s="79">
        <v>1</v>
      </c>
      <c r="B99" s="45">
        <v>94</v>
      </c>
      <c r="C99" s="79" t="s">
        <v>190</v>
      </c>
      <c r="D99" s="79">
        <v>8821001453</v>
      </c>
      <c r="E99" s="79" t="s">
        <v>191</v>
      </c>
      <c r="F99" s="79">
        <v>1</v>
      </c>
      <c r="G99" s="79" t="s">
        <v>192</v>
      </c>
      <c r="H99" s="79" t="s">
        <v>193</v>
      </c>
      <c r="I99" s="79" t="s">
        <v>194</v>
      </c>
      <c r="J99" s="28" t="s">
        <v>192</v>
      </c>
      <c r="K99" s="28" t="s">
        <v>193</v>
      </c>
      <c r="L99" s="28" t="s">
        <v>193</v>
      </c>
      <c r="M99" s="28" t="s">
        <v>191</v>
      </c>
      <c r="N99" s="28">
        <v>1</v>
      </c>
      <c r="O99" s="28" t="s">
        <v>192</v>
      </c>
      <c r="P99" s="28" t="s">
        <v>193</v>
      </c>
      <c r="Q99" s="28" t="s">
        <v>193</v>
      </c>
      <c r="R99" s="28" t="s">
        <v>191</v>
      </c>
      <c r="S99" s="28">
        <v>1</v>
      </c>
      <c r="T99" s="23" t="s">
        <v>348</v>
      </c>
      <c r="U99" s="28" t="s">
        <v>192</v>
      </c>
      <c r="V99" s="28" t="s">
        <v>193</v>
      </c>
      <c r="W99" s="28" t="s">
        <v>193</v>
      </c>
      <c r="X99" s="28" t="s">
        <v>349</v>
      </c>
      <c r="Y99" s="28" t="s">
        <v>44</v>
      </c>
      <c r="Z99" s="28" t="s">
        <v>44</v>
      </c>
      <c r="AA99" s="80" t="s">
        <v>350</v>
      </c>
      <c r="AB99" s="81" t="s">
        <v>312</v>
      </c>
      <c r="AC99" s="76">
        <v>10.5</v>
      </c>
      <c r="AD99" s="77">
        <v>38013</v>
      </c>
      <c r="AE99" s="77">
        <v>0</v>
      </c>
      <c r="AF99" s="77">
        <v>0</v>
      </c>
      <c r="AG99" s="73">
        <f t="shared" si="3"/>
        <v>38013</v>
      </c>
      <c r="AH99" s="77">
        <v>38013</v>
      </c>
      <c r="AI99" s="77">
        <v>0</v>
      </c>
      <c r="AJ99" s="77">
        <v>0</v>
      </c>
      <c r="AK99" s="73">
        <f t="shared" si="4"/>
        <v>38013</v>
      </c>
      <c r="AL99" s="73">
        <f t="shared" si="5"/>
        <v>76026</v>
      </c>
      <c r="AM99" s="79" t="s">
        <v>1188</v>
      </c>
      <c r="AN99" s="79" t="s">
        <v>33</v>
      </c>
      <c r="AO99" s="79" t="s">
        <v>33</v>
      </c>
      <c r="AP99" s="79" t="s">
        <v>33</v>
      </c>
      <c r="AQ99" s="82" t="s">
        <v>197</v>
      </c>
      <c r="AR99" s="82" t="s">
        <v>198</v>
      </c>
      <c r="AS99" s="79" t="s">
        <v>33</v>
      </c>
      <c r="AT99" s="2">
        <v>0</v>
      </c>
      <c r="AU99" s="2">
        <v>0</v>
      </c>
      <c r="AV99" s="2">
        <v>0</v>
      </c>
      <c r="AW99" s="49" t="s">
        <v>295</v>
      </c>
    </row>
    <row r="100" spans="1:49" s="3" customFormat="1" ht="23.25">
      <c r="A100" s="79">
        <v>1</v>
      </c>
      <c r="B100" s="45">
        <v>95</v>
      </c>
      <c r="C100" s="79" t="s">
        <v>190</v>
      </c>
      <c r="D100" s="79">
        <v>8821001453</v>
      </c>
      <c r="E100" s="79" t="s">
        <v>191</v>
      </c>
      <c r="F100" s="79">
        <v>1</v>
      </c>
      <c r="G100" s="79" t="s">
        <v>192</v>
      </c>
      <c r="H100" s="79" t="s">
        <v>193</v>
      </c>
      <c r="I100" s="79" t="s">
        <v>194</v>
      </c>
      <c r="J100" s="28" t="s">
        <v>192</v>
      </c>
      <c r="K100" s="28" t="s">
        <v>193</v>
      </c>
      <c r="L100" s="28" t="s">
        <v>193</v>
      </c>
      <c r="M100" s="28" t="s">
        <v>191</v>
      </c>
      <c r="N100" s="28">
        <v>1</v>
      </c>
      <c r="O100" s="28" t="s">
        <v>192</v>
      </c>
      <c r="P100" s="28" t="s">
        <v>193</v>
      </c>
      <c r="Q100" s="28" t="s">
        <v>193</v>
      </c>
      <c r="R100" s="28" t="s">
        <v>191</v>
      </c>
      <c r="S100" s="28">
        <v>1</v>
      </c>
      <c r="T100" s="23" t="s">
        <v>351</v>
      </c>
      <c r="U100" s="28" t="s">
        <v>192</v>
      </c>
      <c r="V100" s="28" t="s">
        <v>193</v>
      </c>
      <c r="W100" s="28" t="s">
        <v>193</v>
      </c>
      <c r="X100" s="28" t="s">
        <v>352</v>
      </c>
      <c r="Y100" s="28" t="s">
        <v>44</v>
      </c>
      <c r="Z100" s="28" t="s">
        <v>44</v>
      </c>
      <c r="AA100" s="80" t="s">
        <v>353</v>
      </c>
      <c r="AB100" s="81" t="s">
        <v>312</v>
      </c>
      <c r="AC100" s="76">
        <v>13</v>
      </c>
      <c r="AD100" s="77">
        <v>6832</v>
      </c>
      <c r="AE100" s="77">
        <v>0</v>
      </c>
      <c r="AF100" s="77">
        <v>0</v>
      </c>
      <c r="AG100" s="73">
        <f t="shared" si="3"/>
        <v>6832</v>
      </c>
      <c r="AH100" s="77">
        <v>6832</v>
      </c>
      <c r="AI100" s="77">
        <v>0</v>
      </c>
      <c r="AJ100" s="77">
        <v>0</v>
      </c>
      <c r="AK100" s="73">
        <f t="shared" si="4"/>
        <v>6832</v>
      </c>
      <c r="AL100" s="73">
        <f t="shared" si="5"/>
        <v>13664</v>
      </c>
      <c r="AM100" s="79" t="s">
        <v>1188</v>
      </c>
      <c r="AN100" s="79" t="s">
        <v>33</v>
      </c>
      <c r="AO100" s="79" t="s">
        <v>33</v>
      </c>
      <c r="AP100" s="79" t="s">
        <v>33</v>
      </c>
      <c r="AQ100" s="82" t="s">
        <v>197</v>
      </c>
      <c r="AR100" s="82" t="s">
        <v>198</v>
      </c>
      <c r="AS100" s="79" t="s">
        <v>33</v>
      </c>
      <c r="AT100" s="2">
        <v>0</v>
      </c>
      <c r="AU100" s="2">
        <v>0</v>
      </c>
      <c r="AV100" s="2">
        <v>0</v>
      </c>
      <c r="AW100" s="49" t="s">
        <v>295</v>
      </c>
    </row>
    <row r="101" spans="1:49" s="3" customFormat="1" ht="25.15">
      <c r="A101" s="79">
        <v>1</v>
      </c>
      <c r="B101" s="45">
        <v>96</v>
      </c>
      <c r="C101" s="79" t="s">
        <v>190</v>
      </c>
      <c r="D101" s="79">
        <v>8821001453</v>
      </c>
      <c r="E101" s="79" t="s">
        <v>191</v>
      </c>
      <c r="F101" s="79">
        <v>1</v>
      </c>
      <c r="G101" s="79" t="s">
        <v>192</v>
      </c>
      <c r="H101" s="79" t="s">
        <v>193</v>
      </c>
      <c r="I101" s="79" t="s">
        <v>194</v>
      </c>
      <c r="J101" s="28" t="s">
        <v>192</v>
      </c>
      <c r="K101" s="28" t="s">
        <v>193</v>
      </c>
      <c r="L101" s="28" t="s">
        <v>193</v>
      </c>
      <c r="M101" s="28" t="s">
        <v>191</v>
      </c>
      <c r="N101" s="28">
        <v>1</v>
      </c>
      <c r="O101" s="28" t="s">
        <v>192</v>
      </c>
      <c r="P101" s="28" t="s">
        <v>193</v>
      </c>
      <c r="Q101" s="28" t="s">
        <v>193</v>
      </c>
      <c r="R101" s="28" t="s">
        <v>191</v>
      </c>
      <c r="S101" s="28">
        <v>1</v>
      </c>
      <c r="T101" s="23" t="s">
        <v>354</v>
      </c>
      <c r="U101" s="28" t="s">
        <v>192</v>
      </c>
      <c r="V101" s="28" t="s">
        <v>193</v>
      </c>
      <c r="W101" s="28" t="s">
        <v>193</v>
      </c>
      <c r="X101" s="28" t="s">
        <v>288</v>
      </c>
      <c r="Y101" s="28">
        <v>33</v>
      </c>
      <c r="Z101" s="28" t="s">
        <v>44</v>
      </c>
      <c r="AA101" s="80" t="s">
        <v>355</v>
      </c>
      <c r="AB101" s="81" t="s">
        <v>312</v>
      </c>
      <c r="AC101" s="76">
        <v>12</v>
      </c>
      <c r="AD101" s="77">
        <v>52483</v>
      </c>
      <c r="AE101" s="77">
        <v>0</v>
      </c>
      <c r="AF101" s="77">
        <v>0</v>
      </c>
      <c r="AG101" s="73">
        <f t="shared" si="3"/>
        <v>52483</v>
      </c>
      <c r="AH101" s="77">
        <v>52483</v>
      </c>
      <c r="AI101" s="77">
        <v>0</v>
      </c>
      <c r="AJ101" s="77">
        <v>0</v>
      </c>
      <c r="AK101" s="73">
        <f t="shared" si="4"/>
        <v>52483</v>
      </c>
      <c r="AL101" s="73">
        <f t="shared" si="5"/>
        <v>104966</v>
      </c>
      <c r="AM101" s="79" t="s">
        <v>1188</v>
      </c>
      <c r="AN101" s="79" t="s">
        <v>33</v>
      </c>
      <c r="AO101" s="79" t="s">
        <v>33</v>
      </c>
      <c r="AP101" s="79" t="s">
        <v>33</v>
      </c>
      <c r="AQ101" s="82" t="s">
        <v>197</v>
      </c>
      <c r="AR101" s="82" t="s">
        <v>198</v>
      </c>
      <c r="AS101" s="79" t="s">
        <v>33</v>
      </c>
      <c r="AT101" s="2">
        <v>0</v>
      </c>
      <c r="AU101" s="2">
        <v>0</v>
      </c>
      <c r="AV101" s="2">
        <v>0</v>
      </c>
      <c r="AW101" s="49" t="s">
        <v>295</v>
      </c>
    </row>
    <row r="102" spans="1:49" s="3" customFormat="1" ht="25.15">
      <c r="A102" s="79">
        <v>1</v>
      </c>
      <c r="B102" s="45">
        <v>97</v>
      </c>
      <c r="C102" s="79" t="s">
        <v>190</v>
      </c>
      <c r="D102" s="79">
        <v>8821001453</v>
      </c>
      <c r="E102" s="79" t="s">
        <v>191</v>
      </c>
      <c r="F102" s="79">
        <v>1</v>
      </c>
      <c r="G102" s="79" t="s">
        <v>192</v>
      </c>
      <c r="H102" s="79" t="s">
        <v>193</v>
      </c>
      <c r="I102" s="79" t="s">
        <v>194</v>
      </c>
      <c r="J102" s="28" t="s">
        <v>192</v>
      </c>
      <c r="K102" s="28" t="s">
        <v>193</v>
      </c>
      <c r="L102" s="28" t="s">
        <v>193</v>
      </c>
      <c r="M102" s="28" t="s">
        <v>191</v>
      </c>
      <c r="N102" s="28">
        <v>1</v>
      </c>
      <c r="O102" s="28" t="s">
        <v>192</v>
      </c>
      <c r="P102" s="28" t="s">
        <v>193</v>
      </c>
      <c r="Q102" s="28" t="s">
        <v>193</v>
      </c>
      <c r="R102" s="28" t="s">
        <v>191</v>
      </c>
      <c r="S102" s="28">
        <v>1</v>
      </c>
      <c r="T102" s="23" t="s">
        <v>356</v>
      </c>
      <c r="U102" s="28" t="s">
        <v>192</v>
      </c>
      <c r="V102" s="28" t="s">
        <v>193</v>
      </c>
      <c r="W102" s="28" t="s">
        <v>193</v>
      </c>
      <c r="X102" s="28" t="s">
        <v>288</v>
      </c>
      <c r="Y102" s="28">
        <v>9</v>
      </c>
      <c r="Z102" s="28" t="s">
        <v>44</v>
      </c>
      <c r="AA102" s="80" t="s">
        <v>357</v>
      </c>
      <c r="AB102" s="81" t="s">
        <v>312</v>
      </c>
      <c r="AC102" s="76">
        <v>6.4</v>
      </c>
      <c r="AD102" s="77">
        <v>11602</v>
      </c>
      <c r="AE102" s="77">
        <v>0</v>
      </c>
      <c r="AF102" s="77">
        <v>0</v>
      </c>
      <c r="AG102" s="73">
        <f t="shared" si="3"/>
        <v>11602</v>
      </c>
      <c r="AH102" s="77">
        <v>11602</v>
      </c>
      <c r="AI102" s="77">
        <v>0</v>
      </c>
      <c r="AJ102" s="77">
        <v>0</v>
      </c>
      <c r="AK102" s="73">
        <f t="shared" si="4"/>
        <v>11602</v>
      </c>
      <c r="AL102" s="73">
        <f t="shared" si="5"/>
        <v>23204</v>
      </c>
      <c r="AM102" s="79" t="s">
        <v>1188</v>
      </c>
      <c r="AN102" s="79" t="s">
        <v>33</v>
      </c>
      <c r="AO102" s="79" t="s">
        <v>33</v>
      </c>
      <c r="AP102" s="79" t="s">
        <v>33</v>
      </c>
      <c r="AQ102" s="82" t="s">
        <v>197</v>
      </c>
      <c r="AR102" s="82" t="s">
        <v>198</v>
      </c>
      <c r="AS102" s="79" t="s">
        <v>33</v>
      </c>
      <c r="AT102" s="2">
        <v>0</v>
      </c>
      <c r="AU102" s="2">
        <v>0</v>
      </c>
      <c r="AV102" s="2">
        <v>0</v>
      </c>
      <c r="AW102" s="49" t="s">
        <v>295</v>
      </c>
    </row>
    <row r="103" spans="1:49" s="3" customFormat="1" ht="23.65">
      <c r="A103" s="79">
        <v>1</v>
      </c>
      <c r="B103" s="45">
        <v>98</v>
      </c>
      <c r="C103" s="79" t="s">
        <v>190</v>
      </c>
      <c r="D103" s="79">
        <v>8821001453</v>
      </c>
      <c r="E103" s="79" t="s">
        <v>191</v>
      </c>
      <c r="F103" s="79">
        <v>1</v>
      </c>
      <c r="G103" s="79" t="s">
        <v>192</v>
      </c>
      <c r="H103" s="79" t="s">
        <v>193</v>
      </c>
      <c r="I103" s="79" t="s">
        <v>194</v>
      </c>
      <c r="J103" s="28" t="s">
        <v>192</v>
      </c>
      <c r="K103" s="28" t="s">
        <v>193</v>
      </c>
      <c r="L103" s="28" t="s">
        <v>193</v>
      </c>
      <c r="M103" s="28" t="s">
        <v>191</v>
      </c>
      <c r="N103" s="28">
        <v>1</v>
      </c>
      <c r="O103" s="28" t="s">
        <v>192</v>
      </c>
      <c r="P103" s="28" t="s">
        <v>193</v>
      </c>
      <c r="Q103" s="28" t="s">
        <v>193</v>
      </c>
      <c r="R103" s="28" t="s">
        <v>191</v>
      </c>
      <c r="S103" s="28">
        <v>1</v>
      </c>
      <c r="T103" s="23" t="s">
        <v>358</v>
      </c>
      <c r="U103" s="28" t="s">
        <v>192</v>
      </c>
      <c r="V103" s="28" t="s">
        <v>193</v>
      </c>
      <c r="W103" s="28" t="s">
        <v>193</v>
      </c>
      <c r="X103" s="28" t="s">
        <v>359</v>
      </c>
      <c r="Y103" s="28" t="s">
        <v>44</v>
      </c>
      <c r="Z103" s="28" t="s">
        <v>44</v>
      </c>
      <c r="AA103" s="80" t="s">
        <v>360</v>
      </c>
      <c r="AB103" s="81" t="s">
        <v>312</v>
      </c>
      <c r="AC103" s="76">
        <v>3</v>
      </c>
      <c r="AD103" s="77">
        <v>2919</v>
      </c>
      <c r="AE103" s="77">
        <v>0</v>
      </c>
      <c r="AF103" s="77">
        <v>0</v>
      </c>
      <c r="AG103" s="73">
        <f t="shared" si="3"/>
        <v>2919</v>
      </c>
      <c r="AH103" s="77">
        <v>2919</v>
      </c>
      <c r="AI103" s="77">
        <v>0</v>
      </c>
      <c r="AJ103" s="77">
        <v>0</v>
      </c>
      <c r="AK103" s="73">
        <f t="shared" si="4"/>
        <v>2919</v>
      </c>
      <c r="AL103" s="73">
        <f t="shared" si="5"/>
        <v>5838</v>
      </c>
      <c r="AM103" s="79" t="s">
        <v>1188</v>
      </c>
      <c r="AN103" s="79" t="s">
        <v>33</v>
      </c>
      <c r="AO103" s="79" t="s">
        <v>33</v>
      </c>
      <c r="AP103" s="79" t="s">
        <v>33</v>
      </c>
      <c r="AQ103" s="82" t="s">
        <v>197</v>
      </c>
      <c r="AR103" s="82" t="s">
        <v>198</v>
      </c>
      <c r="AS103" s="79" t="s">
        <v>33</v>
      </c>
      <c r="AT103" s="2">
        <v>0</v>
      </c>
      <c r="AU103" s="2">
        <v>0</v>
      </c>
      <c r="AV103" s="2">
        <v>0</v>
      </c>
      <c r="AW103" s="49" t="s">
        <v>295</v>
      </c>
    </row>
    <row r="104" spans="1:49" s="3" customFormat="1" ht="24.4">
      <c r="A104" s="79">
        <v>1</v>
      </c>
      <c r="B104" s="45">
        <v>99</v>
      </c>
      <c r="C104" s="79" t="s">
        <v>190</v>
      </c>
      <c r="D104" s="79">
        <v>8821001453</v>
      </c>
      <c r="E104" s="79" t="s">
        <v>191</v>
      </c>
      <c r="F104" s="79">
        <v>1</v>
      </c>
      <c r="G104" s="79" t="s">
        <v>192</v>
      </c>
      <c r="H104" s="79" t="s">
        <v>193</v>
      </c>
      <c r="I104" s="79" t="s">
        <v>194</v>
      </c>
      <c r="J104" s="28" t="s">
        <v>192</v>
      </c>
      <c r="K104" s="28" t="s">
        <v>193</v>
      </c>
      <c r="L104" s="28" t="s">
        <v>193</v>
      </c>
      <c r="M104" s="28" t="s">
        <v>191</v>
      </c>
      <c r="N104" s="28">
        <v>1</v>
      </c>
      <c r="O104" s="28" t="s">
        <v>192</v>
      </c>
      <c r="P104" s="28" t="s">
        <v>193</v>
      </c>
      <c r="Q104" s="28" t="s">
        <v>193</v>
      </c>
      <c r="R104" s="28" t="s">
        <v>191</v>
      </c>
      <c r="S104" s="28">
        <v>1</v>
      </c>
      <c r="T104" s="23" t="s">
        <v>361</v>
      </c>
      <c r="U104" s="28" t="s">
        <v>192</v>
      </c>
      <c r="V104" s="28" t="s">
        <v>193</v>
      </c>
      <c r="W104" s="28" t="s">
        <v>193</v>
      </c>
      <c r="X104" s="28" t="s">
        <v>362</v>
      </c>
      <c r="Y104" s="28" t="s">
        <v>44</v>
      </c>
      <c r="Z104" s="28" t="s">
        <v>44</v>
      </c>
      <c r="AA104" s="80" t="s">
        <v>363</v>
      </c>
      <c r="AB104" s="81" t="s">
        <v>312</v>
      </c>
      <c r="AC104" s="76">
        <v>5.5</v>
      </c>
      <c r="AD104" s="77">
        <v>20857</v>
      </c>
      <c r="AE104" s="77">
        <v>0</v>
      </c>
      <c r="AF104" s="77">
        <v>0</v>
      </c>
      <c r="AG104" s="73">
        <f t="shared" si="3"/>
        <v>20857</v>
      </c>
      <c r="AH104" s="77">
        <v>20857</v>
      </c>
      <c r="AI104" s="77">
        <v>0</v>
      </c>
      <c r="AJ104" s="77">
        <v>0</v>
      </c>
      <c r="AK104" s="73">
        <f t="shared" si="4"/>
        <v>20857</v>
      </c>
      <c r="AL104" s="73">
        <f t="shared" si="5"/>
        <v>41714</v>
      </c>
      <c r="AM104" s="79" t="s">
        <v>1188</v>
      </c>
      <c r="AN104" s="79" t="s">
        <v>33</v>
      </c>
      <c r="AO104" s="79" t="s">
        <v>33</v>
      </c>
      <c r="AP104" s="79" t="s">
        <v>33</v>
      </c>
      <c r="AQ104" s="82" t="s">
        <v>197</v>
      </c>
      <c r="AR104" s="82" t="s">
        <v>198</v>
      </c>
      <c r="AS104" s="79" t="s">
        <v>33</v>
      </c>
      <c r="AT104" s="2">
        <v>0</v>
      </c>
      <c r="AU104" s="2">
        <v>0</v>
      </c>
      <c r="AV104" s="2">
        <v>0</v>
      </c>
      <c r="AW104" s="49" t="s">
        <v>295</v>
      </c>
    </row>
    <row r="105" spans="1:49" s="3" customFormat="1" ht="23.25">
      <c r="A105" s="79">
        <v>1</v>
      </c>
      <c r="B105" s="45">
        <v>100</v>
      </c>
      <c r="C105" s="79" t="s">
        <v>190</v>
      </c>
      <c r="D105" s="79">
        <v>8821001453</v>
      </c>
      <c r="E105" s="79" t="s">
        <v>191</v>
      </c>
      <c r="F105" s="79">
        <v>1</v>
      </c>
      <c r="G105" s="79" t="s">
        <v>192</v>
      </c>
      <c r="H105" s="79" t="s">
        <v>193</v>
      </c>
      <c r="I105" s="79" t="s">
        <v>194</v>
      </c>
      <c r="J105" s="28" t="s">
        <v>192</v>
      </c>
      <c r="K105" s="28" t="s">
        <v>193</v>
      </c>
      <c r="L105" s="28" t="s">
        <v>193</v>
      </c>
      <c r="M105" s="28" t="s">
        <v>191</v>
      </c>
      <c r="N105" s="28">
        <v>1</v>
      </c>
      <c r="O105" s="28" t="s">
        <v>192</v>
      </c>
      <c r="P105" s="28" t="s">
        <v>193</v>
      </c>
      <c r="Q105" s="28" t="s">
        <v>193</v>
      </c>
      <c r="R105" s="28" t="s">
        <v>191</v>
      </c>
      <c r="S105" s="28">
        <v>1</v>
      </c>
      <c r="T105" s="23" t="s">
        <v>364</v>
      </c>
      <c r="U105" s="28" t="s">
        <v>192</v>
      </c>
      <c r="V105" s="28" t="s">
        <v>193</v>
      </c>
      <c r="W105" s="28" t="s">
        <v>193</v>
      </c>
      <c r="X105" s="28" t="s">
        <v>266</v>
      </c>
      <c r="Y105" s="28" t="s">
        <v>44</v>
      </c>
      <c r="Z105" s="28" t="s">
        <v>44</v>
      </c>
      <c r="AA105" s="80" t="s">
        <v>365</v>
      </c>
      <c r="AB105" s="81" t="s">
        <v>312</v>
      </c>
      <c r="AC105" s="76">
        <v>9</v>
      </c>
      <c r="AD105" s="77">
        <v>4845</v>
      </c>
      <c r="AE105" s="77">
        <v>0</v>
      </c>
      <c r="AF105" s="77">
        <v>0</v>
      </c>
      <c r="AG105" s="73">
        <f t="shared" si="3"/>
        <v>4845</v>
      </c>
      <c r="AH105" s="77">
        <v>4845</v>
      </c>
      <c r="AI105" s="77">
        <v>0</v>
      </c>
      <c r="AJ105" s="77">
        <v>0</v>
      </c>
      <c r="AK105" s="73">
        <f t="shared" si="4"/>
        <v>4845</v>
      </c>
      <c r="AL105" s="73">
        <f t="shared" si="5"/>
        <v>9690</v>
      </c>
      <c r="AM105" s="79" t="s">
        <v>1188</v>
      </c>
      <c r="AN105" s="79" t="s">
        <v>33</v>
      </c>
      <c r="AO105" s="79" t="s">
        <v>33</v>
      </c>
      <c r="AP105" s="79" t="s">
        <v>33</v>
      </c>
      <c r="AQ105" s="82" t="s">
        <v>197</v>
      </c>
      <c r="AR105" s="82" t="s">
        <v>198</v>
      </c>
      <c r="AS105" s="79" t="s">
        <v>33</v>
      </c>
      <c r="AT105" s="2">
        <v>0</v>
      </c>
      <c r="AU105" s="2">
        <v>0</v>
      </c>
      <c r="AV105" s="2">
        <v>0</v>
      </c>
      <c r="AW105" s="49" t="s">
        <v>295</v>
      </c>
    </row>
    <row r="106" spans="1:49" s="3" customFormat="1" ht="30.4">
      <c r="A106" s="79">
        <v>1</v>
      </c>
      <c r="B106" s="45">
        <v>101</v>
      </c>
      <c r="C106" s="79" t="s">
        <v>190</v>
      </c>
      <c r="D106" s="79">
        <v>8821001453</v>
      </c>
      <c r="E106" s="79" t="s">
        <v>191</v>
      </c>
      <c r="F106" s="79">
        <v>1</v>
      </c>
      <c r="G106" s="79" t="s">
        <v>192</v>
      </c>
      <c r="H106" s="79" t="s">
        <v>193</v>
      </c>
      <c r="I106" s="79" t="s">
        <v>194</v>
      </c>
      <c r="J106" s="28" t="s">
        <v>192</v>
      </c>
      <c r="K106" s="28" t="s">
        <v>193</v>
      </c>
      <c r="L106" s="28" t="s">
        <v>193</v>
      </c>
      <c r="M106" s="28" t="s">
        <v>191</v>
      </c>
      <c r="N106" s="28">
        <v>1</v>
      </c>
      <c r="O106" s="28" t="s">
        <v>192</v>
      </c>
      <c r="P106" s="28" t="s">
        <v>193</v>
      </c>
      <c r="Q106" s="28" t="s">
        <v>193</v>
      </c>
      <c r="R106" s="28" t="s">
        <v>191</v>
      </c>
      <c r="S106" s="28">
        <v>1</v>
      </c>
      <c r="T106" s="23" t="s">
        <v>366</v>
      </c>
      <c r="U106" s="28" t="s">
        <v>192</v>
      </c>
      <c r="V106" s="28" t="s">
        <v>193</v>
      </c>
      <c r="W106" s="28" t="s">
        <v>193</v>
      </c>
      <c r="X106" s="28" t="s">
        <v>367</v>
      </c>
      <c r="Y106" s="28" t="s">
        <v>44</v>
      </c>
      <c r="Z106" s="28" t="s">
        <v>44</v>
      </c>
      <c r="AA106" s="80" t="s">
        <v>368</v>
      </c>
      <c r="AB106" s="81" t="s">
        <v>312</v>
      </c>
      <c r="AC106" s="76">
        <v>10.3</v>
      </c>
      <c r="AD106" s="77">
        <v>6685</v>
      </c>
      <c r="AE106" s="77">
        <v>0</v>
      </c>
      <c r="AF106" s="77">
        <v>0</v>
      </c>
      <c r="AG106" s="73">
        <f t="shared" si="3"/>
        <v>6685</v>
      </c>
      <c r="AH106" s="77">
        <v>6685</v>
      </c>
      <c r="AI106" s="77">
        <v>0</v>
      </c>
      <c r="AJ106" s="77">
        <v>0</v>
      </c>
      <c r="AK106" s="73">
        <f t="shared" si="4"/>
        <v>6685</v>
      </c>
      <c r="AL106" s="73">
        <f t="shared" si="5"/>
        <v>13370</v>
      </c>
      <c r="AM106" s="79" t="s">
        <v>1188</v>
      </c>
      <c r="AN106" s="79" t="s">
        <v>33</v>
      </c>
      <c r="AO106" s="79" t="s">
        <v>33</v>
      </c>
      <c r="AP106" s="79" t="s">
        <v>33</v>
      </c>
      <c r="AQ106" s="82" t="s">
        <v>197</v>
      </c>
      <c r="AR106" s="82" t="s">
        <v>198</v>
      </c>
      <c r="AS106" s="79" t="s">
        <v>33</v>
      </c>
      <c r="AT106" s="2">
        <v>0</v>
      </c>
      <c r="AU106" s="2">
        <v>0</v>
      </c>
      <c r="AV106" s="2">
        <v>0</v>
      </c>
      <c r="AW106" s="49" t="s">
        <v>295</v>
      </c>
    </row>
    <row r="107" spans="1:49" s="3" customFormat="1" ht="23.25">
      <c r="A107" s="79">
        <v>1</v>
      </c>
      <c r="B107" s="45">
        <v>102</v>
      </c>
      <c r="C107" s="79" t="s">
        <v>190</v>
      </c>
      <c r="D107" s="79">
        <v>8821001453</v>
      </c>
      <c r="E107" s="79" t="s">
        <v>191</v>
      </c>
      <c r="F107" s="79">
        <v>1</v>
      </c>
      <c r="G107" s="79" t="s">
        <v>192</v>
      </c>
      <c r="H107" s="79" t="s">
        <v>193</v>
      </c>
      <c r="I107" s="79" t="s">
        <v>194</v>
      </c>
      <c r="J107" s="28" t="s">
        <v>192</v>
      </c>
      <c r="K107" s="28" t="s">
        <v>193</v>
      </c>
      <c r="L107" s="28" t="s">
        <v>193</v>
      </c>
      <c r="M107" s="28" t="s">
        <v>191</v>
      </c>
      <c r="N107" s="28">
        <v>1</v>
      </c>
      <c r="O107" s="28" t="s">
        <v>192</v>
      </c>
      <c r="P107" s="28" t="s">
        <v>193</v>
      </c>
      <c r="Q107" s="28" t="s">
        <v>193</v>
      </c>
      <c r="R107" s="28" t="s">
        <v>191</v>
      </c>
      <c r="S107" s="28">
        <v>1</v>
      </c>
      <c r="T107" s="23" t="s">
        <v>369</v>
      </c>
      <c r="U107" s="28" t="s">
        <v>192</v>
      </c>
      <c r="V107" s="28" t="s">
        <v>193</v>
      </c>
      <c r="W107" s="28" t="s">
        <v>193</v>
      </c>
      <c r="X107" s="28" t="s">
        <v>370</v>
      </c>
      <c r="Y107" s="28">
        <v>24</v>
      </c>
      <c r="Z107" s="28" t="s">
        <v>44</v>
      </c>
      <c r="AA107" s="80" t="s">
        <v>371</v>
      </c>
      <c r="AB107" s="81" t="s">
        <v>312</v>
      </c>
      <c r="AC107" s="76">
        <v>4</v>
      </c>
      <c r="AD107" s="77">
        <v>607</v>
      </c>
      <c r="AE107" s="77">
        <v>0</v>
      </c>
      <c r="AF107" s="77">
        <v>0</v>
      </c>
      <c r="AG107" s="73">
        <f t="shared" si="3"/>
        <v>607</v>
      </c>
      <c r="AH107" s="77">
        <v>607</v>
      </c>
      <c r="AI107" s="77">
        <v>0</v>
      </c>
      <c r="AJ107" s="77">
        <v>0</v>
      </c>
      <c r="AK107" s="73">
        <f t="shared" si="4"/>
        <v>607</v>
      </c>
      <c r="AL107" s="73">
        <f t="shared" si="5"/>
        <v>1214</v>
      </c>
      <c r="AM107" s="79" t="s">
        <v>1188</v>
      </c>
      <c r="AN107" s="79" t="s">
        <v>33</v>
      </c>
      <c r="AO107" s="79" t="s">
        <v>33</v>
      </c>
      <c r="AP107" s="79" t="s">
        <v>33</v>
      </c>
      <c r="AQ107" s="82" t="s">
        <v>197</v>
      </c>
      <c r="AR107" s="82" t="s">
        <v>198</v>
      </c>
      <c r="AS107" s="79" t="s">
        <v>33</v>
      </c>
      <c r="AT107" s="2">
        <v>0</v>
      </c>
      <c r="AU107" s="2">
        <v>0</v>
      </c>
      <c r="AV107" s="2">
        <v>0</v>
      </c>
      <c r="AW107" s="49" t="s">
        <v>295</v>
      </c>
    </row>
    <row r="108" spans="1:49" s="3" customFormat="1" ht="23.25">
      <c r="A108" s="79">
        <v>1</v>
      </c>
      <c r="B108" s="45">
        <v>103</v>
      </c>
      <c r="C108" s="79" t="s">
        <v>190</v>
      </c>
      <c r="D108" s="79">
        <v>8821001453</v>
      </c>
      <c r="E108" s="79" t="s">
        <v>191</v>
      </c>
      <c r="F108" s="79">
        <v>1</v>
      </c>
      <c r="G108" s="79" t="s">
        <v>192</v>
      </c>
      <c r="H108" s="79" t="s">
        <v>193</v>
      </c>
      <c r="I108" s="79" t="s">
        <v>194</v>
      </c>
      <c r="J108" s="28" t="s">
        <v>192</v>
      </c>
      <c r="K108" s="28" t="s">
        <v>193</v>
      </c>
      <c r="L108" s="28" t="s">
        <v>193</v>
      </c>
      <c r="M108" s="28" t="s">
        <v>191</v>
      </c>
      <c r="N108" s="28">
        <v>1</v>
      </c>
      <c r="O108" s="28" t="s">
        <v>192</v>
      </c>
      <c r="P108" s="28" t="s">
        <v>193</v>
      </c>
      <c r="Q108" s="28" t="s">
        <v>193</v>
      </c>
      <c r="R108" s="28" t="s">
        <v>191</v>
      </c>
      <c r="S108" s="28">
        <v>1</v>
      </c>
      <c r="T108" s="23" t="s">
        <v>372</v>
      </c>
      <c r="U108" s="28" t="s">
        <v>192</v>
      </c>
      <c r="V108" s="28" t="s">
        <v>193</v>
      </c>
      <c r="W108" s="28" t="s">
        <v>193</v>
      </c>
      <c r="X108" s="28" t="s">
        <v>219</v>
      </c>
      <c r="Y108" s="28" t="s">
        <v>44</v>
      </c>
      <c r="Z108" s="28" t="s">
        <v>44</v>
      </c>
      <c r="AA108" s="80" t="s">
        <v>373</v>
      </c>
      <c r="AB108" s="81" t="s">
        <v>312</v>
      </c>
      <c r="AC108" s="76">
        <v>6</v>
      </c>
      <c r="AD108" s="77">
        <v>4770</v>
      </c>
      <c r="AE108" s="77">
        <v>0</v>
      </c>
      <c r="AF108" s="77">
        <v>0</v>
      </c>
      <c r="AG108" s="73">
        <f t="shared" si="3"/>
        <v>4770</v>
      </c>
      <c r="AH108" s="77">
        <v>4770</v>
      </c>
      <c r="AI108" s="77">
        <v>0</v>
      </c>
      <c r="AJ108" s="77">
        <v>0</v>
      </c>
      <c r="AK108" s="73">
        <f t="shared" si="4"/>
        <v>4770</v>
      </c>
      <c r="AL108" s="73">
        <f t="shared" si="5"/>
        <v>9540</v>
      </c>
      <c r="AM108" s="79" t="s">
        <v>1188</v>
      </c>
      <c r="AN108" s="79" t="s">
        <v>33</v>
      </c>
      <c r="AO108" s="79" t="s">
        <v>33</v>
      </c>
      <c r="AP108" s="79" t="s">
        <v>33</v>
      </c>
      <c r="AQ108" s="82" t="s">
        <v>197</v>
      </c>
      <c r="AR108" s="82" t="s">
        <v>198</v>
      </c>
      <c r="AS108" s="79" t="s">
        <v>33</v>
      </c>
      <c r="AT108" s="2">
        <v>0</v>
      </c>
      <c r="AU108" s="2">
        <v>0</v>
      </c>
      <c r="AV108" s="2">
        <v>0</v>
      </c>
      <c r="AW108" s="49" t="s">
        <v>295</v>
      </c>
    </row>
    <row r="109" spans="1:49" s="3" customFormat="1" ht="24.75">
      <c r="A109" s="79">
        <v>1</v>
      </c>
      <c r="B109" s="45">
        <v>104</v>
      </c>
      <c r="C109" s="79" t="s">
        <v>190</v>
      </c>
      <c r="D109" s="79">
        <v>8821001453</v>
      </c>
      <c r="E109" s="79" t="s">
        <v>191</v>
      </c>
      <c r="F109" s="79">
        <v>1</v>
      </c>
      <c r="G109" s="79" t="s">
        <v>192</v>
      </c>
      <c r="H109" s="79" t="s">
        <v>193</v>
      </c>
      <c r="I109" s="79" t="s">
        <v>194</v>
      </c>
      <c r="J109" s="28" t="s">
        <v>192</v>
      </c>
      <c r="K109" s="28" t="s">
        <v>193</v>
      </c>
      <c r="L109" s="28" t="s">
        <v>193</v>
      </c>
      <c r="M109" s="28" t="s">
        <v>191</v>
      </c>
      <c r="N109" s="28">
        <v>1</v>
      </c>
      <c r="O109" s="28" t="s">
        <v>192</v>
      </c>
      <c r="P109" s="28" t="s">
        <v>193</v>
      </c>
      <c r="Q109" s="28" t="s">
        <v>193</v>
      </c>
      <c r="R109" s="28" t="s">
        <v>191</v>
      </c>
      <c r="S109" s="28">
        <v>1</v>
      </c>
      <c r="T109" s="23" t="s">
        <v>374</v>
      </c>
      <c r="U109" s="28" t="s">
        <v>192</v>
      </c>
      <c r="V109" s="28" t="s">
        <v>193</v>
      </c>
      <c r="W109" s="28" t="s">
        <v>193</v>
      </c>
      <c r="X109" s="28" t="s">
        <v>375</v>
      </c>
      <c r="Y109" s="28" t="s">
        <v>44</v>
      </c>
      <c r="Z109" s="28" t="s">
        <v>44</v>
      </c>
      <c r="AA109" s="80" t="s">
        <v>376</v>
      </c>
      <c r="AB109" s="81" t="s">
        <v>312</v>
      </c>
      <c r="AC109" s="76">
        <v>5</v>
      </c>
      <c r="AD109" s="77">
        <v>1321</v>
      </c>
      <c r="AE109" s="77">
        <v>0</v>
      </c>
      <c r="AF109" s="77">
        <v>0</v>
      </c>
      <c r="AG109" s="73">
        <f t="shared" si="3"/>
        <v>1321</v>
      </c>
      <c r="AH109" s="77">
        <v>1321</v>
      </c>
      <c r="AI109" s="77">
        <v>0</v>
      </c>
      <c r="AJ109" s="77">
        <v>0</v>
      </c>
      <c r="AK109" s="73">
        <f t="shared" si="4"/>
        <v>1321</v>
      </c>
      <c r="AL109" s="73">
        <f t="shared" si="5"/>
        <v>2642</v>
      </c>
      <c r="AM109" s="79" t="s">
        <v>1188</v>
      </c>
      <c r="AN109" s="79" t="s">
        <v>33</v>
      </c>
      <c r="AO109" s="79" t="s">
        <v>33</v>
      </c>
      <c r="AP109" s="79" t="s">
        <v>33</v>
      </c>
      <c r="AQ109" s="82" t="s">
        <v>197</v>
      </c>
      <c r="AR109" s="82" t="s">
        <v>198</v>
      </c>
      <c r="AS109" s="79" t="s">
        <v>33</v>
      </c>
      <c r="AT109" s="2">
        <v>0</v>
      </c>
      <c r="AU109" s="2">
        <v>0</v>
      </c>
      <c r="AV109" s="2">
        <v>0</v>
      </c>
      <c r="AW109" s="49" t="s">
        <v>295</v>
      </c>
    </row>
    <row r="110" spans="1:49" s="3" customFormat="1" ht="24.75">
      <c r="A110" s="79">
        <v>1</v>
      </c>
      <c r="B110" s="45">
        <v>105</v>
      </c>
      <c r="C110" s="79" t="s">
        <v>190</v>
      </c>
      <c r="D110" s="79">
        <v>8821001453</v>
      </c>
      <c r="E110" s="79" t="s">
        <v>191</v>
      </c>
      <c r="F110" s="79">
        <v>1</v>
      </c>
      <c r="G110" s="79" t="s">
        <v>192</v>
      </c>
      <c r="H110" s="79" t="s">
        <v>193</v>
      </c>
      <c r="I110" s="79" t="s">
        <v>194</v>
      </c>
      <c r="J110" s="28" t="s">
        <v>192</v>
      </c>
      <c r="K110" s="28" t="s">
        <v>193</v>
      </c>
      <c r="L110" s="28" t="s">
        <v>193</v>
      </c>
      <c r="M110" s="28" t="s">
        <v>191</v>
      </c>
      <c r="N110" s="28">
        <v>1</v>
      </c>
      <c r="O110" s="28" t="s">
        <v>192</v>
      </c>
      <c r="P110" s="28" t="s">
        <v>193</v>
      </c>
      <c r="Q110" s="28" t="s">
        <v>193</v>
      </c>
      <c r="R110" s="28" t="s">
        <v>191</v>
      </c>
      <c r="S110" s="28">
        <v>1</v>
      </c>
      <c r="T110" s="23" t="s">
        <v>374</v>
      </c>
      <c r="U110" s="28" t="s">
        <v>192</v>
      </c>
      <c r="V110" s="28" t="s">
        <v>193</v>
      </c>
      <c r="W110" s="28" t="s">
        <v>193</v>
      </c>
      <c r="X110" s="28" t="s">
        <v>375</v>
      </c>
      <c r="Y110" s="28" t="s">
        <v>44</v>
      </c>
      <c r="Z110" s="28" t="s">
        <v>44</v>
      </c>
      <c r="AA110" s="80" t="s">
        <v>377</v>
      </c>
      <c r="AB110" s="81" t="s">
        <v>312</v>
      </c>
      <c r="AC110" s="76">
        <v>3.5</v>
      </c>
      <c r="AD110" s="77">
        <v>2476</v>
      </c>
      <c r="AE110" s="77">
        <v>0</v>
      </c>
      <c r="AF110" s="77">
        <v>0</v>
      </c>
      <c r="AG110" s="73">
        <f t="shared" si="3"/>
        <v>2476</v>
      </c>
      <c r="AH110" s="77">
        <v>2476</v>
      </c>
      <c r="AI110" s="77">
        <v>0</v>
      </c>
      <c r="AJ110" s="77">
        <v>0</v>
      </c>
      <c r="AK110" s="73">
        <f t="shared" si="4"/>
        <v>2476</v>
      </c>
      <c r="AL110" s="73">
        <f t="shared" si="5"/>
        <v>4952</v>
      </c>
      <c r="AM110" s="79" t="s">
        <v>1188</v>
      </c>
      <c r="AN110" s="79" t="s">
        <v>33</v>
      </c>
      <c r="AO110" s="79" t="s">
        <v>33</v>
      </c>
      <c r="AP110" s="79" t="s">
        <v>33</v>
      </c>
      <c r="AQ110" s="82" t="s">
        <v>197</v>
      </c>
      <c r="AR110" s="82" t="s">
        <v>198</v>
      </c>
      <c r="AS110" s="79" t="s">
        <v>33</v>
      </c>
      <c r="AT110" s="2">
        <v>0</v>
      </c>
      <c r="AU110" s="2">
        <v>0</v>
      </c>
      <c r="AV110" s="2">
        <v>0</v>
      </c>
      <c r="AW110" s="49" t="s">
        <v>295</v>
      </c>
    </row>
    <row r="111" spans="1:49" s="3" customFormat="1" ht="23.25">
      <c r="A111" s="79">
        <v>1</v>
      </c>
      <c r="B111" s="45">
        <v>106</v>
      </c>
      <c r="C111" s="79" t="s">
        <v>190</v>
      </c>
      <c r="D111" s="79">
        <v>8821001453</v>
      </c>
      <c r="E111" s="79" t="s">
        <v>191</v>
      </c>
      <c r="F111" s="79">
        <v>1</v>
      </c>
      <c r="G111" s="79" t="s">
        <v>192</v>
      </c>
      <c r="H111" s="79" t="s">
        <v>193</v>
      </c>
      <c r="I111" s="79" t="s">
        <v>194</v>
      </c>
      <c r="J111" s="28" t="s">
        <v>192</v>
      </c>
      <c r="K111" s="28" t="s">
        <v>193</v>
      </c>
      <c r="L111" s="28" t="s">
        <v>193</v>
      </c>
      <c r="M111" s="28" t="s">
        <v>191</v>
      </c>
      <c r="N111" s="28">
        <v>1</v>
      </c>
      <c r="O111" s="28" t="s">
        <v>192</v>
      </c>
      <c r="P111" s="28" t="s">
        <v>193</v>
      </c>
      <c r="Q111" s="28" t="s">
        <v>193</v>
      </c>
      <c r="R111" s="28" t="s">
        <v>191</v>
      </c>
      <c r="S111" s="28">
        <v>1</v>
      </c>
      <c r="T111" s="23" t="s">
        <v>372</v>
      </c>
      <c r="U111" s="28" t="s">
        <v>192</v>
      </c>
      <c r="V111" s="28" t="s">
        <v>193</v>
      </c>
      <c r="W111" s="28" t="s">
        <v>193</v>
      </c>
      <c r="X111" s="28" t="s">
        <v>219</v>
      </c>
      <c r="Y111" s="28" t="s">
        <v>44</v>
      </c>
      <c r="Z111" s="28" t="s">
        <v>44</v>
      </c>
      <c r="AA111" s="80" t="s">
        <v>378</v>
      </c>
      <c r="AB111" s="81" t="s">
        <v>312</v>
      </c>
      <c r="AC111" s="76">
        <v>4</v>
      </c>
      <c r="AD111" s="77">
        <v>2012</v>
      </c>
      <c r="AE111" s="77">
        <v>0</v>
      </c>
      <c r="AF111" s="77">
        <v>0</v>
      </c>
      <c r="AG111" s="73">
        <f t="shared" si="3"/>
        <v>2012</v>
      </c>
      <c r="AH111" s="77">
        <v>2012</v>
      </c>
      <c r="AI111" s="77">
        <v>0</v>
      </c>
      <c r="AJ111" s="77">
        <v>0</v>
      </c>
      <c r="AK111" s="73">
        <f t="shared" si="4"/>
        <v>2012</v>
      </c>
      <c r="AL111" s="73">
        <f t="shared" si="5"/>
        <v>4024</v>
      </c>
      <c r="AM111" s="79" t="s">
        <v>1188</v>
      </c>
      <c r="AN111" s="79" t="s">
        <v>33</v>
      </c>
      <c r="AO111" s="79" t="s">
        <v>33</v>
      </c>
      <c r="AP111" s="79" t="s">
        <v>33</v>
      </c>
      <c r="AQ111" s="82" t="s">
        <v>197</v>
      </c>
      <c r="AR111" s="82" t="s">
        <v>198</v>
      </c>
      <c r="AS111" s="79" t="s">
        <v>33</v>
      </c>
      <c r="AT111" s="2">
        <v>0</v>
      </c>
      <c r="AU111" s="2">
        <v>0</v>
      </c>
      <c r="AV111" s="2">
        <v>0</v>
      </c>
      <c r="AW111" s="49" t="s">
        <v>295</v>
      </c>
    </row>
    <row r="112" spans="1:49" s="3" customFormat="1" ht="37.9">
      <c r="A112" s="79">
        <v>1</v>
      </c>
      <c r="B112" s="45">
        <v>107</v>
      </c>
      <c r="C112" s="79" t="s">
        <v>190</v>
      </c>
      <c r="D112" s="79">
        <v>8821001453</v>
      </c>
      <c r="E112" s="79" t="s">
        <v>191</v>
      </c>
      <c r="F112" s="79">
        <v>1</v>
      </c>
      <c r="G112" s="79" t="s">
        <v>192</v>
      </c>
      <c r="H112" s="79" t="s">
        <v>193</v>
      </c>
      <c r="I112" s="79" t="s">
        <v>194</v>
      </c>
      <c r="J112" s="28" t="s">
        <v>192</v>
      </c>
      <c r="K112" s="28" t="s">
        <v>193</v>
      </c>
      <c r="L112" s="28" t="s">
        <v>193</v>
      </c>
      <c r="M112" s="28" t="s">
        <v>191</v>
      </c>
      <c r="N112" s="28">
        <v>1</v>
      </c>
      <c r="O112" s="28" t="s">
        <v>192</v>
      </c>
      <c r="P112" s="28" t="s">
        <v>193</v>
      </c>
      <c r="Q112" s="28" t="s">
        <v>193</v>
      </c>
      <c r="R112" s="28" t="s">
        <v>191</v>
      </c>
      <c r="S112" s="28">
        <v>1</v>
      </c>
      <c r="T112" s="23" t="s">
        <v>379</v>
      </c>
      <c r="U112" s="28" t="s">
        <v>192</v>
      </c>
      <c r="V112" s="28" t="s">
        <v>193</v>
      </c>
      <c r="W112" s="28" t="s">
        <v>193</v>
      </c>
      <c r="X112" s="28" t="s">
        <v>269</v>
      </c>
      <c r="Y112" s="28" t="s">
        <v>44</v>
      </c>
      <c r="Z112" s="28" t="s">
        <v>44</v>
      </c>
      <c r="AA112" s="80" t="s">
        <v>380</v>
      </c>
      <c r="AB112" s="81" t="s">
        <v>312</v>
      </c>
      <c r="AC112" s="76">
        <v>5.75</v>
      </c>
      <c r="AD112" s="77">
        <v>15474</v>
      </c>
      <c r="AE112" s="77">
        <v>0</v>
      </c>
      <c r="AF112" s="77">
        <v>0</v>
      </c>
      <c r="AG112" s="73">
        <f t="shared" si="3"/>
        <v>15474</v>
      </c>
      <c r="AH112" s="77">
        <v>15474</v>
      </c>
      <c r="AI112" s="77">
        <v>0</v>
      </c>
      <c r="AJ112" s="77">
        <v>0</v>
      </c>
      <c r="AK112" s="73">
        <f t="shared" si="4"/>
        <v>15474</v>
      </c>
      <c r="AL112" s="73">
        <f t="shared" si="5"/>
        <v>30948</v>
      </c>
      <c r="AM112" s="79" t="s">
        <v>1188</v>
      </c>
      <c r="AN112" s="79" t="s">
        <v>33</v>
      </c>
      <c r="AO112" s="79" t="s">
        <v>33</v>
      </c>
      <c r="AP112" s="79" t="s">
        <v>33</v>
      </c>
      <c r="AQ112" s="82" t="s">
        <v>197</v>
      </c>
      <c r="AR112" s="82" t="s">
        <v>198</v>
      </c>
      <c r="AS112" s="79" t="s">
        <v>33</v>
      </c>
      <c r="AT112" s="2">
        <v>0</v>
      </c>
      <c r="AU112" s="2">
        <v>0</v>
      </c>
      <c r="AV112" s="2">
        <v>0</v>
      </c>
      <c r="AW112" s="49" t="s">
        <v>295</v>
      </c>
    </row>
    <row r="113" spans="1:49" s="3" customFormat="1" ht="37.9">
      <c r="A113" s="79">
        <v>1</v>
      </c>
      <c r="B113" s="45">
        <v>108</v>
      </c>
      <c r="C113" s="79" t="s">
        <v>190</v>
      </c>
      <c r="D113" s="79">
        <v>8821001453</v>
      </c>
      <c r="E113" s="79" t="s">
        <v>191</v>
      </c>
      <c r="F113" s="79">
        <v>1</v>
      </c>
      <c r="G113" s="79" t="s">
        <v>192</v>
      </c>
      <c r="H113" s="79" t="s">
        <v>193</v>
      </c>
      <c r="I113" s="79" t="s">
        <v>194</v>
      </c>
      <c r="J113" s="28" t="s">
        <v>192</v>
      </c>
      <c r="K113" s="28" t="s">
        <v>193</v>
      </c>
      <c r="L113" s="28" t="s">
        <v>193</v>
      </c>
      <c r="M113" s="28" t="s">
        <v>191</v>
      </c>
      <c r="N113" s="28">
        <v>1</v>
      </c>
      <c r="O113" s="28" t="s">
        <v>192</v>
      </c>
      <c r="P113" s="28" t="s">
        <v>193</v>
      </c>
      <c r="Q113" s="28" t="s">
        <v>193</v>
      </c>
      <c r="R113" s="28" t="s">
        <v>191</v>
      </c>
      <c r="S113" s="28">
        <v>1</v>
      </c>
      <c r="T113" s="23" t="s">
        <v>379</v>
      </c>
      <c r="U113" s="28" t="s">
        <v>192</v>
      </c>
      <c r="V113" s="28" t="s">
        <v>193</v>
      </c>
      <c r="W113" s="28" t="s">
        <v>193</v>
      </c>
      <c r="X113" s="28" t="s">
        <v>269</v>
      </c>
      <c r="Y113" s="28" t="s">
        <v>44</v>
      </c>
      <c r="Z113" s="28" t="s">
        <v>44</v>
      </c>
      <c r="AA113" s="80" t="s">
        <v>381</v>
      </c>
      <c r="AB113" s="81" t="s">
        <v>312</v>
      </c>
      <c r="AC113" s="76">
        <v>7</v>
      </c>
      <c r="AD113" s="77">
        <v>1951</v>
      </c>
      <c r="AE113" s="77">
        <v>0</v>
      </c>
      <c r="AF113" s="77">
        <v>0</v>
      </c>
      <c r="AG113" s="73">
        <f t="shared" si="3"/>
        <v>1951</v>
      </c>
      <c r="AH113" s="77">
        <v>1951</v>
      </c>
      <c r="AI113" s="77">
        <v>0</v>
      </c>
      <c r="AJ113" s="77">
        <v>0</v>
      </c>
      <c r="AK113" s="73">
        <f t="shared" si="4"/>
        <v>1951</v>
      </c>
      <c r="AL113" s="73">
        <f t="shared" si="5"/>
        <v>3902</v>
      </c>
      <c r="AM113" s="79" t="s">
        <v>1188</v>
      </c>
      <c r="AN113" s="79" t="s">
        <v>33</v>
      </c>
      <c r="AO113" s="79" t="s">
        <v>33</v>
      </c>
      <c r="AP113" s="79" t="s">
        <v>33</v>
      </c>
      <c r="AQ113" s="82" t="s">
        <v>197</v>
      </c>
      <c r="AR113" s="82" t="s">
        <v>198</v>
      </c>
      <c r="AS113" s="79" t="s">
        <v>33</v>
      </c>
      <c r="AT113" s="2">
        <v>0</v>
      </c>
      <c r="AU113" s="2">
        <v>0</v>
      </c>
      <c r="AV113" s="2">
        <v>0</v>
      </c>
      <c r="AW113" s="49" t="s">
        <v>295</v>
      </c>
    </row>
    <row r="114" spans="1:49" s="3" customFormat="1" ht="27">
      <c r="A114" s="79">
        <v>1</v>
      </c>
      <c r="B114" s="45">
        <v>109</v>
      </c>
      <c r="C114" s="79" t="s">
        <v>190</v>
      </c>
      <c r="D114" s="79">
        <v>8821001453</v>
      </c>
      <c r="E114" s="79" t="s">
        <v>191</v>
      </c>
      <c r="F114" s="79">
        <v>1</v>
      </c>
      <c r="G114" s="79" t="s">
        <v>192</v>
      </c>
      <c r="H114" s="79" t="s">
        <v>193</v>
      </c>
      <c r="I114" s="79" t="s">
        <v>194</v>
      </c>
      <c r="J114" s="28" t="s">
        <v>192</v>
      </c>
      <c r="K114" s="28" t="s">
        <v>193</v>
      </c>
      <c r="L114" s="28" t="s">
        <v>193</v>
      </c>
      <c r="M114" s="28" t="s">
        <v>191</v>
      </c>
      <c r="N114" s="28">
        <v>1</v>
      </c>
      <c r="O114" s="28" t="s">
        <v>192</v>
      </c>
      <c r="P114" s="28" t="s">
        <v>193</v>
      </c>
      <c r="Q114" s="28" t="s">
        <v>193</v>
      </c>
      <c r="R114" s="28" t="s">
        <v>191</v>
      </c>
      <c r="S114" s="28">
        <v>1</v>
      </c>
      <c r="T114" s="23" t="s">
        <v>382</v>
      </c>
      <c r="U114" s="28" t="s">
        <v>192</v>
      </c>
      <c r="V114" s="28" t="s">
        <v>193</v>
      </c>
      <c r="W114" s="28" t="s">
        <v>193</v>
      </c>
      <c r="X114" s="28" t="s">
        <v>383</v>
      </c>
      <c r="Y114" s="28">
        <v>63</v>
      </c>
      <c r="Z114" s="28" t="s">
        <v>44</v>
      </c>
      <c r="AA114" s="80" t="s">
        <v>384</v>
      </c>
      <c r="AB114" s="81" t="s">
        <v>312</v>
      </c>
      <c r="AC114" s="76">
        <v>25</v>
      </c>
      <c r="AD114" s="77">
        <v>124004</v>
      </c>
      <c r="AE114" s="77">
        <v>0</v>
      </c>
      <c r="AF114" s="77">
        <v>0</v>
      </c>
      <c r="AG114" s="73">
        <f t="shared" si="3"/>
        <v>124004</v>
      </c>
      <c r="AH114" s="77">
        <v>124004</v>
      </c>
      <c r="AI114" s="77">
        <v>0</v>
      </c>
      <c r="AJ114" s="77">
        <v>0</v>
      </c>
      <c r="AK114" s="73">
        <f t="shared" si="4"/>
        <v>124004</v>
      </c>
      <c r="AL114" s="73">
        <f t="shared" si="5"/>
        <v>248008</v>
      </c>
      <c r="AM114" s="79" t="s">
        <v>1188</v>
      </c>
      <c r="AN114" s="79" t="s">
        <v>33</v>
      </c>
      <c r="AO114" s="79" t="s">
        <v>33</v>
      </c>
      <c r="AP114" s="79" t="s">
        <v>33</v>
      </c>
      <c r="AQ114" s="82" t="s">
        <v>197</v>
      </c>
      <c r="AR114" s="82" t="s">
        <v>198</v>
      </c>
      <c r="AS114" s="79" t="s">
        <v>33</v>
      </c>
      <c r="AT114" s="2">
        <v>0</v>
      </c>
      <c r="AU114" s="2">
        <v>0</v>
      </c>
      <c r="AV114" s="2">
        <v>0</v>
      </c>
      <c r="AW114" s="49" t="s">
        <v>295</v>
      </c>
    </row>
    <row r="115" spans="1:49" s="3" customFormat="1" ht="23.25">
      <c r="A115" s="79">
        <v>1</v>
      </c>
      <c r="B115" s="45">
        <v>110</v>
      </c>
      <c r="C115" s="79" t="s">
        <v>190</v>
      </c>
      <c r="D115" s="79">
        <v>8821001453</v>
      </c>
      <c r="E115" s="79" t="s">
        <v>191</v>
      </c>
      <c r="F115" s="79">
        <v>1</v>
      </c>
      <c r="G115" s="79" t="s">
        <v>192</v>
      </c>
      <c r="H115" s="79" t="s">
        <v>193</v>
      </c>
      <c r="I115" s="79" t="s">
        <v>194</v>
      </c>
      <c r="J115" s="28" t="s">
        <v>192</v>
      </c>
      <c r="K115" s="28" t="s">
        <v>193</v>
      </c>
      <c r="L115" s="28" t="s">
        <v>193</v>
      </c>
      <c r="M115" s="28" t="s">
        <v>191</v>
      </c>
      <c r="N115" s="28">
        <v>1</v>
      </c>
      <c r="O115" s="28" t="s">
        <v>192</v>
      </c>
      <c r="P115" s="28" t="s">
        <v>193</v>
      </c>
      <c r="Q115" s="28" t="s">
        <v>193</v>
      </c>
      <c r="R115" s="28" t="s">
        <v>191</v>
      </c>
      <c r="S115" s="28">
        <v>1</v>
      </c>
      <c r="T115" s="23" t="s">
        <v>385</v>
      </c>
      <c r="U115" s="28" t="s">
        <v>192</v>
      </c>
      <c r="V115" s="28" t="s">
        <v>193</v>
      </c>
      <c r="W115" s="28" t="s">
        <v>193</v>
      </c>
      <c r="X115" s="28" t="s">
        <v>247</v>
      </c>
      <c r="Y115" s="28">
        <v>60</v>
      </c>
      <c r="Z115" s="28" t="s">
        <v>44</v>
      </c>
      <c r="AA115" s="80" t="s">
        <v>386</v>
      </c>
      <c r="AB115" s="81" t="s">
        <v>312</v>
      </c>
      <c r="AC115" s="76">
        <v>12.5</v>
      </c>
      <c r="AD115" s="77">
        <v>26056</v>
      </c>
      <c r="AE115" s="77">
        <v>0</v>
      </c>
      <c r="AF115" s="77">
        <v>0</v>
      </c>
      <c r="AG115" s="73">
        <f t="shared" si="3"/>
        <v>26056</v>
      </c>
      <c r="AH115" s="77">
        <v>26056</v>
      </c>
      <c r="AI115" s="77">
        <v>0</v>
      </c>
      <c r="AJ115" s="77">
        <v>0</v>
      </c>
      <c r="AK115" s="73">
        <f t="shared" si="4"/>
        <v>26056</v>
      </c>
      <c r="AL115" s="73">
        <f t="shared" si="5"/>
        <v>52112</v>
      </c>
      <c r="AM115" s="79" t="s">
        <v>1188</v>
      </c>
      <c r="AN115" s="79" t="s">
        <v>33</v>
      </c>
      <c r="AO115" s="79" t="s">
        <v>33</v>
      </c>
      <c r="AP115" s="79" t="s">
        <v>33</v>
      </c>
      <c r="AQ115" s="82" t="s">
        <v>197</v>
      </c>
      <c r="AR115" s="82" t="s">
        <v>198</v>
      </c>
      <c r="AS115" s="79" t="s">
        <v>33</v>
      </c>
      <c r="AT115" s="2">
        <v>0</v>
      </c>
      <c r="AU115" s="2">
        <v>0</v>
      </c>
      <c r="AV115" s="2">
        <v>0</v>
      </c>
      <c r="AW115" s="49" t="s">
        <v>295</v>
      </c>
    </row>
    <row r="116" spans="1:49" s="3" customFormat="1" ht="27">
      <c r="A116" s="79">
        <v>1</v>
      </c>
      <c r="B116" s="45">
        <v>111</v>
      </c>
      <c r="C116" s="79" t="s">
        <v>190</v>
      </c>
      <c r="D116" s="79">
        <v>8821001453</v>
      </c>
      <c r="E116" s="79" t="s">
        <v>191</v>
      </c>
      <c r="F116" s="79">
        <v>1</v>
      </c>
      <c r="G116" s="79" t="s">
        <v>192</v>
      </c>
      <c r="H116" s="79" t="s">
        <v>193</v>
      </c>
      <c r="I116" s="79" t="s">
        <v>194</v>
      </c>
      <c r="J116" s="28" t="s">
        <v>192</v>
      </c>
      <c r="K116" s="28" t="s">
        <v>193</v>
      </c>
      <c r="L116" s="28" t="s">
        <v>193</v>
      </c>
      <c r="M116" s="28" t="s">
        <v>191</v>
      </c>
      <c r="N116" s="28">
        <v>1</v>
      </c>
      <c r="O116" s="28" t="s">
        <v>192</v>
      </c>
      <c r="P116" s="28" t="s">
        <v>193</v>
      </c>
      <c r="Q116" s="28" t="s">
        <v>193</v>
      </c>
      <c r="R116" s="28" t="s">
        <v>191</v>
      </c>
      <c r="S116" s="28">
        <v>1</v>
      </c>
      <c r="T116" s="23" t="s">
        <v>387</v>
      </c>
      <c r="U116" s="28" t="s">
        <v>192</v>
      </c>
      <c r="V116" s="28" t="s">
        <v>193</v>
      </c>
      <c r="W116" s="28" t="s">
        <v>193</v>
      </c>
      <c r="X116" s="28" t="s">
        <v>383</v>
      </c>
      <c r="Y116" s="28" t="s">
        <v>44</v>
      </c>
      <c r="Z116" s="28" t="s">
        <v>44</v>
      </c>
      <c r="AA116" s="80" t="s">
        <v>388</v>
      </c>
      <c r="AB116" s="81" t="s">
        <v>312</v>
      </c>
      <c r="AC116" s="76">
        <v>30</v>
      </c>
      <c r="AD116" s="77">
        <v>96862</v>
      </c>
      <c r="AE116" s="77">
        <v>0</v>
      </c>
      <c r="AF116" s="77">
        <v>0</v>
      </c>
      <c r="AG116" s="73">
        <f t="shared" si="3"/>
        <v>96862</v>
      </c>
      <c r="AH116" s="77">
        <v>96862</v>
      </c>
      <c r="AI116" s="77">
        <v>0</v>
      </c>
      <c r="AJ116" s="77">
        <v>0</v>
      </c>
      <c r="AK116" s="73">
        <f t="shared" si="4"/>
        <v>96862</v>
      </c>
      <c r="AL116" s="73">
        <f t="shared" si="5"/>
        <v>193724</v>
      </c>
      <c r="AM116" s="79" t="s">
        <v>1188</v>
      </c>
      <c r="AN116" s="79" t="s">
        <v>33</v>
      </c>
      <c r="AO116" s="79" t="s">
        <v>33</v>
      </c>
      <c r="AP116" s="79" t="s">
        <v>33</v>
      </c>
      <c r="AQ116" s="82" t="s">
        <v>197</v>
      </c>
      <c r="AR116" s="82" t="s">
        <v>198</v>
      </c>
      <c r="AS116" s="79" t="s">
        <v>33</v>
      </c>
      <c r="AT116" s="2">
        <v>0</v>
      </c>
      <c r="AU116" s="2">
        <v>0</v>
      </c>
      <c r="AV116" s="2">
        <v>0</v>
      </c>
      <c r="AW116" s="49" t="s">
        <v>295</v>
      </c>
    </row>
    <row r="117" spans="1:49" s="3" customFormat="1" ht="26.65">
      <c r="A117" s="79">
        <v>1</v>
      </c>
      <c r="B117" s="45">
        <v>112</v>
      </c>
      <c r="C117" s="79" t="s">
        <v>190</v>
      </c>
      <c r="D117" s="79">
        <v>8821001453</v>
      </c>
      <c r="E117" s="79" t="s">
        <v>191</v>
      </c>
      <c r="F117" s="79">
        <v>1</v>
      </c>
      <c r="G117" s="79" t="s">
        <v>192</v>
      </c>
      <c r="H117" s="79" t="s">
        <v>193</v>
      </c>
      <c r="I117" s="79" t="s">
        <v>194</v>
      </c>
      <c r="J117" s="28" t="s">
        <v>192</v>
      </c>
      <c r="K117" s="28" t="s">
        <v>193</v>
      </c>
      <c r="L117" s="28" t="s">
        <v>193</v>
      </c>
      <c r="M117" s="28" t="s">
        <v>191</v>
      </c>
      <c r="N117" s="28">
        <v>1</v>
      </c>
      <c r="O117" s="28" t="s">
        <v>192</v>
      </c>
      <c r="P117" s="28" t="s">
        <v>193</v>
      </c>
      <c r="Q117" s="28" t="s">
        <v>193</v>
      </c>
      <c r="R117" s="28" t="s">
        <v>191</v>
      </c>
      <c r="S117" s="28">
        <v>1</v>
      </c>
      <c r="T117" s="23" t="s">
        <v>389</v>
      </c>
      <c r="U117" s="28" t="s">
        <v>192</v>
      </c>
      <c r="V117" s="28" t="s">
        <v>193</v>
      </c>
      <c r="W117" s="28" t="s">
        <v>193</v>
      </c>
      <c r="X117" s="28" t="s">
        <v>390</v>
      </c>
      <c r="Y117" s="28" t="s">
        <v>44</v>
      </c>
      <c r="Z117" s="28" t="s">
        <v>44</v>
      </c>
      <c r="AA117" s="80" t="s">
        <v>391</v>
      </c>
      <c r="AB117" s="81" t="s">
        <v>312</v>
      </c>
      <c r="AC117" s="76">
        <v>9.5</v>
      </c>
      <c r="AD117" s="77">
        <v>28466</v>
      </c>
      <c r="AE117" s="77">
        <v>0</v>
      </c>
      <c r="AF117" s="77">
        <v>0</v>
      </c>
      <c r="AG117" s="73">
        <f t="shared" si="3"/>
        <v>28466</v>
      </c>
      <c r="AH117" s="77">
        <v>28466</v>
      </c>
      <c r="AI117" s="77">
        <v>0</v>
      </c>
      <c r="AJ117" s="77">
        <v>0</v>
      </c>
      <c r="AK117" s="73">
        <f t="shared" si="4"/>
        <v>28466</v>
      </c>
      <c r="AL117" s="73">
        <f t="shared" si="5"/>
        <v>56932</v>
      </c>
      <c r="AM117" s="79" t="s">
        <v>1188</v>
      </c>
      <c r="AN117" s="79" t="s">
        <v>33</v>
      </c>
      <c r="AO117" s="79" t="s">
        <v>33</v>
      </c>
      <c r="AP117" s="79" t="s">
        <v>33</v>
      </c>
      <c r="AQ117" s="82" t="s">
        <v>197</v>
      </c>
      <c r="AR117" s="82" t="s">
        <v>198</v>
      </c>
      <c r="AS117" s="79" t="s">
        <v>33</v>
      </c>
      <c r="AT117" s="2">
        <v>0</v>
      </c>
      <c r="AU117" s="2">
        <v>0</v>
      </c>
      <c r="AV117" s="2">
        <v>0</v>
      </c>
      <c r="AW117" s="49" t="s">
        <v>295</v>
      </c>
    </row>
    <row r="118" spans="1:49" s="3" customFormat="1" ht="23.25">
      <c r="A118" s="79">
        <v>1</v>
      </c>
      <c r="B118" s="45">
        <v>113</v>
      </c>
      <c r="C118" s="79" t="s">
        <v>190</v>
      </c>
      <c r="D118" s="79">
        <v>8821001453</v>
      </c>
      <c r="E118" s="79" t="s">
        <v>191</v>
      </c>
      <c r="F118" s="79">
        <v>1</v>
      </c>
      <c r="G118" s="79" t="s">
        <v>192</v>
      </c>
      <c r="H118" s="79" t="s">
        <v>193</v>
      </c>
      <c r="I118" s="79" t="s">
        <v>194</v>
      </c>
      <c r="J118" s="28" t="s">
        <v>192</v>
      </c>
      <c r="K118" s="28" t="s">
        <v>193</v>
      </c>
      <c r="L118" s="28" t="s">
        <v>193</v>
      </c>
      <c r="M118" s="28" t="s">
        <v>191</v>
      </c>
      <c r="N118" s="28">
        <v>1</v>
      </c>
      <c r="O118" s="28" t="s">
        <v>192</v>
      </c>
      <c r="P118" s="28" t="s">
        <v>193</v>
      </c>
      <c r="Q118" s="28" t="s">
        <v>193</v>
      </c>
      <c r="R118" s="28" t="s">
        <v>191</v>
      </c>
      <c r="S118" s="28">
        <v>1</v>
      </c>
      <c r="T118" s="23" t="s">
        <v>392</v>
      </c>
      <c r="U118" s="28" t="s">
        <v>192</v>
      </c>
      <c r="V118" s="28" t="s">
        <v>193</v>
      </c>
      <c r="W118" s="28" t="s">
        <v>193</v>
      </c>
      <c r="X118" s="28" t="s">
        <v>272</v>
      </c>
      <c r="Y118" s="28" t="s">
        <v>44</v>
      </c>
      <c r="Z118" s="28" t="s">
        <v>44</v>
      </c>
      <c r="AA118" s="80" t="s">
        <v>393</v>
      </c>
      <c r="AB118" s="81" t="s">
        <v>312</v>
      </c>
      <c r="AC118" s="76">
        <v>2</v>
      </c>
      <c r="AD118" s="77">
        <v>9861</v>
      </c>
      <c r="AE118" s="77">
        <v>0</v>
      </c>
      <c r="AF118" s="77">
        <v>0</v>
      </c>
      <c r="AG118" s="73">
        <f t="shared" si="3"/>
        <v>9861</v>
      </c>
      <c r="AH118" s="77">
        <v>9861</v>
      </c>
      <c r="AI118" s="77">
        <v>0</v>
      </c>
      <c r="AJ118" s="77">
        <v>0</v>
      </c>
      <c r="AK118" s="73">
        <f t="shared" si="4"/>
        <v>9861</v>
      </c>
      <c r="AL118" s="73">
        <f t="shared" si="5"/>
        <v>19722</v>
      </c>
      <c r="AM118" s="79" t="s">
        <v>1188</v>
      </c>
      <c r="AN118" s="79" t="s">
        <v>33</v>
      </c>
      <c r="AO118" s="79" t="s">
        <v>33</v>
      </c>
      <c r="AP118" s="79" t="s">
        <v>33</v>
      </c>
      <c r="AQ118" s="82" t="s">
        <v>197</v>
      </c>
      <c r="AR118" s="82" t="s">
        <v>198</v>
      </c>
      <c r="AS118" s="79" t="s">
        <v>33</v>
      </c>
      <c r="AT118" s="2">
        <v>0</v>
      </c>
      <c r="AU118" s="2">
        <v>0</v>
      </c>
      <c r="AV118" s="2">
        <v>0</v>
      </c>
      <c r="AW118" s="49" t="s">
        <v>295</v>
      </c>
    </row>
    <row r="119" spans="1:49" s="3" customFormat="1" ht="32.65">
      <c r="A119" s="79">
        <v>1</v>
      </c>
      <c r="B119" s="45">
        <v>114</v>
      </c>
      <c r="C119" s="79" t="s">
        <v>190</v>
      </c>
      <c r="D119" s="79">
        <v>8821001453</v>
      </c>
      <c r="E119" s="79" t="s">
        <v>191</v>
      </c>
      <c r="F119" s="79">
        <v>1</v>
      </c>
      <c r="G119" s="79" t="s">
        <v>192</v>
      </c>
      <c r="H119" s="79" t="s">
        <v>193</v>
      </c>
      <c r="I119" s="79" t="s">
        <v>194</v>
      </c>
      <c r="J119" s="28" t="s">
        <v>192</v>
      </c>
      <c r="K119" s="28" t="s">
        <v>193</v>
      </c>
      <c r="L119" s="28" t="s">
        <v>193</v>
      </c>
      <c r="M119" s="28" t="s">
        <v>191</v>
      </c>
      <c r="N119" s="28">
        <v>1</v>
      </c>
      <c r="O119" s="28" t="s">
        <v>192</v>
      </c>
      <c r="P119" s="28" t="s">
        <v>193</v>
      </c>
      <c r="Q119" s="28" t="s">
        <v>193</v>
      </c>
      <c r="R119" s="28" t="s">
        <v>191</v>
      </c>
      <c r="S119" s="28">
        <v>1</v>
      </c>
      <c r="T119" s="23" t="s">
        <v>394</v>
      </c>
      <c r="U119" s="28" t="s">
        <v>192</v>
      </c>
      <c r="V119" s="28" t="s">
        <v>193</v>
      </c>
      <c r="W119" s="28" t="s">
        <v>193</v>
      </c>
      <c r="X119" s="28" t="s">
        <v>395</v>
      </c>
      <c r="Y119" s="28" t="s">
        <v>44</v>
      </c>
      <c r="Z119" s="28" t="s">
        <v>44</v>
      </c>
      <c r="AA119" s="80" t="s">
        <v>396</v>
      </c>
      <c r="AB119" s="81" t="s">
        <v>328</v>
      </c>
      <c r="AC119" s="76">
        <v>4</v>
      </c>
      <c r="AD119" s="77">
        <v>3021</v>
      </c>
      <c r="AE119" s="77">
        <v>4531</v>
      </c>
      <c r="AF119" s="77">
        <v>0</v>
      </c>
      <c r="AG119" s="73">
        <f t="shared" si="3"/>
        <v>7552</v>
      </c>
      <c r="AH119" s="77">
        <v>3021</v>
      </c>
      <c r="AI119" s="77">
        <v>4531</v>
      </c>
      <c r="AJ119" s="77">
        <v>0</v>
      </c>
      <c r="AK119" s="73">
        <f t="shared" si="4"/>
        <v>7552</v>
      </c>
      <c r="AL119" s="73">
        <f t="shared" si="5"/>
        <v>15104</v>
      </c>
      <c r="AM119" s="79" t="s">
        <v>1188</v>
      </c>
      <c r="AN119" s="79" t="s">
        <v>33</v>
      </c>
      <c r="AO119" s="79" t="s">
        <v>33</v>
      </c>
      <c r="AP119" s="79" t="s">
        <v>33</v>
      </c>
      <c r="AQ119" s="82" t="s">
        <v>197</v>
      </c>
      <c r="AR119" s="82" t="s">
        <v>198</v>
      </c>
      <c r="AS119" s="79" t="s">
        <v>33</v>
      </c>
      <c r="AT119" s="2">
        <v>0</v>
      </c>
      <c r="AU119" s="2">
        <v>0</v>
      </c>
      <c r="AV119" s="2">
        <v>0</v>
      </c>
      <c r="AW119" s="49" t="s">
        <v>295</v>
      </c>
    </row>
    <row r="120" spans="1:49" s="3" customFormat="1" ht="23.25">
      <c r="A120" s="79">
        <v>1</v>
      </c>
      <c r="B120" s="45">
        <v>115</v>
      </c>
      <c r="C120" s="79" t="s">
        <v>190</v>
      </c>
      <c r="D120" s="79">
        <v>8821001453</v>
      </c>
      <c r="E120" s="79" t="s">
        <v>191</v>
      </c>
      <c r="F120" s="79">
        <v>1</v>
      </c>
      <c r="G120" s="79" t="s">
        <v>192</v>
      </c>
      <c r="H120" s="79" t="s">
        <v>193</v>
      </c>
      <c r="I120" s="79" t="s">
        <v>194</v>
      </c>
      <c r="J120" s="28" t="s">
        <v>192</v>
      </c>
      <c r="K120" s="28" t="s">
        <v>193</v>
      </c>
      <c r="L120" s="28" t="s">
        <v>193</v>
      </c>
      <c r="M120" s="28" t="s">
        <v>191</v>
      </c>
      <c r="N120" s="28">
        <v>1</v>
      </c>
      <c r="O120" s="28" t="s">
        <v>192</v>
      </c>
      <c r="P120" s="28" t="s">
        <v>193</v>
      </c>
      <c r="Q120" s="28" t="s">
        <v>193</v>
      </c>
      <c r="R120" s="28" t="s">
        <v>191</v>
      </c>
      <c r="S120" s="28">
        <v>1</v>
      </c>
      <c r="T120" s="23" t="s">
        <v>397</v>
      </c>
      <c r="U120" s="28" t="s">
        <v>192</v>
      </c>
      <c r="V120" s="28" t="s">
        <v>193</v>
      </c>
      <c r="W120" s="28" t="s">
        <v>193</v>
      </c>
      <c r="X120" s="28" t="s">
        <v>203</v>
      </c>
      <c r="Y120" s="28" t="s">
        <v>44</v>
      </c>
      <c r="Z120" s="28" t="s">
        <v>44</v>
      </c>
      <c r="AA120" s="80" t="s">
        <v>398</v>
      </c>
      <c r="AB120" s="81" t="s">
        <v>312</v>
      </c>
      <c r="AC120" s="76">
        <v>2.5</v>
      </c>
      <c r="AD120" s="77">
        <v>1312</v>
      </c>
      <c r="AE120" s="77">
        <v>0</v>
      </c>
      <c r="AF120" s="77">
        <v>0</v>
      </c>
      <c r="AG120" s="73">
        <f t="shared" si="3"/>
        <v>1312</v>
      </c>
      <c r="AH120" s="77">
        <v>1312</v>
      </c>
      <c r="AI120" s="77">
        <v>0</v>
      </c>
      <c r="AJ120" s="77">
        <v>0</v>
      </c>
      <c r="AK120" s="73">
        <f t="shared" si="4"/>
        <v>1312</v>
      </c>
      <c r="AL120" s="73">
        <f t="shared" si="5"/>
        <v>2624</v>
      </c>
      <c r="AM120" s="79" t="s">
        <v>1188</v>
      </c>
      <c r="AN120" s="79" t="s">
        <v>33</v>
      </c>
      <c r="AO120" s="79" t="s">
        <v>33</v>
      </c>
      <c r="AP120" s="79" t="s">
        <v>33</v>
      </c>
      <c r="AQ120" s="82" t="s">
        <v>197</v>
      </c>
      <c r="AR120" s="82" t="s">
        <v>198</v>
      </c>
      <c r="AS120" s="79" t="s">
        <v>33</v>
      </c>
      <c r="AT120" s="2">
        <v>0</v>
      </c>
      <c r="AU120" s="2">
        <v>0</v>
      </c>
      <c r="AV120" s="2">
        <v>0</v>
      </c>
      <c r="AW120" s="49" t="s">
        <v>295</v>
      </c>
    </row>
    <row r="121" spans="1:49" s="3" customFormat="1" ht="23.25">
      <c r="A121" s="79">
        <v>1</v>
      </c>
      <c r="B121" s="45">
        <v>116</v>
      </c>
      <c r="C121" s="79" t="s">
        <v>190</v>
      </c>
      <c r="D121" s="79">
        <v>8821001453</v>
      </c>
      <c r="E121" s="79" t="s">
        <v>191</v>
      </c>
      <c r="F121" s="79">
        <v>1</v>
      </c>
      <c r="G121" s="79" t="s">
        <v>192</v>
      </c>
      <c r="H121" s="79" t="s">
        <v>193</v>
      </c>
      <c r="I121" s="79" t="s">
        <v>194</v>
      </c>
      <c r="J121" s="28" t="s">
        <v>192</v>
      </c>
      <c r="K121" s="28" t="s">
        <v>193</v>
      </c>
      <c r="L121" s="28" t="s">
        <v>193</v>
      </c>
      <c r="M121" s="28" t="s">
        <v>191</v>
      </c>
      <c r="N121" s="28">
        <v>1</v>
      </c>
      <c r="O121" s="28" t="s">
        <v>192</v>
      </c>
      <c r="P121" s="28" t="s">
        <v>193</v>
      </c>
      <c r="Q121" s="28" t="s">
        <v>193</v>
      </c>
      <c r="R121" s="28" t="s">
        <v>191</v>
      </c>
      <c r="S121" s="28">
        <v>1</v>
      </c>
      <c r="T121" s="23" t="s">
        <v>399</v>
      </c>
      <c r="U121" s="28" t="s">
        <v>192</v>
      </c>
      <c r="V121" s="28" t="s">
        <v>193</v>
      </c>
      <c r="W121" s="28" t="s">
        <v>193</v>
      </c>
      <c r="X121" s="28" t="s">
        <v>400</v>
      </c>
      <c r="Y121" s="28" t="s">
        <v>44</v>
      </c>
      <c r="Z121" s="28" t="s">
        <v>44</v>
      </c>
      <c r="AA121" s="80" t="s">
        <v>401</v>
      </c>
      <c r="AB121" s="81" t="s">
        <v>312</v>
      </c>
      <c r="AC121" s="76">
        <v>6.5</v>
      </c>
      <c r="AD121" s="77">
        <v>26142</v>
      </c>
      <c r="AE121" s="77">
        <v>0</v>
      </c>
      <c r="AF121" s="77">
        <v>0</v>
      </c>
      <c r="AG121" s="73">
        <f t="shared" si="3"/>
        <v>26142</v>
      </c>
      <c r="AH121" s="77">
        <v>26142</v>
      </c>
      <c r="AI121" s="77">
        <v>0</v>
      </c>
      <c r="AJ121" s="77">
        <v>0</v>
      </c>
      <c r="AK121" s="73">
        <f t="shared" si="4"/>
        <v>26142</v>
      </c>
      <c r="AL121" s="73">
        <f t="shared" si="5"/>
        <v>52284</v>
      </c>
      <c r="AM121" s="79" t="s">
        <v>1188</v>
      </c>
      <c r="AN121" s="79" t="s">
        <v>33</v>
      </c>
      <c r="AO121" s="79" t="s">
        <v>33</v>
      </c>
      <c r="AP121" s="79" t="s">
        <v>33</v>
      </c>
      <c r="AQ121" s="82" t="s">
        <v>197</v>
      </c>
      <c r="AR121" s="82" t="s">
        <v>198</v>
      </c>
      <c r="AS121" s="79" t="s">
        <v>33</v>
      </c>
      <c r="AT121" s="2">
        <v>0</v>
      </c>
      <c r="AU121" s="2">
        <v>0</v>
      </c>
      <c r="AV121" s="2">
        <v>0</v>
      </c>
      <c r="AW121" s="49" t="s">
        <v>295</v>
      </c>
    </row>
    <row r="122" spans="1:49" s="3" customFormat="1" ht="23.25">
      <c r="A122" s="79">
        <v>1</v>
      </c>
      <c r="B122" s="45">
        <v>117</v>
      </c>
      <c r="C122" s="79" t="s">
        <v>190</v>
      </c>
      <c r="D122" s="79">
        <v>8821001453</v>
      </c>
      <c r="E122" s="79" t="s">
        <v>191</v>
      </c>
      <c r="F122" s="79">
        <v>1</v>
      </c>
      <c r="G122" s="79" t="s">
        <v>192</v>
      </c>
      <c r="H122" s="79" t="s">
        <v>193</v>
      </c>
      <c r="I122" s="79" t="s">
        <v>194</v>
      </c>
      <c r="J122" s="28" t="s">
        <v>192</v>
      </c>
      <c r="K122" s="28" t="s">
        <v>193</v>
      </c>
      <c r="L122" s="28" t="s">
        <v>193</v>
      </c>
      <c r="M122" s="28" t="s">
        <v>191</v>
      </c>
      <c r="N122" s="28">
        <v>1</v>
      </c>
      <c r="O122" s="28" t="s">
        <v>192</v>
      </c>
      <c r="P122" s="28" t="s">
        <v>193</v>
      </c>
      <c r="Q122" s="28" t="s">
        <v>193</v>
      </c>
      <c r="R122" s="28" t="s">
        <v>191</v>
      </c>
      <c r="S122" s="28">
        <v>1</v>
      </c>
      <c r="T122" s="23" t="s">
        <v>296</v>
      </c>
      <c r="U122" s="28" t="s">
        <v>192</v>
      </c>
      <c r="V122" s="28" t="s">
        <v>193</v>
      </c>
      <c r="W122" s="28" t="s">
        <v>193</v>
      </c>
      <c r="X122" s="28" t="s">
        <v>284</v>
      </c>
      <c r="Y122" s="28" t="s">
        <v>44</v>
      </c>
      <c r="Z122" s="28" t="s">
        <v>44</v>
      </c>
      <c r="AA122" s="80" t="s">
        <v>402</v>
      </c>
      <c r="AB122" s="81" t="s">
        <v>312</v>
      </c>
      <c r="AC122" s="76">
        <v>4</v>
      </c>
      <c r="AD122" s="77">
        <v>29237</v>
      </c>
      <c r="AE122" s="77">
        <v>0</v>
      </c>
      <c r="AF122" s="77">
        <v>0</v>
      </c>
      <c r="AG122" s="73">
        <f t="shared" si="3"/>
        <v>29237</v>
      </c>
      <c r="AH122" s="77">
        <v>29237</v>
      </c>
      <c r="AI122" s="77">
        <v>0</v>
      </c>
      <c r="AJ122" s="77">
        <v>0</v>
      </c>
      <c r="AK122" s="73">
        <f t="shared" si="4"/>
        <v>29237</v>
      </c>
      <c r="AL122" s="73">
        <f t="shared" si="5"/>
        <v>58474</v>
      </c>
      <c r="AM122" s="79" t="s">
        <v>1188</v>
      </c>
      <c r="AN122" s="79" t="s">
        <v>33</v>
      </c>
      <c r="AO122" s="79" t="s">
        <v>33</v>
      </c>
      <c r="AP122" s="79" t="s">
        <v>33</v>
      </c>
      <c r="AQ122" s="82" t="s">
        <v>197</v>
      </c>
      <c r="AR122" s="82" t="s">
        <v>198</v>
      </c>
      <c r="AS122" s="79" t="s">
        <v>33</v>
      </c>
      <c r="AT122" s="2">
        <v>0</v>
      </c>
      <c r="AU122" s="2">
        <v>0</v>
      </c>
      <c r="AV122" s="2">
        <v>0</v>
      </c>
      <c r="AW122" s="49" t="s">
        <v>295</v>
      </c>
    </row>
    <row r="123" spans="1:49" s="3" customFormat="1" ht="24.75">
      <c r="A123" s="79">
        <v>1</v>
      </c>
      <c r="B123" s="45">
        <v>118</v>
      </c>
      <c r="C123" s="79" t="s">
        <v>190</v>
      </c>
      <c r="D123" s="79">
        <v>8821001453</v>
      </c>
      <c r="E123" s="79" t="s">
        <v>191</v>
      </c>
      <c r="F123" s="79">
        <v>1</v>
      </c>
      <c r="G123" s="79" t="s">
        <v>192</v>
      </c>
      <c r="H123" s="79" t="s">
        <v>193</v>
      </c>
      <c r="I123" s="79" t="s">
        <v>194</v>
      </c>
      <c r="J123" s="28" t="s">
        <v>192</v>
      </c>
      <c r="K123" s="28" t="s">
        <v>193</v>
      </c>
      <c r="L123" s="28" t="s">
        <v>193</v>
      </c>
      <c r="M123" s="28" t="s">
        <v>191</v>
      </c>
      <c r="N123" s="28">
        <v>1</v>
      </c>
      <c r="O123" s="28" t="s">
        <v>192</v>
      </c>
      <c r="P123" s="28" t="s">
        <v>193</v>
      </c>
      <c r="Q123" s="28" t="s">
        <v>193</v>
      </c>
      <c r="R123" s="28" t="s">
        <v>191</v>
      </c>
      <c r="S123" s="28">
        <v>1</v>
      </c>
      <c r="T123" s="23" t="s">
        <v>374</v>
      </c>
      <c r="U123" s="28" t="s">
        <v>192</v>
      </c>
      <c r="V123" s="28" t="s">
        <v>193</v>
      </c>
      <c r="W123" s="28" t="s">
        <v>193</v>
      </c>
      <c r="X123" s="28" t="s">
        <v>375</v>
      </c>
      <c r="Y123" s="28" t="s">
        <v>44</v>
      </c>
      <c r="Z123" s="28" t="s">
        <v>44</v>
      </c>
      <c r="AA123" s="80" t="s">
        <v>403</v>
      </c>
      <c r="AB123" s="81" t="s">
        <v>312</v>
      </c>
      <c r="AC123" s="76">
        <v>8</v>
      </c>
      <c r="AD123" s="77">
        <v>6612</v>
      </c>
      <c r="AE123" s="77">
        <v>0</v>
      </c>
      <c r="AF123" s="77">
        <v>0</v>
      </c>
      <c r="AG123" s="73">
        <f t="shared" si="3"/>
        <v>6612</v>
      </c>
      <c r="AH123" s="77">
        <v>6612</v>
      </c>
      <c r="AI123" s="77">
        <v>0</v>
      </c>
      <c r="AJ123" s="77">
        <v>0</v>
      </c>
      <c r="AK123" s="73">
        <f t="shared" si="4"/>
        <v>6612</v>
      </c>
      <c r="AL123" s="73">
        <f t="shared" si="5"/>
        <v>13224</v>
      </c>
      <c r="AM123" s="79" t="s">
        <v>1188</v>
      </c>
      <c r="AN123" s="79" t="s">
        <v>33</v>
      </c>
      <c r="AO123" s="79" t="s">
        <v>33</v>
      </c>
      <c r="AP123" s="79" t="s">
        <v>33</v>
      </c>
      <c r="AQ123" s="82" t="s">
        <v>197</v>
      </c>
      <c r="AR123" s="82" t="s">
        <v>198</v>
      </c>
      <c r="AS123" s="79" t="s">
        <v>33</v>
      </c>
      <c r="AT123" s="2">
        <v>0</v>
      </c>
      <c r="AU123" s="2">
        <v>0</v>
      </c>
      <c r="AV123" s="2">
        <v>0</v>
      </c>
      <c r="AW123" s="49" t="s">
        <v>295</v>
      </c>
    </row>
    <row r="124" spans="1:49" s="3" customFormat="1" ht="23.25">
      <c r="A124" s="79">
        <v>1</v>
      </c>
      <c r="B124" s="45">
        <v>119</v>
      </c>
      <c r="C124" s="79" t="s">
        <v>190</v>
      </c>
      <c r="D124" s="79">
        <v>8821001453</v>
      </c>
      <c r="E124" s="79" t="s">
        <v>191</v>
      </c>
      <c r="F124" s="79">
        <v>1</v>
      </c>
      <c r="G124" s="79" t="s">
        <v>192</v>
      </c>
      <c r="H124" s="79" t="s">
        <v>193</v>
      </c>
      <c r="I124" s="79" t="s">
        <v>194</v>
      </c>
      <c r="J124" s="28" t="s">
        <v>192</v>
      </c>
      <c r="K124" s="28" t="s">
        <v>193</v>
      </c>
      <c r="L124" s="28" t="s">
        <v>193</v>
      </c>
      <c r="M124" s="28" t="s">
        <v>191</v>
      </c>
      <c r="N124" s="28">
        <v>1</v>
      </c>
      <c r="O124" s="28" t="s">
        <v>192</v>
      </c>
      <c r="P124" s="28" t="s">
        <v>193</v>
      </c>
      <c r="Q124" s="28" t="s">
        <v>193</v>
      </c>
      <c r="R124" s="28" t="s">
        <v>191</v>
      </c>
      <c r="S124" s="28">
        <v>1</v>
      </c>
      <c r="T124" s="23" t="s">
        <v>296</v>
      </c>
      <c r="U124" s="28" t="s">
        <v>192</v>
      </c>
      <c r="V124" s="28" t="s">
        <v>193</v>
      </c>
      <c r="W124" s="28" t="s">
        <v>193</v>
      </c>
      <c r="X124" s="28" t="s">
        <v>284</v>
      </c>
      <c r="Y124" s="28">
        <v>28</v>
      </c>
      <c r="Z124" s="28" t="s">
        <v>44</v>
      </c>
      <c r="AA124" s="80" t="s">
        <v>404</v>
      </c>
      <c r="AB124" s="81" t="s">
        <v>312</v>
      </c>
      <c r="AC124" s="76">
        <v>5</v>
      </c>
      <c r="AD124" s="77">
        <v>3188</v>
      </c>
      <c r="AE124" s="77">
        <v>0</v>
      </c>
      <c r="AF124" s="77">
        <v>0</v>
      </c>
      <c r="AG124" s="73">
        <f t="shared" si="3"/>
        <v>3188</v>
      </c>
      <c r="AH124" s="77">
        <v>3188</v>
      </c>
      <c r="AI124" s="77">
        <v>0</v>
      </c>
      <c r="AJ124" s="77">
        <v>0</v>
      </c>
      <c r="AK124" s="73">
        <f t="shared" si="4"/>
        <v>3188</v>
      </c>
      <c r="AL124" s="73">
        <f t="shared" si="5"/>
        <v>6376</v>
      </c>
      <c r="AM124" s="79" t="s">
        <v>1188</v>
      </c>
      <c r="AN124" s="79" t="s">
        <v>33</v>
      </c>
      <c r="AO124" s="79" t="s">
        <v>33</v>
      </c>
      <c r="AP124" s="79" t="s">
        <v>33</v>
      </c>
      <c r="AQ124" s="82" t="s">
        <v>197</v>
      </c>
      <c r="AR124" s="82" t="s">
        <v>198</v>
      </c>
      <c r="AS124" s="79" t="s">
        <v>33</v>
      </c>
      <c r="AT124" s="2">
        <v>0</v>
      </c>
      <c r="AU124" s="2">
        <v>0</v>
      </c>
      <c r="AV124" s="2">
        <v>0</v>
      </c>
      <c r="AW124" s="49" t="s">
        <v>295</v>
      </c>
    </row>
    <row r="125" spans="1:49" s="3" customFormat="1" ht="32.65">
      <c r="A125" s="79">
        <v>1</v>
      </c>
      <c r="B125" s="45">
        <v>120</v>
      </c>
      <c r="C125" s="79" t="s">
        <v>190</v>
      </c>
      <c r="D125" s="79">
        <v>8821001453</v>
      </c>
      <c r="E125" s="79" t="s">
        <v>191</v>
      </c>
      <c r="F125" s="79">
        <v>1</v>
      </c>
      <c r="G125" s="79" t="s">
        <v>192</v>
      </c>
      <c r="H125" s="79" t="s">
        <v>193</v>
      </c>
      <c r="I125" s="79" t="s">
        <v>194</v>
      </c>
      <c r="J125" s="28" t="s">
        <v>192</v>
      </c>
      <c r="K125" s="28" t="s">
        <v>193</v>
      </c>
      <c r="L125" s="28" t="s">
        <v>193</v>
      </c>
      <c r="M125" s="28" t="s">
        <v>191</v>
      </c>
      <c r="N125" s="28">
        <v>1</v>
      </c>
      <c r="O125" s="28" t="s">
        <v>192</v>
      </c>
      <c r="P125" s="28" t="s">
        <v>193</v>
      </c>
      <c r="Q125" s="28" t="s">
        <v>193</v>
      </c>
      <c r="R125" s="28" t="s">
        <v>191</v>
      </c>
      <c r="S125" s="28">
        <v>1</v>
      </c>
      <c r="T125" s="23" t="s">
        <v>405</v>
      </c>
      <c r="U125" s="28" t="s">
        <v>192</v>
      </c>
      <c r="V125" s="28" t="s">
        <v>193</v>
      </c>
      <c r="W125" s="28" t="s">
        <v>193</v>
      </c>
      <c r="X125" s="28" t="s">
        <v>406</v>
      </c>
      <c r="Y125" s="28">
        <v>32</v>
      </c>
      <c r="Z125" s="28" t="s">
        <v>44</v>
      </c>
      <c r="AA125" s="80" t="s">
        <v>407</v>
      </c>
      <c r="AB125" s="81" t="s">
        <v>312</v>
      </c>
      <c r="AC125" s="76">
        <v>10</v>
      </c>
      <c r="AD125" s="77">
        <v>10488</v>
      </c>
      <c r="AE125" s="77">
        <v>0</v>
      </c>
      <c r="AF125" s="77">
        <v>0</v>
      </c>
      <c r="AG125" s="73">
        <f t="shared" si="3"/>
        <v>10488</v>
      </c>
      <c r="AH125" s="77">
        <v>10488</v>
      </c>
      <c r="AI125" s="77">
        <v>0</v>
      </c>
      <c r="AJ125" s="77">
        <v>0</v>
      </c>
      <c r="AK125" s="73">
        <f t="shared" si="4"/>
        <v>10488</v>
      </c>
      <c r="AL125" s="73">
        <f t="shared" si="5"/>
        <v>20976</v>
      </c>
      <c r="AM125" s="79" t="s">
        <v>1188</v>
      </c>
      <c r="AN125" s="79" t="s">
        <v>33</v>
      </c>
      <c r="AO125" s="79" t="s">
        <v>33</v>
      </c>
      <c r="AP125" s="79" t="s">
        <v>33</v>
      </c>
      <c r="AQ125" s="82" t="s">
        <v>197</v>
      </c>
      <c r="AR125" s="82" t="s">
        <v>198</v>
      </c>
      <c r="AS125" s="79" t="s">
        <v>33</v>
      </c>
      <c r="AT125" s="2">
        <v>0</v>
      </c>
      <c r="AU125" s="2">
        <v>0</v>
      </c>
      <c r="AV125" s="2">
        <v>0</v>
      </c>
      <c r="AW125" s="49" t="s">
        <v>295</v>
      </c>
    </row>
    <row r="126" spans="1:49" s="3" customFormat="1" ht="23.25">
      <c r="A126" s="79">
        <v>1</v>
      </c>
      <c r="B126" s="45">
        <v>121</v>
      </c>
      <c r="C126" s="79" t="s">
        <v>190</v>
      </c>
      <c r="D126" s="79">
        <v>8821001453</v>
      </c>
      <c r="E126" s="79" t="s">
        <v>191</v>
      </c>
      <c r="F126" s="79">
        <v>1</v>
      </c>
      <c r="G126" s="79" t="s">
        <v>192</v>
      </c>
      <c r="H126" s="79" t="s">
        <v>193</v>
      </c>
      <c r="I126" s="79" t="s">
        <v>194</v>
      </c>
      <c r="J126" s="28" t="s">
        <v>192</v>
      </c>
      <c r="K126" s="28" t="s">
        <v>193</v>
      </c>
      <c r="L126" s="28" t="s">
        <v>193</v>
      </c>
      <c r="M126" s="28" t="s">
        <v>191</v>
      </c>
      <c r="N126" s="28">
        <v>1</v>
      </c>
      <c r="O126" s="28" t="s">
        <v>192</v>
      </c>
      <c r="P126" s="28" t="s">
        <v>193</v>
      </c>
      <c r="Q126" s="28" t="s">
        <v>193</v>
      </c>
      <c r="R126" s="28" t="s">
        <v>191</v>
      </c>
      <c r="S126" s="28">
        <v>1</v>
      </c>
      <c r="T126" s="23" t="s">
        <v>408</v>
      </c>
      <c r="U126" s="28" t="s">
        <v>192</v>
      </c>
      <c r="V126" s="28" t="s">
        <v>193</v>
      </c>
      <c r="W126" s="28" t="s">
        <v>193</v>
      </c>
      <c r="X126" s="28" t="s">
        <v>409</v>
      </c>
      <c r="Y126" s="28" t="s">
        <v>44</v>
      </c>
      <c r="Z126" s="28" t="s">
        <v>44</v>
      </c>
      <c r="AA126" s="80" t="s">
        <v>410</v>
      </c>
      <c r="AB126" s="81" t="s">
        <v>312</v>
      </c>
      <c r="AC126" s="76">
        <v>1.5</v>
      </c>
      <c r="AD126" s="77">
        <v>2652</v>
      </c>
      <c r="AE126" s="77">
        <v>0</v>
      </c>
      <c r="AF126" s="77">
        <v>0</v>
      </c>
      <c r="AG126" s="73">
        <f t="shared" si="3"/>
        <v>2652</v>
      </c>
      <c r="AH126" s="77">
        <v>2652</v>
      </c>
      <c r="AI126" s="77">
        <v>0</v>
      </c>
      <c r="AJ126" s="77">
        <v>0</v>
      </c>
      <c r="AK126" s="73">
        <f t="shared" si="4"/>
        <v>2652</v>
      </c>
      <c r="AL126" s="73">
        <f t="shared" si="5"/>
        <v>5304</v>
      </c>
      <c r="AM126" s="79" t="s">
        <v>1188</v>
      </c>
      <c r="AN126" s="79" t="s">
        <v>33</v>
      </c>
      <c r="AO126" s="79" t="s">
        <v>33</v>
      </c>
      <c r="AP126" s="79" t="s">
        <v>33</v>
      </c>
      <c r="AQ126" s="82" t="s">
        <v>197</v>
      </c>
      <c r="AR126" s="82" t="s">
        <v>198</v>
      </c>
      <c r="AS126" s="79" t="s">
        <v>33</v>
      </c>
      <c r="AT126" s="2">
        <v>0</v>
      </c>
      <c r="AU126" s="2">
        <v>0</v>
      </c>
      <c r="AV126" s="2">
        <v>0</v>
      </c>
      <c r="AW126" s="49" t="s">
        <v>295</v>
      </c>
    </row>
    <row r="127" spans="1:49" s="3" customFormat="1" ht="29.25">
      <c r="A127" s="79">
        <v>1</v>
      </c>
      <c r="B127" s="45">
        <v>122</v>
      </c>
      <c r="C127" s="79" t="s">
        <v>190</v>
      </c>
      <c r="D127" s="79">
        <v>8821001453</v>
      </c>
      <c r="E127" s="79" t="s">
        <v>191</v>
      </c>
      <c r="F127" s="79">
        <v>1</v>
      </c>
      <c r="G127" s="79" t="s">
        <v>192</v>
      </c>
      <c r="H127" s="79" t="s">
        <v>193</v>
      </c>
      <c r="I127" s="79" t="s">
        <v>194</v>
      </c>
      <c r="J127" s="28" t="s">
        <v>192</v>
      </c>
      <c r="K127" s="28" t="s">
        <v>193</v>
      </c>
      <c r="L127" s="28" t="s">
        <v>193</v>
      </c>
      <c r="M127" s="28" t="s">
        <v>191</v>
      </c>
      <c r="N127" s="28">
        <v>1</v>
      </c>
      <c r="O127" s="28" t="s">
        <v>192</v>
      </c>
      <c r="P127" s="28" t="s">
        <v>193</v>
      </c>
      <c r="Q127" s="28" t="s">
        <v>193</v>
      </c>
      <c r="R127" s="28" t="s">
        <v>191</v>
      </c>
      <c r="S127" s="28">
        <v>1</v>
      </c>
      <c r="T127" s="23" t="s">
        <v>411</v>
      </c>
      <c r="U127" s="28" t="s">
        <v>192</v>
      </c>
      <c r="V127" s="28" t="s">
        <v>193</v>
      </c>
      <c r="W127" s="28" t="s">
        <v>193</v>
      </c>
      <c r="X127" s="28" t="s">
        <v>412</v>
      </c>
      <c r="Y127" s="28">
        <v>3</v>
      </c>
      <c r="Z127" s="28" t="s">
        <v>44</v>
      </c>
      <c r="AA127" s="80" t="s">
        <v>413</v>
      </c>
      <c r="AB127" s="81" t="s">
        <v>312</v>
      </c>
      <c r="AC127" s="76">
        <v>3</v>
      </c>
      <c r="AD127" s="77">
        <v>3294</v>
      </c>
      <c r="AE127" s="77">
        <v>0</v>
      </c>
      <c r="AF127" s="77">
        <v>0</v>
      </c>
      <c r="AG127" s="73">
        <f t="shared" si="3"/>
        <v>3294</v>
      </c>
      <c r="AH127" s="77">
        <v>3294</v>
      </c>
      <c r="AI127" s="77">
        <v>0</v>
      </c>
      <c r="AJ127" s="77">
        <v>0</v>
      </c>
      <c r="AK127" s="73">
        <f t="shared" si="4"/>
        <v>3294</v>
      </c>
      <c r="AL127" s="73">
        <f t="shared" si="5"/>
        <v>6588</v>
      </c>
      <c r="AM127" s="79" t="s">
        <v>1188</v>
      </c>
      <c r="AN127" s="79" t="s">
        <v>33</v>
      </c>
      <c r="AO127" s="79" t="s">
        <v>33</v>
      </c>
      <c r="AP127" s="79" t="s">
        <v>33</v>
      </c>
      <c r="AQ127" s="82" t="s">
        <v>197</v>
      </c>
      <c r="AR127" s="82" t="s">
        <v>198</v>
      </c>
      <c r="AS127" s="79" t="s">
        <v>33</v>
      </c>
      <c r="AT127" s="2">
        <v>0</v>
      </c>
      <c r="AU127" s="2">
        <v>0</v>
      </c>
      <c r="AV127" s="2">
        <v>0</v>
      </c>
      <c r="AW127" s="49" t="s">
        <v>295</v>
      </c>
    </row>
    <row r="128" spans="1:49" s="3" customFormat="1" ht="23.25">
      <c r="A128" s="79">
        <v>1</v>
      </c>
      <c r="B128" s="45">
        <v>123</v>
      </c>
      <c r="C128" s="79" t="s">
        <v>190</v>
      </c>
      <c r="D128" s="79">
        <v>8821001453</v>
      </c>
      <c r="E128" s="79" t="s">
        <v>191</v>
      </c>
      <c r="F128" s="79">
        <v>1</v>
      </c>
      <c r="G128" s="79" t="s">
        <v>192</v>
      </c>
      <c r="H128" s="79" t="s">
        <v>193</v>
      </c>
      <c r="I128" s="79" t="s">
        <v>194</v>
      </c>
      <c r="J128" s="28" t="s">
        <v>192</v>
      </c>
      <c r="K128" s="28" t="s">
        <v>193</v>
      </c>
      <c r="L128" s="28" t="s">
        <v>193</v>
      </c>
      <c r="M128" s="28" t="s">
        <v>191</v>
      </c>
      <c r="N128" s="28">
        <v>1</v>
      </c>
      <c r="O128" s="28" t="s">
        <v>192</v>
      </c>
      <c r="P128" s="28" t="s">
        <v>193</v>
      </c>
      <c r="Q128" s="28" t="s">
        <v>193</v>
      </c>
      <c r="R128" s="28" t="s">
        <v>191</v>
      </c>
      <c r="S128" s="28">
        <v>1</v>
      </c>
      <c r="T128" s="23" t="s">
        <v>414</v>
      </c>
      <c r="U128" s="28" t="s">
        <v>192</v>
      </c>
      <c r="V128" s="28" t="s">
        <v>193</v>
      </c>
      <c r="W128" s="28" t="s">
        <v>193</v>
      </c>
      <c r="X128" s="28" t="s">
        <v>302</v>
      </c>
      <c r="Y128" s="28" t="s">
        <v>44</v>
      </c>
      <c r="Z128" s="28" t="s">
        <v>44</v>
      </c>
      <c r="AA128" s="80" t="s">
        <v>415</v>
      </c>
      <c r="AB128" s="81" t="s">
        <v>312</v>
      </c>
      <c r="AC128" s="76">
        <v>13</v>
      </c>
      <c r="AD128" s="77">
        <v>48604</v>
      </c>
      <c r="AE128" s="77">
        <v>0</v>
      </c>
      <c r="AF128" s="77">
        <v>0</v>
      </c>
      <c r="AG128" s="73">
        <f t="shared" si="3"/>
        <v>48604</v>
      </c>
      <c r="AH128" s="77">
        <v>48604</v>
      </c>
      <c r="AI128" s="77">
        <v>0</v>
      </c>
      <c r="AJ128" s="77">
        <v>0</v>
      </c>
      <c r="AK128" s="73">
        <f t="shared" si="4"/>
        <v>48604</v>
      </c>
      <c r="AL128" s="73">
        <f t="shared" si="5"/>
        <v>97208</v>
      </c>
      <c r="AM128" s="79" t="s">
        <v>1188</v>
      </c>
      <c r="AN128" s="79" t="s">
        <v>33</v>
      </c>
      <c r="AO128" s="79" t="s">
        <v>33</v>
      </c>
      <c r="AP128" s="79" t="s">
        <v>33</v>
      </c>
      <c r="AQ128" s="82" t="s">
        <v>197</v>
      </c>
      <c r="AR128" s="82" t="s">
        <v>198</v>
      </c>
      <c r="AS128" s="79" t="s">
        <v>33</v>
      </c>
      <c r="AT128" s="2">
        <v>0</v>
      </c>
      <c r="AU128" s="2">
        <v>0</v>
      </c>
      <c r="AV128" s="2">
        <v>0</v>
      </c>
      <c r="AW128" s="49" t="s">
        <v>295</v>
      </c>
    </row>
    <row r="129" spans="1:49" s="3" customFormat="1" ht="39">
      <c r="A129" s="79">
        <v>1</v>
      </c>
      <c r="B129" s="45">
        <v>124</v>
      </c>
      <c r="C129" s="79" t="s">
        <v>190</v>
      </c>
      <c r="D129" s="79">
        <v>8821001453</v>
      </c>
      <c r="E129" s="79" t="s">
        <v>191</v>
      </c>
      <c r="F129" s="79">
        <v>1</v>
      </c>
      <c r="G129" s="79" t="s">
        <v>192</v>
      </c>
      <c r="H129" s="79" t="s">
        <v>193</v>
      </c>
      <c r="I129" s="79" t="s">
        <v>194</v>
      </c>
      <c r="J129" s="28" t="s">
        <v>192</v>
      </c>
      <c r="K129" s="28" t="s">
        <v>193</v>
      </c>
      <c r="L129" s="28" t="s">
        <v>193</v>
      </c>
      <c r="M129" s="28" t="s">
        <v>191</v>
      </c>
      <c r="N129" s="28">
        <v>1</v>
      </c>
      <c r="O129" s="28" t="s">
        <v>192</v>
      </c>
      <c r="P129" s="28" t="s">
        <v>193</v>
      </c>
      <c r="Q129" s="28" t="s">
        <v>193</v>
      </c>
      <c r="R129" s="28" t="s">
        <v>191</v>
      </c>
      <c r="S129" s="28">
        <v>1</v>
      </c>
      <c r="T129" s="23" t="s">
        <v>416</v>
      </c>
      <c r="U129" s="28" t="s">
        <v>192</v>
      </c>
      <c r="V129" s="28" t="s">
        <v>193</v>
      </c>
      <c r="W129" s="28" t="s">
        <v>193</v>
      </c>
      <c r="X129" s="28" t="s">
        <v>417</v>
      </c>
      <c r="Y129" s="28">
        <v>74</v>
      </c>
      <c r="Z129" s="28" t="s">
        <v>44</v>
      </c>
      <c r="AA129" s="80" t="s">
        <v>418</v>
      </c>
      <c r="AB129" s="81" t="s">
        <v>312</v>
      </c>
      <c r="AC129" s="76">
        <v>5</v>
      </c>
      <c r="AD129" s="77">
        <v>13638</v>
      </c>
      <c r="AE129" s="77">
        <v>0</v>
      </c>
      <c r="AF129" s="77">
        <v>0</v>
      </c>
      <c r="AG129" s="73">
        <f t="shared" si="3"/>
        <v>13638</v>
      </c>
      <c r="AH129" s="77">
        <v>13638</v>
      </c>
      <c r="AI129" s="77">
        <v>0</v>
      </c>
      <c r="AJ129" s="77">
        <v>0</v>
      </c>
      <c r="AK129" s="73">
        <f t="shared" si="4"/>
        <v>13638</v>
      </c>
      <c r="AL129" s="73">
        <f t="shared" si="5"/>
        <v>27276</v>
      </c>
      <c r="AM129" s="79" t="s">
        <v>1188</v>
      </c>
      <c r="AN129" s="79" t="s">
        <v>33</v>
      </c>
      <c r="AO129" s="79" t="s">
        <v>33</v>
      </c>
      <c r="AP129" s="79" t="s">
        <v>33</v>
      </c>
      <c r="AQ129" s="82" t="s">
        <v>197</v>
      </c>
      <c r="AR129" s="82" t="s">
        <v>198</v>
      </c>
      <c r="AS129" s="79" t="s">
        <v>33</v>
      </c>
      <c r="AT129" s="2">
        <v>0</v>
      </c>
      <c r="AU129" s="2">
        <v>0</v>
      </c>
      <c r="AV129" s="2">
        <v>0</v>
      </c>
      <c r="AW129" s="49" t="s">
        <v>295</v>
      </c>
    </row>
    <row r="130" spans="1:49" s="3" customFormat="1" ht="39">
      <c r="A130" s="79">
        <v>1</v>
      </c>
      <c r="B130" s="45">
        <v>125</v>
      </c>
      <c r="C130" s="79" t="s">
        <v>190</v>
      </c>
      <c r="D130" s="79">
        <v>8821001453</v>
      </c>
      <c r="E130" s="79" t="s">
        <v>191</v>
      </c>
      <c r="F130" s="79">
        <v>1</v>
      </c>
      <c r="G130" s="79" t="s">
        <v>192</v>
      </c>
      <c r="H130" s="79" t="s">
        <v>193</v>
      </c>
      <c r="I130" s="79" t="s">
        <v>194</v>
      </c>
      <c r="J130" s="28" t="s">
        <v>192</v>
      </c>
      <c r="K130" s="28" t="s">
        <v>193</v>
      </c>
      <c r="L130" s="28" t="s">
        <v>193</v>
      </c>
      <c r="M130" s="28" t="s">
        <v>191</v>
      </c>
      <c r="N130" s="28">
        <v>1</v>
      </c>
      <c r="O130" s="28" t="s">
        <v>192</v>
      </c>
      <c r="P130" s="28" t="s">
        <v>193</v>
      </c>
      <c r="Q130" s="28" t="s">
        <v>193</v>
      </c>
      <c r="R130" s="28" t="s">
        <v>191</v>
      </c>
      <c r="S130" s="28">
        <v>1</v>
      </c>
      <c r="T130" s="23" t="s">
        <v>416</v>
      </c>
      <c r="U130" s="28" t="s">
        <v>192</v>
      </c>
      <c r="V130" s="28" t="s">
        <v>193</v>
      </c>
      <c r="W130" s="28" t="s">
        <v>193</v>
      </c>
      <c r="X130" s="28" t="s">
        <v>417</v>
      </c>
      <c r="Y130" s="28">
        <v>19</v>
      </c>
      <c r="Z130" s="28" t="s">
        <v>44</v>
      </c>
      <c r="AA130" s="80" t="s">
        <v>419</v>
      </c>
      <c r="AB130" s="81" t="s">
        <v>312</v>
      </c>
      <c r="AC130" s="76">
        <v>10</v>
      </c>
      <c r="AD130" s="77">
        <v>19832</v>
      </c>
      <c r="AE130" s="77">
        <v>0</v>
      </c>
      <c r="AF130" s="77">
        <v>0</v>
      </c>
      <c r="AG130" s="73">
        <f t="shared" si="3"/>
        <v>19832</v>
      </c>
      <c r="AH130" s="77">
        <v>19832</v>
      </c>
      <c r="AI130" s="77">
        <v>0</v>
      </c>
      <c r="AJ130" s="77">
        <v>0</v>
      </c>
      <c r="AK130" s="73">
        <f t="shared" si="4"/>
        <v>19832</v>
      </c>
      <c r="AL130" s="73">
        <f t="shared" si="5"/>
        <v>39664</v>
      </c>
      <c r="AM130" s="79" t="s">
        <v>1188</v>
      </c>
      <c r="AN130" s="79" t="s">
        <v>33</v>
      </c>
      <c r="AO130" s="79" t="s">
        <v>33</v>
      </c>
      <c r="AP130" s="79" t="s">
        <v>33</v>
      </c>
      <c r="AQ130" s="82" t="s">
        <v>197</v>
      </c>
      <c r="AR130" s="82" t="s">
        <v>198</v>
      </c>
      <c r="AS130" s="79" t="s">
        <v>33</v>
      </c>
      <c r="AT130" s="2">
        <v>0</v>
      </c>
      <c r="AU130" s="2">
        <v>0</v>
      </c>
      <c r="AV130" s="2">
        <v>0</v>
      </c>
      <c r="AW130" s="49" t="s">
        <v>295</v>
      </c>
    </row>
    <row r="131" spans="1:49" s="3" customFormat="1" ht="23.65">
      <c r="A131" s="79">
        <v>1</v>
      </c>
      <c r="B131" s="45">
        <v>126</v>
      </c>
      <c r="C131" s="79" t="s">
        <v>190</v>
      </c>
      <c r="D131" s="79">
        <v>8821001453</v>
      </c>
      <c r="E131" s="79" t="s">
        <v>191</v>
      </c>
      <c r="F131" s="79">
        <v>1</v>
      </c>
      <c r="G131" s="79" t="s">
        <v>192</v>
      </c>
      <c r="H131" s="79" t="s">
        <v>193</v>
      </c>
      <c r="I131" s="79" t="s">
        <v>194</v>
      </c>
      <c r="J131" s="28" t="s">
        <v>192</v>
      </c>
      <c r="K131" s="28" t="s">
        <v>193</v>
      </c>
      <c r="L131" s="28" t="s">
        <v>193</v>
      </c>
      <c r="M131" s="28" t="s">
        <v>191</v>
      </c>
      <c r="N131" s="28">
        <v>1</v>
      </c>
      <c r="O131" s="28" t="s">
        <v>192</v>
      </c>
      <c r="P131" s="28" t="s">
        <v>193</v>
      </c>
      <c r="Q131" s="28" t="s">
        <v>193</v>
      </c>
      <c r="R131" s="28" t="s">
        <v>191</v>
      </c>
      <c r="S131" s="28">
        <v>1</v>
      </c>
      <c r="T131" s="23" t="s">
        <v>369</v>
      </c>
      <c r="U131" s="28" t="s">
        <v>192</v>
      </c>
      <c r="V131" s="28" t="s">
        <v>193</v>
      </c>
      <c r="W131" s="28" t="s">
        <v>193</v>
      </c>
      <c r="X131" s="28" t="s">
        <v>420</v>
      </c>
      <c r="Y131" s="28" t="s">
        <v>44</v>
      </c>
      <c r="Z131" s="28" t="s">
        <v>44</v>
      </c>
      <c r="AA131" s="80" t="s">
        <v>421</v>
      </c>
      <c r="AB131" s="81" t="s">
        <v>312</v>
      </c>
      <c r="AC131" s="76">
        <v>7.5</v>
      </c>
      <c r="AD131" s="77">
        <v>7574</v>
      </c>
      <c r="AE131" s="77">
        <v>0</v>
      </c>
      <c r="AF131" s="77">
        <v>0</v>
      </c>
      <c r="AG131" s="73">
        <f t="shared" si="3"/>
        <v>7574</v>
      </c>
      <c r="AH131" s="77">
        <v>7574</v>
      </c>
      <c r="AI131" s="77">
        <v>0</v>
      </c>
      <c r="AJ131" s="77">
        <v>0</v>
      </c>
      <c r="AK131" s="73">
        <f t="shared" si="4"/>
        <v>7574</v>
      </c>
      <c r="AL131" s="73">
        <f t="shared" si="5"/>
        <v>15148</v>
      </c>
      <c r="AM131" s="79" t="s">
        <v>1188</v>
      </c>
      <c r="AN131" s="79" t="s">
        <v>33</v>
      </c>
      <c r="AO131" s="79" t="s">
        <v>33</v>
      </c>
      <c r="AP131" s="79" t="s">
        <v>33</v>
      </c>
      <c r="AQ131" s="82" t="s">
        <v>197</v>
      </c>
      <c r="AR131" s="82" t="s">
        <v>198</v>
      </c>
      <c r="AS131" s="79" t="s">
        <v>33</v>
      </c>
      <c r="AT131" s="2">
        <v>0</v>
      </c>
      <c r="AU131" s="2">
        <v>0</v>
      </c>
      <c r="AV131" s="2">
        <v>0</v>
      </c>
      <c r="AW131" s="49" t="s">
        <v>295</v>
      </c>
    </row>
    <row r="132" spans="1:49" s="3" customFormat="1" ht="23.25">
      <c r="A132" s="79">
        <v>1</v>
      </c>
      <c r="B132" s="45">
        <v>127</v>
      </c>
      <c r="C132" s="79" t="s">
        <v>190</v>
      </c>
      <c r="D132" s="79">
        <v>8821001453</v>
      </c>
      <c r="E132" s="79" t="s">
        <v>191</v>
      </c>
      <c r="F132" s="79">
        <v>1</v>
      </c>
      <c r="G132" s="79" t="s">
        <v>192</v>
      </c>
      <c r="H132" s="79" t="s">
        <v>193</v>
      </c>
      <c r="I132" s="79" t="s">
        <v>194</v>
      </c>
      <c r="J132" s="28" t="s">
        <v>192</v>
      </c>
      <c r="K132" s="28" t="s">
        <v>193</v>
      </c>
      <c r="L132" s="28" t="s">
        <v>193</v>
      </c>
      <c r="M132" s="28" t="s">
        <v>191</v>
      </c>
      <c r="N132" s="28">
        <v>1</v>
      </c>
      <c r="O132" s="28" t="s">
        <v>192</v>
      </c>
      <c r="P132" s="28" t="s">
        <v>193</v>
      </c>
      <c r="Q132" s="28" t="s">
        <v>193</v>
      </c>
      <c r="R132" s="28" t="s">
        <v>191</v>
      </c>
      <c r="S132" s="28">
        <v>1</v>
      </c>
      <c r="T132" s="23" t="s">
        <v>422</v>
      </c>
      <c r="U132" s="28" t="s">
        <v>192</v>
      </c>
      <c r="V132" s="28" t="s">
        <v>193</v>
      </c>
      <c r="W132" s="28" t="s">
        <v>193</v>
      </c>
      <c r="X132" s="28" t="s">
        <v>423</v>
      </c>
      <c r="Y132" s="28" t="s">
        <v>44</v>
      </c>
      <c r="Z132" s="28" t="s">
        <v>44</v>
      </c>
      <c r="AA132" s="80" t="s">
        <v>424</v>
      </c>
      <c r="AB132" s="81" t="s">
        <v>312</v>
      </c>
      <c r="AC132" s="76">
        <v>7.5</v>
      </c>
      <c r="AD132" s="77">
        <v>13694</v>
      </c>
      <c r="AE132" s="77">
        <v>0</v>
      </c>
      <c r="AF132" s="77">
        <v>0</v>
      </c>
      <c r="AG132" s="73">
        <f t="shared" si="3"/>
        <v>13694</v>
      </c>
      <c r="AH132" s="77">
        <v>13694</v>
      </c>
      <c r="AI132" s="77">
        <v>0</v>
      </c>
      <c r="AJ132" s="77">
        <v>0</v>
      </c>
      <c r="AK132" s="73">
        <f t="shared" si="4"/>
        <v>13694</v>
      </c>
      <c r="AL132" s="73">
        <f t="shared" si="5"/>
        <v>27388</v>
      </c>
      <c r="AM132" s="79" t="s">
        <v>1188</v>
      </c>
      <c r="AN132" s="79" t="s">
        <v>33</v>
      </c>
      <c r="AO132" s="79" t="s">
        <v>33</v>
      </c>
      <c r="AP132" s="79" t="s">
        <v>33</v>
      </c>
      <c r="AQ132" s="82" t="s">
        <v>197</v>
      </c>
      <c r="AR132" s="82" t="s">
        <v>198</v>
      </c>
      <c r="AS132" s="79" t="s">
        <v>33</v>
      </c>
      <c r="AT132" s="2">
        <v>0</v>
      </c>
      <c r="AU132" s="2">
        <v>0</v>
      </c>
      <c r="AV132" s="2">
        <v>0</v>
      </c>
      <c r="AW132" s="49" t="s">
        <v>295</v>
      </c>
    </row>
    <row r="133" spans="1:49" s="3" customFormat="1" ht="24.75">
      <c r="A133" s="79">
        <v>1</v>
      </c>
      <c r="B133" s="45">
        <v>128</v>
      </c>
      <c r="C133" s="79" t="s">
        <v>190</v>
      </c>
      <c r="D133" s="79">
        <v>8821001453</v>
      </c>
      <c r="E133" s="79" t="s">
        <v>191</v>
      </c>
      <c r="F133" s="79">
        <v>1</v>
      </c>
      <c r="G133" s="79" t="s">
        <v>192</v>
      </c>
      <c r="H133" s="79" t="s">
        <v>193</v>
      </c>
      <c r="I133" s="79" t="s">
        <v>194</v>
      </c>
      <c r="J133" s="28" t="s">
        <v>192</v>
      </c>
      <c r="K133" s="28" t="s">
        <v>193</v>
      </c>
      <c r="L133" s="28" t="s">
        <v>193</v>
      </c>
      <c r="M133" s="28" t="s">
        <v>191</v>
      </c>
      <c r="N133" s="28">
        <v>1</v>
      </c>
      <c r="O133" s="28" t="s">
        <v>192</v>
      </c>
      <c r="P133" s="28" t="s">
        <v>193</v>
      </c>
      <c r="Q133" s="28" t="s">
        <v>193</v>
      </c>
      <c r="R133" s="28" t="s">
        <v>191</v>
      </c>
      <c r="S133" s="28">
        <v>1</v>
      </c>
      <c r="T133" s="23" t="s">
        <v>425</v>
      </c>
      <c r="U133" s="28" t="s">
        <v>192</v>
      </c>
      <c r="V133" s="28" t="s">
        <v>193</v>
      </c>
      <c r="W133" s="28" t="s">
        <v>193</v>
      </c>
      <c r="X133" s="28" t="s">
        <v>426</v>
      </c>
      <c r="Y133" s="28" t="s">
        <v>44</v>
      </c>
      <c r="Z133" s="28" t="s">
        <v>44</v>
      </c>
      <c r="AA133" s="80" t="s">
        <v>427</v>
      </c>
      <c r="AB133" s="81" t="s">
        <v>312</v>
      </c>
      <c r="AC133" s="76">
        <v>13</v>
      </c>
      <c r="AD133" s="77">
        <v>6979</v>
      </c>
      <c r="AE133" s="77">
        <v>0</v>
      </c>
      <c r="AF133" s="77">
        <v>0</v>
      </c>
      <c r="AG133" s="73">
        <f t="shared" si="3"/>
        <v>6979</v>
      </c>
      <c r="AH133" s="77">
        <v>6979</v>
      </c>
      <c r="AI133" s="77">
        <v>0</v>
      </c>
      <c r="AJ133" s="77">
        <v>0</v>
      </c>
      <c r="AK133" s="73">
        <f t="shared" si="4"/>
        <v>6979</v>
      </c>
      <c r="AL133" s="73">
        <f t="shared" si="5"/>
        <v>13958</v>
      </c>
      <c r="AM133" s="79" t="s">
        <v>1188</v>
      </c>
      <c r="AN133" s="79" t="s">
        <v>33</v>
      </c>
      <c r="AO133" s="79" t="s">
        <v>33</v>
      </c>
      <c r="AP133" s="79" t="s">
        <v>33</v>
      </c>
      <c r="AQ133" s="82" t="s">
        <v>197</v>
      </c>
      <c r="AR133" s="82" t="s">
        <v>198</v>
      </c>
      <c r="AS133" s="79" t="s">
        <v>33</v>
      </c>
      <c r="AT133" s="2">
        <v>0</v>
      </c>
      <c r="AU133" s="2">
        <v>0</v>
      </c>
      <c r="AV133" s="2">
        <v>0</v>
      </c>
      <c r="AW133" s="49" t="s">
        <v>295</v>
      </c>
    </row>
    <row r="134" spans="1:49" s="3" customFormat="1" ht="29.25">
      <c r="A134" s="79">
        <v>1</v>
      </c>
      <c r="B134" s="45">
        <v>129</v>
      </c>
      <c r="C134" s="79" t="s">
        <v>190</v>
      </c>
      <c r="D134" s="79">
        <v>8821001453</v>
      </c>
      <c r="E134" s="79" t="s">
        <v>191</v>
      </c>
      <c r="F134" s="79">
        <v>1</v>
      </c>
      <c r="G134" s="79" t="s">
        <v>192</v>
      </c>
      <c r="H134" s="79" t="s">
        <v>193</v>
      </c>
      <c r="I134" s="79" t="s">
        <v>194</v>
      </c>
      <c r="J134" s="28" t="s">
        <v>192</v>
      </c>
      <c r="K134" s="28" t="s">
        <v>193</v>
      </c>
      <c r="L134" s="28" t="s">
        <v>193</v>
      </c>
      <c r="M134" s="28" t="s">
        <v>191</v>
      </c>
      <c r="N134" s="28">
        <v>1</v>
      </c>
      <c r="O134" s="28" t="s">
        <v>192</v>
      </c>
      <c r="P134" s="28" t="s">
        <v>193</v>
      </c>
      <c r="Q134" s="28" t="s">
        <v>193</v>
      </c>
      <c r="R134" s="28" t="s">
        <v>191</v>
      </c>
      <c r="S134" s="28">
        <v>1</v>
      </c>
      <c r="T134" s="23" t="s">
        <v>428</v>
      </c>
      <c r="U134" s="28" t="s">
        <v>192</v>
      </c>
      <c r="V134" s="28" t="s">
        <v>193</v>
      </c>
      <c r="W134" s="28" t="s">
        <v>193</v>
      </c>
      <c r="X134" s="28" t="s">
        <v>429</v>
      </c>
      <c r="Y134" s="28" t="s">
        <v>44</v>
      </c>
      <c r="Z134" s="28" t="s">
        <v>44</v>
      </c>
      <c r="AA134" s="80" t="s">
        <v>430</v>
      </c>
      <c r="AB134" s="81" t="s">
        <v>312</v>
      </c>
      <c r="AC134" s="76">
        <v>4</v>
      </c>
      <c r="AD134" s="77">
        <v>7388</v>
      </c>
      <c r="AE134" s="77">
        <v>0</v>
      </c>
      <c r="AF134" s="77">
        <v>0</v>
      </c>
      <c r="AG134" s="73">
        <f t="shared" si="3"/>
        <v>7388</v>
      </c>
      <c r="AH134" s="77">
        <v>7388</v>
      </c>
      <c r="AI134" s="77">
        <v>0</v>
      </c>
      <c r="AJ134" s="77">
        <v>0</v>
      </c>
      <c r="AK134" s="73">
        <f t="shared" si="4"/>
        <v>7388</v>
      </c>
      <c r="AL134" s="73">
        <f t="shared" si="5"/>
        <v>14776</v>
      </c>
      <c r="AM134" s="79" t="s">
        <v>1188</v>
      </c>
      <c r="AN134" s="79" t="s">
        <v>33</v>
      </c>
      <c r="AO134" s="79" t="s">
        <v>33</v>
      </c>
      <c r="AP134" s="79" t="s">
        <v>33</v>
      </c>
      <c r="AQ134" s="82" t="s">
        <v>197</v>
      </c>
      <c r="AR134" s="82" t="s">
        <v>198</v>
      </c>
      <c r="AS134" s="79" t="s">
        <v>33</v>
      </c>
      <c r="AT134" s="2">
        <v>0</v>
      </c>
      <c r="AU134" s="2">
        <v>0</v>
      </c>
      <c r="AV134" s="2">
        <v>0</v>
      </c>
      <c r="AW134" s="49" t="s">
        <v>295</v>
      </c>
    </row>
    <row r="135" spans="1:49" s="3" customFormat="1" ht="48.75">
      <c r="A135" s="79">
        <v>1</v>
      </c>
      <c r="B135" s="45">
        <v>130</v>
      </c>
      <c r="C135" s="79" t="s">
        <v>190</v>
      </c>
      <c r="D135" s="79">
        <v>8821001453</v>
      </c>
      <c r="E135" s="79" t="s">
        <v>191</v>
      </c>
      <c r="F135" s="79">
        <v>1</v>
      </c>
      <c r="G135" s="79" t="s">
        <v>192</v>
      </c>
      <c r="H135" s="79" t="s">
        <v>193</v>
      </c>
      <c r="I135" s="79" t="s">
        <v>194</v>
      </c>
      <c r="J135" s="28" t="s">
        <v>192</v>
      </c>
      <c r="K135" s="28" t="s">
        <v>193</v>
      </c>
      <c r="L135" s="28" t="s">
        <v>193</v>
      </c>
      <c r="M135" s="28" t="s">
        <v>191</v>
      </c>
      <c r="N135" s="28">
        <v>1</v>
      </c>
      <c r="O135" s="28" t="s">
        <v>192</v>
      </c>
      <c r="P135" s="28" t="s">
        <v>193</v>
      </c>
      <c r="Q135" s="28" t="s">
        <v>193</v>
      </c>
      <c r="R135" s="28" t="s">
        <v>191</v>
      </c>
      <c r="S135" s="28">
        <v>1</v>
      </c>
      <c r="T135" s="23" t="s">
        <v>431</v>
      </c>
      <c r="U135" s="28" t="s">
        <v>192</v>
      </c>
      <c r="V135" s="28" t="s">
        <v>193</v>
      </c>
      <c r="W135" s="28" t="s">
        <v>193</v>
      </c>
      <c r="X135" s="28" t="s">
        <v>432</v>
      </c>
      <c r="Y135" s="28" t="s">
        <v>44</v>
      </c>
      <c r="Z135" s="28" t="s">
        <v>44</v>
      </c>
      <c r="AA135" s="80" t="s">
        <v>433</v>
      </c>
      <c r="AB135" s="81" t="s">
        <v>434</v>
      </c>
      <c r="AC135" s="76">
        <v>35</v>
      </c>
      <c r="AD135" s="77">
        <v>74191</v>
      </c>
      <c r="AE135" s="77">
        <v>0</v>
      </c>
      <c r="AF135" s="77">
        <v>0</v>
      </c>
      <c r="AG135" s="73">
        <f t="shared" ref="AG135:AG198" si="6">AD135+AE135+AF135</f>
        <v>74191</v>
      </c>
      <c r="AH135" s="77">
        <v>74191</v>
      </c>
      <c r="AI135" s="77">
        <v>0</v>
      </c>
      <c r="AJ135" s="77">
        <v>0</v>
      </c>
      <c r="AK135" s="73">
        <f t="shared" ref="AK135:AK198" si="7">AH135+AI135+AJ135</f>
        <v>74191</v>
      </c>
      <c r="AL135" s="73">
        <f t="shared" ref="AL135:AL198" si="8">AG135+AK135</f>
        <v>148382</v>
      </c>
      <c r="AM135" s="79" t="s">
        <v>1188</v>
      </c>
      <c r="AN135" s="79" t="s">
        <v>33</v>
      </c>
      <c r="AO135" s="79" t="s">
        <v>33</v>
      </c>
      <c r="AP135" s="79" t="s">
        <v>33</v>
      </c>
      <c r="AQ135" s="82" t="s">
        <v>197</v>
      </c>
      <c r="AR135" s="82" t="s">
        <v>198</v>
      </c>
      <c r="AS135" s="79" t="s">
        <v>33</v>
      </c>
      <c r="AT135" s="2">
        <v>0</v>
      </c>
      <c r="AU135" s="2">
        <v>0</v>
      </c>
      <c r="AV135" s="2">
        <v>0</v>
      </c>
      <c r="AW135" s="49" t="s">
        <v>295</v>
      </c>
    </row>
    <row r="136" spans="1:49" s="3" customFormat="1" ht="63.4">
      <c r="A136" s="79">
        <v>1</v>
      </c>
      <c r="B136" s="45">
        <v>131</v>
      </c>
      <c r="C136" s="79" t="s">
        <v>190</v>
      </c>
      <c r="D136" s="79">
        <v>8821001453</v>
      </c>
      <c r="E136" s="79" t="s">
        <v>191</v>
      </c>
      <c r="F136" s="79">
        <v>1</v>
      </c>
      <c r="G136" s="79" t="s">
        <v>192</v>
      </c>
      <c r="H136" s="79" t="s">
        <v>193</v>
      </c>
      <c r="I136" s="79" t="s">
        <v>194</v>
      </c>
      <c r="J136" s="28" t="s">
        <v>192</v>
      </c>
      <c r="K136" s="28" t="s">
        <v>193</v>
      </c>
      <c r="L136" s="28" t="s">
        <v>193</v>
      </c>
      <c r="M136" s="28" t="s">
        <v>191</v>
      </c>
      <c r="N136" s="28">
        <v>1</v>
      </c>
      <c r="O136" s="28" t="s">
        <v>192</v>
      </c>
      <c r="P136" s="28" t="s">
        <v>193</v>
      </c>
      <c r="Q136" s="28" t="s">
        <v>193</v>
      </c>
      <c r="R136" s="28" t="s">
        <v>191</v>
      </c>
      <c r="S136" s="28">
        <v>1</v>
      </c>
      <c r="T136" s="23" t="s">
        <v>435</v>
      </c>
      <c r="U136" s="28" t="s">
        <v>192</v>
      </c>
      <c r="V136" s="28" t="s">
        <v>193</v>
      </c>
      <c r="W136" s="28" t="s">
        <v>193</v>
      </c>
      <c r="X136" s="28" t="s">
        <v>436</v>
      </c>
      <c r="Y136" s="28" t="s">
        <v>44</v>
      </c>
      <c r="Z136" s="28" t="s">
        <v>44</v>
      </c>
      <c r="AA136" s="80" t="s">
        <v>437</v>
      </c>
      <c r="AB136" s="81" t="s">
        <v>312</v>
      </c>
      <c r="AC136" s="76">
        <v>8</v>
      </c>
      <c r="AD136" s="77">
        <v>7017</v>
      </c>
      <c r="AE136" s="77">
        <v>0</v>
      </c>
      <c r="AF136" s="77">
        <v>0</v>
      </c>
      <c r="AG136" s="73">
        <f t="shared" si="6"/>
        <v>7017</v>
      </c>
      <c r="AH136" s="77">
        <v>7017</v>
      </c>
      <c r="AI136" s="77">
        <v>0</v>
      </c>
      <c r="AJ136" s="77">
        <v>0</v>
      </c>
      <c r="AK136" s="73">
        <f t="shared" si="7"/>
        <v>7017</v>
      </c>
      <c r="AL136" s="73">
        <f t="shared" si="8"/>
        <v>14034</v>
      </c>
      <c r="AM136" s="79" t="s">
        <v>1188</v>
      </c>
      <c r="AN136" s="79" t="s">
        <v>33</v>
      </c>
      <c r="AO136" s="79" t="s">
        <v>33</v>
      </c>
      <c r="AP136" s="79" t="s">
        <v>33</v>
      </c>
      <c r="AQ136" s="82" t="s">
        <v>197</v>
      </c>
      <c r="AR136" s="82" t="s">
        <v>198</v>
      </c>
      <c r="AS136" s="79" t="s">
        <v>33</v>
      </c>
      <c r="AT136" s="2">
        <v>0</v>
      </c>
      <c r="AU136" s="2">
        <v>0</v>
      </c>
      <c r="AV136" s="2">
        <v>0</v>
      </c>
      <c r="AW136" s="49" t="s">
        <v>295</v>
      </c>
    </row>
    <row r="137" spans="1:49" s="3" customFormat="1" ht="123">
      <c r="A137" s="79">
        <v>1</v>
      </c>
      <c r="B137" s="45">
        <v>132</v>
      </c>
      <c r="C137" s="79" t="s">
        <v>190</v>
      </c>
      <c r="D137" s="79">
        <v>8821001453</v>
      </c>
      <c r="E137" s="79" t="s">
        <v>191</v>
      </c>
      <c r="F137" s="79">
        <v>1</v>
      </c>
      <c r="G137" s="79" t="s">
        <v>192</v>
      </c>
      <c r="H137" s="79" t="s">
        <v>193</v>
      </c>
      <c r="I137" s="79" t="s">
        <v>194</v>
      </c>
      <c r="J137" s="28" t="s">
        <v>192</v>
      </c>
      <c r="K137" s="28" t="s">
        <v>193</v>
      </c>
      <c r="L137" s="28" t="s">
        <v>193</v>
      </c>
      <c r="M137" s="28" t="s">
        <v>191</v>
      </c>
      <c r="N137" s="28">
        <v>1</v>
      </c>
      <c r="O137" s="28" t="s">
        <v>192</v>
      </c>
      <c r="P137" s="28" t="s">
        <v>193</v>
      </c>
      <c r="Q137" s="28" t="s">
        <v>193</v>
      </c>
      <c r="R137" s="28" t="s">
        <v>191</v>
      </c>
      <c r="S137" s="28">
        <v>1</v>
      </c>
      <c r="T137" s="23" t="s">
        <v>438</v>
      </c>
      <c r="U137" s="28" t="s">
        <v>192</v>
      </c>
      <c r="V137" s="28" t="s">
        <v>193</v>
      </c>
      <c r="W137" s="28" t="s">
        <v>193</v>
      </c>
      <c r="X137" s="28" t="s">
        <v>438</v>
      </c>
      <c r="Y137" s="28" t="s">
        <v>44</v>
      </c>
      <c r="Z137" s="28" t="s">
        <v>44</v>
      </c>
      <c r="AA137" s="80" t="s">
        <v>439</v>
      </c>
      <c r="AB137" s="81" t="s">
        <v>434</v>
      </c>
      <c r="AC137" s="76">
        <v>8</v>
      </c>
      <c r="AD137" s="77">
        <v>2000</v>
      </c>
      <c r="AE137" s="77">
        <v>0</v>
      </c>
      <c r="AF137" s="77">
        <v>0</v>
      </c>
      <c r="AG137" s="73">
        <f t="shared" si="6"/>
        <v>2000</v>
      </c>
      <c r="AH137" s="77">
        <v>2000</v>
      </c>
      <c r="AI137" s="77">
        <v>0</v>
      </c>
      <c r="AJ137" s="77">
        <v>0</v>
      </c>
      <c r="AK137" s="73">
        <f t="shared" si="7"/>
        <v>2000</v>
      </c>
      <c r="AL137" s="73">
        <f t="shared" si="8"/>
        <v>4000</v>
      </c>
      <c r="AM137" s="79" t="s">
        <v>1188</v>
      </c>
      <c r="AN137" s="79" t="s">
        <v>33</v>
      </c>
      <c r="AO137" s="79" t="s">
        <v>33</v>
      </c>
      <c r="AP137" s="79" t="s">
        <v>33</v>
      </c>
      <c r="AQ137" s="82" t="s">
        <v>197</v>
      </c>
      <c r="AR137" s="82" t="s">
        <v>198</v>
      </c>
      <c r="AS137" s="79" t="s">
        <v>33</v>
      </c>
      <c r="AT137" s="2">
        <v>0</v>
      </c>
      <c r="AU137" s="2">
        <v>0</v>
      </c>
      <c r="AV137" s="2">
        <v>0</v>
      </c>
      <c r="AW137" s="49" t="s">
        <v>295</v>
      </c>
    </row>
    <row r="138" spans="1:49" s="3" customFormat="1" ht="23.25">
      <c r="A138" s="79">
        <v>1</v>
      </c>
      <c r="B138" s="45">
        <v>133</v>
      </c>
      <c r="C138" s="79" t="s">
        <v>190</v>
      </c>
      <c r="D138" s="79">
        <v>8821001453</v>
      </c>
      <c r="E138" s="79" t="s">
        <v>191</v>
      </c>
      <c r="F138" s="79">
        <v>1</v>
      </c>
      <c r="G138" s="79" t="s">
        <v>192</v>
      </c>
      <c r="H138" s="79" t="s">
        <v>193</v>
      </c>
      <c r="I138" s="79" t="s">
        <v>194</v>
      </c>
      <c r="J138" s="28" t="s">
        <v>192</v>
      </c>
      <c r="K138" s="28" t="s">
        <v>193</v>
      </c>
      <c r="L138" s="28" t="s">
        <v>193</v>
      </c>
      <c r="M138" s="28" t="s">
        <v>191</v>
      </c>
      <c r="N138" s="28">
        <v>1</v>
      </c>
      <c r="O138" s="28" t="s">
        <v>192</v>
      </c>
      <c r="P138" s="28" t="s">
        <v>193</v>
      </c>
      <c r="Q138" s="28" t="s">
        <v>193</v>
      </c>
      <c r="R138" s="28" t="s">
        <v>191</v>
      </c>
      <c r="S138" s="28">
        <v>1</v>
      </c>
      <c r="T138" s="23" t="s">
        <v>440</v>
      </c>
      <c r="U138" s="28" t="s">
        <v>192</v>
      </c>
      <c r="V138" s="28" t="s">
        <v>193</v>
      </c>
      <c r="W138" s="28" t="s">
        <v>193</v>
      </c>
      <c r="X138" s="28" t="s">
        <v>203</v>
      </c>
      <c r="Y138" s="28" t="s">
        <v>44</v>
      </c>
      <c r="Z138" s="28" t="s">
        <v>44</v>
      </c>
      <c r="AA138" s="80" t="s">
        <v>441</v>
      </c>
      <c r="AB138" s="81" t="s">
        <v>312</v>
      </c>
      <c r="AC138" s="76">
        <v>4</v>
      </c>
      <c r="AD138" s="77">
        <v>9955</v>
      </c>
      <c r="AE138" s="77">
        <v>0</v>
      </c>
      <c r="AF138" s="77">
        <v>0</v>
      </c>
      <c r="AG138" s="73">
        <f t="shared" si="6"/>
        <v>9955</v>
      </c>
      <c r="AH138" s="77">
        <v>9955</v>
      </c>
      <c r="AI138" s="77">
        <v>0</v>
      </c>
      <c r="AJ138" s="77">
        <v>0</v>
      </c>
      <c r="AK138" s="73">
        <f t="shared" si="7"/>
        <v>9955</v>
      </c>
      <c r="AL138" s="73">
        <f t="shared" si="8"/>
        <v>19910</v>
      </c>
      <c r="AM138" s="79" t="s">
        <v>1188</v>
      </c>
      <c r="AN138" s="79" t="s">
        <v>33</v>
      </c>
      <c r="AO138" s="79" t="s">
        <v>33</v>
      </c>
      <c r="AP138" s="79" t="s">
        <v>33</v>
      </c>
      <c r="AQ138" s="82" t="s">
        <v>197</v>
      </c>
      <c r="AR138" s="82" t="s">
        <v>198</v>
      </c>
      <c r="AS138" s="79" t="s">
        <v>33</v>
      </c>
      <c r="AT138" s="2">
        <v>0</v>
      </c>
      <c r="AU138" s="2">
        <v>0</v>
      </c>
      <c r="AV138" s="2">
        <v>0</v>
      </c>
      <c r="AW138" s="49" t="s">
        <v>295</v>
      </c>
    </row>
    <row r="139" spans="1:49" s="3" customFormat="1" ht="34.9">
      <c r="A139" s="79">
        <v>1</v>
      </c>
      <c r="B139" s="45">
        <v>134</v>
      </c>
      <c r="C139" s="79" t="s">
        <v>190</v>
      </c>
      <c r="D139" s="79">
        <v>8821001453</v>
      </c>
      <c r="E139" s="79" t="s">
        <v>191</v>
      </c>
      <c r="F139" s="79">
        <v>1</v>
      </c>
      <c r="G139" s="79" t="s">
        <v>192</v>
      </c>
      <c r="H139" s="79" t="s">
        <v>193</v>
      </c>
      <c r="I139" s="79" t="s">
        <v>194</v>
      </c>
      <c r="J139" s="28" t="s">
        <v>192</v>
      </c>
      <c r="K139" s="28" t="s">
        <v>193</v>
      </c>
      <c r="L139" s="28" t="s">
        <v>193</v>
      </c>
      <c r="M139" s="28" t="s">
        <v>191</v>
      </c>
      <c r="N139" s="28">
        <v>1</v>
      </c>
      <c r="O139" s="28" t="s">
        <v>192</v>
      </c>
      <c r="P139" s="28" t="s">
        <v>193</v>
      </c>
      <c r="Q139" s="28" t="s">
        <v>193</v>
      </c>
      <c r="R139" s="28" t="s">
        <v>191</v>
      </c>
      <c r="S139" s="28">
        <v>1</v>
      </c>
      <c r="T139" s="23" t="s">
        <v>442</v>
      </c>
      <c r="U139" s="28" t="s">
        <v>192</v>
      </c>
      <c r="V139" s="28" t="s">
        <v>193</v>
      </c>
      <c r="W139" s="28" t="s">
        <v>193</v>
      </c>
      <c r="X139" s="28" t="s">
        <v>281</v>
      </c>
      <c r="Y139" s="28" t="s">
        <v>44</v>
      </c>
      <c r="Z139" s="28" t="s">
        <v>44</v>
      </c>
      <c r="AA139" s="80" t="s">
        <v>443</v>
      </c>
      <c r="AB139" s="81" t="s">
        <v>312</v>
      </c>
      <c r="AC139" s="76">
        <v>20</v>
      </c>
      <c r="AD139" s="77">
        <v>17303</v>
      </c>
      <c r="AE139" s="77">
        <v>0</v>
      </c>
      <c r="AF139" s="77">
        <v>0</v>
      </c>
      <c r="AG139" s="73">
        <f t="shared" si="6"/>
        <v>17303</v>
      </c>
      <c r="AH139" s="77">
        <v>17303</v>
      </c>
      <c r="AI139" s="77">
        <v>0</v>
      </c>
      <c r="AJ139" s="77">
        <v>0</v>
      </c>
      <c r="AK139" s="73">
        <f t="shared" si="7"/>
        <v>17303</v>
      </c>
      <c r="AL139" s="73">
        <f t="shared" si="8"/>
        <v>34606</v>
      </c>
      <c r="AM139" s="79" t="s">
        <v>1188</v>
      </c>
      <c r="AN139" s="79" t="s">
        <v>33</v>
      </c>
      <c r="AO139" s="79" t="s">
        <v>33</v>
      </c>
      <c r="AP139" s="79" t="s">
        <v>33</v>
      </c>
      <c r="AQ139" s="82" t="s">
        <v>197</v>
      </c>
      <c r="AR139" s="82" t="s">
        <v>198</v>
      </c>
      <c r="AS139" s="79" t="s">
        <v>33</v>
      </c>
      <c r="AT139" s="2">
        <v>0</v>
      </c>
      <c r="AU139" s="2">
        <v>0</v>
      </c>
      <c r="AV139" s="2">
        <v>0</v>
      </c>
      <c r="AW139" s="49" t="s">
        <v>295</v>
      </c>
    </row>
    <row r="140" spans="1:49" s="3" customFormat="1" ht="24.75">
      <c r="A140" s="79">
        <v>1</v>
      </c>
      <c r="B140" s="45">
        <v>135</v>
      </c>
      <c r="C140" s="79" t="s">
        <v>190</v>
      </c>
      <c r="D140" s="79">
        <v>8821001453</v>
      </c>
      <c r="E140" s="79" t="s">
        <v>191</v>
      </c>
      <c r="F140" s="79">
        <v>1</v>
      </c>
      <c r="G140" s="79" t="s">
        <v>192</v>
      </c>
      <c r="H140" s="79" t="s">
        <v>193</v>
      </c>
      <c r="I140" s="79" t="s">
        <v>194</v>
      </c>
      <c r="J140" s="28" t="s">
        <v>192</v>
      </c>
      <c r="K140" s="28" t="s">
        <v>193</v>
      </c>
      <c r="L140" s="28" t="s">
        <v>193</v>
      </c>
      <c r="M140" s="28" t="s">
        <v>191</v>
      </c>
      <c r="N140" s="28">
        <v>1</v>
      </c>
      <c r="O140" s="28" t="s">
        <v>192</v>
      </c>
      <c r="P140" s="28" t="s">
        <v>193</v>
      </c>
      <c r="Q140" s="28" t="s">
        <v>193</v>
      </c>
      <c r="R140" s="28" t="s">
        <v>191</v>
      </c>
      <c r="S140" s="28">
        <v>1</v>
      </c>
      <c r="T140" s="23" t="s">
        <v>444</v>
      </c>
      <c r="U140" s="28" t="s">
        <v>192</v>
      </c>
      <c r="V140" s="28" t="s">
        <v>193</v>
      </c>
      <c r="W140" s="28" t="s">
        <v>193</v>
      </c>
      <c r="X140" s="28" t="s">
        <v>445</v>
      </c>
      <c r="Y140" s="28">
        <v>5</v>
      </c>
      <c r="Z140" s="28" t="s">
        <v>44</v>
      </c>
      <c r="AA140" s="88" t="s">
        <v>446</v>
      </c>
      <c r="AB140" s="81" t="s">
        <v>32</v>
      </c>
      <c r="AC140" s="76">
        <v>3</v>
      </c>
      <c r="AD140" s="77">
        <v>12055</v>
      </c>
      <c r="AE140" s="77">
        <v>0</v>
      </c>
      <c r="AF140" s="77">
        <v>0</v>
      </c>
      <c r="AG140" s="73">
        <f t="shared" si="6"/>
        <v>12055</v>
      </c>
      <c r="AH140" s="77">
        <v>12055</v>
      </c>
      <c r="AI140" s="77">
        <v>0</v>
      </c>
      <c r="AJ140" s="77">
        <v>0</v>
      </c>
      <c r="AK140" s="73">
        <f t="shared" si="7"/>
        <v>12055</v>
      </c>
      <c r="AL140" s="73">
        <f t="shared" si="8"/>
        <v>24110</v>
      </c>
      <c r="AM140" s="79" t="s">
        <v>1188</v>
      </c>
      <c r="AN140" s="79" t="s">
        <v>33</v>
      </c>
      <c r="AO140" s="79" t="s">
        <v>33</v>
      </c>
      <c r="AP140" s="79" t="s">
        <v>33</v>
      </c>
      <c r="AQ140" s="82" t="s">
        <v>197</v>
      </c>
      <c r="AR140" s="82" t="s">
        <v>198</v>
      </c>
      <c r="AS140" s="79" t="s">
        <v>33</v>
      </c>
      <c r="AT140" s="2">
        <v>0</v>
      </c>
      <c r="AU140" s="2">
        <v>0</v>
      </c>
      <c r="AV140" s="2">
        <v>0</v>
      </c>
      <c r="AW140" s="49" t="s">
        <v>295</v>
      </c>
    </row>
    <row r="141" spans="1:49" s="3" customFormat="1" ht="23.25">
      <c r="A141" s="79">
        <v>1</v>
      </c>
      <c r="B141" s="45">
        <v>136</v>
      </c>
      <c r="C141" s="79" t="s">
        <v>190</v>
      </c>
      <c r="D141" s="79">
        <v>8821001453</v>
      </c>
      <c r="E141" s="79" t="s">
        <v>191</v>
      </c>
      <c r="F141" s="79">
        <v>1</v>
      </c>
      <c r="G141" s="79" t="s">
        <v>192</v>
      </c>
      <c r="H141" s="79" t="s">
        <v>193</v>
      </c>
      <c r="I141" s="79" t="s">
        <v>194</v>
      </c>
      <c r="J141" s="28" t="s">
        <v>192</v>
      </c>
      <c r="K141" s="28" t="s">
        <v>193</v>
      </c>
      <c r="L141" s="28" t="s">
        <v>193</v>
      </c>
      <c r="M141" s="28" t="s">
        <v>191</v>
      </c>
      <c r="N141" s="28">
        <v>1</v>
      </c>
      <c r="O141" s="28" t="s">
        <v>192</v>
      </c>
      <c r="P141" s="28" t="s">
        <v>193</v>
      </c>
      <c r="Q141" s="28" t="s">
        <v>193</v>
      </c>
      <c r="R141" s="28" t="s">
        <v>191</v>
      </c>
      <c r="S141" s="28">
        <v>1</v>
      </c>
      <c r="T141" s="23" t="s">
        <v>447</v>
      </c>
      <c r="U141" s="28" t="s">
        <v>192</v>
      </c>
      <c r="V141" s="28" t="s">
        <v>193</v>
      </c>
      <c r="W141" s="28" t="s">
        <v>193</v>
      </c>
      <c r="X141" s="28" t="s">
        <v>448</v>
      </c>
      <c r="Y141" s="28">
        <v>24</v>
      </c>
      <c r="Z141" s="28" t="s">
        <v>44</v>
      </c>
      <c r="AA141" s="88" t="s">
        <v>449</v>
      </c>
      <c r="AB141" s="81" t="s">
        <v>32</v>
      </c>
      <c r="AC141" s="76">
        <v>10</v>
      </c>
      <c r="AD141" s="77">
        <v>9087</v>
      </c>
      <c r="AE141" s="77">
        <v>0</v>
      </c>
      <c r="AF141" s="77">
        <v>0</v>
      </c>
      <c r="AG141" s="73">
        <f t="shared" si="6"/>
        <v>9087</v>
      </c>
      <c r="AH141" s="77">
        <v>9087</v>
      </c>
      <c r="AI141" s="77">
        <v>0</v>
      </c>
      <c r="AJ141" s="77">
        <v>0</v>
      </c>
      <c r="AK141" s="73">
        <f t="shared" si="7"/>
        <v>9087</v>
      </c>
      <c r="AL141" s="73">
        <f t="shared" si="8"/>
        <v>18174</v>
      </c>
      <c r="AM141" s="79" t="s">
        <v>1188</v>
      </c>
      <c r="AN141" s="79" t="s">
        <v>33</v>
      </c>
      <c r="AO141" s="79" t="s">
        <v>33</v>
      </c>
      <c r="AP141" s="79" t="s">
        <v>33</v>
      </c>
      <c r="AQ141" s="82" t="s">
        <v>197</v>
      </c>
      <c r="AR141" s="82" t="s">
        <v>198</v>
      </c>
      <c r="AS141" s="79" t="s">
        <v>33</v>
      </c>
      <c r="AT141" s="2">
        <v>0</v>
      </c>
      <c r="AU141" s="2">
        <v>0</v>
      </c>
      <c r="AV141" s="2">
        <v>0</v>
      </c>
      <c r="AW141" s="49" t="s">
        <v>295</v>
      </c>
    </row>
    <row r="142" spans="1:49" s="3" customFormat="1" ht="23.25">
      <c r="A142" s="79">
        <v>1</v>
      </c>
      <c r="B142" s="45">
        <v>137</v>
      </c>
      <c r="C142" s="79" t="s">
        <v>190</v>
      </c>
      <c r="D142" s="79">
        <v>8821001453</v>
      </c>
      <c r="E142" s="79" t="s">
        <v>191</v>
      </c>
      <c r="F142" s="79">
        <v>1</v>
      </c>
      <c r="G142" s="79" t="s">
        <v>192</v>
      </c>
      <c r="H142" s="79" t="s">
        <v>193</v>
      </c>
      <c r="I142" s="79" t="s">
        <v>194</v>
      </c>
      <c r="J142" s="28" t="s">
        <v>192</v>
      </c>
      <c r="K142" s="28" t="s">
        <v>193</v>
      </c>
      <c r="L142" s="28" t="s">
        <v>193</v>
      </c>
      <c r="M142" s="28" t="s">
        <v>191</v>
      </c>
      <c r="N142" s="28">
        <v>1</v>
      </c>
      <c r="O142" s="28" t="s">
        <v>192</v>
      </c>
      <c r="P142" s="28" t="s">
        <v>193</v>
      </c>
      <c r="Q142" s="28" t="s">
        <v>193</v>
      </c>
      <c r="R142" s="28" t="s">
        <v>191</v>
      </c>
      <c r="S142" s="28">
        <v>1</v>
      </c>
      <c r="T142" s="23" t="s">
        <v>450</v>
      </c>
      <c r="U142" s="28" t="s">
        <v>192</v>
      </c>
      <c r="V142" s="28" t="s">
        <v>193</v>
      </c>
      <c r="W142" s="28" t="s">
        <v>193</v>
      </c>
      <c r="X142" s="28" t="s">
        <v>451</v>
      </c>
      <c r="Y142" s="28" t="s">
        <v>452</v>
      </c>
      <c r="Z142" s="28" t="s">
        <v>44</v>
      </c>
      <c r="AA142" s="80" t="s">
        <v>453</v>
      </c>
      <c r="AB142" s="81" t="s">
        <v>312</v>
      </c>
      <c r="AC142" s="76">
        <v>6.5</v>
      </c>
      <c r="AD142" s="77">
        <v>868</v>
      </c>
      <c r="AE142" s="77">
        <v>0</v>
      </c>
      <c r="AF142" s="77">
        <v>0</v>
      </c>
      <c r="AG142" s="73">
        <f t="shared" si="6"/>
        <v>868</v>
      </c>
      <c r="AH142" s="77">
        <v>868</v>
      </c>
      <c r="AI142" s="77">
        <v>0</v>
      </c>
      <c r="AJ142" s="77">
        <v>0</v>
      </c>
      <c r="AK142" s="73">
        <f t="shared" si="7"/>
        <v>868</v>
      </c>
      <c r="AL142" s="73">
        <f t="shared" si="8"/>
        <v>1736</v>
      </c>
      <c r="AM142" s="79" t="s">
        <v>1188</v>
      </c>
      <c r="AN142" s="79" t="s">
        <v>33</v>
      </c>
      <c r="AO142" s="79" t="s">
        <v>33</v>
      </c>
      <c r="AP142" s="79" t="s">
        <v>33</v>
      </c>
      <c r="AQ142" s="82" t="s">
        <v>197</v>
      </c>
      <c r="AR142" s="82" t="s">
        <v>198</v>
      </c>
      <c r="AS142" s="79" t="s">
        <v>33</v>
      </c>
      <c r="AT142" s="2">
        <v>0</v>
      </c>
      <c r="AU142" s="2">
        <v>0</v>
      </c>
      <c r="AV142" s="2">
        <v>0</v>
      </c>
      <c r="AW142" s="49" t="s">
        <v>295</v>
      </c>
    </row>
    <row r="143" spans="1:49" s="3" customFormat="1" ht="24.75">
      <c r="A143" s="79">
        <v>1</v>
      </c>
      <c r="B143" s="45">
        <v>138</v>
      </c>
      <c r="C143" s="79" t="s">
        <v>190</v>
      </c>
      <c r="D143" s="79">
        <v>8821001453</v>
      </c>
      <c r="E143" s="79" t="s">
        <v>191</v>
      </c>
      <c r="F143" s="79">
        <v>1</v>
      </c>
      <c r="G143" s="79" t="s">
        <v>192</v>
      </c>
      <c r="H143" s="79" t="s">
        <v>193</v>
      </c>
      <c r="I143" s="79" t="s">
        <v>194</v>
      </c>
      <c r="J143" s="28" t="s">
        <v>192</v>
      </c>
      <c r="K143" s="28" t="s">
        <v>193</v>
      </c>
      <c r="L143" s="28" t="s">
        <v>193</v>
      </c>
      <c r="M143" s="28" t="s">
        <v>191</v>
      </c>
      <c r="N143" s="28">
        <v>1</v>
      </c>
      <c r="O143" s="28" t="s">
        <v>192</v>
      </c>
      <c r="P143" s="28" t="s">
        <v>193</v>
      </c>
      <c r="Q143" s="28" t="s">
        <v>193</v>
      </c>
      <c r="R143" s="28" t="s">
        <v>191</v>
      </c>
      <c r="S143" s="28">
        <v>1</v>
      </c>
      <c r="T143" s="23" t="s">
        <v>454</v>
      </c>
      <c r="U143" s="28" t="s">
        <v>192</v>
      </c>
      <c r="V143" s="28" t="s">
        <v>193</v>
      </c>
      <c r="W143" s="28" t="s">
        <v>193</v>
      </c>
      <c r="X143" s="28" t="s">
        <v>445</v>
      </c>
      <c r="Y143" s="28" t="s">
        <v>44</v>
      </c>
      <c r="Z143" s="28" t="s">
        <v>44</v>
      </c>
      <c r="AA143" s="80" t="s">
        <v>455</v>
      </c>
      <c r="AB143" s="81" t="s">
        <v>312</v>
      </c>
      <c r="AC143" s="76">
        <v>9</v>
      </c>
      <c r="AD143" s="77">
        <v>19341</v>
      </c>
      <c r="AE143" s="77">
        <v>0</v>
      </c>
      <c r="AF143" s="77">
        <v>0</v>
      </c>
      <c r="AG143" s="73">
        <f t="shared" si="6"/>
        <v>19341</v>
      </c>
      <c r="AH143" s="77">
        <v>19341</v>
      </c>
      <c r="AI143" s="77">
        <v>0</v>
      </c>
      <c r="AJ143" s="77">
        <v>0</v>
      </c>
      <c r="AK143" s="73">
        <f t="shared" si="7"/>
        <v>19341</v>
      </c>
      <c r="AL143" s="73">
        <f t="shared" si="8"/>
        <v>38682</v>
      </c>
      <c r="AM143" s="79" t="s">
        <v>1188</v>
      </c>
      <c r="AN143" s="79" t="s">
        <v>33</v>
      </c>
      <c r="AO143" s="79" t="s">
        <v>33</v>
      </c>
      <c r="AP143" s="79" t="s">
        <v>33</v>
      </c>
      <c r="AQ143" s="82" t="s">
        <v>197</v>
      </c>
      <c r="AR143" s="82" t="s">
        <v>198</v>
      </c>
      <c r="AS143" s="79" t="s">
        <v>33</v>
      </c>
      <c r="AT143" s="2">
        <v>0</v>
      </c>
      <c r="AU143" s="2">
        <v>0</v>
      </c>
      <c r="AV143" s="2">
        <v>0</v>
      </c>
      <c r="AW143" s="49" t="s">
        <v>295</v>
      </c>
    </row>
    <row r="144" spans="1:49" s="3" customFormat="1" ht="23.25">
      <c r="A144" s="79">
        <v>1</v>
      </c>
      <c r="B144" s="45">
        <v>139</v>
      </c>
      <c r="C144" s="79" t="s">
        <v>190</v>
      </c>
      <c r="D144" s="79">
        <v>8821001453</v>
      </c>
      <c r="E144" s="79" t="s">
        <v>191</v>
      </c>
      <c r="F144" s="79">
        <v>1</v>
      </c>
      <c r="G144" s="79" t="s">
        <v>192</v>
      </c>
      <c r="H144" s="79" t="s">
        <v>193</v>
      </c>
      <c r="I144" s="79" t="s">
        <v>194</v>
      </c>
      <c r="J144" s="28" t="s">
        <v>192</v>
      </c>
      <c r="K144" s="28" t="s">
        <v>193</v>
      </c>
      <c r="L144" s="28" t="s">
        <v>193</v>
      </c>
      <c r="M144" s="28" t="s">
        <v>191</v>
      </c>
      <c r="N144" s="28">
        <v>1</v>
      </c>
      <c r="O144" s="28" t="s">
        <v>192</v>
      </c>
      <c r="P144" s="28" t="s">
        <v>193</v>
      </c>
      <c r="Q144" s="28" t="s">
        <v>193</v>
      </c>
      <c r="R144" s="28" t="s">
        <v>191</v>
      </c>
      <c r="S144" s="28">
        <v>1</v>
      </c>
      <c r="T144" s="23" t="s">
        <v>456</v>
      </c>
      <c r="U144" s="28" t="s">
        <v>192</v>
      </c>
      <c r="V144" s="28" t="s">
        <v>193</v>
      </c>
      <c r="W144" s="28" t="s">
        <v>193</v>
      </c>
      <c r="X144" s="28" t="s">
        <v>448</v>
      </c>
      <c r="Y144" s="28" t="s">
        <v>44</v>
      </c>
      <c r="Z144" s="28" t="s">
        <v>44</v>
      </c>
      <c r="AA144" s="80" t="s">
        <v>457</v>
      </c>
      <c r="AB144" s="81" t="s">
        <v>312</v>
      </c>
      <c r="AC144" s="76">
        <v>4</v>
      </c>
      <c r="AD144" s="77">
        <v>5986</v>
      </c>
      <c r="AE144" s="77">
        <v>0</v>
      </c>
      <c r="AF144" s="77">
        <v>0</v>
      </c>
      <c r="AG144" s="73">
        <f t="shared" si="6"/>
        <v>5986</v>
      </c>
      <c r="AH144" s="77">
        <v>5986</v>
      </c>
      <c r="AI144" s="77">
        <v>0</v>
      </c>
      <c r="AJ144" s="77">
        <v>0</v>
      </c>
      <c r="AK144" s="73">
        <f t="shared" si="7"/>
        <v>5986</v>
      </c>
      <c r="AL144" s="73">
        <f t="shared" si="8"/>
        <v>11972</v>
      </c>
      <c r="AM144" s="79" t="s">
        <v>1188</v>
      </c>
      <c r="AN144" s="79" t="s">
        <v>33</v>
      </c>
      <c r="AO144" s="79" t="s">
        <v>33</v>
      </c>
      <c r="AP144" s="79" t="s">
        <v>33</v>
      </c>
      <c r="AQ144" s="82" t="s">
        <v>197</v>
      </c>
      <c r="AR144" s="82" t="s">
        <v>198</v>
      </c>
      <c r="AS144" s="79" t="s">
        <v>33</v>
      </c>
      <c r="AT144" s="2">
        <v>0</v>
      </c>
      <c r="AU144" s="2">
        <v>0</v>
      </c>
      <c r="AV144" s="2">
        <v>0</v>
      </c>
      <c r="AW144" s="49" t="s">
        <v>295</v>
      </c>
    </row>
    <row r="145" spans="1:49" s="3" customFormat="1" ht="23.25">
      <c r="A145" s="79">
        <v>1</v>
      </c>
      <c r="B145" s="45">
        <v>140</v>
      </c>
      <c r="C145" s="79" t="s">
        <v>190</v>
      </c>
      <c r="D145" s="79">
        <v>8821001453</v>
      </c>
      <c r="E145" s="79" t="s">
        <v>191</v>
      </c>
      <c r="F145" s="79">
        <v>1</v>
      </c>
      <c r="G145" s="79" t="s">
        <v>192</v>
      </c>
      <c r="H145" s="79" t="s">
        <v>193</v>
      </c>
      <c r="I145" s="79" t="s">
        <v>194</v>
      </c>
      <c r="J145" s="28" t="s">
        <v>192</v>
      </c>
      <c r="K145" s="28" t="s">
        <v>193</v>
      </c>
      <c r="L145" s="28" t="s">
        <v>193</v>
      </c>
      <c r="M145" s="28" t="s">
        <v>191</v>
      </c>
      <c r="N145" s="28">
        <v>1</v>
      </c>
      <c r="O145" s="28" t="s">
        <v>192</v>
      </c>
      <c r="P145" s="28" t="s">
        <v>193</v>
      </c>
      <c r="Q145" s="28" t="s">
        <v>193</v>
      </c>
      <c r="R145" s="28" t="s">
        <v>191</v>
      </c>
      <c r="S145" s="28">
        <v>1</v>
      </c>
      <c r="T145" s="23" t="s">
        <v>458</v>
      </c>
      <c r="U145" s="28" t="s">
        <v>192</v>
      </c>
      <c r="V145" s="28" t="s">
        <v>193</v>
      </c>
      <c r="W145" s="28" t="s">
        <v>193</v>
      </c>
      <c r="X145" s="28" t="s">
        <v>459</v>
      </c>
      <c r="Y145" s="28" t="s">
        <v>44</v>
      </c>
      <c r="Z145" s="28" t="s">
        <v>44</v>
      </c>
      <c r="AA145" s="80" t="s">
        <v>460</v>
      </c>
      <c r="AB145" s="81" t="s">
        <v>312</v>
      </c>
      <c r="AC145" s="76">
        <v>6</v>
      </c>
      <c r="AD145" s="77">
        <v>3661</v>
      </c>
      <c r="AE145" s="77">
        <v>0</v>
      </c>
      <c r="AF145" s="77">
        <v>0</v>
      </c>
      <c r="AG145" s="73">
        <f t="shared" si="6"/>
        <v>3661</v>
      </c>
      <c r="AH145" s="77">
        <v>3661</v>
      </c>
      <c r="AI145" s="77">
        <v>0</v>
      </c>
      <c r="AJ145" s="77">
        <v>0</v>
      </c>
      <c r="AK145" s="73">
        <f t="shared" si="7"/>
        <v>3661</v>
      </c>
      <c r="AL145" s="73">
        <f t="shared" si="8"/>
        <v>7322</v>
      </c>
      <c r="AM145" s="79" t="s">
        <v>1188</v>
      </c>
      <c r="AN145" s="79" t="s">
        <v>33</v>
      </c>
      <c r="AO145" s="79" t="s">
        <v>33</v>
      </c>
      <c r="AP145" s="79" t="s">
        <v>33</v>
      </c>
      <c r="AQ145" s="82" t="s">
        <v>197</v>
      </c>
      <c r="AR145" s="82" t="s">
        <v>198</v>
      </c>
      <c r="AS145" s="79" t="s">
        <v>33</v>
      </c>
      <c r="AT145" s="2">
        <v>0</v>
      </c>
      <c r="AU145" s="2">
        <v>0</v>
      </c>
      <c r="AV145" s="2">
        <v>0</v>
      </c>
      <c r="AW145" s="49" t="s">
        <v>295</v>
      </c>
    </row>
    <row r="146" spans="1:49" s="3" customFormat="1" ht="43.9">
      <c r="A146" s="79">
        <v>1</v>
      </c>
      <c r="B146" s="45">
        <v>141</v>
      </c>
      <c r="C146" s="79" t="s">
        <v>190</v>
      </c>
      <c r="D146" s="79">
        <v>8821001453</v>
      </c>
      <c r="E146" s="79" t="s">
        <v>191</v>
      </c>
      <c r="F146" s="79">
        <v>1</v>
      </c>
      <c r="G146" s="79" t="s">
        <v>192</v>
      </c>
      <c r="H146" s="79" t="s">
        <v>193</v>
      </c>
      <c r="I146" s="79" t="s">
        <v>194</v>
      </c>
      <c r="J146" s="28" t="s">
        <v>192</v>
      </c>
      <c r="K146" s="28" t="s">
        <v>193</v>
      </c>
      <c r="L146" s="28" t="s">
        <v>193</v>
      </c>
      <c r="M146" s="28" t="s">
        <v>191</v>
      </c>
      <c r="N146" s="28">
        <v>1</v>
      </c>
      <c r="O146" s="28" t="s">
        <v>192</v>
      </c>
      <c r="P146" s="28" t="s">
        <v>193</v>
      </c>
      <c r="Q146" s="28" t="s">
        <v>193</v>
      </c>
      <c r="R146" s="28" t="s">
        <v>191</v>
      </c>
      <c r="S146" s="28">
        <v>1</v>
      </c>
      <c r="T146" s="23" t="s">
        <v>461</v>
      </c>
      <c r="U146" s="28" t="s">
        <v>192</v>
      </c>
      <c r="V146" s="28" t="s">
        <v>193</v>
      </c>
      <c r="W146" s="28" t="s">
        <v>193</v>
      </c>
      <c r="X146" s="28" t="s">
        <v>462</v>
      </c>
      <c r="Y146" s="28">
        <v>6</v>
      </c>
      <c r="Z146" s="28" t="s">
        <v>44</v>
      </c>
      <c r="AA146" s="80" t="s">
        <v>463</v>
      </c>
      <c r="AB146" s="81" t="s">
        <v>328</v>
      </c>
      <c r="AC146" s="76">
        <v>10</v>
      </c>
      <c r="AD146" s="77">
        <v>13626</v>
      </c>
      <c r="AE146" s="77">
        <v>9085</v>
      </c>
      <c r="AF146" s="77">
        <v>0</v>
      </c>
      <c r="AG146" s="73">
        <f t="shared" si="6"/>
        <v>22711</v>
      </c>
      <c r="AH146" s="77">
        <v>13626</v>
      </c>
      <c r="AI146" s="77">
        <v>9085</v>
      </c>
      <c r="AJ146" s="77">
        <v>0</v>
      </c>
      <c r="AK146" s="73">
        <f t="shared" si="7"/>
        <v>22711</v>
      </c>
      <c r="AL146" s="73">
        <f t="shared" si="8"/>
        <v>45422</v>
      </c>
      <c r="AM146" s="79" t="s">
        <v>1188</v>
      </c>
      <c r="AN146" s="79" t="s">
        <v>33</v>
      </c>
      <c r="AO146" s="79" t="s">
        <v>33</v>
      </c>
      <c r="AP146" s="79" t="s">
        <v>33</v>
      </c>
      <c r="AQ146" s="82" t="s">
        <v>197</v>
      </c>
      <c r="AR146" s="82" t="s">
        <v>198</v>
      </c>
      <c r="AS146" s="79" t="s">
        <v>33</v>
      </c>
      <c r="AT146" s="2">
        <v>0</v>
      </c>
      <c r="AU146" s="2">
        <v>0</v>
      </c>
      <c r="AV146" s="2">
        <v>0</v>
      </c>
      <c r="AW146" s="49" t="s">
        <v>295</v>
      </c>
    </row>
    <row r="147" spans="1:49" s="3" customFormat="1" ht="23.25">
      <c r="A147" s="79">
        <v>1</v>
      </c>
      <c r="B147" s="45">
        <v>142</v>
      </c>
      <c r="C147" s="79" t="s">
        <v>190</v>
      </c>
      <c r="D147" s="79">
        <v>8821001453</v>
      </c>
      <c r="E147" s="79" t="s">
        <v>191</v>
      </c>
      <c r="F147" s="79">
        <v>1</v>
      </c>
      <c r="G147" s="79" t="s">
        <v>192</v>
      </c>
      <c r="H147" s="79" t="s">
        <v>193</v>
      </c>
      <c r="I147" s="79" t="s">
        <v>194</v>
      </c>
      <c r="J147" s="28" t="s">
        <v>192</v>
      </c>
      <c r="K147" s="28" t="s">
        <v>193</v>
      </c>
      <c r="L147" s="28" t="s">
        <v>193</v>
      </c>
      <c r="M147" s="28" t="s">
        <v>191</v>
      </c>
      <c r="N147" s="28">
        <v>1</v>
      </c>
      <c r="O147" s="28" t="s">
        <v>192</v>
      </c>
      <c r="P147" s="28" t="s">
        <v>193</v>
      </c>
      <c r="Q147" s="28" t="s">
        <v>193</v>
      </c>
      <c r="R147" s="28" t="s">
        <v>191</v>
      </c>
      <c r="S147" s="28">
        <v>1</v>
      </c>
      <c r="T147" s="23" t="s">
        <v>464</v>
      </c>
      <c r="U147" s="28" t="s">
        <v>192</v>
      </c>
      <c r="V147" s="28" t="s">
        <v>193</v>
      </c>
      <c r="W147" s="28" t="s">
        <v>193</v>
      </c>
      <c r="X147" s="28" t="s">
        <v>465</v>
      </c>
      <c r="Y147" s="28" t="s">
        <v>44</v>
      </c>
      <c r="Z147" s="28" t="s">
        <v>44</v>
      </c>
      <c r="AA147" s="80" t="s">
        <v>466</v>
      </c>
      <c r="AB147" s="81" t="s">
        <v>328</v>
      </c>
      <c r="AC147" s="76">
        <v>9</v>
      </c>
      <c r="AD147" s="77">
        <v>687</v>
      </c>
      <c r="AE147" s="77">
        <v>1029</v>
      </c>
      <c r="AF147" s="77">
        <v>0</v>
      </c>
      <c r="AG147" s="73">
        <f t="shared" si="6"/>
        <v>1716</v>
      </c>
      <c r="AH147" s="77">
        <v>687</v>
      </c>
      <c r="AI147" s="77">
        <v>1029</v>
      </c>
      <c r="AJ147" s="77">
        <v>0</v>
      </c>
      <c r="AK147" s="73">
        <f t="shared" si="7"/>
        <v>1716</v>
      </c>
      <c r="AL147" s="73">
        <f t="shared" si="8"/>
        <v>3432</v>
      </c>
      <c r="AM147" s="79" t="s">
        <v>1188</v>
      </c>
      <c r="AN147" s="79" t="s">
        <v>33</v>
      </c>
      <c r="AO147" s="79" t="s">
        <v>33</v>
      </c>
      <c r="AP147" s="79" t="s">
        <v>33</v>
      </c>
      <c r="AQ147" s="82" t="s">
        <v>197</v>
      </c>
      <c r="AR147" s="82" t="s">
        <v>198</v>
      </c>
      <c r="AS147" s="79" t="s">
        <v>33</v>
      </c>
      <c r="AT147" s="2">
        <v>0</v>
      </c>
      <c r="AU147" s="2">
        <v>0</v>
      </c>
      <c r="AV147" s="2">
        <v>0</v>
      </c>
      <c r="AW147" s="49" t="s">
        <v>295</v>
      </c>
    </row>
    <row r="148" spans="1:49" s="3" customFormat="1" ht="23.25">
      <c r="A148" s="79">
        <v>1</v>
      </c>
      <c r="B148" s="45">
        <v>143</v>
      </c>
      <c r="C148" s="79" t="s">
        <v>190</v>
      </c>
      <c r="D148" s="79">
        <v>8821001453</v>
      </c>
      <c r="E148" s="79" t="s">
        <v>191</v>
      </c>
      <c r="F148" s="79">
        <v>1</v>
      </c>
      <c r="G148" s="79" t="s">
        <v>192</v>
      </c>
      <c r="H148" s="79" t="s">
        <v>193</v>
      </c>
      <c r="I148" s="79" t="s">
        <v>194</v>
      </c>
      <c r="J148" s="28" t="s">
        <v>192</v>
      </c>
      <c r="K148" s="28" t="s">
        <v>193</v>
      </c>
      <c r="L148" s="28" t="s">
        <v>193</v>
      </c>
      <c r="M148" s="28" t="s">
        <v>191</v>
      </c>
      <c r="N148" s="28">
        <v>1</v>
      </c>
      <c r="O148" s="28" t="s">
        <v>192</v>
      </c>
      <c r="P148" s="28" t="s">
        <v>193</v>
      </c>
      <c r="Q148" s="28" t="s">
        <v>193</v>
      </c>
      <c r="R148" s="28" t="s">
        <v>191</v>
      </c>
      <c r="S148" s="28">
        <v>1</v>
      </c>
      <c r="T148" s="23" t="s">
        <v>467</v>
      </c>
      <c r="U148" s="28" t="s">
        <v>192</v>
      </c>
      <c r="V148" s="28" t="s">
        <v>193</v>
      </c>
      <c r="W148" s="28" t="s">
        <v>193</v>
      </c>
      <c r="X148" s="28" t="s">
        <v>468</v>
      </c>
      <c r="Y148" s="28" t="s">
        <v>44</v>
      </c>
      <c r="Z148" s="28" t="s">
        <v>44</v>
      </c>
      <c r="AA148" s="80" t="s">
        <v>469</v>
      </c>
      <c r="AB148" s="81" t="s">
        <v>328</v>
      </c>
      <c r="AC148" s="76">
        <v>10</v>
      </c>
      <c r="AD148" s="77">
        <v>2201</v>
      </c>
      <c r="AE148" s="77">
        <v>3301</v>
      </c>
      <c r="AF148" s="77">
        <v>0</v>
      </c>
      <c r="AG148" s="73">
        <f t="shared" si="6"/>
        <v>5502</v>
      </c>
      <c r="AH148" s="77">
        <v>2201</v>
      </c>
      <c r="AI148" s="77">
        <v>3301</v>
      </c>
      <c r="AJ148" s="77">
        <v>0</v>
      </c>
      <c r="AK148" s="73">
        <f t="shared" si="7"/>
        <v>5502</v>
      </c>
      <c r="AL148" s="73">
        <f t="shared" si="8"/>
        <v>11004</v>
      </c>
      <c r="AM148" s="79" t="s">
        <v>1188</v>
      </c>
      <c r="AN148" s="79" t="s">
        <v>33</v>
      </c>
      <c r="AO148" s="79" t="s">
        <v>33</v>
      </c>
      <c r="AP148" s="79" t="s">
        <v>33</v>
      </c>
      <c r="AQ148" s="82" t="s">
        <v>197</v>
      </c>
      <c r="AR148" s="82" t="s">
        <v>198</v>
      </c>
      <c r="AS148" s="79" t="s">
        <v>33</v>
      </c>
      <c r="AT148" s="2">
        <v>0</v>
      </c>
      <c r="AU148" s="2">
        <v>0</v>
      </c>
      <c r="AV148" s="2">
        <v>0</v>
      </c>
      <c r="AW148" s="49" t="s">
        <v>295</v>
      </c>
    </row>
    <row r="149" spans="1:49" s="3" customFormat="1" ht="42.75">
      <c r="A149" s="79">
        <v>1</v>
      </c>
      <c r="B149" s="45">
        <v>144</v>
      </c>
      <c r="C149" s="79" t="s">
        <v>190</v>
      </c>
      <c r="D149" s="79">
        <v>8821001453</v>
      </c>
      <c r="E149" s="79" t="s">
        <v>191</v>
      </c>
      <c r="F149" s="79">
        <v>1</v>
      </c>
      <c r="G149" s="79" t="s">
        <v>192</v>
      </c>
      <c r="H149" s="79" t="s">
        <v>193</v>
      </c>
      <c r="I149" s="79" t="s">
        <v>194</v>
      </c>
      <c r="J149" s="28" t="s">
        <v>192</v>
      </c>
      <c r="K149" s="28" t="s">
        <v>193</v>
      </c>
      <c r="L149" s="28" t="s">
        <v>193</v>
      </c>
      <c r="M149" s="28" t="s">
        <v>191</v>
      </c>
      <c r="N149" s="28">
        <v>1</v>
      </c>
      <c r="O149" s="28" t="s">
        <v>192</v>
      </c>
      <c r="P149" s="28" t="s">
        <v>193</v>
      </c>
      <c r="Q149" s="28" t="s">
        <v>193</v>
      </c>
      <c r="R149" s="28" t="s">
        <v>191</v>
      </c>
      <c r="S149" s="28">
        <v>1</v>
      </c>
      <c r="T149" s="23" t="s">
        <v>470</v>
      </c>
      <c r="U149" s="28" t="s">
        <v>192</v>
      </c>
      <c r="V149" s="28" t="s">
        <v>193</v>
      </c>
      <c r="W149" s="28" t="s">
        <v>193</v>
      </c>
      <c r="X149" s="28" t="s">
        <v>471</v>
      </c>
      <c r="Y149" s="28" t="s">
        <v>44</v>
      </c>
      <c r="Z149" s="28" t="s">
        <v>44</v>
      </c>
      <c r="AA149" s="80" t="s">
        <v>472</v>
      </c>
      <c r="AB149" s="81" t="s">
        <v>328</v>
      </c>
      <c r="AC149" s="76">
        <v>11</v>
      </c>
      <c r="AD149" s="77">
        <v>488</v>
      </c>
      <c r="AE149" s="77">
        <v>731</v>
      </c>
      <c r="AF149" s="77">
        <v>0</v>
      </c>
      <c r="AG149" s="73">
        <f t="shared" si="6"/>
        <v>1219</v>
      </c>
      <c r="AH149" s="77">
        <v>488</v>
      </c>
      <c r="AI149" s="77">
        <v>731</v>
      </c>
      <c r="AJ149" s="77">
        <v>0</v>
      </c>
      <c r="AK149" s="73">
        <f t="shared" si="7"/>
        <v>1219</v>
      </c>
      <c r="AL149" s="73">
        <f t="shared" si="8"/>
        <v>2438</v>
      </c>
      <c r="AM149" s="79" t="s">
        <v>1188</v>
      </c>
      <c r="AN149" s="79" t="s">
        <v>33</v>
      </c>
      <c r="AO149" s="79" t="s">
        <v>33</v>
      </c>
      <c r="AP149" s="79" t="s">
        <v>33</v>
      </c>
      <c r="AQ149" s="82" t="s">
        <v>197</v>
      </c>
      <c r="AR149" s="82" t="s">
        <v>198</v>
      </c>
      <c r="AS149" s="79" t="s">
        <v>33</v>
      </c>
      <c r="AT149" s="2">
        <v>0</v>
      </c>
      <c r="AU149" s="2">
        <v>0</v>
      </c>
      <c r="AV149" s="2">
        <v>0</v>
      </c>
      <c r="AW149" s="49" t="s">
        <v>295</v>
      </c>
    </row>
    <row r="150" spans="1:49" s="3" customFormat="1" ht="34.9">
      <c r="A150" s="79">
        <v>1</v>
      </c>
      <c r="B150" s="45">
        <v>145</v>
      </c>
      <c r="C150" s="79" t="s">
        <v>190</v>
      </c>
      <c r="D150" s="79">
        <v>8821001453</v>
      </c>
      <c r="E150" s="79" t="s">
        <v>191</v>
      </c>
      <c r="F150" s="79">
        <v>1</v>
      </c>
      <c r="G150" s="79" t="s">
        <v>192</v>
      </c>
      <c r="H150" s="79" t="s">
        <v>193</v>
      </c>
      <c r="I150" s="79" t="s">
        <v>194</v>
      </c>
      <c r="J150" s="28" t="s">
        <v>192</v>
      </c>
      <c r="K150" s="28" t="s">
        <v>193</v>
      </c>
      <c r="L150" s="28" t="s">
        <v>193</v>
      </c>
      <c r="M150" s="28" t="s">
        <v>191</v>
      </c>
      <c r="N150" s="28">
        <v>1</v>
      </c>
      <c r="O150" s="28" t="s">
        <v>192</v>
      </c>
      <c r="P150" s="28" t="s">
        <v>193</v>
      </c>
      <c r="Q150" s="28" t="s">
        <v>193</v>
      </c>
      <c r="R150" s="28" t="s">
        <v>191</v>
      </c>
      <c r="S150" s="28">
        <v>1</v>
      </c>
      <c r="T150" s="23" t="s">
        <v>473</v>
      </c>
      <c r="U150" s="28" t="s">
        <v>192</v>
      </c>
      <c r="V150" s="28" t="s">
        <v>193</v>
      </c>
      <c r="W150" s="28" t="s">
        <v>193</v>
      </c>
      <c r="X150" s="28" t="s">
        <v>362</v>
      </c>
      <c r="Y150" s="28" t="s">
        <v>44</v>
      </c>
      <c r="Z150" s="28" t="s">
        <v>44</v>
      </c>
      <c r="AA150" s="80" t="s">
        <v>474</v>
      </c>
      <c r="AB150" s="81" t="s">
        <v>312</v>
      </c>
      <c r="AC150" s="76">
        <v>6.5</v>
      </c>
      <c r="AD150" s="77">
        <v>23</v>
      </c>
      <c r="AE150" s="77">
        <v>0</v>
      </c>
      <c r="AF150" s="77">
        <v>0</v>
      </c>
      <c r="AG150" s="73">
        <f t="shared" si="6"/>
        <v>23</v>
      </c>
      <c r="AH150" s="77">
        <v>23</v>
      </c>
      <c r="AI150" s="77">
        <v>0</v>
      </c>
      <c r="AJ150" s="77">
        <v>0</v>
      </c>
      <c r="AK150" s="73">
        <f t="shared" si="7"/>
        <v>23</v>
      </c>
      <c r="AL150" s="73">
        <f t="shared" si="8"/>
        <v>46</v>
      </c>
      <c r="AM150" s="79" t="s">
        <v>1188</v>
      </c>
      <c r="AN150" s="79" t="s">
        <v>33</v>
      </c>
      <c r="AO150" s="79" t="s">
        <v>33</v>
      </c>
      <c r="AP150" s="79" t="s">
        <v>33</v>
      </c>
      <c r="AQ150" s="82" t="s">
        <v>197</v>
      </c>
      <c r="AR150" s="82" t="s">
        <v>198</v>
      </c>
      <c r="AS150" s="79" t="s">
        <v>33</v>
      </c>
      <c r="AT150" s="2">
        <v>0</v>
      </c>
      <c r="AU150" s="2">
        <v>0</v>
      </c>
      <c r="AV150" s="2">
        <v>0</v>
      </c>
      <c r="AW150" s="49" t="s">
        <v>295</v>
      </c>
    </row>
    <row r="151" spans="1:49" s="3" customFormat="1" ht="28.5">
      <c r="A151" s="79">
        <v>1</v>
      </c>
      <c r="B151" s="45">
        <v>146</v>
      </c>
      <c r="C151" s="79" t="s">
        <v>190</v>
      </c>
      <c r="D151" s="79">
        <v>8821001453</v>
      </c>
      <c r="E151" s="79" t="s">
        <v>191</v>
      </c>
      <c r="F151" s="79">
        <v>1</v>
      </c>
      <c r="G151" s="79" t="s">
        <v>192</v>
      </c>
      <c r="H151" s="79" t="s">
        <v>193</v>
      </c>
      <c r="I151" s="79" t="s">
        <v>194</v>
      </c>
      <c r="J151" s="28" t="s">
        <v>192</v>
      </c>
      <c r="K151" s="28" t="s">
        <v>193</v>
      </c>
      <c r="L151" s="28" t="s">
        <v>193</v>
      </c>
      <c r="M151" s="28" t="s">
        <v>191</v>
      </c>
      <c r="N151" s="28">
        <v>1</v>
      </c>
      <c r="O151" s="28" t="s">
        <v>192</v>
      </c>
      <c r="P151" s="28" t="s">
        <v>193</v>
      </c>
      <c r="Q151" s="28" t="s">
        <v>193</v>
      </c>
      <c r="R151" s="28" t="s">
        <v>191</v>
      </c>
      <c r="S151" s="28">
        <v>1</v>
      </c>
      <c r="T151" s="23" t="s">
        <v>475</v>
      </c>
      <c r="U151" s="28" t="s">
        <v>192</v>
      </c>
      <c r="V151" s="28" t="s">
        <v>193</v>
      </c>
      <c r="W151" s="28" t="s">
        <v>193</v>
      </c>
      <c r="X151" s="28" t="s">
        <v>476</v>
      </c>
      <c r="Y151" s="28" t="s">
        <v>44</v>
      </c>
      <c r="Z151" s="28" t="s">
        <v>44</v>
      </c>
      <c r="AA151" s="80" t="s">
        <v>477</v>
      </c>
      <c r="AB151" s="81" t="s">
        <v>328</v>
      </c>
      <c r="AC151" s="76">
        <v>11</v>
      </c>
      <c r="AD151" s="77">
        <v>1702</v>
      </c>
      <c r="AE151" s="77">
        <v>2551</v>
      </c>
      <c r="AF151" s="77">
        <v>0</v>
      </c>
      <c r="AG151" s="73">
        <f t="shared" si="6"/>
        <v>4253</v>
      </c>
      <c r="AH151" s="77">
        <v>1702</v>
      </c>
      <c r="AI151" s="77">
        <v>2551</v>
      </c>
      <c r="AJ151" s="77">
        <v>0</v>
      </c>
      <c r="AK151" s="73">
        <f t="shared" si="7"/>
        <v>4253</v>
      </c>
      <c r="AL151" s="73">
        <f t="shared" si="8"/>
        <v>8506</v>
      </c>
      <c r="AM151" s="79" t="s">
        <v>1188</v>
      </c>
      <c r="AN151" s="79" t="s">
        <v>33</v>
      </c>
      <c r="AO151" s="79" t="s">
        <v>33</v>
      </c>
      <c r="AP151" s="79" t="s">
        <v>33</v>
      </c>
      <c r="AQ151" s="82" t="s">
        <v>197</v>
      </c>
      <c r="AR151" s="82" t="s">
        <v>198</v>
      </c>
      <c r="AS151" s="79" t="s">
        <v>33</v>
      </c>
      <c r="AT151" s="2">
        <v>0</v>
      </c>
      <c r="AU151" s="2">
        <v>0</v>
      </c>
      <c r="AV151" s="2">
        <v>0</v>
      </c>
      <c r="AW151" s="49" t="s">
        <v>295</v>
      </c>
    </row>
    <row r="152" spans="1:49" s="3" customFormat="1" ht="37.9">
      <c r="A152" s="79">
        <v>1</v>
      </c>
      <c r="B152" s="45">
        <v>147</v>
      </c>
      <c r="C152" s="79" t="s">
        <v>190</v>
      </c>
      <c r="D152" s="79">
        <v>8821001453</v>
      </c>
      <c r="E152" s="79" t="s">
        <v>191</v>
      </c>
      <c r="F152" s="79">
        <v>1</v>
      </c>
      <c r="G152" s="79" t="s">
        <v>192</v>
      </c>
      <c r="H152" s="79" t="s">
        <v>193</v>
      </c>
      <c r="I152" s="79" t="s">
        <v>194</v>
      </c>
      <c r="J152" s="28" t="s">
        <v>192</v>
      </c>
      <c r="K152" s="28" t="s">
        <v>193</v>
      </c>
      <c r="L152" s="28" t="s">
        <v>193</v>
      </c>
      <c r="M152" s="28" t="s">
        <v>191</v>
      </c>
      <c r="N152" s="28">
        <v>1</v>
      </c>
      <c r="O152" s="28" t="s">
        <v>192</v>
      </c>
      <c r="P152" s="28" t="s">
        <v>193</v>
      </c>
      <c r="Q152" s="28" t="s">
        <v>193</v>
      </c>
      <c r="R152" s="28" t="s">
        <v>191</v>
      </c>
      <c r="S152" s="28">
        <v>1</v>
      </c>
      <c r="T152" s="23" t="s">
        <v>478</v>
      </c>
      <c r="U152" s="28" t="s">
        <v>192</v>
      </c>
      <c r="V152" s="28" t="s">
        <v>193</v>
      </c>
      <c r="W152" s="28" t="s">
        <v>193</v>
      </c>
      <c r="X152" s="28" t="s">
        <v>269</v>
      </c>
      <c r="Y152" s="28" t="s">
        <v>479</v>
      </c>
      <c r="Z152" s="28" t="s">
        <v>44</v>
      </c>
      <c r="AA152" s="80" t="s">
        <v>480</v>
      </c>
      <c r="AB152" s="81" t="s">
        <v>328</v>
      </c>
      <c r="AC152" s="76">
        <v>11</v>
      </c>
      <c r="AD152" s="77">
        <v>1273</v>
      </c>
      <c r="AE152" s="77">
        <v>1909</v>
      </c>
      <c r="AF152" s="77">
        <v>0</v>
      </c>
      <c r="AG152" s="73">
        <f t="shared" si="6"/>
        <v>3182</v>
      </c>
      <c r="AH152" s="77">
        <v>1273</v>
      </c>
      <c r="AI152" s="77">
        <v>1909</v>
      </c>
      <c r="AJ152" s="77">
        <v>0</v>
      </c>
      <c r="AK152" s="73">
        <f t="shared" si="7"/>
        <v>3182</v>
      </c>
      <c r="AL152" s="73">
        <f t="shared" si="8"/>
        <v>6364</v>
      </c>
      <c r="AM152" s="79" t="s">
        <v>1188</v>
      </c>
      <c r="AN152" s="79" t="s">
        <v>33</v>
      </c>
      <c r="AO152" s="79" t="s">
        <v>33</v>
      </c>
      <c r="AP152" s="79" t="s">
        <v>33</v>
      </c>
      <c r="AQ152" s="82" t="s">
        <v>197</v>
      </c>
      <c r="AR152" s="82" t="s">
        <v>198</v>
      </c>
      <c r="AS152" s="79" t="s">
        <v>33</v>
      </c>
      <c r="AT152" s="2">
        <v>0</v>
      </c>
      <c r="AU152" s="2">
        <v>0</v>
      </c>
      <c r="AV152" s="2">
        <v>0</v>
      </c>
      <c r="AW152" s="49" t="s">
        <v>295</v>
      </c>
    </row>
    <row r="153" spans="1:49" s="3" customFormat="1" ht="38.65">
      <c r="A153" s="79">
        <v>1</v>
      </c>
      <c r="B153" s="45">
        <v>148</v>
      </c>
      <c r="C153" s="79" t="s">
        <v>190</v>
      </c>
      <c r="D153" s="79">
        <v>8821001453</v>
      </c>
      <c r="E153" s="79" t="s">
        <v>191</v>
      </c>
      <c r="F153" s="79">
        <v>1</v>
      </c>
      <c r="G153" s="79" t="s">
        <v>192</v>
      </c>
      <c r="H153" s="79" t="s">
        <v>193</v>
      </c>
      <c r="I153" s="79" t="s">
        <v>194</v>
      </c>
      <c r="J153" s="28" t="s">
        <v>192</v>
      </c>
      <c r="K153" s="28" t="s">
        <v>193</v>
      </c>
      <c r="L153" s="28" t="s">
        <v>193</v>
      </c>
      <c r="M153" s="28" t="s">
        <v>191</v>
      </c>
      <c r="N153" s="28">
        <v>1</v>
      </c>
      <c r="O153" s="28" t="s">
        <v>192</v>
      </c>
      <c r="P153" s="28" t="s">
        <v>193</v>
      </c>
      <c r="Q153" s="28" t="s">
        <v>193</v>
      </c>
      <c r="R153" s="28" t="s">
        <v>191</v>
      </c>
      <c r="S153" s="28">
        <v>1</v>
      </c>
      <c r="T153" s="23" t="s">
        <v>481</v>
      </c>
      <c r="U153" s="28" t="s">
        <v>192</v>
      </c>
      <c r="V153" s="28" t="s">
        <v>193</v>
      </c>
      <c r="W153" s="28" t="s">
        <v>193</v>
      </c>
      <c r="X153" s="28" t="s">
        <v>482</v>
      </c>
      <c r="Y153" s="28"/>
      <c r="Z153" s="28" t="s">
        <v>44</v>
      </c>
      <c r="AA153" s="80" t="s">
        <v>483</v>
      </c>
      <c r="AB153" s="81" t="s">
        <v>264</v>
      </c>
      <c r="AC153" s="76">
        <v>60</v>
      </c>
      <c r="AD153" s="77">
        <v>36875</v>
      </c>
      <c r="AE153" s="77">
        <v>0</v>
      </c>
      <c r="AF153" s="77">
        <v>0</v>
      </c>
      <c r="AG153" s="73">
        <f t="shared" si="6"/>
        <v>36875</v>
      </c>
      <c r="AH153" s="77">
        <v>36875</v>
      </c>
      <c r="AI153" s="77">
        <v>0</v>
      </c>
      <c r="AJ153" s="77">
        <v>0</v>
      </c>
      <c r="AK153" s="73">
        <f t="shared" si="7"/>
        <v>36875</v>
      </c>
      <c r="AL153" s="73">
        <f t="shared" si="8"/>
        <v>73750</v>
      </c>
      <c r="AM153" s="79" t="s">
        <v>1188</v>
      </c>
      <c r="AN153" s="79" t="s">
        <v>33</v>
      </c>
      <c r="AO153" s="79" t="s">
        <v>33</v>
      </c>
      <c r="AP153" s="79" t="s">
        <v>33</v>
      </c>
      <c r="AQ153" s="82" t="s">
        <v>197</v>
      </c>
      <c r="AR153" s="82" t="s">
        <v>198</v>
      </c>
      <c r="AS153" s="79" t="s">
        <v>33</v>
      </c>
      <c r="AT153" s="2">
        <v>0</v>
      </c>
      <c r="AU153" s="2">
        <v>0</v>
      </c>
      <c r="AV153" s="2">
        <v>0</v>
      </c>
      <c r="AW153" s="49" t="s">
        <v>295</v>
      </c>
    </row>
    <row r="154" spans="1:49" s="3" customFormat="1" ht="23.25">
      <c r="A154" s="79">
        <v>1</v>
      </c>
      <c r="B154" s="45">
        <v>149</v>
      </c>
      <c r="C154" s="79" t="s">
        <v>190</v>
      </c>
      <c r="D154" s="79">
        <v>8821001453</v>
      </c>
      <c r="E154" s="79" t="s">
        <v>191</v>
      </c>
      <c r="F154" s="79">
        <v>1</v>
      </c>
      <c r="G154" s="79" t="s">
        <v>192</v>
      </c>
      <c r="H154" s="79" t="s">
        <v>193</v>
      </c>
      <c r="I154" s="79" t="s">
        <v>194</v>
      </c>
      <c r="J154" s="28" t="s">
        <v>192</v>
      </c>
      <c r="K154" s="28" t="s">
        <v>193</v>
      </c>
      <c r="L154" s="28" t="s">
        <v>193</v>
      </c>
      <c r="M154" s="28" t="s">
        <v>191</v>
      </c>
      <c r="N154" s="28">
        <v>1</v>
      </c>
      <c r="O154" s="28" t="s">
        <v>192</v>
      </c>
      <c r="P154" s="28" t="s">
        <v>193</v>
      </c>
      <c r="Q154" s="28" t="s">
        <v>193</v>
      </c>
      <c r="R154" s="28" t="s">
        <v>191</v>
      </c>
      <c r="S154" s="28">
        <v>1</v>
      </c>
      <c r="T154" s="23" t="s">
        <v>484</v>
      </c>
      <c r="U154" s="28" t="s">
        <v>192</v>
      </c>
      <c r="V154" s="28" t="s">
        <v>193</v>
      </c>
      <c r="W154" s="28" t="s">
        <v>193</v>
      </c>
      <c r="X154" s="28" t="s">
        <v>34</v>
      </c>
      <c r="Y154" s="28" t="s">
        <v>44</v>
      </c>
      <c r="Z154" s="28" t="s">
        <v>44</v>
      </c>
      <c r="AA154" s="80" t="s">
        <v>485</v>
      </c>
      <c r="AB154" s="81" t="s">
        <v>312</v>
      </c>
      <c r="AC154" s="76">
        <v>3</v>
      </c>
      <c r="AD154" s="77">
        <v>465</v>
      </c>
      <c r="AE154" s="77">
        <v>0</v>
      </c>
      <c r="AF154" s="77">
        <v>0</v>
      </c>
      <c r="AG154" s="73">
        <f t="shared" si="6"/>
        <v>465</v>
      </c>
      <c r="AH154" s="77">
        <v>465</v>
      </c>
      <c r="AI154" s="77">
        <v>0</v>
      </c>
      <c r="AJ154" s="77">
        <v>0</v>
      </c>
      <c r="AK154" s="73">
        <f t="shared" si="7"/>
        <v>465</v>
      </c>
      <c r="AL154" s="73">
        <f t="shared" si="8"/>
        <v>930</v>
      </c>
      <c r="AM154" s="79" t="s">
        <v>1188</v>
      </c>
      <c r="AN154" s="79" t="s">
        <v>33</v>
      </c>
      <c r="AO154" s="79" t="s">
        <v>33</v>
      </c>
      <c r="AP154" s="79" t="s">
        <v>33</v>
      </c>
      <c r="AQ154" s="82" t="s">
        <v>197</v>
      </c>
      <c r="AR154" s="82" t="s">
        <v>198</v>
      </c>
      <c r="AS154" s="79" t="s">
        <v>33</v>
      </c>
      <c r="AT154" s="2">
        <v>0</v>
      </c>
      <c r="AU154" s="2">
        <v>0</v>
      </c>
      <c r="AV154" s="2">
        <v>0</v>
      </c>
      <c r="AW154" s="49" t="s">
        <v>295</v>
      </c>
    </row>
    <row r="155" spans="1:49" s="3" customFormat="1" ht="23.25">
      <c r="A155" s="79">
        <v>1</v>
      </c>
      <c r="B155" s="45">
        <v>150</v>
      </c>
      <c r="C155" s="79" t="s">
        <v>190</v>
      </c>
      <c r="D155" s="79">
        <v>8821001453</v>
      </c>
      <c r="E155" s="79" t="s">
        <v>191</v>
      </c>
      <c r="F155" s="79">
        <v>1</v>
      </c>
      <c r="G155" s="79" t="s">
        <v>192</v>
      </c>
      <c r="H155" s="79" t="s">
        <v>193</v>
      </c>
      <c r="I155" s="79" t="s">
        <v>194</v>
      </c>
      <c r="J155" s="28" t="s">
        <v>192</v>
      </c>
      <c r="K155" s="28" t="s">
        <v>193</v>
      </c>
      <c r="L155" s="28" t="s">
        <v>193</v>
      </c>
      <c r="M155" s="28" t="s">
        <v>191</v>
      </c>
      <c r="N155" s="28">
        <v>1</v>
      </c>
      <c r="O155" s="28" t="s">
        <v>192</v>
      </c>
      <c r="P155" s="28" t="s">
        <v>193</v>
      </c>
      <c r="Q155" s="28" t="s">
        <v>193</v>
      </c>
      <c r="R155" s="28" t="s">
        <v>191</v>
      </c>
      <c r="S155" s="28">
        <v>1</v>
      </c>
      <c r="T155" s="23" t="s">
        <v>486</v>
      </c>
      <c r="U155" s="28" t="s">
        <v>192</v>
      </c>
      <c r="V155" s="28" t="s">
        <v>193</v>
      </c>
      <c r="W155" s="28" t="s">
        <v>193</v>
      </c>
      <c r="X155" s="28" t="s">
        <v>487</v>
      </c>
      <c r="Y155" s="28" t="s">
        <v>44</v>
      </c>
      <c r="Z155" s="28" t="s">
        <v>44</v>
      </c>
      <c r="AA155" s="84" t="s">
        <v>488</v>
      </c>
      <c r="AB155" s="81" t="s">
        <v>328</v>
      </c>
      <c r="AC155" s="76">
        <v>25</v>
      </c>
      <c r="AD155" s="77">
        <v>11381</v>
      </c>
      <c r="AE155" s="77">
        <v>17070</v>
      </c>
      <c r="AF155" s="77">
        <v>0</v>
      </c>
      <c r="AG155" s="73">
        <f t="shared" si="6"/>
        <v>28451</v>
      </c>
      <c r="AH155" s="77">
        <v>11381</v>
      </c>
      <c r="AI155" s="77">
        <v>17070</v>
      </c>
      <c r="AJ155" s="77">
        <v>0</v>
      </c>
      <c r="AK155" s="73">
        <f t="shared" si="7"/>
        <v>28451</v>
      </c>
      <c r="AL155" s="73">
        <f t="shared" si="8"/>
        <v>56902</v>
      </c>
      <c r="AM155" s="79" t="s">
        <v>1257</v>
      </c>
      <c r="AN155" s="79" t="s">
        <v>290</v>
      </c>
      <c r="AO155" s="79" t="s">
        <v>183</v>
      </c>
      <c r="AP155" s="79" t="s">
        <v>37</v>
      </c>
      <c r="AQ155" s="82" t="s">
        <v>824</v>
      </c>
      <c r="AR155" s="82" t="s">
        <v>33</v>
      </c>
      <c r="AS155" s="79" t="s">
        <v>33</v>
      </c>
      <c r="AT155" s="2">
        <v>0</v>
      </c>
      <c r="AU155" s="2">
        <v>0</v>
      </c>
      <c r="AV155" s="2">
        <v>0</v>
      </c>
      <c r="AW155" s="49" t="s">
        <v>295</v>
      </c>
    </row>
    <row r="156" spans="1:49" s="3" customFormat="1" ht="25.15">
      <c r="A156" s="79">
        <v>1</v>
      </c>
      <c r="B156" s="45">
        <v>151</v>
      </c>
      <c r="C156" s="79" t="s">
        <v>190</v>
      </c>
      <c r="D156" s="79">
        <v>8821001453</v>
      </c>
      <c r="E156" s="79" t="s">
        <v>191</v>
      </c>
      <c r="F156" s="79">
        <v>1</v>
      </c>
      <c r="G156" s="79" t="s">
        <v>192</v>
      </c>
      <c r="H156" s="79" t="s">
        <v>193</v>
      </c>
      <c r="I156" s="79" t="s">
        <v>194</v>
      </c>
      <c r="J156" s="28" t="s">
        <v>192</v>
      </c>
      <c r="K156" s="28" t="s">
        <v>193</v>
      </c>
      <c r="L156" s="28" t="s">
        <v>193</v>
      </c>
      <c r="M156" s="28" t="s">
        <v>191</v>
      </c>
      <c r="N156" s="28">
        <v>1</v>
      </c>
      <c r="O156" s="28" t="s">
        <v>192</v>
      </c>
      <c r="P156" s="28" t="s">
        <v>193</v>
      </c>
      <c r="Q156" s="28" t="s">
        <v>193</v>
      </c>
      <c r="R156" s="28" t="s">
        <v>191</v>
      </c>
      <c r="S156" s="28">
        <v>1</v>
      </c>
      <c r="T156" s="23" t="s">
        <v>489</v>
      </c>
      <c r="U156" s="28" t="s">
        <v>192</v>
      </c>
      <c r="V156" s="28" t="s">
        <v>193</v>
      </c>
      <c r="W156" s="28" t="s">
        <v>193</v>
      </c>
      <c r="X156" s="28" t="s">
        <v>490</v>
      </c>
      <c r="Y156" s="28" t="s">
        <v>44</v>
      </c>
      <c r="Z156" s="28" t="s">
        <v>44</v>
      </c>
      <c r="AA156" s="84" t="s">
        <v>491</v>
      </c>
      <c r="AB156" s="81" t="s">
        <v>328</v>
      </c>
      <c r="AC156" s="76">
        <v>8</v>
      </c>
      <c r="AD156" s="77">
        <v>4983</v>
      </c>
      <c r="AE156" s="77">
        <v>7474</v>
      </c>
      <c r="AF156" s="77">
        <v>0</v>
      </c>
      <c r="AG156" s="73">
        <f t="shared" si="6"/>
        <v>12457</v>
      </c>
      <c r="AH156" s="77">
        <v>4983</v>
      </c>
      <c r="AI156" s="77">
        <v>7474</v>
      </c>
      <c r="AJ156" s="77">
        <v>0</v>
      </c>
      <c r="AK156" s="73">
        <f t="shared" si="7"/>
        <v>12457</v>
      </c>
      <c r="AL156" s="73">
        <f t="shared" si="8"/>
        <v>24914</v>
      </c>
      <c r="AM156" s="79" t="s">
        <v>1257</v>
      </c>
      <c r="AN156" s="79" t="s">
        <v>290</v>
      </c>
      <c r="AO156" s="79" t="s">
        <v>183</v>
      </c>
      <c r="AP156" s="79" t="s">
        <v>37</v>
      </c>
      <c r="AQ156" s="82" t="s">
        <v>824</v>
      </c>
      <c r="AR156" s="82" t="s">
        <v>33</v>
      </c>
      <c r="AS156" s="79" t="s">
        <v>33</v>
      </c>
      <c r="AT156" s="2">
        <v>0</v>
      </c>
      <c r="AU156" s="2">
        <v>0</v>
      </c>
      <c r="AV156" s="2">
        <v>0</v>
      </c>
      <c r="AW156" s="49" t="s">
        <v>295</v>
      </c>
    </row>
    <row r="157" spans="1:49" s="3" customFormat="1" ht="26.65">
      <c r="A157" s="79">
        <v>1</v>
      </c>
      <c r="B157" s="45">
        <v>152</v>
      </c>
      <c r="C157" s="79" t="s">
        <v>190</v>
      </c>
      <c r="D157" s="79">
        <v>8821001453</v>
      </c>
      <c r="E157" s="79" t="s">
        <v>191</v>
      </c>
      <c r="F157" s="79">
        <v>1</v>
      </c>
      <c r="G157" s="79" t="s">
        <v>192</v>
      </c>
      <c r="H157" s="79" t="s">
        <v>193</v>
      </c>
      <c r="I157" s="79" t="s">
        <v>194</v>
      </c>
      <c r="J157" s="28" t="s">
        <v>192</v>
      </c>
      <c r="K157" s="28" t="s">
        <v>193</v>
      </c>
      <c r="L157" s="28" t="s">
        <v>193</v>
      </c>
      <c r="M157" s="28" t="s">
        <v>191</v>
      </c>
      <c r="N157" s="28">
        <v>1</v>
      </c>
      <c r="O157" s="28" t="s">
        <v>192</v>
      </c>
      <c r="P157" s="28" t="s">
        <v>193</v>
      </c>
      <c r="Q157" s="28" t="s">
        <v>193</v>
      </c>
      <c r="R157" s="28" t="s">
        <v>191</v>
      </c>
      <c r="S157" s="28">
        <v>1</v>
      </c>
      <c r="T157" s="23" t="s">
        <v>492</v>
      </c>
      <c r="U157" s="28" t="s">
        <v>192</v>
      </c>
      <c r="V157" s="28" t="s">
        <v>193</v>
      </c>
      <c r="W157" s="28" t="s">
        <v>193</v>
      </c>
      <c r="X157" s="28" t="s">
        <v>277</v>
      </c>
      <c r="Y157" s="28" t="s">
        <v>44</v>
      </c>
      <c r="Z157" s="28" t="s">
        <v>44</v>
      </c>
      <c r="AA157" s="84" t="s">
        <v>493</v>
      </c>
      <c r="AB157" s="81" t="s">
        <v>328</v>
      </c>
      <c r="AC157" s="76">
        <v>6.5</v>
      </c>
      <c r="AD157" s="77">
        <v>4733</v>
      </c>
      <c r="AE157" s="77">
        <v>7099</v>
      </c>
      <c r="AF157" s="77">
        <v>0</v>
      </c>
      <c r="AG157" s="73">
        <f t="shared" si="6"/>
        <v>11832</v>
      </c>
      <c r="AH157" s="77">
        <v>4733</v>
      </c>
      <c r="AI157" s="77">
        <v>7099</v>
      </c>
      <c r="AJ157" s="77">
        <v>0</v>
      </c>
      <c r="AK157" s="73">
        <f t="shared" si="7"/>
        <v>11832</v>
      </c>
      <c r="AL157" s="73">
        <f t="shared" si="8"/>
        <v>23664</v>
      </c>
      <c r="AM157" s="79" t="s">
        <v>1257</v>
      </c>
      <c r="AN157" s="79" t="s">
        <v>290</v>
      </c>
      <c r="AO157" s="79" t="s">
        <v>183</v>
      </c>
      <c r="AP157" s="79" t="s">
        <v>37</v>
      </c>
      <c r="AQ157" s="82" t="s">
        <v>824</v>
      </c>
      <c r="AR157" s="82" t="s">
        <v>33</v>
      </c>
      <c r="AS157" s="79" t="s">
        <v>33</v>
      </c>
      <c r="AT157" s="2">
        <v>0</v>
      </c>
      <c r="AU157" s="2">
        <v>0</v>
      </c>
      <c r="AV157" s="2">
        <v>0</v>
      </c>
      <c r="AW157" s="49" t="s">
        <v>295</v>
      </c>
    </row>
    <row r="158" spans="1:49" s="3" customFormat="1" ht="55.15">
      <c r="A158" s="79">
        <v>1</v>
      </c>
      <c r="B158" s="45">
        <v>153</v>
      </c>
      <c r="C158" s="79" t="s">
        <v>190</v>
      </c>
      <c r="D158" s="79">
        <v>8821001453</v>
      </c>
      <c r="E158" s="79" t="s">
        <v>191</v>
      </c>
      <c r="F158" s="79">
        <v>1</v>
      </c>
      <c r="G158" s="79" t="s">
        <v>192</v>
      </c>
      <c r="H158" s="79" t="s">
        <v>193</v>
      </c>
      <c r="I158" s="79" t="s">
        <v>194</v>
      </c>
      <c r="J158" s="28" t="s">
        <v>192</v>
      </c>
      <c r="K158" s="28" t="s">
        <v>193</v>
      </c>
      <c r="L158" s="28" t="s">
        <v>193</v>
      </c>
      <c r="M158" s="28" t="s">
        <v>191</v>
      </c>
      <c r="N158" s="28">
        <v>1</v>
      </c>
      <c r="O158" s="28" t="s">
        <v>192</v>
      </c>
      <c r="P158" s="28" t="s">
        <v>193</v>
      </c>
      <c r="Q158" s="28" t="s">
        <v>193</v>
      </c>
      <c r="R158" s="28" t="s">
        <v>191</v>
      </c>
      <c r="S158" s="28">
        <v>1</v>
      </c>
      <c r="T158" s="23" t="s">
        <v>494</v>
      </c>
      <c r="U158" s="28" t="s">
        <v>192</v>
      </c>
      <c r="V158" s="28" t="s">
        <v>193</v>
      </c>
      <c r="W158" s="28" t="s">
        <v>193</v>
      </c>
      <c r="X158" s="28" t="s">
        <v>495</v>
      </c>
      <c r="Y158" s="28" t="s">
        <v>44</v>
      </c>
      <c r="Z158" s="28" t="s">
        <v>44</v>
      </c>
      <c r="AA158" s="80" t="s">
        <v>496</v>
      </c>
      <c r="AB158" s="81" t="s">
        <v>312</v>
      </c>
      <c r="AC158" s="76">
        <v>20.6</v>
      </c>
      <c r="AD158" s="77">
        <v>53815</v>
      </c>
      <c r="AE158" s="77">
        <v>0</v>
      </c>
      <c r="AF158" s="77">
        <v>0</v>
      </c>
      <c r="AG158" s="73">
        <f t="shared" si="6"/>
        <v>53815</v>
      </c>
      <c r="AH158" s="77">
        <v>53815</v>
      </c>
      <c r="AI158" s="77">
        <v>0</v>
      </c>
      <c r="AJ158" s="77">
        <v>0</v>
      </c>
      <c r="AK158" s="73">
        <f t="shared" si="7"/>
        <v>53815</v>
      </c>
      <c r="AL158" s="73">
        <f t="shared" si="8"/>
        <v>107630</v>
      </c>
      <c r="AM158" s="79" t="s">
        <v>1188</v>
      </c>
      <c r="AN158" s="79" t="s">
        <v>33</v>
      </c>
      <c r="AO158" s="79" t="s">
        <v>33</v>
      </c>
      <c r="AP158" s="79" t="s">
        <v>33</v>
      </c>
      <c r="AQ158" s="82" t="s">
        <v>197</v>
      </c>
      <c r="AR158" s="82" t="s">
        <v>198</v>
      </c>
      <c r="AS158" s="79" t="s">
        <v>33</v>
      </c>
      <c r="AT158" s="2">
        <v>0</v>
      </c>
      <c r="AU158" s="2">
        <v>0</v>
      </c>
      <c r="AV158" s="2">
        <v>0</v>
      </c>
      <c r="AW158" s="49" t="s">
        <v>295</v>
      </c>
    </row>
    <row r="159" spans="1:49" s="53" customFormat="1" ht="23.25">
      <c r="A159" s="23">
        <v>1</v>
      </c>
      <c r="B159" s="45">
        <v>154</v>
      </c>
      <c r="C159" s="23" t="s">
        <v>497</v>
      </c>
      <c r="D159" s="23">
        <v>8842365479</v>
      </c>
      <c r="E159" s="23" t="s">
        <v>498</v>
      </c>
      <c r="F159" s="23">
        <v>24</v>
      </c>
      <c r="G159" s="23" t="s">
        <v>499</v>
      </c>
      <c r="H159" s="23" t="s">
        <v>500</v>
      </c>
      <c r="I159" s="23" t="s">
        <v>497</v>
      </c>
      <c r="J159" s="28" t="s">
        <v>499</v>
      </c>
      <c r="K159" s="28" t="s">
        <v>500</v>
      </c>
      <c r="L159" s="28" t="s">
        <v>500</v>
      </c>
      <c r="M159" s="28" t="s">
        <v>501</v>
      </c>
      <c r="N159" s="28">
        <v>24</v>
      </c>
      <c r="O159" s="28" t="s">
        <v>499</v>
      </c>
      <c r="P159" s="28" t="s">
        <v>500</v>
      </c>
      <c r="Q159" s="28" t="s">
        <v>500</v>
      </c>
      <c r="R159" s="28" t="s">
        <v>498</v>
      </c>
      <c r="S159" s="28">
        <v>24</v>
      </c>
      <c r="T159" s="23" t="s">
        <v>502</v>
      </c>
      <c r="U159" s="28" t="s">
        <v>499</v>
      </c>
      <c r="V159" s="28" t="s">
        <v>500</v>
      </c>
      <c r="W159" s="28" t="s">
        <v>500</v>
      </c>
      <c r="X159" s="28" t="s">
        <v>498</v>
      </c>
      <c r="Y159" s="28">
        <v>24</v>
      </c>
      <c r="Z159" s="28"/>
      <c r="AA159" s="51" t="s">
        <v>503</v>
      </c>
      <c r="AB159" s="23" t="s">
        <v>92</v>
      </c>
      <c r="AC159" s="30">
        <v>40</v>
      </c>
      <c r="AD159" s="38">
        <v>21463</v>
      </c>
      <c r="AE159" s="38">
        <v>0</v>
      </c>
      <c r="AF159" s="38">
        <v>0</v>
      </c>
      <c r="AG159" s="73">
        <f t="shared" si="6"/>
        <v>21463</v>
      </c>
      <c r="AH159" s="38">
        <v>21463</v>
      </c>
      <c r="AI159" s="38">
        <v>0</v>
      </c>
      <c r="AJ159" s="38">
        <v>0</v>
      </c>
      <c r="AK159" s="73">
        <f t="shared" si="7"/>
        <v>21463</v>
      </c>
      <c r="AL159" s="73">
        <f t="shared" si="8"/>
        <v>42926</v>
      </c>
      <c r="AM159" s="32" t="s">
        <v>504</v>
      </c>
      <c r="AN159" s="32" t="s">
        <v>33</v>
      </c>
      <c r="AO159" s="32" t="s">
        <v>33</v>
      </c>
      <c r="AP159" s="32" t="s">
        <v>33</v>
      </c>
      <c r="AQ159" s="32" t="s">
        <v>36</v>
      </c>
      <c r="AR159" s="52" t="s">
        <v>505</v>
      </c>
      <c r="AS159" s="32" t="s">
        <v>506</v>
      </c>
      <c r="AT159" s="2">
        <v>0</v>
      </c>
      <c r="AU159" s="2">
        <v>0</v>
      </c>
      <c r="AV159" s="2">
        <v>0</v>
      </c>
      <c r="AW159" s="25"/>
    </row>
    <row r="160" spans="1:49" s="53" customFormat="1" ht="23.25">
      <c r="A160" s="23">
        <v>1</v>
      </c>
      <c r="B160" s="45">
        <v>155</v>
      </c>
      <c r="C160" s="23" t="s">
        <v>497</v>
      </c>
      <c r="D160" s="23">
        <v>8842365479</v>
      </c>
      <c r="E160" s="23" t="s">
        <v>498</v>
      </c>
      <c r="F160" s="23">
        <v>24</v>
      </c>
      <c r="G160" s="23" t="s">
        <v>499</v>
      </c>
      <c r="H160" s="23" t="s">
        <v>500</v>
      </c>
      <c r="I160" s="23" t="s">
        <v>497</v>
      </c>
      <c r="J160" s="28" t="s">
        <v>499</v>
      </c>
      <c r="K160" s="28" t="s">
        <v>500</v>
      </c>
      <c r="L160" s="28" t="s">
        <v>500</v>
      </c>
      <c r="M160" s="28" t="s">
        <v>501</v>
      </c>
      <c r="N160" s="28">
        <v>24</v>
      </c>
      <c r="O160" s="28" t="s">
        <v>499</v>
      </c>
      <c r="P160" s="28" t="s">
        <v>500</v>
      </c>
      <c r="Q160" s="28" t="s">
        <v>500</v>
      </c>
      <c r="R160" s="28" t="s">
        <v>498</v>
      </c>
      <c r="S160" s="28">
        <v>24</v>
      </c>
      <c r="T160" s="23" t="s">
        <v>507</v>
      </c>
      <c r="U160" s="28" t="s">
        <v>499</v>
      </c>
      <c r="V160" s="28" t="s">
        <v>500</v>
      </c>
      <c r="W160" s="28" t="s">
        <v>500</v>
      </c>
      <c r="X160" s="28" t="s">
        <v>508</v>
      </c>
      <c r="Y160" s="28">
        <v>2</v>
      </c>
      <c r="Z160" s="28"/>
      <c r="AA160" s="51" t="s">
        <v>509</v>
      </c>
      <c r="AB160" s="23" t="s">
        <v>32</v>
      </c>
      <c r="AC160" s="30">
        <v>40</v>
      </c>
      <c r="AD160" s="38">
        <v>10673</v>
      </c>
      <c r="AE160" s="38">
        <v>0</v>
      </c>
      <c r="AF160" s="38">
        <v>0</v>
      </c>
      <c r="AG160" s="73">
        <f t="shared" si="6"/>
        <v>10673</v>
      </c>
      <c r="AH160" s="38">
        <v>10673</v>
      </c>
      <c r="AI160" s="38">
        <v>0</v>
      </c>
      <c r="AJ160" s="38">
        <v>0</v>
      </c>
      <c r="AK160" s="73">
        <f t="shared" si="7"/>
        <v>10673</v>
      </c>
      <c r="AL160" s="73">
        <f t="shared" si="8"/>
        <v>21346</v>
      </c>
      <c r="AM160" s="32" t="s">
        <v>504</v>
      </c>
      <c r="AN160" s="32" t="s">
        <v>33</v>
      </c>
      <c r="AO160" s="32" t="s">
        <v>33</v>
      </c>
      <c r="AP160" s="32" t="s">
        <v>33</v>
      </c>
      <c r="AQ160" s="32" t="s">
        <v>36</v>
      </c>
      <c r="AR160" s="52" t="s">
        <v>505</v>
      </c>
      <c r="AS160" s="32" t="s">
        <v>506</v>
      </c>
      <c r="AT160" s="2">
        <v>0</v>
      </c>
      <c r="AU160" s="2">
        <v>0</v>
      </c>
      <c r="AV160" s="2">
        <v>0</v>
      </c>
      <c r="AW160" s="25"/>
    </row>
    <row r="161" spans="1:49" s="53" customFormat="1" ht="23.25">
      <c r="A161" s="23">
        <v>1</v>
      </c>
      <c r="B161" s="45">
        <v>156</v>
      </c>
      <c r="C161" s="23" t="s">
        <v>497</v>
      </c>
      <c r="D161" s="23">
        <v>8842365479</v>
      </c>
      <c r="E161" s="23" t="s">
        <v>498</v>
      </c>
      <c r="F161" s="23">
        <v>24</v>
      </c>
      <c r="G161" s="23" t="s">
        <v>499</v>
      </c>
      <c r="H161" s="23" t="s">
        <v>500</v>
      </c>
      <c r="I161" s="23" t="s">
        <v>497</v>
      </c>
      <c r="J161" s="28" t="s">
        <v>499</v>
      </c>
      <c r="K161" s="28" t="s">
        <v>500</v>
      </c>
      <c r="L161" s="28" t="s">
        <v>500</v>
      </c>
      <c r="M161" s="28" t="s">
        <v>501</v>
      </c>
      <c r="N161" s="28">
        <v>24</v>
      </c>
      <c r="O161" s="28" t="s">
        <v>499</v>
      </c>
      <c r="P161" s="28" t="s">
        <v>500</v>
      </c>
      <c r="Q161" s="28" t="s">
        <v>500</v>
      </c>
      <c r="R161" s="28" t="s">
        <v>498</v>
      </c>
      <c r="S161" s="28">
        <v>24</v>
      </c>
      <c r="T161" s="23" t="s">
        <v>510</v>
      </c>
      <c r="U161" s="28" t="s">
        <v>499</v>
      </c>
      <c r="V161" s="28" t="s">
        <v>500</v>
      </c>
      <c r="W161" s="28" t="s">
        <v>500</v>
      </c>
      <c r="X161" s="28" t="s">
        <v>508</v>
      </c>
      <c r="Y161" s="28">
        <v>2</v>
      </c>
      <c r="Z161" s="28"/>
      <c r="AA161" s="51" t="s">
        <v>511</v>
      </c>
      <c r="AB161" s="23" t="s">
        <v>32</v>
      </c>
      <c r="AC161" s="30">
        <v>40</v>
      </c>
      <c r="AD161" s="38">
        <v>9499</v>
      </c>
      <c r="AE161" s="38">
        <v>0</v>
      </c>
      <c r="AF161" s="38">
        <v>0</v>
      </c>
      <c r="AG161" s="73">
        <f t="shared" si="6"/>
        <v>9499</v>
      </c>
      <c r="AH161" s="38">
        <v>9499</v>
      </c>
      <c r="AI161" s="38">
        <v>0</v>
      </c>
      <c r="AJ161" s="38">
        <v>0</v>
      </c>
      <c r="AK161" s="73">
        <f t="shared" si="7"/>
        <v>9499</v>
      </c>
      <c r="AL161" s="73">
        <f t="shared" si="8"/>
        <v>18998</v>
      </c>
      <c r="AM161" s="32" t="s">
        <v>504</v>
      </c>
      <c r="AN161" s="32" t="s">
        <v>33</v>
      </c>
      <c r="AO161" s="32" t="s">
        <v>33</v>
      </c>
      <c r="AP161" s="32" t="s">
        <v>33</v>
      </c>
      <c r="AQ161" s="32" t="s">
        <v>36</v>
      </c>
      <c r="AR161" s="52" t="s">
        <v>505</v>
      </c>
      <c r="AS161" s="32" t="s">
        <v>506</v>
      </c>
      <c r="AT161" s="2">
        <v>0</v>
      </c>
      <c r="AU161" s="2">
        <v>0</v>
      </c>
      <c r="AV161" s="2">
        <v>0</v>
      </c>
      <c r="AW161" s="25"/>
    </row>
    <row r="162" spans="1:49" s="53" customFormat="1" ht="34.9">
      <c r="A162" s="23">
        <v>1</v>
      </c>
      <c r="B162" s="45">
        <v>157</v>
      </c>
      <c r="C162" s="23" t="s">
        <v>497</v>
      </c>
      <c r="D162" s="23">
        <v>8842365479</v>
      </c>
      <c r="E162" s="23" t="s">
        <v>498</v>
      </c>
      <c r="F162" s="23">
        <v>24</v>
      </c>
      <c r="G162" s="23" t="s">
        <v>499</v>
      </c>
      <c r="H162" s="23" t="s">
        <v>500</v>
      </c>
      <c r="I162" s="23" t="s">
        <v>497</v>
      </c>
      <c r="J162" s="28" t="s">
        <v>499</v>
      </c>
      <c r="K162" s="28" t="s">
        <v>500</v>
      </c>
      <c r="L162" s="28" t="s">
        <v>500</v>
      </c>
      <c r="M162" s="28" t="s">
        <v>501</v>
      </c>
      <c r="N162" s="28">
        <v>24</v>
      </c>
      <c r="O162" s="28" t="s">
        <v>499</v>
      </c>
      <c r="P162" s="28" t="s">
        <v>500</v>
      </c>
      <c r="Q162" s="28" t="s">
        <v>500</v>
      </c>
      <c r="R162" s="28" t="s">
        <v>498</v>
      </c>
      <c r="S162" s="28">
        <v>24</v>
      </c>
      <c r="T162" s="23" t="s">
        <v>512</v>
      </c>
      <c r="U162" s="28" t="s">
        <v>513</v>
      </c>
      <c r="V162" s="28" t="s">
        <v>514</v>
      </c>
      <c r="W162" s="28" t="s">
        <v>514</v>
      </c>
      <c r="X162" s="28"/>
      <c r="Y162" s="28">
        <v>3</v>
      </c>
      <c r="Z162" s="28"/>
      <c r="AA162" s="51" t="s">
        <v>515</v>
      </c>
      <c r="AB162" s="23" t="s">
        <v>32</v>
      </c>
      <c r="AC162" s="30">
        <v>40</v>
      </c>
      <c r="AD162" s="38">
        <v>6884</v>
      </c>
      <c r="AE162" s="38">
        <v>0</v>
      </c>
      <c r="AF162" s="38">
        <v>0</v>
      </c>
      <c r="AG162" s="73">
        <f t="shared" si="6"/>
        <v>6884</v>
      </c>
      <c r="AH162" s="38">
        <v>6884</v>
      </c>
      <c r="AI162" s="38">
        <v>0</v>
      </c>
      <c r="AJ162" s="38">
        <v>0</v>
      </c>
      <c r="AK162" s="73">
        <f t="shared" si="7"/>
        <v>6884</v>
      </c>
      <c r="AL162" s="73">
        <f t="shared" si="8"/>
        <v>13768</v>
      </c>
      <c r="AM162" s="32" t="s">
        <v>504</v>
      </c>
      <c r="AN162" s="32" t="s">
        <v>33</v>
      </c>
      <c r="AO162" s="32" t="s">
        <v>33</v>
      </c>
      <c r="AP162" s="32" t="s">
        <v>33</v>
      </c>
      <c r="AQ162" s="32" t="s">
        <v>36</v>
      </c>
      <c r="AR162" s="52" t="s">
        <v>505</v>
      </c>
      <c r="AS162" s="32" t="s">
        <v>506</v>
      </c>
      <c r="AT162" s="2">
        <v>0</v>
      </c>
      <c r="AU162" s="2">
        <v>0</v>
      </c>
      <c r="AV162" s="2">
        <v>0</v>
      </c>
      <c r="AW162" s="25"/>
    </row>
    <row r="163" spans="1:49" s="53" customFormat="1" ht="23.25">
      <c r="A163" s="23">
        <v>1</v>
      </c>
      <c r="B163" s="45">
        <v>158</v>
      </c>
      <c r="C163" s="23" t="s">
        <v>497</v>
      </c>
      <c r="D163" s="23">
        <v>8842365479</v>
      </c>
      <c r="E163" s="23" t="s">
        <v>498</v>
      </c>
      <c r="F163" s="23">
        <v>24</v>
      </c>
      <c r="G163" s="23" t="s">
        <v>499</v>
      </c>
      <c r="H163" s="23" t="s">
        <v>500</v>
      </c>
      <c r="I163" s="23" t="s">
        <v>497</v>
      </c>
      <c r="J163" s="28" t="s">
        <v>499</v>
      </c>
      <c r="K163" s="28" t="s">
        <v>500</v>
      </c>
      <c r="L163" s="28" t="s">
        <v>500</v>
      </c>
      <c r="M163" s="28" t="s">
        <v>501</v>
      </c>
      <c r="N163" s="28">
        <v>24</v>
      </c>
      <c r="O163" s="28" t="s">
        <v>499</v>
      </c>
      <c r="P163" s="28" t="s">
        <v>500</v>
      </c>
      <c r="Q163" s="28" t="s">
        <v>500</v>
      </c>
      <c r="R163" s="28" t="s">
        <v>498</v>
      </c>
      <c r="S163" s="28">
        <v>24</v>
      </c>
      <c r="T163" s="23" t="s">
        <v>516</v>
      </c>
      <c r="U163" s="28" t="s">
        <v>513</v>
      </c>
      <c r="V163" s="28" t="s">
        <v>517</v>
      </c>
      <c r="W163" s="28" t="s">
        <v>517</v>
      </c>
      <c r="X163" s="28" t="s">
        <v>518</v>
      </c>
      <c r="Y163" s="28">
        <v>9</v>
      </c>
      <c r="Z163" s="28"/>
      <c r="AA163" s="51" t="s">
        <v>519</v>
      </c>
      <c r="AB163" s="23" t="s">
        <v>32</v>
      </c>
      <c r="AC163" s="30">
        <v>40</v>
      </c>
      <c r="AD163" s="38">
        <v>20911</v>
      </c>
      <c r="AE163" s="38">
        <v>0</v>
      </c>
      <c r="AF163" s="38">
        <v>0</v>
      </c>
      <c r="AG163" s="73">
        <f t="shared" si="6"/>
        <v>20911</v>
      </c>
      <c r="AH163" s="38">
        <v>20911</v>
      </c>
      <c r="AI163" s="38">
        <v>0</v>
      </c>
      <c r="AJ163" s="38">
        <v>0</v>
      </c>
      <c r="AK163" s="73">
        <f t="shared" si="7"/>
        <v>20911</v>
      </c>
      <c r="AL163" s="73">
        <f t="shared" si="8"/>
        <v>41822</v>
      </c>
      <c r="AM163" s="32" t="s">
        <v>504</v>
      </c>
      <c r="AN163" s="32" t="s">
        <v>33</v>
      </c>
      <c r="AO163" s="32" t="s">
        <v>33</v>
      </c>
      <c r="AP163" s="32" t="s">
        <v>33</v>
      </c>
      <c r="AQ163" s="32" t="s">
        <v>36</v>
      </c>
      <c r="AR163" s="52" t="s">
        <v>505</v>
      </c>
      <c r="AS163" s="32" t="s">
        <v>506</v>
      </c>
      <c r="AT163" s="2">
        <v>0</v>
      </c>
      <c r="AU163" s="2">
        <v>0</v>
      </c>
      <c r="AV163" s="2">
        <v>0</v>
      </c>
      <c r="AW163" s="25" t="s">
        <v>520</v>
      </c>
    </row>
    <row r="164" spans="1:49" s="3" customFormat="1" ht="23.25">
      <c r="A164" s="54">
        <v>1</v>
      </c>
      <c r="B164" s="45">
        <v>159</v>
      </c>
      <c r="C164" s="23" t="s">
        <v>497</v>
      </c>
      <c r="D164" s="23">
        <v>8842365479</v>
      </c>
      <c r="E164" s="23" t="s">
        <v>498</v>
      </c>
      <c r="F164" s="23">
        <v>24</v>
      </c>
      <c r="G164" s="23" t="s">
        <v>499</v>
      </c>
      <c r="H164" s="23" t="s">
        <v>500</v>
      </c>
      <c r="I164" s="23" t="s">
        <v>497</v>
      </c>
      <c r="J164" s="28" t="s">
        <v>499</v>
      </c>
      <c r="K164" s="28" t="s">
        <v>500</v>
      </c>
      <c r="L164" s="28" t="s">
        <v>500</v>
      </c>
      <c r="M164" s="28" t="s">
        <v>501</v>
      </c>
      <c r="N164" s="28">
        <v>24</v>
      </c>
      <c r="O164" s="28" t="s">
        <v>499</v>
      </c>
      <c r="P164" s="28" t="s">
        <v>500</v>
      </c>
      <c r="Q164" s="28" t="s">
        <v>500</v>
      </c>
      <c r="R164" s="28" t="s">
        <v>498</v>
      </c>
      <c r="S164" s="28">
        <v>24</v>
      </c>
      <c r="T164" s="23" t="s">
        <v>521</v>
      </c>
      <c r="U164" s="28" t="s">
        <v>513</v>
      </c>
      <c r="V164" s="28" t="s">
        <v>517</v>
      </c>
      <c r="W164" s="28" t="s">
        <v>517</v>
      </c>
      <c r="X164" s="28" t="s">
        <v>518</v>
      </c>
      <c r="Y164" s="28">
        <v>7</v>
      </c>
      <c r="Z164" s="28"/>
      <c r="AA164" s="74" t="s">
        <v>522</v>
      </c>
      <c r="AB164" s="75" t="s">
        <v>32</v>
      </c>
      <c r="AC164" s="76">
        <v>40</v>
      </c>
      <c r="AD164" s="77">
        <v>969</v>
      </c>
      <c r="AE164" s="38">
        <v>0</v>
      </c>
      <c r="AF164" s="38">
        <v>0</v>
      </c>
      <c r="AG164" s="73">
        <f t="shared" si="6"/>
        <v>969</v>
      </c>
      <c r="AH164" s="77">
        <v>969</v>
      </c>
      <c r="AI164" s="38">
        <v>0</v>
      </c>
      <c r="AJ164" s="38">
        <v>0</v>
      </c>
      <c r="AK164" s="73">
        <f t="shared" si="7"/>
        <v>969</v>
      </c>
      <c r="AL164" s="73">
        <f t="shared" si="8"/>
        <v>1938</v>
      </c>
      <c r="AM164" s="32" t="s">
        <v>504</v>
      </c>
      <c r="AN164" s="32" t="s">
        <v>33</v>
      </c>
      <c r="AO164" s="32" t="s">
        <v>33</v>
      </c>
      <c r="AP164" s="32" t="s">
        <v>33</v>
      </c>
      <c r="AQ164" s="32" t="s">
        <v>36</v>
      </c>
      <c r="AR164" s="52" t="s">
        <v>505</v>
      </c>
      <c r="AS164" s="32" t="s">
        <v>506</v>
      </c>
      <c r="AT164" s="2">
        <v>0</v>
      </c>
      <c r="AU164" s="2">
        <v>0</v>
      </c>
      <c r="AV164" s="2">
        <v>0</v>
      </c>
      <c r="AW164" s="54"/>
    </row>
    <row r="165" spans="1:49" s="3" customFormat="1" ht="23.25">
      <c r="A165" s="54">
        <v>1</v>
      </c>
      <c r="B165" s="45">
        <v>160</v>
      </c>
      <c r="C165" s="23" t="s">
        <v>497</v>
      </c>
      <c r="D165" s="23">
        <v>8842365479</v>
      </c>
      <c r="E165" s="23" t="s">
        <v>498</v>
      </c>
      <c r="F165" s="23">
        <v>24</v>
      </c>
      <c r="G165" s="23" t="s">
        <v>499</v>
      </c>
      <c r="H165" s="23" t="s">
        <v>500</v>
      </c>
      <c r="I165" s="23" t="s">
        <v>497</v>
      </c>
      <c r="J165" s="28" t="s">
        <v>499</v>
      </c>
      <c r="K165" s="28" t="s">
        <v>500</v>
      </c>
      <c r="L165" s="28" t="s">
        <v>500</v>
      </c>
      <c r="M165" s="28" t="s">
        <v>501</v>
      </c>
      <c r="N165" s="28">
        <v>24</v>
      </c>
      <c r="O165" s="28" t="s">
        <v>499</v>
      </c>
      <c r="P165" s="28" t="s">
        <v>500</v>
      </c>
      <c r="Q165" s="28" t="s">
        <v>500</v>
      </c>
      <c r="R165" s="28" t="s">
        <v>498</v>
      </c>
      <c r="S165" s="28">
        <v>24</v>
      </c>
      <c r="T165" s="23" t="s">
        <v>523</v>
      </c>
      <c r="U165" s="28" t="s">
        <v>513</v>
      </c>
      <c r="V165" s="28" t="s">
        <v>517</v>
      </c>
      <c r="W165" s="28" t="s">
        <v>517</v>
      </c>
      <c r="X165" s="28" t="s">
        <v>524</v>
      </c>
      <c r="Y165" s="28">
        <v>53</v>
      </c>
      <c r="Z165" s="28"/>
      <c r="AA165" s="74" t="s">
        <v>525</v>
      </c>
      <c r="AB165" s="75" t="s">
        <v>32</v>
      </c>
      <c r="AC165" s="76">
        <v>26</v>
      </c>
      <c r="AD165" s="77">
        <v>5965</v>
      </c>
      <c r="AE165" s="38">
        <v>0</v>
      </c>
      <c r="AF165" s="38">
        <v>0</v>
      </c>
      <c r="AG165" s="73">
        <f t="shared" si="6"/>
        <v>5965</v>
      </c>
      <c r="AH165" s="77">
        <v>5965</v>
      </c>
      <c r="AI165" s="38">
        <v>0</v>
      </c>
      <c r="AJ165" s="38">
        <v>0</v>
      </c>
      <c r="AK165" s="73">
        <f t="shared" si="7"/>
        <v>5965</v>
      </c>
      <c r="AL165" s="73">
        <f t="shared" si="8"/>
        <v>11930</v>
      </c>
      <c r="AM165" s="32" t="s">
        <v>504</v>
      </c>
      <c r="AN165" s="32" t="s">
        <v>33</v>
      </c>
      <c r="AO165" s="32" t="s">
        <v>33</v>
      </c>
      <c r="AP165" s="32" t="s">
        <v>33</v>
      </c>
      <c r="AQ165" s="32" t="s">
        <v>36</v>
      </c>
      <c r="AR165" s="52" t="s">
        <v>505</v>
      </c>
      <c r="AS165" s="32" t="s">
        <v>506</v>
      </c>
      <c r="AT165" s="2">
        <v>0</v>
      </c>
      <c r="AU165" s="2">
        <v>0</v>
      </c>
      <c r="AV165" s="2">
        <v>0</v>
      </c>
      <c r="AW165" s="54"/>
    </row>
    <row r="166" spans="1:49" s="3" customFormat="1" ht="23.25">
      <c r="A166" s="54">
        <v>1</v>
      </c>
      <c r="B166" s="45">
        <v>161</v>
      </c>
      <c r="C166" s="23" t="s">
        <v>497</v>
      </c>
      <c r="D166" s="23">
        <v>8842365479</v>
      </c>
      <c r="E166" s="23" t="s">
        <v>498</v>
      </c>
      <c r="F166" s="23">
        <v>24</v>
      </c>
      <c r="G166" s="23" t="s">
        <v>499</v>
      </c>
      <c r="H166" s="23" t="s">
        <v>500</v>
      </c>
      <c r="I166" s="23" t="s">
        <v>497</v>
      </c>
      <c r="J166" s="28" t="s">
        <v>499</v>
      </c>
      <c r="K166" s="28" t="s">
        <v>500</v>
      </c>
      <c r="L166" s="28" t="s">
        <v>500</v>
      </c>
      <c r="M166" s="28" t="s">
        <v>501</v>
      </c>
      <c r="N166" s="28">
        <v>24</v>
      </c>
      <c r="O166" s="28" t="s">
        <v>499</v>
      </c>
      <c r="P166" s="28" t="s">
        <v>500</v>
      </c>
      <c r="Q166" s="28" t="s">
        <v>500</v>
      </c>
      <c r="R166" s="28" t="s">
        <v>498</v>
      </c>
      <c r="S166" s="28">
        <v>24</v>
      </c>
      <c r="T166" s="23" t="s">
        <v>526</v>
      </c>
      <c r="U166" s="28" t="s">
        <v>513</v>
      </c>
      <c r="V166" s="28" t="s">
        <v>527</v>
      </c>
      <c r="W166" s="28" t="s">
        <v>527</v>
      </c>
      <c r="X166" s="28"/>
      <c r="Y166" s="28">
        <v>100</v>
      </c>
      <c r="Z166" s="28"/>
      <c r="AA166" s="74" t="s">
        <v>528</v>
      </c>
      <c r="AB166" s="75" t="s">
        <v>32</v>
      </c>
      <c r="AC166" s="76">
        <v>16</v>
      </c>
      <c r="AD166" s="77">
        <v>174</v>
      </c>
      <c r="AE166" s="38">
        <v>0</v>
      </c>
      <c r="AF166" s="38">
        <v>0</v>
      </c>
      <c r="AG166" s="73">
        <f t="shared" si="6"/>
        <v>174</v>
      </c>
      <c r="AH166" s="77">
        <v>174</v>
      </c>
      <c r="AI166" s="38">
        <v>0</v>
      </c>
      <c r="AJ166" s="38">
        <v>0</v>
      </c>
      <c r="AK166" s="73">
        <f t="shared" si="7"/>
        <v>174</v>
      </c>
      <c r="AL166" s="73">
        <f t="shared" si="8"/>
        <v>348</v>
      </c>
      <c r="AM166" s="32" t="s">
        <v>504</v>
      </c>
      <c r="AN166" s="32" t="s">
        <v>33</v>
      </c>
      <c r="AO166" s="32" t="s">
        <v>33</v>
      </c>
      <c r="AP166" s="32" t="s">
        <v>33</v>
      </c>
      <c r="AQ166" s="32" t="s">
        <v>36</v>
      </c>
      <c r="AR166" s="52" t="s">
        <v>505</v>
      </c>
      <c r="AS166" s="32" t="s">
        <v>506</v>
      </c>
      <c r="AT166" s="2">
        <v>0</v>
      </c>
      <c r="AU166" s="2">
        <v>0</v>
      </c>
      <c r="AV166" s="2">
        <v>0</v>
      </c>
      <c r="AW166" s="54"/>
    </row>
    <row r="167" spans="1:49" s="3" customFormat="1" ht="23.25">
      <c r="A167" s="54">
        <v>1</v>
      </c>
      <c r="B167" s="45">
        <v>162</v>
      </c>
      <c r="C167" s="23" t="s">
        <v>497</v>
      </c>
      <c r="D167" s="23">
        <v>8842365479</v>
      </c>
      <c r="E167" s="23" t="s">
        <v>498</v>
      </c>
      <c r="F167" s="23">
        <v>24</v>
      </c>
      <c r="G167" s="23" t="s">
        <v>499</v>
      </c>
      <c r="H167" s="23" t="s">
        <v>500</v>
      </c>
      <c r="I167" s="23" t="s">
        <v>497</v>
      </c>
      <c r="J167" s="28" t="s">
        <v>499</v>
      </c>
      <c r="K167" s="28" t="s">
        <v>500</v>
      </c>
      <c r="L167" s="28" t="s">
        <v>500</v>
      </c>
      <c r="M167" s="28" t="s">
        <v>501</v>
      </c>
      <c r="N167" s="28">
        <v>24</v>
      </c>
      <c r="O167" s="28" t="s">
        <v>499</v>
      </c>
      <c r="P167" s="28" t="s">
        <v>500</v>
      </c>
      <c r="Q167" s="28" t="s">
        <v>500</v>
      </c>
      <c r="R167" s="28" t="s">
        <v>498</v>
      </c>
      <c r="S167" s="28">
        <v>24</v>
      </c>
      <c r="T167" s="23" t="s">
        <v>529</v>
      </c>
      <c r="U167" s="28" t="s">
        <v>513</v>
      </c>
      <c r="V167" s="28" t="s">
        <v>530</v>
      </c>
      <c r="W167" s="28" t="s">
        <v>530</v>
      </c>
      <c r="X167" s="28"/>
      <c r="Y167" s="28" t="s">
        <v>531</v>
      </c>
      <c r="Z167" s="28"/>
      <c r="AA167" s="74" t="s">
        <v>532</v>
      </c>
      <c r="AB167" s="75" t="s">
        <v>32</v>
      </c>
      <c r="AC167" s="76">
        <v>9</v>
      </c>
      <c r="AD167" s="77">
        <v>13</v>
      </c>
      <c r="AE167" s="38">
        <v>0</v>
      </c>
      <c r="AF167" s="38">
        <v>0</v>
      </c>
      <c r="AG167" s="73">
        <f t="shared" si="6"/>
        <v>13</v>
      </c>
      <c r="AH167" s="77">
        <v>13</v>
      </c>
      <c r="AI167" s="38">
        <v>0</v>
      </c>
      <c r="AJ167" s="38">
        <v>0</v>
      </c>
      <c r="AK167" s="73">
        <f t="shared" si="7"/>
        <v>13</v>
      </c>
      <c r="AL167" s="73">
        <f t="shared" si="8"/>
        <v>26</v>
      </c>
      <c r="AM167" s="32" t="s">
        <v>504</v>
      </c>
      <c r="AN167" s="32" t="s">
        <v>33</v>
      </c>
      <c r="AO167" s="32" t="s">
        <v>33</v>
      </c>
      <c r="AP167" s="32" t="s">
        <v>33</v>
      </c>
      <c r="AQ167" s="32" t="s">
        <v>36</v>
      </c>
      <c r="AR167" s="52" t="s">
        <v>505</v>
      </c>
      <c r="AS167" s="32" t="s">
        <v>506</v>
      </c>
      <c r="AT167" s="2">
        <v>0</v>
      </c>
      <c r="AU167" s="2">
        <v>0</v>
      </c>
      <c r="AV167" s="2">
        <v>0</v>
      </c>
      <c r="AW167" s="54"/>
    </row>
    <row r="168" spans="1:49" s="53" customFormat="1" ht="23.25">
      <c r="A168" s="23">
        <v>1</v>
      </c>
      <c r="B168" s="45">
        <v>163</v>
      </c>
      <c r="C168" s="23" t="s">
        <v>497</v>
      </c>
      <c r="D168" s="23">
        <v>8842365479</v>
      </c>
      <c r="E168" s="23" t="s">
        <v>498</v>
      </c>
      <c r="F168" s="23">
        <v>24</v>
      </c>
      <c r="G168" s="23" t="s">
        <v>499</v>
      </c>
      <c r="H168" s="23" t="s">
        <v>500</v>
      </c>
      <c r="I168" s="23" t="s">
        <v>497</v>
      </c>
      <c r="J168" s="28" t="s">
        <v>499</v>
      </c>
      <c r="K168" s="28" t="s">
        <v>500</v>
      </c>
      <c r="L168" s="28" t="s">
        <v>500</v>
      </c>
      <c r="M168" s="28" t="s">
        <v>501</v>
      </c>
      <c r="N168" s="28">
        <v>24</v>
      </c>
      <c r="O168" s="28" t="s">
        <v>499</v>
      </c>
      <c r="P168" s="28" t="s">
        <v>500</v>
      </c>
      <c r="Q168" s="28" t="s">
        <v>500</v>
      </c>
      <c r="R168" s="28" t="s">
        <v>498</v>
      </c>
      <c r="S168" s="28">
        <v>24</v>
      </c>
      <c r="T168" s="23" t="s">
        <v>533</v>
      </c>
      <c r="U168" s="28" t="s">
        <v>499</v>
      </c>
      <c r="V168" s="28" t="s">
        <v>500</v>
      </c>
      <c r="W168" s="28" t="s">
        <v>500</v>
      </c>
      <c r="X168" s="28" t="s">
        <v>534</v>
      </c>
      <c r="Y168" s="28">
        <v>4</v>
      </c>
      <c r="Z168" s="28"/>
      <c r="AA168" s="51" t="s">
        <v>535</v>
      </c>
      <c r="AB168" s="23" t="s">
        <v>32</v>
      </c>
      <c r="AC168" s="30">
        <v>32</v>
      </c>
      <c r="AD168" s="38">
        <v>7653</v>
      </c>
      <c r="AE168" s="38">
        <v>0</v>
      </c>
      <c r="AF168" s="38">
        <v>0</v>
      </c>
      <c r="AG168" s="73">
        <f t="shared" si="6"/>
        <v>7653</v>
      </c>
      <c r="AH168" s="38">
        <v>7653</v>
      </c>
      <c r="AI168" s="38">
        <v>0</v>
      </c>
      <c r="AJ168" s="38">
        <v>0</v>
      </c>
      <c r="AK168" s="73">
        <f t="shared" si="7"/>
        <v>7653</v>
      </c>
      <c r="AL168" s="73">
        <f t="shared" si="8"/>
        <v>15306</v>
      </c>
      <c r="AM168" s="32" t="s">
        <v>504</v>
      </c>
      <c r="AN168" s="32" t="s">
        <v>33</v>
      </c>
      <c r="AO168" s="32" t="s">
        <v>33</v>
      </c>
      <c r="AP168" s="32" t="s">
        <v>33</v>
      </c>
      <c r="AQ168" s="32" t="s">
        <v>36</v>
      </c>
      <c r="AR168" s="52" t="s">
        <v>505</v>
      </c>
      <c r="AS168" s="32" t="s">
        <v>506</v>
      </c>
      <c r="AT168" s="2">
        <v>0</v>
      </c>
      <c r="AU168" s="2">
        <v>0</v>
      </c>
      <c r="AV168" s="2">
        <v>0</v>
      </c>
      <c r="AW168" s="25"/>
    </row>
    <row r="169" spans="1:49" s="53" customFormat="1" ht="23.25">
      <c r="A169" s="23">
        <v>1</v>
      </c>
      <c r="B169" s="45">
        <v>164</v>
      </c>
      <c r="C169" s="23" t="s">
        <v>497</v>
      </c>
      <c r="D169" s="23">
        <v>8842365479</v>
      </c>
      <c r="E169" s="23" t="s">
        <v>498</v>
      </c>
      <c r="F169" s="23">
        <v>24</v>
      </c>
      <c r="G169" s="23" t="s">
        <v>499</v>
      </c>
      <c r="H169" s="23" t="s">
        <v>500</v>
      </c>
      <c r="I169" s="23" t="s">
        <v>497</v>
      </c>
      <c r="J169" s="28" t="s">
        <v>499</v>
      </c>
      <c r="K169" s="28" t="s">
        <v>500</v>
      </c>
      <c r="L169" s="28" t="s">
        <v>500</v>
      </c>
      <c r="M169" s="28" t="s">
        <v>501</v>
      </c>
      <c r="N169" s="28">
        <v>24</v>
      </c>
      <c r="O169" s="28" t="s">
        <v>499</v>
      </c>
      <c r="P169" s="28" t="s">
        <v>500</v>
      </c>
      <c r="Q169" s="28" t="s">
        <v>500</v>
      </c>
      <c r="R169" s="28" t="s">
        <v>498</v>
      </c>
      <c r="S169" s="28">
        <v>24</v>
      </c>
      <c r="T169" s="23" t="s">
        <v>536</v>
      </c>
      <c r="U169" s="28" t="s">
        <v>513</v>
      </c>
      <c r="V169" s="28" t="s">
        <v>514</v>
      </c>
      <c r="W169" s="28" t="s">
        <v>514</v>
      </c>
      <c r="X169" s="28"/>
      <c r="Y169" s="28">
        <v>45</v>
      </c>
      <c r="Z169" s="28"/>
      <c r="AA169" s="51" t="s">
        <v>537</v>
      </c>
      <c r="AB169" s="23" t="s">
        <v>32</v>
      </c>
      <c r="AC169" s="30">
        <v>9</v>
      </c>
      <c r="AD169" s="38">
        <v>131</v>
      </c>
      <c r="AE169" s="38">
        <v>0</v>
      </c>
      <c r="AF169" s="38">
        <v>0</v>
      </c>
      <c r="AG169" s="73">
        <f t="shared" si="6"/>
        <v>131</v>
      </c>
      <c r="AH169" s="38">
        <v>131</v>
      </c>
      <c r="AI169" s="38">
        <v>0</v>
      </c>
      <c r="AJ169" s="38">
        <v>0</v>
      </c>
      <c r="AK169" s="73">
        <f t="shared" si="7"/>
        <v>131</v>
      </c>
      <c r="AL169" s="73">
        <f t="shared" si="8"/>
        <v>262</v>
      </c>
      <c r="AM169" s="32" t="s">
        <v>504</v>
      </c>
      <c r="AN169" s="32" t="s">
        <v>33</v>
      </c>
      <c r="AO169" s="32" t="s">
        <v>33</v>
      </c>
      <c r="AP169" s="32" t="s">
        <v>33</v>
      </c>
      <c r="AQ169" s="32" t="s">
        <v>36</v>
      </c>
      <c r="AR169" s="52" t="s">
        <v>505</v>
      </c>
      <c r="AS169" s="32" t="s">
        <v>506</v>
      </c>
      <c r="AT169" s="2">
        <v>0</v>
      </c>
      <c r="AU169" s="2">
        <v>0</v>
      </c>
      <c r="AV169" s="2">
        <v>0</v>
      </c>
      <c r="AW169" s="25"/>
    </row>
    <row r="170" spans="1:49" s="53" customFormat="1" ht="23.25">
      <c r="A170" s="23">
        <v>1</v>
      </c>
      <c r="B170" s="45">
        <v>165</v>
      </c>
      <c r="C170" s="23" t="s">
        <v>497</v>
      </c>
      <c r="D170" s="23">
        <v>8842365479</v>
      </c>
      <c r="E170" s="23" t="s">
        <v>498</v>
      </c>
      <c r="F170" s="23">
        <v>24</v>
      </c>
      <c r="G170" s="23" t="s">
        <v>499</v>
      </c>
      <c r="H170" s="23" t="s">
        <v>500</v>
      </c>
      <c r="I170" s="23" t="s">
        <v>497</v>
      </c>
      <c r="J170" s="28" t="s">
        <v>499</v>
      </c>
      <c r="K170" s="28" t="s">
        <v>500</v>
      </c>
      <c r="L170" s="28" t="s">
        <v>500</v>
      </c>
      <c r="M170" s="28" t="s">
        <v>501</v>
      </c>
      <c r="N170" s="28">
        <v>24</v>
      </c>
      <c r="O170" s="28" t="s">
        <v>499</v>
      </c>
      <c r="P170" s="28" t="s">
        <v>500</v>
      </c>
      <c r="Q170" s="28" t="s">
        <v>500</v>
      </c>
      <c r="R170" s="28" t="s">
        <v>498</v>
      </c>
      <c r="S170" s="28">
        <v>24</v>
      </c>
      <c r="T170" s="23" t="s">
        <v>538</v>
      </c>
      <c r="U170" s="28" t="s">
        <v>499</v>
      </c>
      <c r="V170" s="28" t="s">
        <v>500</v>
      </c>
      <c r="W170" s="28" t="s">
        <v>500</v>
      </c>
      <c r="X170" s="28" t="s">
        <v>539</v>
      </c>
      <c r="Y170" s="28"/>
      <c r="Z170" s="28"/>
      <c r="AA170" s="51" t="s">
        <v>540</v>
      </c>
      <c r="AB170" s="23" t="s">
        <v>32</v>
      </c>
      <c r="AC170" s="30">
        <v>5</v>
      </c>
      <c r="AD170" s="38">
        <v>4</v>
      </c>
      <c r="AE170" s="38">
        <v>0</v>
      </c>
      <c r="AF170" s="38">
        <v>0</v>
      </c>
      <c r="AG170" s="73">
        <f t="shared" si="6"/>
        <v>4</v>
      </c>
      <c r="AH170" s="38">
        <v>4</v>
      </c>
      <c r="AI170" s="38">
        <v>0</v>
      </c>
      <c r="AJ170" s="38">
        <v>0</v>
      </c>
      <c r="AK170" s="73">
        <f t="shared" si="7"/>
        <v>4</v>
      </c>
      <c r="AL170" s="73">
        <f t="shared" si="8"/>
        <v>8</v>
      </c>
      <c r="AM170" s="32" t="s">
        <v>504</v>
      </c>
      <c r="AN170" s="32" t="s">
        <v>33</v>
      </c>
      <c r="AO170" s="32" t="s">
        <v>33</v>
      </c>
      <c r="AP170" s="32" t="s">
        <v>33</v>
      </c>
      <c r="AQ170" s="32" t="s">
        <v>36</v>
      </c>
      <c r="AR170" s="52" t="s">
        <v>505</v>
      </c>
      <c r="AS170" s="32" t="s">
        <v>506</v>
      </c>
      <c r="AT170" s="2">
        <v>0</v>
      </c>
      <c r="AU170" s="2">
        <v>0</v>
      </c>
      <c r="AV170" s="2">
        <v>0</v>
      </c>
      <c r="AW170" s="25"/>
    </row>
    <row r="171" spans="1:49" s="53" customFormat="1" ht="23.25">
      <c r="A171" s="23">
        <v>1</v>
      </c>
      <c r="B171" s="45">
        <v>166</v>
      </c>
      <c r="C171" s="23" t="s">
        <v>497</v>
      </c>
      <c r="D171" s="23">
        <v>8842365479</v>
      </c>
      <c r="E171" s="23" t="s">
        <v>498</v>
      </c>
      <c r="F171" s="23">
        <v>24</v>
      </c>
      <c r="G171" s="23" t="s">
        <v>499</v>
      </c>
      <c r="H171" s="23" t="s">
        <v>500</v>
      </c>
      <c r="I171" s="23" t="s">
        <v>497</v>
      </c>
      <c r="J171" s="28" t="s">
        <v>499</v>
      </c>
      <c r="K171" s="28" t="s">
        <v>500</v>
      </c>
      <c r="L171" s="28" t="s">
        <v>500</v>
      </c>
      <c r="M171" s="28" t="s">
        <v>501</v>
      </c>
      <c r="N171" s="28">
        <v>24</v>
      </c>
      <c r="O171" s="28" t="s">
        <v>499</v>
      </c>
      <c r="P171" s="28" t="s">
        <v>500</v>
      </c>
      <c r="Q171" s="28" t="s">
        <v>500</v>
      </c>
      <c r="R171" s="28" t="s">
        <v>498</v>
      </c>
      <c r="S171" s="28">
        <v>24</v>
      </c>
      <c r="T171" s="23" t="s">
        <v>541</v>
      </c>
      <c r="U171" s="28" t="s">
        <v>499</v>
      </c>
      <c r="V171" s="28" t="s">
        <v>500</v>
      </c>
      <c r="W171" s="28" t="s">
        <v>500</v>
      </c>
      <c r="X171" s="28" t="s">
        <v>542</v>
      </c>
      <c r="Y171" s="28">
        <v>3</v>
      </c>
      <c r="Z171" s="28"/>
      <c r="AA171" s="51" t="s">
        <v>543</v>
      </c>
      <c r="AB171" s="23" t="s">
        <v>92</v>
      </c>
      <c r="AC171" s="30">
        <v>40</v>
      </c>
      <c r="AD171" s="38">
        <v>1695</v>
      </c>
      <c r="AE171" s="38">
        <v>0</v>
      </c>
      <c r="AF171" s="38">
        <v>0</v>
      </c>
      <c r="AG171" s="73">
        <f t="shared" si="6"/>
        <v>1695</v>
      </c>
      <c r="AH171" s="38">
        <v>1695</v>
      </c>
      <c r="AI171" s="38">
        <v>0</v>
      </c>
      <c r="AJ171" s="38">
        <v>0</v>
      </c>
      <c r="AK171" s="73">
        <f t="shared" si="7"/>
        <v>1695</v>
      </c>
      <c r="AL171" s="73">
        <f t="shared" si="8"/>
        <v>3390</v>
      </c>
      <c r="AM171" s="32" t="s">
        <v>504</v>
      </c>
      <c r="AN171" s="32" t="s">
        <v>33</v>
      </c>
      <c r="AO171" s="32" t="s">
        <v>33</v>
      </c>
      <c r="AP171" s="32" t="s">
        <v>33</v>
      </c>
      <c r="AQ171" s="32" t="s">
        <v>36</v>
      </c>
      <c r="AR171" s="52" t="s">
        <v>505</v>
      </c>
      <c r="AS171" s="32" t="s">
        <v>506</v>
      </c>
      <c r="AT171" s="2">
        <v>0</v>
      </c>
      <c r="AU171" s="2">
        <v>0</v>
      </c>
      <c r="AV171" s="2">
        <v>0</v>
      </c>
      <c r="AW171" s="25"/>
    </row>
    <row r="172" spans="1:49" s="53" customFormat="1" ht="23.25">
      <c r="A172" s="23">
        <v>1</v>
      </c>
      <c r="B172" s="45">
        <v>167</v>
      </c>
      <c r="C172" s="23" t="s">
        <v>497</v>
      </c>
      <c r="D172" s="23">
        <v>8842365479</v>
      </c>
      <c r="E172" s="23" t="s">
        <v>498</v>
      </c>
      <c r="F172" s="23">
        <v>24</v>
      </c>
      <c r="G172" s="23" t="s">
        <v>499</v>
      </c>
      <c r="H172" s="23" t="s">
        <v>500</v>
      </c>
      <c r="I172" s="23" t="s">
        <v>497</v>
      </c>
      <c r="J172" s="28" t="s">
        <v>499</v>
      </c>
      <c r="K172" s="28" t="s">
        <v>500</v>
      </c>
      <c r="L172" s="28" t="s">
        <v>500</v>
      </c>
      <c r="M172" s="28" t="s">
        <v>501</v>
      </c>
      <c r="N172" s="28">
        <v>24</v>
      </c>
      <c r="O172" s="28" t="s">
        <v>499</v>
      </c>
      <c r="P172" s="28" t="s">
        <v>500</v>
      </c>
      <c r="Q172" s="28" t="s">
        <v>500</v>
      </c>
      <c r="R172" s="28" t="s">
        <v>498</v>
      </c>
      <c r="S172" s="28">
        <v>24</v>
      </c>
      <c r="T172" s="23" t="s">
        <v>544</v>
      </c>
      <c r="U172" s="28" t="s">
        <v>499</v>
      </c>
      <c r="V172" s="28" t="s">
        <v>500</v>
      </c>
      <c r="W172" s="28" t="s">
        <v>500</v>
      </c>
      <c r="X172" s="28" t="s">
        <v>542</v>
      </c>
      <c r="Y172" s="28">
        <v>3</v>
      </c>
      <c r="Z172" s="28"/>
      <c r="AA172" s="51" t="s">
        <v>545</v>
      </c>
      <c r="AB172" s="23" t="s">
        <v>92</v>
      </c>
      <c r="AC172" s="30">
        <v>16</v>
      </c>
      <c r="AD172" s="38">
        <v>5883</v>
      </c>
      <c r="AE172" s="38">
        <v>0</v>
      </c>
      <c r="AF172" s="38">
        <v>0</v>
      </c>
      <c r="AG172" s="73">
        <f t="shared" si="6"/>
        <v>5883</v>
      </c>
      <c r="AH172" s="38">
        <v>5883</v>
      </c>
      <c r="AI172" s="38">
        <v>0</v>
      </c>
      <c r="AJ172" s="38">
        <v>0</v>
      </c>
      <c r="AK172" s="73">
        <f t="shared" si="7"/>
        <v>5883</v>
      </c>
      <c r="AL172" s="73">
        <f t="shared" si="8"/>
        <v>11766</v>
      </c>
      <c r="AM172" s="32" t="s">
        <v>504</v>
      </c>
      <c r="AN172" s="32" t="s">
        <v>33</v>
      </c>
      <c r="AO172" s="32" t="s">
        <v>33</v>
      </c>
      <c r="AP172" s="32" t="s">
        <v>33</v>
      </c>
      <c r="AQ172" s="32" t="s">
        <v>36</v>
      </c>
      <c r="AR172" s="52" t="s">
        <v>505</v>
      </c>
      <c r="AS172" s="32" t="s">
        <v>506</v>
      </c>
      <c r="AT172" s="2">
        <v>0</v>
      </c>
      <c r="AU172" s="2">
        <v>0</v>
      </c>
      <c r="AV172" s="2">
        <v>0</v>
      </c>
      <c r="AW172" s="25"/>
    </row>
    <row r="173" spans="1:49" s="3" customFormat="1" ht="23.25">
      <c r="A173" s="54">
        <v>1</v>
      </c>
      <c r="B173" s="45">
        <v>168</v>
      </c>
      <c r="C173" s="23" t="s">
        <v>497</v>
      </c>
      <c r="D173" s="23">
        <v>8842365479</v>
      </c>
      <c r="E173" s="23" t="s">
        <v>498</v>
      </c>
      <c r="F173" s="23">
        <v>24</v>
      </c>
      <c r="G173" s="23" t="s">
        <v>499</v>
      </c>
      <c r="H173" s="23" t="s">
        <v>500</v>
      </c>
      <c r="I173" s="23" t="s">
        <v>497</v>
      </c>
      <c r="J173" s="28" t="s">
        <v>499</v>
      </c>
      <c r="K173" s="28" t="s">
        <v>500</v>
      </c>
      <c r="L173" s="28" t="s">
        <v>500</v>
      </c>
      <c r="M173" s="28" t="s">
        <v>501</v>
      </c>
      <c r="N173" s="28">
        <v>24</v>
      </c>
      <c r="O173" s="28" t="s">
        <v>499</v>
      </c>
      <c r="P173" s="28" t="s">
        <v>500</v>
      </c>
      <c r="Q173" s="28" t="s">
        <v>500</v>
      </c>
      <c r="R173" s="28" t="s">
        <v>498</v>
      </c>
      <c r="S173" s="28">
        <v>24</v>
      </c>
      <c r="T173" s="23" t="s">
        <v>546</v>
      </c>
      <c r="U173" s="28" t="s">
        <v>513</v>
      </c>
      <c r="V173" s="28" t="s">
        <v>517</v>
      </c>
      <c r="W173" s="28" t="s">
        <v>517</v>
      </c>
      <c r="X173" s="28" t="s">
        <v>518</v>
      </c>
      <c r="Y173" s="28">
        <v>5</v>
      </c>
      <c r="Z173" s="28"/>
      <c r="AA173" s="74" t="s">
        <v>547</v>
      </c>
      <c r="AB173" s="75" t="s">
        <v>32</v>
      </c>
      <c r="AC173" s="76">
        <v>10</v>
      </c>
      <c r="AD173" s="77">
        <v>103</v>
      </c>
      <c r="AE173" s="38">
        <v>0</v>
      </c>
      <c r="AF173" s="38">
        <v>0</v>
      </c>
      <c r="AG173" s="73">
        <f t="shared" si="6"/>
        <v>103</v>
      </c>
      <c r="AH173" s="77">
        <v>103</v>
      </c>
      <c r="AI173" s="38">
        <v>0</v>
      </c>
      <c r="AJ173" s="38">
        <v>0</v>
      </c>
      <c r="AK173" s="73">
        <f t="shared" si="7"/>
        <v>103</v>
      </c>
      <c r="AL173" s="73">
        <f t="shared" si="8"/>
        <v>206</v>
      </c>
      <c r="AM173" s="32" t="s">
        <v>504</v>
      </c>
      <c r="AN173" s="32" t="s">
        <v>33</v>
      </c>
      <c r="AO173" s="32" t="s">
        <v>33</v>
      </c>
      <c r="AP173" s="32" t="s">
        <v>33</v>
      </c>
      <c r="AQ173" s="32" t="s">
        <v>36</v>
      </c>
      <c r="AR173" s="52" t="s">
        <v>505</v>
      </c>
      <c r="AS173" s="32" t="s">
        <v>506</v>
      </c>
      <c r="AT173" s="2">
        <v>0</v>
      </c>
      <c r="AU173" s="2">
        <v>0</v>
      </c>
      <c r="AV173" s="2">
        <v>0</v>
      </c>
      <c r="AW173" s="54"/>
    </row>
    <row r="174" spans="1:49" s="3" customFormat="1" ht="23.25">
      <c r="A174" s="54">
        <v>1</v>
      </c>
      <c r="B174" s="45">
        <v>169</v>
      </c>
      <c r="C174" s="23" t="s">
        <v>497</v>
      </c>
      <c r="D174" s="23">
        <v>8842365479</v>
      </c>
      <c r="E174" s="23" t="s">
        <v>498</v>
      </c>
      <c r="F174" s="23">
        <v>24</v>
      </c>
      <c r="G174" s="23" t="s">
        <v>499</v>
      </c>
      <c r="H174" s="23" t="s">
        <v>500</v>
      </c>
      <c r="I174" s="23" t="s">
        <v>497</v>
      </c>
      <c r="J174" s="28" t="s">
        <v>499</v>
      </c>
      <c r="K174" s="28" t="s">
        <v>500</v>
      </c>
      <c r="L174" s="28" t="s">
        <v>500</v>
      </c>
      <c r="M174" s="28" t="s">
        <v>501</v>
      </c>
      <c r="N174" s="28">
        <v>24</v>
      </c>
      <c r="O174" s="28" t="s">
        <v>499</v>
      </c>
      <c r="P174" s="28" t="s">
        <v>500</v>
      </c>
      <c r="Q174" s="28" t="s">
        <v>500</v>
      </c>
      <c r="R174" s="28" t="s">
        <v>498</v>
      </c>
      <c r="S174" s="28">
        <v>24</v>
      </c>
      <c r="T174" s="23" t="s">
        <v>548</v>
      </c>
      <c r="U174" s="28" t="s">
        <v>513</v>
      </c>
      <c r="V174" s="28" t="s">
        <v>527</v>
      </c>
      <c r="W174" s="28" t="s">
        <v>527</v>
      </c>
      <c r="X174" s="28"/>
      <c r="Y174" s="28">
        <v>90</v>
      </c>
      <c r="Z174" s="28"/>
      <c r="AA174" s="74" t="s">
        <v>549</v>
      </c>
      <c r="AB174" s="75" t="s">
        <v>32</v>
      </c>
      <c r="AC174" s="76">
        <v>5.5</v>
      </c>
      <c r="AD174" s="77">
        <v>100</v>
      </c>
      <c r="AE174" s="38">
        <v>0</v>
      </c>
      <c r="AF174" s="38">
        <v>0</v>
      </c>
      <c r="AG174" s="73">
        <f t="shared" si="6"/>
        <v>100</v>
      </c>
      <c r="AH174" s="77">
        <v>100</v>
      </c>
      <c r="AI174" s="38">
        <v>0</v>
      </c>
      <c r="AJ174" s="38">
        <v>0</v>
      </c>
      <c r="AK174" s="73">
        <f t="shared" si="7"/>
        <v>100</v>
      </c>
      <c r="AL174" s="73">
        <f t="shared" si="8"/>
        <v>200</v>
      </c>
      <c r="AM174" s="32" t="s">
        <v>504</v>
      </c>
      <c r="AN174" s="32" t="s">
        <v>33</v>
      </c>
      <c r="AO174" s="32" t="s">
        <v>33</v>
      </c>
      <c r="AP174" s="32" t="s">
        <v>33</v>
      </c>
      <c r="AQ174" s="32" t="s">
        <v>36</v>
      </c>
      <c r="AR174" s="52" t="s">
        <v>505</v>
      </c>
      <c r="AS174" s="32" t="s">
        <v>506</v>
      </c>
      <c r="AT174" s="2">
        <v>0</v>
      </c>
      <c r="AU174" s="2">
        <v>0</v>
      </c>
      <c r="AV174" s="2">
        <v>0</v>
      </c>
      <c r="AW174" s="54"/>
    </row>
    <row r="175" spans="1:49" s="3" customFormat="1" ht="23.25">
      <c r="A175" s="54">
        <v>1</v>
      </c>
      <c r="B175" s="45">
        <v>170</v>
      </c>
      <c r="C175" s="23" t="s">
        <v>497</v>
      </c>
      <c r="D175" s="23">
        <v>8842365479</v>
      </c>
      <c r="E175" s="23" t="s">
        <v>498</v>
      </c>
      <c r="F175" s="23">
        <v>24</v>
      </c>
      <c r="G175" s="23" t="s">
        <v>499</v>
      </c>
      <c r="H175" s="23" t="s">
        <v>500</v>
      </c>
      <c r="I175" s="23" t="s">
        <v>497</v>
      </c>
      <c r="J175" s="28" t="s">
        <v>499</v>
      </c>
      <c r="K175" s="28" t="s">
        <v>500</v>
      </c>
      <c r="L175" s="28" t="s">
        <v>500</v>
      </c>
      <c r="M175" s="28" t="s">
        <v>501</v>
      </c>
      <c r="N175" s="28">
        <v>24</v>
      </c>
      <c r="O175" s="28" t="s">
        <v>499</v>
      </c>
      <c r="P175" s="28" t="s">
        <v>500</v>
      </c>
      <c r="Q175" s="28" t="s">
        <v>500</v>
      </c>
      <c r="R175" s="28" t="s">
        <v>498</v>
      </c>
      <c r="S175" s="28">
        <v>24</v>
      </c>
      <c r="T175" s="23" t="s">
        <v>550</v>
      </c>
      <c r="U175" s="28" t="s">
        <v>513</v>
      </c>
      <c r="V175" s="28" t="s">
        <v>527</v>
      </c>
      <c r="W175" s="28" t="s">
        <v>527</v>
      </c>
      <c r="X175" s="28"/>
      <c r="Y175" s="28" t="s">
        <v>551</v>
      </c>
      <c r="Z175" s="28"/>
      <c r="AA175" s="74" t="s">
        <v>552</v>
      </c>
      <c r="AB175" s="75" t="s">
        <v>32</v>
      </c>
      <c r="AC175" s="76">
        <v>40</v>
      </c>
      <c r="AD175" s="77">
        <v>7512</v>
      </c>
      <c r="AE175" s="38">
        <v>0</v>
      </c>
      <c r="AF175" s="38">
        <v>0</v>
      </c>
      <c r="AG175" s="73">
        <f t="shared" si="6"/>
        <v>7512</v>
      </c>
      <c r="AH175" s="77">
        <v>7512</v>
      </c>
      <c r="AI175" s="38">
        <v>0</v>
      </c>
      <c r="AJ175" s="38">
        <v>0</v>
      </c>
      <c r="AK175" s="73">
        <f t="shared" si="7"/>
        <v>7512</v>
      </c>
      <c r="AL175" s="73">
        <f t="shared" si="8"/>
        <v>15024</v>
      </c>
      <c r="AM175" s="32" t="s">
        <v>504</v>
      </c>
      <c r="AN175" s="32" t="s">
        <v>33</v>
      </c>
      <c r="AO175" s="32" t="s">
        <v>33</v>
      </c>
      <c r="AP175" s="32" t="s">
        <v>33</v>
      </c>
      <c r="AQ175" s="32" t="s">
        <v>36</v>
      </c>
      <c r="AR175" s="52" t="s">
        <v>505</v>
      </c>
      <c r="AS175" s="32" t="s">
        <v>506</v>
      </c>
      <c r="AT175" s="2">
        <v>0</v>
      </c>
      <c r="AU175" s="2">
        <v>0</v>
      </c>
      <c r="AV175" s="2">
        <v>0</v>
      </c>
      <c r="AW175" s="54"/>
    </row>
    <row r="176" spans="1:49" s="3" customFormat="1" ht="23.25">
      <c r="A176" s="54">
        <v>1</v>
      </c>
      <c r="B176" s="45">
        <v>171</v>
      </c>
      <c r="C176" s="23" t="s">
        <v>497</v>
      </c>
      <c r="D176" s="23">
        <v>8842365479</v>
      </c>
      <c r="E176" s="23" t="s">
        <v>498</v>
      </c>
      <c r="F176" s="23">
        <v>24</v>
      </c>
      <c r="G176" s="23" t="s">
        <v>499</v>
      </c>
      <c r="H176" s="23" t="s">
        <v>500</v>
      </c>
      <c r="I176" s="23" t="s">
        <v>497</v>
      </c>
      <c r="J176" s="28" t="s">
        <v>499</v>
      </c>
      <c r="K176" s="28" t="s">
        <v>500</v>
      </c>
      <c r="L176" s="28" t="s">
        <v>500</v>
      </c>
      <c r="M176" s="28" t="s">
        <v>501</v>
      </c>
      <c r="N176" s="28">
        <v>24</v>
      </c>
      <c r="O176" s="28" t="s">
        <v>499</v>
      </c>
      <c r="P176" s="28" t="s">
        <v>500</v>
      </c>
      <c r="Q176" s="28" t="s">
        <v>500</v>
      </c>
      <c r="R176" s="28" t="s">
        <v>498</v>
      </c>
      <c r="S176" s="28">
        <v>24</v>
      </c>
      <c r="T176" s="23" t="s">
        <v>553</v>
      </c>
      <c r="U176" s="28" t="s">
        <v>513</v>
      </c>
      <c r="V176" s="28" t="s">
        <v>554</v>
      </c>
      <c r="W176" s="28" t="s">
        <v>554</v>
      </c>
      <c r="X176" s="28"/>
      <c r="Y176" s="28" t="s">
        <v>555</v>
      </c>
      <c r="Z176" s="28"/>
      <c r="AA176" s="74" t="s">
        <v>556</v>
      </c>
      <c r="AB176" s="75" t="s">
        <v>32</v>
      </c>
      <c r="AC176" s="76">
        <v>16</v>
      </c>
      <c r="AD176" s="77">
        <v>2584</v>
      </c>
      <c r="AE176" s="38">
        <v>0</v>
      </c>
      <c r="AF176" s="38">
        <v>0</v>
      </c>
      <c r="AG176" s="73">
        <f t="shared" si="6"/>
        <v>2584</v>
      </c>
      <c r="AH176" s="77">
        <v>2584</v>
      </c>
      <c r="AI176" s="38">
        <v>0</v>
      </c>
      <c r="AJ176" s="38">
        <v>0</v>
      </c>
      <c r="AK176" s="73">
        <f t="shared" si="7"/>
        <v>2584</v>
      </c>
      <c r="AL176" s="73">
        <f t="shared" si="8"/>
        <v>5168</v>
      </c>
      <c r="AM176" s="32" t="s">
        <v>504</v>
      </c>
      <c r="AN176" s="32" t="s">
        <v>33</v>
      </c>
      <c r="AO176" s="32" t="s">
        <v>33</v>
      </c>
      <c r="AP176" s="32" t="s">
        <v>33</v>
      </c>
      <c r="AQ176" s="32" t="s">
        <v>36</v>
      </c>
      <c r="AR176" s="52" t="s">
        <v>505</v>
      </c>
      <c r="AS176" s="32" t="s">
        <v>506</v>
      </c>
      <c r="AT176" s="2">
        <v>0</v>
      </c>
      <c r="AU176" s="2">
        <v>0</v>
      </c>
      <c r="AV176" s="2">
        <v>0</v>
      </c>
      <c r="AW176" s="54"/>
    </row>
    <row r="177" spans="1:49" s="53" customFormat="1" ht="23.25">
      <c r="A177" s="23">
        <v>1</v>
      </c>
      <c r="B177" s="45">
        <v>172</v>
      </c>
      <c r="C177" s="23" t="s">
        <v>497</v>
      </c>
      <c r="D177" s="23">
        <v>8842365479</v>
      </c>
      <c r="E177" s="23" t="s">
        <v>498</v>
      </c>
      <c r="F177" s="23">
        <v>24</v>
      </c>
      <c r="G177" s="23" t="s">
        <v>499</v>
      </c>
      <c r="H177" s="23" t="s">
        <v>500</v>
      </c>
      <c r="I177" s="23" t="s">
        <v>497</v>
      </c>
      <c r="J177" s="28" t="s">
        <v>499</v>
      </c>
      <c r="K177" s="28" t="s">
        <v>500</v>
      </c>
      <c r="L177" s="28" t="s">
        <v>500</v>
      </c>
      <c r="M177" s="28" t="s">
        <v>501</v>
      </c>
      <c r="N177" s="28">
        <v>24</v>
      </c>
      <c r="O177" s="28" t="s">
        <v>499</v>
      </c>
      <c r="P177" s="28" t="s">
        <v>500</v>
      </c>
      <c r="Q177" s="28" t="s">
        <v>500</v>
      </c>
      <c r="R177" s="28" t="s">
        <v>498</v>
      </c>
      <c r="S177" s="28">
        <v>24</v>
      </c>
      <c r="T177" s="23" t="s">
        <v>557</v>
      </c>
      <c r="U177" s="28" t="s">
        <v>513</v>
      </c>
      <c r="V177" s="28" t="s">
        <v>517</v>
      </c>
      <c r="W177" s="28" t="s">
        <v>517</v>
      </c>
      <c r="X177" s="28"/>
      <c r="Y177" s="28"/>
      <c r="Z177" s="28"/>
      <c r="AA177" s="51" t="s">
        <v>558</v>
      </c>
      <c r="AB177" s="23" t="s">
        <v>32</v>
      </c>
      <c r="AC177" s="30">
        <v>40</v>
      </c>
      <c r="AD177" s="38">
        <v>8192</v>
      </c>
      <c r="AE177" s="38">
        <v>0</v>
      </c>
      <c r="AF177" s="38">
        <v>0</v>
      </c>
      <c r="AG177" s="73">
        <f t="shared" si="6"/>
        <v>8192</v>
      </c>
      <c r="AH177" s="38">
        <v>8192</v>
      </c>
      <c r="AI177" s="38">
        <v>0</v>
      </c>
      <c r="AJ177" s="38">
        <v>0</v>
      </c>
      <c r="AK177" s="73">
        <f t="shared" si="7"/>
        <v>8192</v>
      </c>
      <c r="AL177" s="73">
        <f t="shared" si="8"/>
        <v>16384</v>
      </c>
      <c r="AM177" s="32" t="s">
        <v>504</v>
      </c>
      <c r="AN177" s="32" t="s">
        <v>33</v>
      </c>
      <c r="AO177" s="32" t="s">
        <v>33</v>
      </c>
      <c r="AP177" s="32" t="s">
        <v>33</v>
      </c>
      <c r="AQ177" s="32" t="s">
        <v>36</v>
      </c>
      <c r="AR177" s="52" t="s">
        <v>505</v>
      </c>
      <c r="AS177" s="32" t="s">
        <v>506</v>
      </c>
      <c r="AT177" s="2">
        <v>0</v>
      </c>
      <c r="AU177" s="2">
        <v>0</v>
      </c>
      <c r="AV177" s="2">
        <v>0</v>
      </c>
      <c r="AW177" s="25"/>
    </row>
    <row r="178" spans="1:49" s="53" customFormat="1" ht="23.25">
      <c r="A178" s="23">
        <v>1</v>
      </c>
      <c r="B178" s="45">
        <v>173</v>
      </c>
      <c r="C178" s="23" t="s">
        <v>497</v>
      </c>
      <c r="D178" s="23">
        <v>8842365479</v>
      </c>
      <c r="E178" s="23" t="s">
        <v>498</v>
      </c>
      <c r="F178" s="23">
        <v>24</v>
      </c>
      <c r="G178" s="23" t="s">
        <v>499</v>
      </c>
      <c r="H178" s="23" t="s">
        <v>500</v>
      </c>
      <c r="I178" s="23" t="s">
        <v>497</v>
      </c>
      <c r="J178" s="28" t="s">
        <v>499</v>
      </c>
      <c r="K178" s="28" t="s">
        <v>500</v>
      </c>
      <c r="L178" s="28" t="s">
        <v>500</v>
      </c>
      <c r="M178" s="28" t="s">
        <v>501</v>
      </c>
      <c r="N178" s="28">
        <v>24</v>
      </c>
      <c r="O178" s="28" t="s">
        <v>499</v>
      </c>
      <c r="P178" s="28" t="s">
        <v>500</v>
      </c>
      <c r="Q178" s="28" t="s">
        <v>500</v>
      </c>
      <c r="R178" s="28" t="s">
        <v>498</v>
      </c>
      <c r="S178" s="28">
        <v>24</v>
      </c>
      <c r="T178" s="23" t="s">
        <v>559</v>
      </c>
      <c r="U178" s="28" t="s">
        <v>513</v>
      </c>
      <c r="V178" s="28" t="s">
        <v>517</v>
      </c>
      <c r="W178" s="28" t="s">
        <v>517</v>
      </c>
      <c r="X178" s="28"/>
      <c r="Y178" s="28"/>
      <c r="Z178" s="28"/>
      <c r="AA178" s="51" t="s">
        <v>560</v>
      </c>
      <c r="AB178" s="23" t="s">
        <v>32</v>
      </c>
      <c r="AC178" s="30">
        <v>40</v>
      </c>
      <c r="AD178" s="38">
        <v>7568</v>
      </c>
      <c r="AE178" s="38">
        <v>0</v>
      </c>
      <c r="AF178" s="38">
        <v>0</v>
      </c>
      <c r="AG178" s="73">
        <f t="shared" si="6"/>
        <v>7568</v>
      </c>
      <c r="AH178" s="38">
        <v>7568</v>
      </c>
      <c r="AI178" s="38">
        <v>0</v>
      </c>
      <c r="AJ178" s="38">
        <v>0</v>
      </c>
      <c r="AK178" s="73">
        <f t="shared" si="7"/>
        <v>7568</v>
      </c>
      <c r="AL178" s="73">
        <f t="shared" si="8"/>
        <v>15136</v>
      </c>
      <c r="AM178" s="32" t="s">
        <v>504</v>
      </c>
      <c r="AN178" s="32" t="s">
        <v>33</v>
      </c>
      <c r="AO178" s="32" t="s">
        <v>33</v>
      </c>
      <c r="AP178" s="32" t="s">
        <v>33</v>
      </c>
      <c r="AQ178" s="32" t="s">
        <v>36</v>
      </c>
      <c r="AR178" s="52" t="s">
        <v>505</v>
      </c>
      <c r="AS178" s="32" t="s">
        <v>506</v>
      </c>
      <c r="AT178" s="2">
        <v>0</v>
      </c>
      <c r="AU178" s="2">
        <v>0</v>
      </c>
      <c r="AV178" s="2">
        <v>0</v>
      </c>
      <c r="AW178" s="25"/>
    </row>
    <row r="179" spans="1:49" s="53" customFormat="1" ht="23.25">
      <c r="A179" s="23">
        <v>1</v>
      </c>
      <c r="B179" s="45">
        <v>174</v>
      </c>
      <c r="C179" s="23" t="s">
        <v>497</v>
      </c>
      <c r="D179" s="23">
        <v>8842365479</v>
      </c>
      <c r="E179" s="23" t="s">
        <v>498</v>
      </c>
      <c r="F179" s="23">
        <v>24</v>
      </c>
      <c r="G179" s="23" t="s">
        <v>499</v>
      </c>
      <c r="H179" s="23" t="s">
        <v>500</v>
      </c>
      <c r="I179" s="23" t="s">
        <v>497</v>
      </c>
      <c r="J179" s="28" t="s">
        <v>499</v>
      </c>
      <c r="K179" s="28" t="s">
        <v>500</v>
      </c>
      <c r="L179" s="28" t="s">
        <v>500</v>
      </c>
      <c r="M179" s="28" t="s">
        <v>501</v>
      </c>
      <c r="N179" s="28">
        <v>24</v>
      </c>
      <c r="O179" s="28" t="s">
        <v>499</v>
      </c>
      <c r="P179" s="28" t="s">
        <v>500</v>
      </c>
      <c r="Q179" s="28" t="s">
        <v>500</v>
      </c>
      <c r="R179" s="28" t="s">
        <v>498</v>
      </c>
      <c r="S179" s="28">
        <v>24</v>
      </c>
      <c r="T179" s="23" t="s">
        <v>561</v>
      </c>
      <c r="U179" s="28" t="s">
        <v>499</v>
      </c>
      <c r="V179" s="28" t="s">
        <v>500</v>
      </c>
      <c r="W179" s="28" t="s">
        <v>500</v>
      </c>
      <c r="X179" s="28"/>
      <c r="Y179" s="28"/>
      <c r="Z179" s="28"/>
      <c r="AA179" s="51" t="s">
        <v>562</v>
      </c>
      <c r="AB179" s="23" t="s">
        <v>92</v>
      </c>
      <c r="AC179" s="30">
        <v>16.100000000000001</v>
      </c>
      <c r="AD179" s="38">
        <v>2345</v>
      </c>
      <c r="AE179" s="38">
        <v>0</v>
      </c>
      <c r="AF179" s="38">
        <v>0</v>
      </c>
      <c r="AG179" s="73">
        <f t="shared" si="6"/>
        <v>2345</v>
      </c>
      <c r="AH179" s="38">
        <v>2345</v>
      </c>
      <c r="AI179" s="38">
        <v>0</v>
      </c>
      <c r="AJ179" s="38">
        <v>0</v>
      </c>
      <c r="AK179" s="73">
        <f t="shared" si="7"/>
        <v>2345</v>
      </c>
      <c r="AL179" s="73">
        <f t="shared" si="8"/>
        <v>4690</v>
      </c>
      <c r="AM179" s="32" t="s">
        <v>504</v>
      </c>
      <c r="AN179" s="32" t="s">
        <v>33</v>
      </c>
      <c r="AO179" s="32" t="s">
        <v>33</v>
      </c>
      <c r="AP179" s="32" t="s">
        <v>33</v>
      </c>
      <c r="AQ179" s="32" t="s">
        <v>36</v>
      </c>
      <c r="AR179" s="52" t="s">
        <v>505</v>
      </c>
      <c r="AS179" s="32" t="s">
        <v>506</v>
      </c>
      <c r="AT179" s="2">
        <v>0</v>
      </c>
      <c r="AU179" s="2">
        <v>0</v>
      </c>
      <c r="AV179" s="2">
        <v>0</v>
      </c>
      <c r="AW179" s="25"/>
    </row>
    <row r="180" spans="1:49" s="53" customFormat="1" ht="23.25">
      <c r="A180" s="23">
        <v>1</v>
      </c>
      <c r="B180" s="45">
        <v>175</v>
      </c>
      <c r="C180" s="23" t="s">
        <v>497</v>
      </c>
      <c r="D180" s="23">
        <v>8842365479</v>
      </c>
      <c r="E180" s="23" t="s">
        <v>498</v>
      </c>
      <c r="F180" s="23">
        <v>24</v>
      </c>
      <c r="G180" s="23" t="s">
        <v>499</v>
      </c>
      <c r="H180" s="23" t="s">
        <v>500</v>
      </c>
      <c r="I180" s="23" t="s">
        <v>497</v>
      </c>
      <c r="J180" s="28" t="s">
        <v>499</v>
      </c>
      <c r="K180" s="28" t="s">
        <v>500</v>
      </c>
      <c r="L180" s="28" t="s">
        <v>500</v>
      </c>
      <c r="M180" s="28" t="s">
        <v>501</v>
      </c>
      <c r="N180" s="28">
        <v>24</v>
      </c>
      <c r="O180" s="28" t="s">
        <v>499</v>
      </c>
      <c r="P180" s="28" t="s">
        <v>500</v>
      </c>
      <c r="Q180" s="28" t="s">
        <v>500</v>
      </c>
      <c r="R180" s="28" t="s">
        <v>498</v>
      </c>
      <c r="S180" s="28">
        <v>24</v>
      </c>
      <c r="T180" s="23" t="s">
        <v>563</v>
      </c>
      <c r="U180" s="28" t="s">
        <v>499</v>
      </c>
      <c r="V180" s="28" t="s">
        <v>500</v>
      </c>
      <c r="W180" s="28" t="s">
        <v>500</v>
      </c>
      <c r="X180" s="28"/>
      <c r="Y180" s="28"/>
      <c r="Z180" s="28"/>
      <c r="AA180" s="51" t="s">
        <v>564</v>
      </c>
      <c r="AB180" s="23" t="s">
        <v>92</v>
      </c>
      <c r="AC180" s="30">
        <v>40</v>
      </c>
      <c r="AD180" s="38">
        <v>20316</v>
      </c>
      <c r="AE180" s="38">
        <v>0</v>
      </c>
      <c r="AF180" s="38">
        <v>0</v>
      </c>
      <c r="AG180" s="73">
        <f t="shared" si="6"/>
        <v>20316</v>
      </c>
      <c r="AH180" s="38">
        <v>20316</v>
      </c>
      <c r="AI180" s="38">
        <v>0</v>
      </c>
      <c r="AJ180" s="38">
        <v>0</v>
      </c>
      <c r="AK180" s="73">
        <f t="shared" si="7"/>
        <v>20316</v>
      </c>
      <c r="AL180" s="73">
        <f t="shared" si="8"/>
        <v>40632</v>
      </c>
      <c r="AM180" s="32" t="s">
        <v>504</v>
      </c>
      <c r="AN180" s="32" t="s">
        <v>33</v>
      </c>
      <c r="AO180" s="32" t="s">
        <v>33</v>
      </c>
      <c r="AP180" s="32" t="s">
        <v>33</v>
      </c>
      <c r="AQ180" s="32" t="s">
        <v>36</v>
      </c>
      <c r="AR180" s="52" t="s">
        <v>505</v>
      </c>
      <c r="AS180" s="32" t="s">
        <v>506</v>
      </c>
      <c r="AT180" s="2">
        <v>0</v>
      </c>
      <c r="AU180" s="2">
        <v>0</v>
      </c>
      <c r="AV180" s="2">
        <v>0</v>
      </c>
      <c r="AW180" s="25"/>
    </row>
    <row r="181" spans="1:49" s="53" customFormat="1" ht="23.25">
      <c r="A181" s="23">
        <v>1</v>
      </c>
      <c r="B181" s="45">
        <v>176</v>
      </c>
      <c r="C181" s="23" t="s">
        <v>497</v>
      </c>
      <c r="D181" s="23">
        <v>8842365479</v>
      </c>
      <c r="E181" s="23" t="s">
        <v>498</v>
      </c>
      <c r="F181" s="23">
        <v>24</v>
      </c>
      <c r="G181" s="23" t="s">
        <v>499</v>
      </c>
      <c r="H181" s="23" t="s">
        <v>500</v>
      </c>
      <c r="I181" s="23" t="s">
        <v>497</v>
      </c>
      <c r="J181" s="28" t="s">
        <v>499</v>
      </c>
      <c r="K181" s="28" t="s">
        <v>500</v>
      </c>
      <c r="L181" s="28" t="s">
        <v>500</v>
      </c>
      <c r="M181" s="28" t="s">
        <v>501</v>
      </c>
      <c r="N181" s="28">
        <v>24</v>
      </c>
      <c r="O181" s="28" t="s">
        <v>499</v>
      </c>
      <c r="P181" s="28" t="s">
        <v>500</v>
      </c>
      <c r="Q181" s="28" t="s">
        <v>500</v>
      </c>
      <c r="R181" s="28" t="s">
        <v>498</v>
      </c>
      <c r="S181" s="28">
        <v>24</v>
      </c>
      <c r="T181" s="23" t="s">
        <v>565</v>
      </c>
      <c r="U181" s="28" t="s">
        <v>499</v>
      </c>
      <c r="V181" s="28" t="s">
        <v>500</v>
      </c>
      <c r="W181" s="28" t="s">
        <v>500</v>
      </c>
      <c r="X181" s="28"/>
      <c r="Y181" s="28"/>
      <c r="Z181" s="28"/>
      <c r="AA181" s="51" t="s">
        <v>566</v>
      </c>
      <c r="AB181" s="23" t="s">
        <v>279</v>
      </c>
      <c r="AC181" s="30">
        <v>77</v>
      </c>
      <c r="AD181" s="38">
        <v>28150</v>
      </c>
      <c r="AE181" s="38">
        <v>50282</v>
      </c>
      <c r="AF181" s="38">
        <v>0</v>
      </c>
      <c r="AG181" s="73">
        <f t="shared" si="6"/>
        <v>78432</v>
      </c>
      <c r="AH181" s="38">
        <v>28150</v>
      </c>
      <c r="AI181" s="38">
        <v>50282</v>
      </c>
      <c r="AJ181" s="38">
        <v>0</v>
      </c>
      <c r="AK181" s="73">
        <f t="shared" si="7"/>
        <v>78432</v>
      </c>
      <c r="AL181" s="73">
        <f t="shared" si="8"/>
        <v>156864</v>
      </c>
      <c r="AM181" s="32" t="s">
        <v>504</v>
      </c>
      <c r="AN181" s="32" t="s">
        <v>33</v>
      </c>
      <c r="AO181" s="32" t="s">
        <v>33</v>
      </c>
      <c r="AP181" s="32" t="s">
        <v>33</v>
      </c>
      <c r="AQ181" s="32" t="s">
        <v>36</v>
      </c>
      <c r="AR181" s="52" t="s">
        <v>505</v>
      </c>
      <c r="AS181" s="32" t="s">
        <v>506</v>
      </c>
      <c r="AT181" s="2">
        <v>0</v>
      </c>
      <c r="AU181" s="2">
        <v>0</v>
      </c>
      <c r="AV181" s="2">
        <v>0</v>
      </c>
      <c r="AW181" s="25"/>
    </row>
    <row r="182" spans="1:49" s="53" customFormat="1" ht="34.9">
      <c r="A182" s="23">
        <v>1</v>
      </c>
      <c r="B182" s="45">
        <v>177</v>
      </c>
      <c r="C182" s="23" t="s">
        <v>497</v>
      </c>
      <c r="D182" s="23">
        <v>8842365479</v>
      </c>
      <c r="E182" s="23" t="s">
        <v>498</v>
      </c>
      <c r="F182" s="23">
        <v>24</v>
      </c>
      <c r="G182" s="23" t="s">
        <v>499</v>
      </c>
      <c r="H182" s="23" t="s">
        <v>500</v>
      </c>
      <c r="I182" s="23" t="s">
        <v>497</v>
      </c>
      <c r="J182" s="28" t="s">
        <v>499</v>
      </c>
      <c r="K182" s="28" t="s">
        <v>500</v>
      </c>
      <c r="L182" s="28" t="s">
        <v>500</v>
      </c>
      <c r="M182" s="28" t="s">
        <v>501</v>
      </c>
      <c r="N182" s="28">
        <v>24</v>
      </c>
      <c r="O182" s="28" t="s">
        <v>499</v>
      </c>
      <c r="P182" s="28" t="s">
        <v>500</v>
      </c>
      <c r="Q182" s="28" t="s">
        <v>500</v>
      </c>
      <c r="R182" s="28" t="s">
        <v>498</v>
      </c>
      <c r="S182" s="28">
        <v>24</v>
      </c>
      <c r="T182" s="23" t="s">
        <v>567</v>
      </c>
      <c r="U182" s="28" t="s">
        <v>499</v>
      </c>
      <c r="V182" s="28" t="s">
        <v>568</v>
      </c>
      <c r="W182" s="28" t="s">
        <v>568</v>
      </c>
      <c r="X182" s="28"/>
      <c r="Y182" s="28"/>
      <c r="Z182" s="28"/>
      <c r="AA182" s="51" t="s">
        <v>569</v>
      </c>
      <c r="AB182" s="23" t="s">
        <v>92</v>
      </c>
      <c r="AC182" s="30">
        <v>12.9</v>
      </c>
      <c r="AD182" s="38">
        <v>13139</v>
      </c>
      <c r="AE182" s="38">
        <v>0</v>
      </c>
      <c r="AF182" s="38">
        <v>0</v>
      </c>
      <c r="AG182" s="73">
        <f t="shared" si="6"/>
        <v>13139</v>
      </c>
      <c r="AH182" s="38">
        <v>13139</v>
      </c>
      <c r="AI182" s="38">
        <v>0</v>
      </c>
      <c r="AJ182" s="38">
        <v>0</v>
      </c>
      <c r="AK182" s="73">
        <f t="shared" si="7"/>
        <v>13139</v>
      </c>
      <c r="AL182" s="73">
        <f t="shared" si="8"/>
        <v>26278</v>
      </c>
      <c r="AM182" s="32" t="s">
        <v>504</v>
      </c>
      <c r="AN182" s="32" t="s">
        <v>33</v>
      </c>
      <c r="AO182" s="32" t="s">
        <v>33</v>
      </c>
      <c r="AP182" s="32" t="s">
        <v>33</v>
      </c>
      <c r="AQ182" s="32" t="s">
        <v>36</v>
      </c>
      <c r="AR182" s="52" t="s">
        <v>505</v>
      </c>
      <c r="AS182" s="32" t="s">
        <v>506</v>
      </c>
      <c r="AT182" s="2">
        <v>0</v>
      </c>
      <c r="AU182" s="2">
        <v>0</v>
      </c>
      <c r="AV182" s="2">
        <v>0</v>
      </c>
      <c r="AW182" s="25"/>
    </row>
    <row r="183" spans="1:49" s="3" customFormat="1" ht="23.25">
      <c r="A183" s="54">
        <v>1</v>
      </c>
      <c r="B183" s="45">
        <v>178</v>
      </c>
      <c r="C183" s="23" t="s">
        <v>497</v>
      </c>
      <c r="D183" s="23">
        <v>8842365479</v>
      </c>
      <c r="E183" s="23" t="s">
        <v>498</v>
      </c>
      <c r="F183" s="23">
        <v>24</v>
      </c>
      <c r="G183" s="23" t="s">
        <v>499</v>
      </c>
      <c r="H183" s="23" t="s">
        <v>500</v>
      </c>
      <c r="I183" s="23" t="s">
        <v>497</v>
      </c>
      <c r="J183" s="28" t="s">
        <v>499</v>
      </c>
      <c r="K183" s="28" t="s">
        <v>500</v>
      </c>
      <c r="L183" s="28" t="s">
        <v>500</v>
      </c>
      <c r="M183" s="28" t="s">
        <v>501</v>
      </c>
      <c r="N183" s="28">
        <v>24</v>
      </c>
      <c r="O183" s="28" t="s">
        <v>499</v>
      </c>
      <c r="P183" s="28" t="s">
        <v>500</v>
      </c>
      <c r="Q183" s="28" t="s">
        <v>500</v>
      </c>
      <c r="R183" s="28" t="s">
        <v>498</v>
      </c>
      <c r="S183" s="28">
        <v>24</v>
      </c>
      <c r="T183" s="23" t="s">
        <v>570</v>
      </c>
      <c r="U183" s="28" t="s">
        <v>513</v>
      </c>
      <c r="V183" s="28" t="s">
        <v>554</v>
      </c>
      <c r="W183" s="28" t="s">
        <v>554</v>
      </c>
      <c r="X183" s="28"/>
      <c r="Y183" s="28" t="s">
        <v>571</v>
      </c>
      <c r="Z183" s="28"/>
      <c r="AA183" s="74" t="s">
        <v>572</v>
      </c>
      <c r="AB183" s="75" t="s">
        <v>92</v>
      </c>
      <c r="AC183" s="76">
        <v>16.100000000000001</v>
      </c>
      <c r="AD183" s="77">
        <v>3309</v>
      </c>
      <c r="AE183" s="38">
        <v>0</v>
      </c>
      <c r="AF183" s="38">
        <v>0</v>
      </c>
      <c r="AG183" s="73">
        <f t="shared" si="6"/>
        <v>3309</v>
      </c>
      <c r="AH183" s="77">
        <v>3309</v>
      </c>
      <c r="AI183" s="38">
        <v>0</v>
      </c>
      <c r="AJ183" s="38">
        <v>0</v>
      </c>
      <c r="AK183" s="73">
        <f t="shared" si="7"/>
        <v>3309</v>
      </c>
      <c r="AL183" s="73">
        <f t="shared" si="8"/>
        <v>6618</v>
      </c>
      <c r="AM183" s="32" t="s">
        <v>504</v>
      </c>
      <c r="AN183" s="32" t="s">
        <v>33</v>
      </c>
      <c r="AO183" s="32" t="s">
        <v>33</v>
      </c>
      <c r="AP183" s="32" t="s">
        <v>33</v>
      </c>
      <c r="AQ183" s="32" t="s">
        <v>36</v>
      </c>
      <c r="AR183" s="52" t="s">
        <v>505</v>
      </c>
      <c r="AS183" s="32" t="s">
        <v>506</v>
      </c>
      <c r="AT183" s="2">
        <v>0</v>
      </c>
      <c r="AU183" s="2">
        <v>0</v>
      </c>
      <c r="AV183" s="2">
        <v>0</v>
      </c>
      <c r="AW183" s="54"/>
    </row>
    <row r="184" spans="1:49" s="3" customFormat="1" ht="23.25">
      <c r="A184" s="54">
        <v>1</v>
      </c>
      <c r="B184" s="45">
        <v>179</v>
      </c>
      <c r="C184" s="23" t="s">
        <v>497</v>
      </c>
      <c r="D184" s="23">
        <v>8842365479</v>
      </c>
      <c r="E184" s="23" t="s">
        <v>498</v>
      </c>
      <c r="F184" s="23">
        <v>24</v>
      </c>
      <c r="G184" s="23" t="s">
        <v>499</v>
      </c>
      <c r="H184" s="23" t="s">
        <v>500</v>
      </c>
      <c r="I184" s="23" t="s">
        <v>497</v>
      </c>
      <c r="J184" s="28" t="s">
        <v>499</v>
      </c>
      <c r="K184" s="28" t="s">
        <v>500</v>
      </c>
      <c r="L184" s="28" t="s">
        <v>500</v>
      </c>
      <c r="M184" s="28" t="s">
        <v>501</v>
      </c>
      <c r="N184" s="28">
        <v>24</v>
      </c>
      <c r="O184" s="28" t="s">
        <v>499</v>
      </c>
      <c r="P184" s="28" t="s">
        <v>500</v>
      </c>
      <c r="Q184" s="28" t="s">
        <v>500</v>
      </c>
      <c r="R184" s="28" t="s">
        <v>498</v>
      </c>
      <c r="S184" s="28">
        <v>24</v>
      </c>
      <c r="T184" s="23" t="s">
        <v>573</v>
      </c>
      <c r="U184" s="28" t="s">
        <v>513</v>
      </c>
      <c r="V184" s="28" t="s">
        <v>574</v>
      </c>
      <c r="W184" s="28" t="s">
        <v>574</v>
      </c>
      <c r="X184" s="28"/>
      <c r="Y184" s="28"/>
      <c r="Z184" s="28"/>
      <c r="AA184" s="74" t="s">
        <v>575</v>
      </c>
      <c r="AB184" s="75" t="s">
        <v>92</v>
      </c>
      <c r="AC184" s="76">
        <v>20</v>
      </c>
      <c r="AD184" s="77">
        <v>119</v>
      </c>
      <c r="AE184" s="38">
        <v>0</v>
      </c>
      <c r="AF184" s="38">
        <v>0</v>
      </c>
      <c r="AG184" s="73">
        <f t="shared" si="6"/>
        <v>119</v>
      </c>
      <c r="AH184" s="77">
        <v>119</v>
      </c>
      <c r="AI184" s="38">
        <v>0</v>
      </c>
      <c r="AJ184" s="38">
        <v>0</v>
      </c>
      <c r="AK184" s="73">
        <f t="shared" si="7"/>
        <v>119</v>
      </c>
      <c r="AL184" s="73">
        <f t="shared" si="8"/>
        <v>238</v>
      </c>
      <c r="AM184" s="32" t="s">
        <v>504</v>
      </c>
      <c r="AN184" s="32" t="s">
        <v>33</v>
      </c>
      <c r="AO184" s="32" t="s">
        <v>33</v>
      </c>
      <c r="AP184" s="32" t="s">
        <v>33</v>
      </c>
      <c r="AQ184" s="32" t="s">
        <v>36</v>
      </c>
      <c r="AR184" s="52" t="s">
        <v>505</v>
      </c>
      <c r="AS184" s="32" t="s">
        <v>506</v>
      </c>
      <c r="AT184" s="2">
        <v>0</v>
      </c>
      <c r="AU184" s="2">
        <v>0</v>
      </c>
      <c r="AV184" s="2">
        <v>0</v>
      </c>
      <c r="AW184" s="54"/>
    </row>
    <row r="185" spans="1:49" s="3" customFormat="1" ht="23.25">
      <c r="A185" s="54">
        <v>1</v>
      </c>
      <c r="B185" s="45">
        <v>180</v>
      </c>
      <c r="C185" s="23" t="s">
        <v>497</v>
      </c>
      <c r="D185" s="23">
        <v>8842365479</v>
      </c>
      <c r="E185" s="23" t="s">
        <v>498</v>
      </c>
      <c r="F185" s="23">
        <v>24</v>
      </c>
      <c r="G185" s="23" t="s">
        <v>499</v>
      </c>
      <c r="H185" s="23" t="s">
        <v>500</v>
      </c>
      <c r="I185" s="23" t="s">
        <v>497</v>
      </c>
      <c r="J185" s="28" t="s">
        <v>499</v>
      </c>
      <c r="K185" s="28" t="s">
        <v>500</v>
      </c>
      <c r="L185" s="28" t="s">
        <v>500</v>
      </c>
      <c r="M185" s="28" t="s">
        <v>501</v>
      </c>
      <c r="N185" s="28">
        <v>24</v>
      </c>
      <c r="O185" s="28" t="s">
        <v>499</v>
      </c>
      <c r="P185" s="28" t="s">
        <v>500</v>
      </c>
      <c r="Q185" s="28" t="s">
        <v>500</v>
      </c>
      <c r="R185" s="28" t="s">
        <v>498</v>
      </c>
      <c r="S185" s="28">
        <v>24</v>
      </c>
      <c r="T185" s="23" t="s">
        <v>576</v>
      </c>
      <c r="U185" s="28" t="s">
        <v>499</v>
      </c>
      <c r="V185" s="28" t="s">
        <v>577</v>
      </c>
      <c r="W185" s="28" t="s">
        <v>577</v>
      </c>
      <c r="X185" s="28"/>
      <c r="Y185" s="28"/>
      <c r="Z185" s="28"/>
      <c r="AA185" s="74" t="s">
        <v>578</v>
      </c>
      <c r="AB185" s="75" t="s">
        <v>92</v>
      </c>
      <c r="AC185" s="76">
        <v>6.9</v>
      </c>
      <c r="AD185" s="77">
        <v>100</v>
      </c>
      <c r="AE185" s="38">
        <v>0</v>
      </c>
      <c r="AF185" s="38">
        <v>0</v>
      </c>
      <c r="AG185" s="73">
        <f t="shared" si="6"/>
        <v>100</v>
      </c>
      <c r="AH185" s="77">
        <v>100</v>
      </c>
      <c r="AI185" s="38">
        <v>0</v>
      </c>
      <c r="AJ185" s="38">
        <v>0</v>
      </c>
      <c r="AK185" s="73">
        <f t="shared" si="7"/>
        <v>100</v>
      </c>
      <c r="AL185" s="73">
        <f t="shared" si="8"/>
        <v>200</v>
      </c>
      <c r="AM185" s="32" t="s">
        <v>504</v>
      </c>
      <c r="AN185" s="32" t="s">
        <v>33</v>
      </c>
      <c r="AO185" s="32" t="s">
        <v>33</v>
      </c>
      <c r="AP185" s="32" t="s">
        <v>33</v>
      </c>
      <c r="AQ185" s="32" t="s">
        <v>36</v>
      </c>
      <c r="AR185" s="52" t="s">
        <v>505</v>
      </c>
      <c r="AS185" s="32" t="s">
        <v>506</v>
      </c>
      <c r="AT185" s="2">
        <v>0</v>
      </c>
      <c r="AU185" s="2">
        <v>0</v>
      </c>
      <c r="AV185" s="2">
        <v>0</v>
      </c>
      <c r="AW185" s="54"/>
    </row>
    <row r="186" spans="1:49" s="3" customFormat="1" ht="23.25">
      <c r="A186" s="54">
        <v>1</v>
      </c>
      <c r="B186" s="45">
        <v>181</v>
      </c>
      <c r="C186" s="23" t="s">
        <v>497</v>
      </c>
      <c r="D186" s="23">
        <v>8842365479</v>
      </c>
      <c r="E186" s="23" t="s">
        <v>498</v>
      </c>
      <c r="F186" s="23">
        <v>24</v>
      </c>
      <c r="G186" s="23" t="s">
        <v>499</v>
      </c>
      <c r="H186" s="23" t="s">
        <v>500</v>
      </c>
      <c r="I186" s="23" t="s">
        <v>497</v>
      </c>
      <c r="J186" s="28" t="s">
        <v>499</v>
      </c>
      <c r="K186" s="28" t="s">
        <v>500</v>
      </c>
      <c r="L186" s="28" t="s">
        <v>500</v>
      </c>
      <c r="M186" s="28" t="s">
        <v>501</v>
      </c>
      <c r="N186" s="28">
        <v>24</v>
      </c>
      <c r="O186" s="28" t="s">
        <v>499</v>
      </c>
      <c r="P186" s="28" t="s">
        <v>500</v>
      </c>
      <c r="Q186" s="28" t="s">
        <v>500</v>
      </c>
      <c r="R186" s="28" t="s">
        <v>498</v>
      </c>
      <c r="S186" s="28">
        <v>24</v>
      </c>
      <c r="T186" s="23" t="s">
        <v>579</v>
      </c>
      <c r="U186" s="28" t="s">
        <v>499</v>
      </c>
      <c r="V186" s="28" t="s">
        <v>500</v>
      </c>
      <c r="W186" s="28" t="s">
        <v>500</v>
      </c>
      <c r="X186" s="28"/>
      <c r="Y186" s="28"/>
      <c r="Z186" s="28"/>
      <c r="AA186" s="74" t="s">
        <v>580</v>
      </c>
      <c r="AB186" s="75" t="s">
        <v>92</v>
      </c>
      <c r="AC186" s="76">
        <v>4</v>
      </c>
      <c r="AD186" s="77">
        <v>464</v>
      </c>
      <c r="AE186" s="38">
        <v>0</v>
      </c>
      <c r="AF186" s="38">
        <v>0</v>
      </c>
      <c r="AG186" s="73">
        <f t="shared" si="6"/>
        <v>464</v>
      </c>
      <c r="AH186" s="77">
        <v>464</v>
      </c>
      <c r="AI186" s="38">
        <v>0</v>
      </c>
      <c r="AJ186" s="38">
        <v>0</v>
      </c>
      <c r="AK186" s="73">
        <f t="shared" si="7"/>
        <v>464</v>
      </c>
      <c r="AL186" s="73">
        <f t="shared" si="8"/>
        <v>928</v>
      </c>
      <c r="AM186" s="32" t="s">
        <v>504</v>
      </c>
      <c r="AN186" s="32" t="s">
        <v>33</v>
      </c>
      <c r="AO186" s="32" t="s">
        <v>33</v>
      </c>
      <c r="AP186" s="32" t="s">
        <v>33</v>
      </c>
      <c r="AQ186" s="32" t="s">
        <v>36</v>
      </c>
      <c r="AR186" s="52" t="s">
        <v>505</v>
      </c>
      <c r="AS186" s="32" t="s">
        <v>506</v>
      </c>
      <c r="AT186" s="2">
        <v>0</v>
      </c>
      <c r="AU186" s="2">
        <v>0</v>
      </c>
      <c r="AV186" s="2">
        <v>0</v>
      </c>
      <c r="AW186" s="54"/>
    </row>
    <row r="187" spans="1:49" s="53" customFormat="1" ht="23.25">
      <c r="A187" s="23">
        <v>1</v>
      </c>
      <c r="B187" s="45">
        <v>182</v>
      </c>
      <c r="C187" s="23" t="s">
        <v>497</v>
      </c>
      <c r="D187" s="23">
        <v>8842365479</v>
      </c>
      <c r="E187" s="23" t="s">
        <v>498</v>
      </c>
      <c r="F187" s="23">
        <v>24</v>
      </c>
      <c r="G187" s="23" t="s">
        <v>499</v>
      </c>
      <c r="H187" s="23" t="s">
        <v>500</v>
      </c>
      <c r="I187" s="23" t="s">
        <v>497</v>
      </c>
      <c r="J187" s="28" t="s">
        <v>499</v>
      </c>
      <c r="K187" s="28" t="s">
        <v>500</v>
      </c>
      <c r="L187" s="28" t="s">
        <v>500</v>
      </c>
      <c r="M187" s="28" t="s">
        <v>501</v>
      </c>
      <c r="N187" s="28">
        <v>24</v>
      </c>
      <c r="O187" s="28" t="s">
        <v>499</v>
      </c>
      <c r="P187" s="28" t="s">
        <v>500</v>
      </c>
      <c r="Q187" s="28" t="s">
        <v>500</v>
      </c>
      <c r="R187" s="28" t="s">
        <v>498</v>
      </c>
      <c r="S187" s="28">
        <v>24</v>
      </c>
      <c r="T187" s="23" t="s">
        <v>581</v>
      </c>
      <c r="U187" s="28" t="s">
        <v>499</v>
      </c>
      <c r="V187" s="28" t="s">
        <v>577</v>
      </c>
      <c r="W187" s="28" t="s">
        <v>577</v>
      </c>
      <c r="X187" s="28"/>
      <c r="Y187" s="28"/>
      <c r="Z187" s="28"/>
      <c r="AA187" s="51" t="s">
        <v>582</v>
      </c>
      <c r="AB187" s="23" t="s">
        <v>92</v>
      </c>
      <c r="AC187" s="30">
        <v>16.2</v>
      </c>
      <c r="AD187" s="38">
        <v>2989</v>
      </c>
      <c r="AE187" s="38">
        <v>0</v>
      </c>
      <c r="AF187" s="38">
        <v>0</v>
      </c>
      <c r="AG187" s="73">
        <f t="shared" si="6"/>
        <v>2989</v>
      </c>
      <c r="AH187" s="38">
        <v>2989</v>
      </c>
      <c r="AI187" s="38">
        <v>0</v>
      </c>
      <c r="AJ187" s="38">
        <v>0</v>
      </c>
      <c r="AK187" s="73">
        <f t="shared" si="7"/>
        <v>2989</v>
      </c>
      <c r="AL187" s="73">
        <f t="shared" si="8"/>
        <v>5978</v>
      </c>
      <c r="AM187" s="32" t="s">
        <v>504</v>
      </c>
      <c r="AN187" s="32" t="s">
        <v>33</v>
      </c>
      <c r="AO187" s="32" t="s">
        <v>33</v>
      </c>
      <c r="AP187" s="32" t="s">
        <v>33</v>
      </c>
      <c r="AQ187" s="32" t="s">
        <v>36</v>
      </c>
      <c r="AR187" s="52" t="s">
        <v>505</v>
      </c>
      <c r="AS187" s="32" t="s">
        <v>506</v>
      </c>
      <c r="AT187" s="2">
        <v>0</v>
      </c>
      <c r="AU187" s="2">
        <v>0</v>
      </c>
      <c r="AV187" s="2">
        <v>0</v>
      </c>
      <c r="AW187" s="25"/>
    </row>
    <row r="188" spans="1:49" s="53" customFormat="1" ht="23.25">
      <c r="A188" s="23">
        <v>1</v>
      </c>
      <c r="B188" s="45">
        <v>183</v>
      </c>
      <c r="C188" s="23" t="s">
        <v>497</v>
      </c>
      <c r="D188" s="23">
        <v>8842365479</v>
      </c>
      <c r="E188" s="23" t="s">
        <v>498</v>
      </c>
      <c r="F188" s="23">
        <v>24</v>
      </c>
      <c r="G188" s="23" t="s">
        <v>499</v>
      </c>
      <c r="H188" s="23" t="s">
        <v>500</v>
      </c>
      <c r="I188" s="23" t="s">
        <v>497</v>
      </c>
      <c r="J188" s="28" t="s">
        <v>499</v>
      </c>
      <c r="K188" s="28" t="s">
        <v>500</v>
      </c>
      <c r="L188" s="28" t="s">
        <v>500</v>
      </c>
      <c r="M188" s="28" t="s">
        <v>501</v>
      </c>
      <c r="N188" s="28">
        <v>24</v>
      </c>
      <c r="O188" s="28" t="s">
        <v>499</v>
      </c>
      <c r="P188" s="28" t="s">
        <v>500</v>
      </c>
      <c r="Q188" s="28" t="s">
        <v>500</v>
      </c>
      <c r="R188" s="28" t="s">
        <v>498</v>
      </c>
      <c r="S188" s="28">
        <v>24</v>
      </c>
      <c r="T188" s="23" t="s">
        <v>583</v>
      </c>
      <c r="U188" s="28" t="s">
        <v>499</v>
      </c>
      <c r="V188" s="28" t="s">
        <v>500</v>
      </c>
      <c r="W188" s="28" t="s">
        <v>500</v>
      </c>
      <c r="X188" s="28"/>
      <c r="Y188" s="28"/>
      <c r="Z188" s="28"/>
      <c r="AA188" s="51" t="s">
        <v>584</v>
      </c>
      <c r="AB188" s="23" t="s">
        <v>92</v>
      </c>
      <c r="AC188" s="30">
        <v>20</v>
      </c>
      <c r="AD188" s="38">
        <v>22531</v>
      </c>
      <c r="AE188" s="38">
        <v>0</v>
      </c>
      <c r="AF188" s="38">
        <v>0</v>
      </c>
      <c r="AG188" s="73">
        <f t="shared" si="6"/>
        <v>22531</v>
      </c>
      <c r="AH188" s="38">
        <v>22531</v>
      </c>
      <c r="AI188" s="38">
        <v>0</v>
      </c>
      <c r="AJ188" s="38">
        <v>0</v>
      </c>
      <c r="AK188" s="73">
        <f t="shared" si="7"/>
        <v>22531</v>
      </c>
      <c r="AL188" s="73">
        <f t="shared" si="8"/>
        <v>45062</v>
      </c>
      <c r="AM188" s="32" t="s">
        <v>504</v>
      </c>
      <c r="AN188" s="32" t="s">
        <v>33</v>
      </c>
      <c r="AO188" s="32" t="s">
        <v>33</v>
      </c>
      <c r="AP188" s="32" t="s">
        <v>33</v>
      </c>
      <c r="AQ188" s="32" t="s">
        <v>36</v>
      </c>
      <c r="AR188" s="52" t="s">
        <v>505</v>
      </c>
      <c r="AS188" s="32" t="s">
        <v>506</v>
      </c>
      <c r="AT188" s="2">
        <v>0</v>
      </c>
      <c r="AU188" s="2">
        <v>0</v>
      </c>
      <c r="AV188" s="2">
        <v>0</v>
      </c>
      <c r="AW188" s="25"/>
    </row>
    <row r="189" spans="1:49" s="53" customFormat="1" ht="23.25">
      <c r="A189" s="23">
        <v>1</v>
      </c>
      <c r="B189" s="45">
        <v>184</v>
      </c>
      <c r="C189" s="23" t="s">
        <v>497</v>
      </c>
      <c r="D189" s="23">
        <v>8842365479</v>
      </c>
      <c r="E189" s="23" t="s">
        <v>498</v>
      </c>
      <c r="F189" s="23">
        <v>24</v>
      </c>
      <c r="G189" s="23" t="s">
        <v>499</v>
      </c>
      <c r="H189" s="23" t="s">
        <v>500</v>
      </c>
      <c r="I189" s="23" t="s">
        <v>497</v>
      </c>
      <c r="J189" s="28" t="s">
        <v>499</v>
      </c>
      <c r="K189" s="28" t="s">
        <v>500</v>
      </c>
      <c r="L189" s="28" t="s">
        <v>500</v>
      </c>
      <c r="M189" s="28" t="s">
        <v>501</v>
      </c>
      <c r="N189" s="28">
        <v>24</v>
      </c>
      <c r="O189" s="28" t="s">
        <v>499</v>
      </c>
      <c r="P189" s="28" t="s">
        <v>500</v>
      </c>
      <c r="Q189" s="28" t="s">
        <v>500</v>
      </c>
      <c r="R189" s="28" t="s">
        <v>498</v>
      </c>
      <c r="S189" s="28">
        <v>24</v>
      </c>
      <c r="T189" s="23" t="s">
        <v>585</v>
      </c>
      <c r="U189" s="28" t="s">
        <v>499</v>
      </c>
      <c r="V189" s="28" t="s">
        <v>586</v>
      </c>
      <c r="W189" s="28" t="s">
        <v>586</v>
      </c>
      <c r="X189" s="28"/>
      <c r="Y189" s="28"/>
      <c r="Z189" s="28"/>
      <c r="AA189" s="51" t="s">
        <v>587</v>
      </c>
      <c r="AB189" s="23" t="s">
        <v>92</v>
      </c>
      <c r="AC189" s="30">
        <v>16</v>
      </c>
      <c r="AD189" s="38">
        <v>72785</v>
      </c>
      <c r="AE189" s="38">
        <v>0</v>
      </c>
      <c r="AF189" s="38">
        <v>0</v>
      </c>
      <c r="AG189" s="73">
        <f t="shared" si="6"/>
        <v>72785</v>
      </c>
      <c r="AH189" s="38">
        <v>72785</v>
      </c>
      <c r="AI189" s="38">
        <v>0</v>
      </c>
      <c r="AJ189" s="38">
        <v>0</v>
      </c>
      <c r="AK189" s="73">
        <f t="shared" si="7"/>
        <v>72785</v>
      </c>
      <c r="AL189" s="73">
        <f t="shared" si="8"/>
        <v>145570</v>
      </c>
      <c r="AM189" s="32" t="s">
        <v>504</v>
      </c>
      <c r="AN189" s="32" t="s">
        <v>33</v>
      </c>
      <c r="AO189" s="32" t="s">
        <v>33</v>
      </c>
      <c r="AP189" s="32" t="s">
        <v>33</v>
      </c>
      <c r="AQ189" s="32" t="s">
        <v>36</v>
      </c>
      <c r="AR189" s="52" t="s">
        <v>505</v>
      </c>
      <c r="AS189" s="32" t="s">
        <v>506</v>
      </c>
      <c r="AT189" s="2">
        <v>0</v>
      </c>
      <c r="AU189" s="2">
        <v>0</v>
      </c>
      <c r="AV189" s="2">
        <v>0</v>
      </c>
      <c r="AW189" s="25"/>
    </row>
    <row r="190" spans="1:49" s="53" customFormat="1" ht="23.25">
      <c r="A190" s="23">
        <v>1</v>
      </c>
      <c r="B190" s="45">
        <v>185</v>
      </c>
      <c r="C190" s="23" t="s">
        <v>497</v>
      </c>
      <c r="D190" s="23">
        <v>8842365479</v>
      </c>
      <c r="E190" s="23" t="s">
        <v>498</v>
      </c>
      <c r="F190" s="23">
        <v>24</v>
      </c>
      <c r="G190" s="23" t="s">
        <v>499</v>
      </c>
      <c r="H190" s="23" t="s">
        <v>500</v>
      </c>
      <c r="I190" s="23" t="s">
        <v>497</v>
      </c>
      <c r="J190" s="28" t="s">
        <v>499</v>
      </c>
      <c r="K190" s="28" t="s">
        <v>500</v>
      </c>
      <c r="L190" s="28" t="s">
        <v>500</v>
      </c>
      <c r="M190" s="28" t="s">
        <v>501</v>
      </c>
      <c r="N190" s="28">
        <v>24</v>
      </c>
      <c r="O190" s="28" t="s">
        <v>499</v>
      </c>
      <c r="P190" s="28" t="s">
        <v>500</v>
      </c>
      <c r="Q190" s="28" t="s">
        <v>500</v>
      </c>
      <c r="R190" s="28" t="s">
        <v>498</v>
      </c>
      <c r="S190" s="28">
        <v>24</v>
      </c>
      <c r="T190" s="23" t="s">
        <v>588</v>
      </c>
      <c r="U190" s="28" t="s">
        <v>499</v>
      </c>
      <c r="V190" s="28" t="s">
        <v>586</v>
      </c>
      <c r="W190" s="28" t="s">
        <v>586</v>
      </c>
      <c r="X190" s="28"/>
      <c r="Y190" s="28"/>
      <c r="Z190" s="28"/>
      <c r="AA190" s="51" t="s">
        <v>589</v>
      </c>
      <c r="AB190" s="23" t="s">
        <v>92</v>
      </c>
      <c r="AC190" s="30">
        <v>16.100000000000001</v>
      </c>
      <c r="AD190" s="38">
        <v>106558</v>
      </c>
      <c r="AE190" s="38">
        <v>0</v>
      </c>
      <c r="AF190" s="38">
        <v>0</v>
      </c>
      <c r="AG190" s="73">
        <f t="shared" si="6"/>
        <v>106558</v>
      </c>
      <c r="AH190" s="38">
        <v>106558</v>
      </c>
      <c r="AI190" s="38">
        <v>0</v>
      </c>
      <c r="AJ190" s="38">
        <v>0</v>
      </c>
      <c r="AK190" s="73">
        <f t="shared" si="7"/>
        <v>106558</v>
      </c>
      <c r="AL190" s="73">
        <f t="shared" si="8"/>
        <v>213116</v>
      </c>
      <c r="AM190" s="32" t="s">
        <v>504</v>
      </c>
      <c r="AN190" s="32" t="s">
        <v>33</v>
      </c>
      <c r="AO190" s="32" t="s">
        <v>33</v>
      </c>
      <c r="AP190" s="32" t="s">
        <v>33</v>
      </c>
      <c r="AQ190" s="32" t="s">
        <v>36</v>
      </c>
      <c r="AR190" s="52" t="s">
        <v>505</v>
      </c>
      <c r="AS190" s="32" t="s">
        <v>506</v>
      </c>
      <c r="AT190" s="2">
        <v>0</v>
      </c>
      <c r="AU190" s="2">
        <v>0</v>
      </c>
      <c r="AV190" s="2">
        <v>0</v>
      </c>
      <c r="AW190" s="25"/>
    </row>
    <row r="191" spans="1:49" s="53" customFormat="1" ht="23.25">
      <c r="A191" s="23">
        <v>1</v>
      </c>
      <c r="B191" s="45">
        <v>186</v>
      </c>
      <c r="C191" s="23" t="s">
        <v>497</v>
      </c>
      <c r="D191" s="23">
        <v>8842365479</v>
      </c>
      <c r="E191" s="23" t="s">
        <v>498</v>
      </c>
      <c r="F191" s="23">
        <v>24</v>
      </c>
      <c r="G191" s="23" t="s">
        <v>499</v>
      </c>
      <c r="H191" s="23" t="s">
        <v>500</v>
      </c>
      <c r="I191" s="23" t="s">
        <v>497</v>
      </c>
      <c r="J191" s="28" t="s">
        <v>499</v>
      </c>
      <c r="K191" s="28" t="s">
        <v>500</v>
      </c>
      <c r="L191" s="28" t="s">
        <v>500</v>
      </c>
      <c r="M191" s="28" t="s">
        <v>501</v>
      </c>
      <c r="N191" s="28">
        <v>24</v>
      </c>
      <c r="O191" s="28" t="s">
        <v>499</v>
      </c>
      <c r="P191" s="28" t="s">
        <v>500</v>
      </c>
      <c r="Q191" s="28" t="s">
        <v>500</v>
      </c>
      <c r="R191" s="28" t="s">
        <v>498</v>
      </c>
      <c r="S191" s="28">
        <v>24</v>
      </c>
      <c r="T191" s="23" t="s">
        <v>590</v>
      </c>
      <c r="U191" s="28" t="s">
        <v>513</v>
      </c>
      <c r="V191" s="28" t="s">
        <v>574</v>
      </c>
      <c r="W191" s="28" t="s">
        <v>574</v>
      </c>
      <c r="X191" s="28"/>
      <c r="Y191" s="28"/>
      <c r="Z191" s="28"/>
      <c r="AA191" s="51" t="s">
        <v>591</v>
      </c>
      <c r="AB191" s="23" t="s">
        <v>32</v>
      </c>
      <c r="AC191" s="30">
        <v>40</v>
      </c>
      <c r="AD191" s="38">
        <v>59689</v>
      </c>
      <c r="AE191" s="38">
        <v>0</v>
      </c>
      <c r="AF191" s="38">
        <v>0</v>
      </c>
      <c r="AG191" s="73">
        <f t="shared" si="6"/>
        <v>59689</v>
      </c>
      <c r="AH191" s="38">
        <v>59689</v>
      </c>
      <c r="AI191" s="38">
        <v>0</v>
      </c>
      <c r="AJ191" s="38">
        <v>0</v>
      </c>
      <c r="AK191" s="73">
        <f t="shared" si="7"/>
        <v>59689</v>
      </c>
      <c r="AL191" s="73">
        <f t="shared" si="8"/>
        <v>119378</v>
      </c>
      <c r="AM191" s="32" t="s">
        <v>504</v>
      </c>
      <c r="AN191" s="32" t="s">
        <v>33</v>
      </c>
      <c r="AO191" s="32" t="s">
        <v>33</v>
      </c>
      <c r="AP191" s="32" t="s">
        <v>33</v>
      </c>
      <c r="AQ191" s="32" t="s">
        <v>36</v>
      </c>
      <c r="AR191" s="52" t="s">
        <v>505</v>
      </c>
      <c r="AS191" s="32" t="s">
        <v>506</v>
      </c>
      <c r="AT191" s="2">
        <v>0</v>
      </c>
      <c r="AU191" s="2">
        <v>0</v>
      </c>
      <c r="AV191" s="2">
        <v>0</v>
      </c>
      <c r="AW191" s="25"/>
    </row>
    <row r="192" spans="1:49" s="3" customFormat="1" ht="24.4">
      <c r="A192" s="54">
        <v>1</v>
      </c>
      <c r="B192" s="45">
        <v>187</v>
      </c>
      <c r="C192" s="23" t="s">
        <v>497</v>
      </c>
      <c r="D192" s="23">
        <v>8842365479</v>
      </c>
      <c r="E192" s="23" t="s">
        <v>498</v>
      </c>
      <c r="F192" s="23">
        <v>24</v>
      </c>
      <c r="G192" s="23" t="s">
        <v>499</v>
      </c>
      <c r="H192" s="23" t="s">
        <v>500</v>
      </c>
      <c r="I192" s="23" t="s">
        <v>497</v>
      </c>
      <c r="J192" s="28" t="s">
        <v>499</v>
      </c>
      <c r="K192" s="28" t="s">
        <v>500</v>
      </c>
      <c r="L192" s="28" t="s">
        <v>500</v>
      </c>
      <c r="M192" s="28" t="s">
        <v>501</v>
      </c>
      <c r="N192" s="28">
        <v>24</v>
      </c>
      <c r="O192" s="28" t="s">
        <v>499</v>
      </c>
      <c r="P192" s="28" t="s">
        <v>500</v>
      </c>
      <c r="Q192" s="28" t="s">
        <v>500</v>
      </c>
      <c r="R192" s="28" t="s">
        <v>498</v>
      </c>
      <c r="S192" s="28">
        <v>24</v>
      </c>
      <c r="T192" s="23" t="s">
        <v>592</v>
      </c>
      <c r="U192" s="28" t="s">
        <v>499</v>
      </c>
      <c r="V192" s="28" t="s">
        <v>500</v>
      </c>
      <c r="W192" s="28" t="s">
        <v>500</v>
      </c>
      <c r="X192" s="28" t="s">
        <v>593</v>
      </c>
      <c r="Y192" s="28"/>
      <c r="Z192" s="28"/>
      <c r="AA192" s="74" t="s">
        <v>594</v>
      </c>
      <c r="AB192" s="75" t="s">
        <v>32</v>
      </c>
      <c r="AC192" s="76">
        <v>9</v>
      </c>
      <c r="AD192" s="77">
        <v>17</v>
      </c>
      <c r="AE192" s="38">
        <v>0</v>
      </c>
      <c r="AF192" s="38">
        <v>0</v>
      </c>
      <c r="AG192" s="73">
        <f t="shared" si="6"/>
        <v>17</v>
      </c>
      <c r="AH192" s="77">
        <v>17</v>
      </c>
      <c r="AI192" s="38">
        <v>0</v>
      </c>
      <c r="AJ192" s="38">
        <v>0</v>
      </c>
      <c r="AK192" s="73">
        <f t="shared" si="7"/>
        <v>17</v>
      </c>
      <c r="AL192" s="73">
        <f t="shared" si="8"/>
        <v>34</v>
      </c>
      <c r="AM192" s="32" t="s">
        <v>504</v>
      </c>
      <c r="AN192" s="32" t="s">
        <v>33</v>
      </c>
      <c r="AO192" s="32" t="s">
        <v>33</v>
      </c>
      <c r="AP192" s="32" t="s">
        <v>33</v>
      </c>
      <c r="AQ192" s="32" t="s">
        <v>36</v>
      </c>
      <c r="AR192" s="52" t="s">
        <v>505</v>
      </c>
      <c r="AS192" s="32" t="s">
        <v>506</v>
      </c>
      <c r="AT192" s="2">
        <v>0</v>
      </c>
      <c r="AU192" s="2">
        <v>0</v>
      </c>
      <c r="AV192" s="2">
        <v>0</v>
      </c>
      <c r="AW192" s="54"/>
    </row>
    <row r="193" spans="1:49" s="3" customFormat="1" ht="23.25">
      <c r="A193" s="54">
        <v>1</v>
      </c>
      <c r="B193" s="45">
        <v>188</v>
      </c>
      <c r="C193" s="23" t="s">
        <v>497</v>
      </c>
      <c r="D193" s="23">
        <v>8842365479</v>
      </c>
      <c r="E193" s="23" t="s">
        <v>498</v>
      </c>
      <c r="F193" s="23">
        <v>24</v>
      </c>
      <c r="G193" s="23" t="s">
        <v>499</v>
      </c>
      <c r="H193" s="23" t="s">
        <v>500</v>
      </c>
      <c r="I193" s="23" t="s">
        <v>497</v>
      </c>
      <c r="J193" s="28" t="s">
        <v>499</v>
      </c>
      <c r="K193" s="28" t="s">
        <v>500</v>
      </c>
      <c r="L193" s="28" t="s">
        <v>500</v>
      </c>
      <c r="M193" s="28" t="s">
        <v>501</v>
      </c>
      <c r="N193" s="28">
        <v>24</v>
      </c>
      <c r="O193" s="28" t="s">
        <v>499</v>
      </c>
      <c r="P193" s="28" t="s">
        <v>500</v>
      </c>
      <c r="Q193" s="28" t="s">
        <v>500</v>
      </c>
      <c r="R193" s="28" t="s">
        <v>498</v>
      </c>
      <c r="S193" s="28">
        <v>24</v>
      </c>
      <c r="T193" s="23" t="s">
        <v>595</v>
      </c>
      <c r="U193" s="28" t="s">
        <v>499</v>
      </c>
      <c r="V193" s="28" t="s">
        <v>500</v>
      </c>
      <c r="W193" s="28" t="s">
        <v>500</v>
      </c>
      <c r="X193" s="28"/>
      <c r="Y193" s="28"/>
      <c r="Z193" s="28"/>
      <c r="AA193" s="74" t="s">
        <v>596</v>
      </c>
      <c r="AB193" s="75" t="s">
        <v>133</v>
      </c>
      <c r="AC193" s="76">
        <v>0.1</v>
      </c>
      <c r="AD193" s="77">
        <v>936</v>
      </c>
      <c r="AE193" s="38">
        <v>0</v>
      </c>
      <c r="AF193" s="38">
        <v>0</v>
      </c>
      <c r="AG193" s="73">
        <f t="shared" si="6"/>
        <v>936</v>
      </c>
      <c r="AH193" s="77">
        <v>936</v>
      </c>
      <c r="AI193" s="38">
        <v>0</v>
      </c>
      <c r="AJ193" s="38">
        <v>0</v>
      </c>
      <c r="AK193" s="73">
        <f t="shared" si="7"/>
        <v>936</v>
      </c>
      <c r="AL193" s="73">
        <f t="shared" si="8"/>
        <v>1872</v>
      </c>
      <c r="AM193" s="32" t="s">
        <v>504</v>
      </c>
      <c r="AN193" s="32" t="s">
        <v>33</v>
      </c>
      <c r="AO193" s="32" t="s">
        <v>33</v>
      </c>
      <c r="AP193" s="32" t="s">
        <v>33</v>
      </c>
      <c r="AQ193" s="32" t="s">
        <v>36</v>
      </c>
      <c r="AR193" s="52" t="s">
        <v>505</v>
      </c>
      <c r="AS193" s="32" t="s">
        <v>506</v>
      </c>
      <c r="AT193" s="2">
        <v>0</v>
      </c>
      <c r="AU193" s="2">
        <v>0</v>
      </c>
      <c r="AV193" s="2">
        <v>0</v>
      </c>
      <c r="AW193" s="54"/>
    </row>
    <row r="194" spans="1:49" s="3" customFormat="1" ht="23.25">
      <c r="A194" s="54">
        <v>1</v>
      </c>
      <c r="B194" s="45">
        <v>189</v>
      </c>
      <c r="C194" s="23" t="s">
        <v>497</v>
      </c>
      <c r="D194" s="23">
        <v>8842365479</v>
      </c>
      <c r="E194" s="23" t="s">
        <v>498</v>
      </c>
      <c r="F194" s="23">
        <v>24</v>
      </c>
      <c r="G194" s="23" t="s">
        <v>499</v>
      </c>
      <c r="H194" s="23" t="s">
        <v>500</v>
      </c>
      <c r="I194" s="23" t="s">
        <v>497</v>
      </c>
      <c r="J194" s="28" t="s">
        <v>499</v>
      </c>
      <c r="K194" s="28" t="s">
        <v>500</v>
      </c>
      <c r="L194" s="28" t="s">
        <v>500</v>
      </c>
      <c r="M194" s="28" t="s">
        <v>501</v>
      </c>
      <c r="N194" s="28">
        <v>24</v>
      </c>
      <c r="O194" s="28" t="s">
        <v>499</v>
      </c>
      <c r="P194" s="28" t="s">
        <v>500</v>
      </c>
      <c r="Q194" s="28" t="s">
        <v>500</v>
      </c>
      <c r="R194" s="28" t="s">
        <v>498</v>
      </c>
      <c r="S194" s="28">
        <v>24</v>
      </c>
      <c r="T194" s="23" t="s">
        <v>597</v>
      </c>
      <c r="U194" s="28" t="s">
        <v>499</v>
      </c>
      <c r="V194" s="28" t="s">
        <v>568</v>
      </c>
      <c r="W194" s="28" t="s">
        <v>568</v>
      </c>
      <c r="X194" s="28"/>
      <c r="Y194" s="28"/>
      <c r="Z194" s="28"/>
      <c r="AA194" s="74" t="s">
        <v>598</v>
      </c>
      <c r="AB194" s="75" t="s">
        <v>32</v>
      </c>
      <c r="AC194" s="76">
        <v>18</v>
      </c>
      <c r="AD194" s="77">
        <v>904</v>
      </c>
      <c r="AE194" s="38">
        <v>0</v>
      </c>
      <c r="AF194" s="38">
        <v>0</v>
      </c>
      <c r="AG194" s="73">
        <f t="shared" si="6"/>
        <v>904</v>
      </c>
      <c r="AH194" s="77">
        <v>904</v>
      </c>
      <c r="AI194" s="38">
        <v>0</v>
      </c>
      <c r="AJ194" s="38">
        <v>0</v>
      </c>
      <c r="AK194" s="73">
        <f t="shared" si="7"/>
        <v>904</v>
      </c>
      <c r="AL194" s="73">
        <f t="shared" si="8"/>
        <v>1808</v>
      </c>
      <c r="AM194" s="32" t="s">
        <v>504</v>
      </c>
      <c r="AN194" s="32" t="s">
        <v>33</v>
      </c>
      <c r="AO194" s="32" t="s">
        <v>33</v>
      </c>
      <c r="AP194" s="32" t="s">
        <v>33</v>
      </c>
      <c r="AQ194" s="32" t="s">
        <v>36</v>
      </c>
      <c r="AR194" s="52" t="s">
        <v>505</v>
      </c>
      <c r="AS194" s="32" t="s">
        <v>506</v>
      </c>
      <c r="AT194" s="2">
        <v>0</v>
      </c>
      <c r="AU194" s="2">
        <v>0</v>
      </c>
      <c r="AV194" s="2">
        <v>0</v>
      </c>
      <c r="AW194" s="54"/>
    </row>
    <row r="195" spans="1:49" s="3" customFormat="1" ht="23.25">
      <c r="A195" s="54">
        <v>1</v>
      </c>
      <c r="B195" s="45">
        <v>190</v>
      </c>
      <c r="C195" s="23" t="s">
        <v>497</v>
      </c>
      <c r="D195" s="23">
        <v>8842365479</v>
      </c>
      <c r="E195" s="23" t="s">
        <v>498</v>
      </c>
      <c r="F195" s="23">
        <v>24</v>
      </c>
      <c r="G195" s="23" t="s">
        <v>499</v>
      </c>
      <c r="H195" s="23" t="s">
        <v>500</v>
      </c>
      <c r="I195" s="23" t="s">
        <v>497</v>
      </c>
      <c r="J195" s="28" t="s">
        <v>499</v>
      </c>
      <c r="K195" s="28" t="s">
        <v>500</v>
      </c>
      <c r="L195" s="28" t="s">
        <v>500</v>
      </c>
      <c r="M195" s="28" t="s">
        <v>501</v>
      </c>
      <c r="N195" s="28">
        <v>24</v>
      </c>
      <c r="O195" s="28" t="s">
        <v>499</v>
      </c>
      <c r="P195" s="28" t="s">
        <v>500</v>
      </c>
      <c r="Q195" s="28" t="s">
        <v>500</v>
      </c>
      <c r="R195" s="28" t="s">
        <v>498</v>
      </c>
      <c r="S195" s="28">
        <v>24</v>
      </c>
      <c r="T195" s="23" t="s">
        <v>599</v>
      </c>
      <c r="U195" s="28" t="s">
        <v>499</v>
      </c>
      <c r="V195" s="28" t="s">
        <v>600</v>
      </c>
      <c r="W195" s="28" t="s">
        <v>600</v>
      </c>
      <c r="X195" s="28"/>
      <c r="Y195" s="28"/>
      <c r="Z195" s="28"/>
      <c r="AA195" s="74" t="s">
        <v>601</v>
      </c>
      <c r="AB195" s="75" t="s">
        <v>32</v>
      </c>
      <c r="AC195" s="76">
        <v>14</v>
      </c>
      <c r="AD195" s="77">
        <v>904</v>
      </c>
      <c r="AE195" s="38">
        <v>0</v>
      </c>
      <c r="AF195" s="38">
        <v>0</v>
      </c>
      <c r="AG195" s="73">
        <f t="shared" si="6"/>
        <v>904</v>
      </c>
      <c r="AH195" s="77">
        <v>904</v>
      </c>
      <c r="AI195" s="38">
        <v>0</v>
      </c>
      <c r="AJ195" s="38">
        <v>0</v>
      </c>
      <c r="AK195" s="73">
        <f t="shared" si="7"/>
        <v>904</v>
      </c>
      <c r="AL195" s="73">
        <f t="shared" si="8"/>
        <v>1808</v>
      </c>
      <c r="AM195" s="32" t="s">
        <v>504</v>
      </c>
      <c r="AN195" s="32" t="s">
        <v>33</v>
      </c>
      <c r="AO195" s="32" t="s">
        <v>33</v>
      </c>
      <c r="AP195" s="32" t="s">
        <v>33</v>
      </c>
      <c r="AQ195" s="32" t="s">
        <v>36</v>
      </c>
      <c r="AR195" s="52" t="s">
        <v>505</v>
      </c>
      <c r="AS195" s="32" t="s">
        <v>506</v>
      </c>
      <c r="AT195" s="2">
        <v>0</v>
      </c>
      <c r="AU195" s="2">
        <v>0</v>
      </c>
      <c r="AV195" s="2">
        <v>0</v>
      </c>
      <c r="AW195" s="54"/>
    </row>
    <row r="196" spans="1:49" s="53" customFormat="1" ht="23.25">
      <c r="A196" s="23">
        <v>1</v>
      </c>
      <c r="B196" s="45">
        <v>191</v>
      </c>
      <c r="C196" s="23" t="s">
        <v>497</v>
      </c>
      <c r="D196" s="23">
        <v>8842365479</v>
      </c>
      <c r="E196" s="23" t="s">
        <v>498</v>
      </c>
      <c r="F196" s="23">
        <v>24</v>
      </c>
      <c r="G196" s="23" t="s">
        <v>499</v>
      </c>
      <c r="H196" s="23" t="s">
        <v>500</v>
      </c>
      <c r="I196" s="23" t="s">
        <v>497</v>
      </c>
      <c r="J196" s="28" t="s">
        <v>499</v>
      </c>
      <c r="K196" s="28" t="s">
        <v>500</v>
      </c>
      <c r="L196" s="28" t="s">
        <v>500</v>
      </c>
      <c r="M196" s="28" t="s">
        <v>501</v>
      </c>
      <c r="N196" s="28">
        <v>24</v>
      </c>
      <c r="O196" s="28" t="s">
        <v>499</v>
      </c>
      <c r="P196" s="28" t="s">
        <v>500</v>
      </c>
      <c r="Q196" s="28" t="s">
        <v>500</v>
      </c>
      <c r="R196" s="28" t="s">
        <v>498</v>
      </c>
      <c r="S196" s="28">
        <v>24</v>
      </c>
      <c r="T196" s="23" t="s">
        <v>602</v>
      </c>
      <c r="U196" s="28" t="s">
        <v>499</v>
      </c>
      <c r="V196" s="28" t="s">
        <v>600</v>
      </c>
      <c r="W196" s="28" t="s">
        <v>600</v>
      </c>
      <c r="X196" s="28"/>
      <c r="Y196" s="28"/>
      <c r="Z196" s="28"/>
      <c r="AA196" s="51" t="s">
        <v>603</v>
      </c>
      <c r="AB196" s="23" t="s">
        <v>32</v>
      </c>
      <c r="AC196" s="30">
        <v>21</v>
      </c>
      <c r="AD196" s="38">
        <v>6584</v>
      </c>
      <c r="AE196" s="38">
        <v>0</v>
      </c>
      <c r="AF196" s="38">
        <v>0</v>
      </c>
      <c r="AG196" s="73">
        <f t="shared" si="6"/>
        <v>6584</v>
      </c>
      <c r="AH196" s="38">
        <v>6584</v>
      </c>
      <c r="AI196" s="38">
        <v>0</v>
      </c>
      <c r="AJ196" s="38">
        <v>0</v>
      </c>
      <c r="AK196" s="73">
        <f t="shared" si="7"/>
        <v>6584</v>
      </c>
      <c r="AL196" s="73">
        <f t="shared" si="8"/>
        <v>13168</v>
      </c>
      <c r="AM196" s="32" t="s">
        <v>504</v>
      </c>
      <c r="AN196" s="32" t="s">
        <v>33</v>
      </c>
      <c r="AO196" s="32" t="s">
        <v>33</v>
      </c>
      <c r="AP196" s="32" t="s">
        <v>33</v>
      </c>
      <c r="AQ196" s="32" t="s">
        <v>36</v>
      </c>
      <c r="AR196" s="52" t="s">
        <v>505</v>
      </c>
      <c r="AS196" s="32" t="s">
        <v>506</v>
      </c>
      <c r="AT196" s="2">
        <v>0</v>
      </c>
      <c r="AU196" s="2">
        <v>0</v>
      </c>
      <c r="AV196" s="2">
        <v>0</v>
      </c>
      <c r="AW196" s="25"/>
    </row>
    <row r="197" spans="1:49" s="53" customFormat="1" ht="23.25">
      <c r="A197" s="23">
        <v>1</v>
      </c>
      <c r="B197" s="45">
        <v>192</v>
      </c>
      <c r="C197" s="23" t="s">
        <v>497</v>
      </c>
      <c r="D197" s="23">
        <v>8842365479</v>
      </c>
      <c r="E197" s="23" t="s">
        <v>498</v>
      </c>
      <c r="F197" s="23">
        <v>24</v>
      </c>
      <c r="G197" s="23" t="s">
        <v>499</v>
      </c>
      <c r="H197" s="23" t="s">
        <v>500</v>
      </c>
      <c r="I197" s="23" t="s">
        <v>497</v>
      </c>
      <c r="J197" s="28" t="s">
        <v>499</v>
      </c>
      <c r="K197" s="28" t="s">
        <v>500</v>
      </c>
      <c r="L197" s="28" t="s">
        <v>500</v>
      </c>
      <c r="M197" s="28" t="s">
        <v>501</v>
      </c>
      <c r="N197" s="28">
        <v>24</v>
      </c>
      <c r="O197" s="28" t="s">
        <v>499</v>
      </c>
      <c r="P197" s="28" t="s">
        <v>500</v>
      </c>
      <c r="Q197" s="28" t="s">
        <v>500</v>
      </c>
      <c r="R197" s="28" t="s">
        <v>498</v>
      </c>
      <c r="S197" s="28">
        <v>24</v>
      </c>
      <c r="T197" s="23" t="s">
        <v>604</v>
      </c>
      <c r="U197" s="28" t="s">
        <v>499</v>
      </c>
      <c r="V197" s="28" t="s">
        <v>600</v>
      </c>
      <c r="W197" s="28" t="s">
        <v>600</v>
      </c>
      <c r="X197" s="28"/>
      <c r="Y197" s="28"/>
      <c r="Z197" s="28"/>
      <c r="AA197" s="51" t="s">
        <v>605</v>
      </c>
      <c r="AB197" s="23" t="s">
        <v>32</v>
      </c>
      <c r="AC197" s="30">
        <v>11</v>
      </c>
      <c r="AD197" s="38">
        <v>262</v>
      </c>
      <c r="AE197" s="38">
        <v>0</v>
      </c>
      <c r="AF197" s="38">
        <v>0</v>
      </c>
      <c r="AG197" s="73">
        <f t="shared" si="6"/>
        <v>262</v>
      </c>
      <c r="AH197" s="38">
        <v>262</v>
      </c>
      <c r="AI197" s="38">
        <v>0</v>
      </c>
      <c r="AJ197" s="38">
        <v>0</v>
      </c>
      <c r="AK197" s="73">
        <f t="shared" si="7"/>
        <v>262</v>
      </c>
      <c r="AL197" s="73">
        <f t="shared" si="8"/>
        <v>524</v>
      </c>
      <c r="AM197" s="32" t="s">
        <v>504</v>
      </c>
      <c r="AN197" s="32" t="s">
        <v>33</v>
      </c>
      <c r="AO197" s="32" t="s">
        <v>33</v>
      </c>
      <c r="AP197" s="32" t="s">
        <v>33</v>
      </c>
      <c r="AQ197" s="32" t="s">
        <v>36</v>
      </c>
      <c r="AR197" s="52" t="s">
        <v>505</v>
      </c>
      <c r="AS197" s="32" t="s">
        <v>506</v>
      </c>
      <c r="AT197" s="2">
        <v>0</v>
      </c>
      <c r="AU197" s="2">
        <v>0</v>
      </c>
      <c r="AV197" s="2">
        <v>0</v>
      </c>
      <c r="AW197" s="25"/>
    </row>
    <row r="198" spans="1:49" s="53" customFormat="1" ht="23.25">
      <c r="A198" s="23">
        <v>1</v>
      </c>
      <c r="B198" s="45">
        <v>193</v>
      </c>
      <c r="C198" s="23" t="s">
        <v>497</v>
      </c>
      <c r="D198" s="23">
        <v>8842365479</v>
      </c>
      <c r="E198" s="23" t="s">
        <v>498</v>
      </c>
      <c r="F198" s="23">
        <v>24</v>
      </c>
      <c r="G198" s="23" t="s">
        <v>499</v>
      </c>
      <c r="H198" s="23" t="s">
        <v>500</v>
      </c>
      <c r="I198" s="23" t="s">
        <v>497</v>
      </c>
      <c r="J198" s="28" t="s">
        <v>499</v>
      </c>
      <c r="K198" s="28" t="s">
        <v>500</v>
      </c>
      <c r="L198" s="28" t="s">
        <v>500</v>
      </c>
      <c r="M198" s="28" t="s">
        <v>501</v>
      </c>
      <c r="N198" s="28">
        <v>24</v>
      </c>
      <c r="O198" s="28" t="s">
        <v>499</v>
      </c>
      <c r="P198" s="28" t="s">
        <v>500</v>
      </c>
      <c r="Q198" s="28" t="s">
        <v>500</v>
      </c>
      <c r="R198" s="28" t="s">
        <v>498</v>
      </c>
      <c r="S198" s="28">
        <v>24</v>
      </c>
      <c r="T198" s="23" t="s">
        <v>606</v>
      </c>
      <c r="U198" s="28" t="s">
        <v>499</v>
      </c>
      <c r="V198" s="28" t="s">
        <v>600</v>
      </c>
      <c r="W198" s="28" t="s">
        <v>600</v>
      </c>
      <c r="X198" s="28"/>
      <c r="Y198" s="28"/>
      <c r="Z198" s="28"/>
      <c r="AA198" s="51" t="s">
        <v>607</v>
      </c>
      <c r="AB198" s="23" t="s">
        <v>32</v>
      </c>
      <c r="AC198" s="30">
        <v>14</v>
      </c>
      <c r="AD198" s="38">
        <v>1549</v>
      </c>
      <c r="AE198" s="38">
        <v>0</v>
      </c>
      <c r="AF198" s="38">
        <v>0</v>
      </c>
      <c r="AG198" s="73">
        <f t="shared" si="6"/>
        <v>1549</v>
      </c>
      <c r="AH198" s="38">
        <v>1549</v>
      </c>
      <c r="AI198" s="38">
        <v>0</v>
      </c>
      <c r="AJ198" s="38">
        <v>0</v>
      </c>
      <c r="AK198" s="73">
        <f t="shared" si="7"/>
        <v>1549</v>
      </c>
      <c r="AL198" s="73">
        <f t="shared" si="8"/>
        <v>3098</v>
      </c>
      <c r="AM198" s="32" t="s">
        <v>504</v>
      </c>
      <c r="AN198" s="32" t="s">
        <v>33</v>
      </c>
      <c r="AO198" s="32" t="s">
        <v>33</v>
      </c>
      <c r="AP198" s="32" t="s">
        <v>33</v>
      </c>
      <c r="AQ198" s="32" t="s">
        <v>36</v>
      </c>
      <c r="AR198" s="52" t="s">
        <v>505</v>
      </c>
      <c r="AS198" s="32" t="s">
        <v>506</v>
      </c>
      <c r="AT198" s="2">
        <v>0</v>
      </c>
      <c r="AU198" s="2">
        <v>0</v>
      </c>
      <c r="AV198" s="2">
        <v>0</v>
      </c>
      <c r="AW198" s="25"/>
    </row>
    <row r="199" spans="1:49" s="53" customFormat="1" ht="23.25">
      <c r="A199" s="23">
        <v>1</v>
      </c>
      <c r="B199" s="45">
        <v>194</v>
      </c>
      <c r="C199" s="23" t="s">
        <v>497</v>
      </c>
      <c r="D199" s="23">
        <v>8842365479</v>
      </c>
      <c r="E199" s="23" t="s">
        <v>498</v>
      </c>
      <c r="F199" s="23">
        <v>24</v>
      </c>
      <c r="G199" s="23" t="s">
        <v>499</v>
      </c>
      <c r="H199" s="23" t="s">
        <v>500</v>
      </c>
      <c r="I199" s="23" t="s">
        <v>497</v>
      </c>
      <c r="J199" s="28" t="s">
        <v>499</v>
      </c>
      <c r="K199" s="28" t="s">
        <v>500</v>
      </c>
      <c r="L199" s="28" t="s">
        <v>500</v>
      </c>
      <c r="M199" s="28" t="s">
        <v>501</v>
      </c>
      <c r="N199" s="28">
        <v>24</v>
      </c>
      <c r="O199" s="28" t="s">
        <v>499</v>
      </c>
      <c r="P199" s="28" t="s">
        <v>500</v>
      </c>
      <c r="Q199" s="28" t="s">
        <v>500</v>
      </c>
      <c r="R199" s="28" t="s">
        <v>498</v>
      </c>
      <c r="S199" s="28">
        <v>24</v>
      </c>
      <c r="T199" s="23" t="s">
        <v>608</v>
      </c>
      <c r="U199" s="28" t="s">
        <v>499</v>
      </c>
      <c r="V199" s="28" t="s">
        <v>600</v>
      </c>
      <c r="W199" s="28" t="s">
        <v>600</v>
      </c>
      <c r="X199" s="28"/>
      <c r="Y199" s="28"/>
      <c r="Z199" s="28"/>
      <c r="AA199" s="74" t="s">
        <v>609</v>
      </c>
      <c r="AB199" s="23" t="s">
        <v>32</v>
      </c>
      <c r="AC199" s="30">
        <v>11</v>
      </c>
      <c r="AD199" s="38">
        <v>207</v>
      </c>
      <c r="AE199" s="38">
        <v>0</v>
      </c>
      <c r="AF199" s="38">
        <v>0</v>
      </c>
      <c r="AG199" s="73">
        <f t="shared" ref="AG199:AG262" si="9">AD199+AE199+AF199</f>
        <v>207</v>
      </c>
      <c r="AH199" s="38">
        <v>207</v>
      </c>
      <c r="AI199" s="38">
        <v>0</v>
      </c>
      <c r="AJ199" s="38">
        <v>0</v>
      </c>
      <c r="AK199" s="73">
        <f t="shared" ref="AK199:AK262" si="10">AH199+AI199+AJ199</f>
        <v>207</v>
      </c>
      <c r="AL199" s="73">
        <f t="shared" ref="AL199:AL262" si="11">AG199+AK199</f>
        <v>414</v>
      </c>
      <c r="AM199" s="32" t="s">
        <v>504</v>
      </c>
      <c r="AN199" s="32" t="s">
        <v>33</v>
      </c>
      <c r="AO199" s="32" t="s">
        <v>33</v>
      </c>
      <c r="AP199" s="32" t="s">
        <v>33</v>
      </c>
      <c r="AQ199" s="32" t="s">
        <v>36</v>
      </c>
      <c r="AR199" s="52" t="s">
        <v>505</v>
      </c>
      <c r="AS199" s="32" t="s">
        <v>506</v>
      </c>
      <c r="AT199" s="2">
        <v>0</v>
      </c>
      <c r="AU199" s="2">
        <v>0</v>
      </c>
      <c r="AV199" s="2">
        <v>0</v>
      </c>
      <c r="AW199" s="25"/>
    </row>
    <row r="200" spans="1:49" s="53" customFormat="1" ht="23.25">
      <c r="A200" s="23">
        <v>1</v>
      </c>
      <c r="B200" s="45">
        <v>195</v>
      </c>
      <c r="C200" s="23" t="s">
        <v>497</v>
      </c>
      <c r="D200" s="23">
        <v>8842365479</v>
      </c>
      <c r="E200" s="23" t="s">
        <v>498</v>
      </c>
      <c r="F200" s="23">
        <v>24</v>
      </c>
      <c r="G200" s="23" t="s">
        <v>499</v>
      </c>
      <c r="H200" s="23" t="s">
        <v>500</v>
      </c>
      <c r="I200" s="23" t="s">
        <v>497</v>
      </c>
      <c r="J200" s="28" t="s">
        <v>499</v>
      </c>
      <c r="K200" s="28" t="s">
        <v>500</v>
      </c>
      <c r="L200" s="28" t="s">
        <v>500</v>
      </c>
      <c r="M200" s="28" t="s">
        <v>501</v>
      </c>
      <c r="N200" s="28">
        <v>24</v>
      </c>
      <c r="O200" s="28" t="s">
        <v>499</v>
      </c>
      <c r="P200" s="28" t="s">
        <v>500</v>
      </c>
      <c r="Q200" s="28" t="s">
        <v>500</v>
      </c>
      <c r="R200" s="28" t="s">
        <v>498</v>
      </c>
      <c r="S200" s="28">
        <v>24</v>
      </c>
      <c r="T200" s="23" t="s">
        <v>610</v>
      </c>
      <c r="U200" s="28" t="s">
        <v>499</v>
      </c>
      <c r="V200" s="28" t="s">
        <v>600</v>
      </c>
      <c r="W200" s="28" t="s">
        <v>600</v>
      </c>
      <c r="X200" s="28"/>
      <c r="Y200" s="28"/>
      <c r="Z200" s="28"/>
      <c r="AA200" s="51" t="s">
        <v>611</v>
      </c>
      <c r="AB200" s="23" t="s">
        <v>32</v>
      </c>
      <c r="AC200" s="30">
        <v>9</v>
      </c>
      <c r="AD200" s="38">
        <v>244</v>
      </c>
      <c r="AE200" s="38">
        <v>0</v>
      </c>
      <c r="AF200" s="38">
        <v>0</v>
      </c>
      <c r="AG200" s="73">
        <f t="shared" si="9"/>
        <v>244</v>
      </c>
      <c r="AH200" s="38">
        <v>244</v>
      </c>
      <c r="AI200" s="38">
        <v>0</v>
      </c>
      <c r="AJ200" s="38">
        <v>0</v>
      </c>
      <c r="AK200" s="73">
        <f t="shared" si="10"/>
        <v>244</v>
      </c>
      <c r="AL200" s="73">
        <f t="shared" si="11"/>
        <v>488</v>
      </c>
      <c r="AM200" s="32" t="s">
        <v>504</v>
      </c>
      <c r="AN200" s="32" t="s">
        <v>33</v>
      </c>
      <c r="AO200" s="32" t="s">
        <v>33</v>
      </c>
      <c r="AP200" s="32" t="s">
        <v>33</v>
      </c>
      <c r="AQ200" s="32" t="s">
        <v>36</v>
      </c>
      <c r="AR200" s="52" t="s">
        <v>505</v>
      </c>
      <c r="AS200" s="32" t="s">
        <v>506</v>
      </c>
      <c r="AT200" s="2">
        <v>0</v>
      </c>
      <c r="AU200" s="2">
        <v>0</v>
      </c>
      <c r="AV200" s="2">
        <v>0</v>
      </c>
      <c r="AW200" s="25"/>
    </row>
    <row r="201" spans="1:49" s="3" customFormat="1" ht="23.25">
      <c r="A201" s="54">
        <v>1</v>
      </c>
      <c r="B201" s="45">
        <v>196</v>
      </c>
      <c r="C201" s="23" t="s">
        <v>497</v>
      </c>
      <c r="D201" s="23">
        <v>8842365479</v>
      </c>
      <c r="E201" s="23" t="s">
        <v>498</v>
      </c>
      <c r="F201" s="23">
        <v>24</v>
      </c>
      <c r="G201" s="23" t="s">
        <v>499</v>
      </c>
      <c r="H201" s="23" t="s">
        <v>500</v>
      </c>
      <c r="I201" s="23" t="s">
        <v>497</v>
      </c>
      <c r="J201" s="28" t="s">
        <v>499</v>
      </c>
      <c r="K201" s="28" t="s">
        <v>500</v>
      </c>
      <c r="L201" s="28" t="s">
        <v>500</v>
      </c>
      <c r="M201" s="28" t="s">
        <v>501</v>
      </c>
      <c r="N201" s="28">
        <v>24</v>
      </c>
      <c r="O201" s="28" t="s">
        <v>499</v>
      </c>
      <c r="P201" s="28" t="s">
        <v>500</v>
      </c>
      <c r="Q201" s="28" t="s">
        <v>500</v>
      </c>
      <c r="R201" s="28" t="s">
        <v>498</v>
      </c>
      <c r="S201" s="28">
        <v>24</v>
      </c>
      <c r="T201" s="23" t="s">
        <v>612</v>
      </c>
      <c r="U201" s="28" t="s">
        <v>499</v>
      </c>
      <c r="V201" s="28" t="s">
        <v>600</v>
      </c>
      <c r="W201" s="28" t="s">
        <v>600</v>
      </c>
      <c r="X201" s="28"/>
      <c r="Y201" s="28"/>
      <c r="Z201" s="28"/>
      <c r="AA201" s="74" t="s">
        <v>613</v>
      </c>
      <c r="AB201" s="75" t="s">
        <v>32</v>
      </c>
      <c r="AC201" s="76">
        <v>9</v>
      </c>
      <c r="AD201" s="77">
        <v>158</v>
      </c>
      <c r="AE201" s="38">
        <v>0</v>
      </c>
      <c r="AF201" s="38">
        <v>0</v>
      </c>
      <c r="AG201" s="73">
        <f t="shared" si="9"/>
        <v>158</v>
      </c>
      <c r="AH201" s="77">
        <v>158</v>
      </c>
      <c r="AI201" s="38">
        <v>0</v>
      </c>
      <c r="AJ201" s="38">
        <v>0</v>
      </c>
      <c r="AK201" s="73">
        <f t="shared" si="10"/>
        <v>158</v>
      </c>
      <c r="AL201" s="73">
        <f t="shared" si="11"/>
        <v>316</v>
      </c>
      <c r="AM201" s="32" t="s">
        <v>504</v>
      </c>
      <c r="AN201" s="32" t="s">
        <v>33</v>
      </c>
      <c r="AO201" s="32" t="s">
        <v>33</v>
      </c>
      <c r="AP201" s="32" t="s">
        <v>33</v>
      </c>
      <c r="AQ201" s="32" t="s">
        <v>36</v>
      </c>
      <c r="AR201" s="52" t="s">
        <v>505</v>
      </c>
      <c r="AS201" s="32" t="s">
        <v>506</v>
      </c>
      <c r="AT201" s="2">
        <v>0</v>
      </c>
      <c r="AU201" s="2">
        <v>0</v>
      </c>
      <c r="AV201" s="2">
        <v>0</v>
      </c>
      <c r="AW201" s="54"/>
    </row>
    <row r="202" spans="1:49" s="3" customFormat="1" ht="23.25">
      <c r="A202" s="54">
        <v>1</v>
      </c>
      <c r="B202" s="45">
        <v>197</v>
      </c>
      <c r="C202" s="23" t="s">
        <v>497</v>
      </c>
      <c r="D202" s="23">
        <v>8842365479</v>
      </c>
      <c r="E202" s="23" t="s">
        <v>498</v>
      </c>
      <c r="F202" s="23">
        <v>24</v>
      </c>
      <c r="G202" s="23" t="s">
        <v>499</v>
      </c>
      <c r="H202" s="23" t="s">
        <v>500</v>
      </c>
      <c r="I202" s="23" t="s">
        <v>497</v>
      </c>
      <c r="J202" s="28" t="s">
        <v>499</v>
      </c>
      <c r="K202" s="28" t="s">
        <v>500</v>
      </c>
      <c r="L202" s="28" t="s">
        <v>500</v>
      </c>
      <c r="M202" s="28" t="s">
        <v>501</v>
      </c>
      <c r="N202" s="28">
        <v>24</v>
      </c>
      <c r="O202" s="28" t="s">
        <v>499</v>
      </c>
      <c r="P202" s="28" t="s">
        <v>500</v>
      </c>
      <c r="Q202" s="28" t="s">
        <v>500</v>
      </c>
      <c r="R202" s="28" t="s">
        <v>498</v>
      </c>
      <c r="S202" s="28">
        <v>24</v>
      </c>
      <c r="T202" s="23" t="s">
        <v>614</v>
      </c>
      <c r="U202" s="28" t="s">
        <v>499</v>
      </c>
      <c r="V202" s="28" t="s">
        <v>600</v>
      </c>
      <c r="W202" s="28" t="s">
        <v>600</v>
      </c>
      <c r="X202" s="28"/>
      <c r="Y202" s="28"/>
      <c r="Z202" s="28"/>
      <c r="AA202" s="74" t="s">
        <v>615</v>
      </c>
      <c r="AB202" s="75" t="s">
        <v>32</v>
      </c>
      <c r="AC202" s="76">
        <v>5</v>
      </c>
      <c r="AD202" s="77">
        <v>100</v>
      </c>
      <c r="AE202" s="38">
        <v>0</v>
      </c>
      <c r="AF202" s="38">
        <v>0</v>
      </c>
      <c r="AG202" s="73">
        <f t="shared" si="9"/>
        <v>100</v>
      </c>
      <c r="AH202" s="77">
        <v>100</v>
      </c>
      <c r="AI202" s="38">
        <v>0</v>
      </c>
      <c r="AJ202" s="38">
        <v>0</v>
      </c>
      <c r="AK202" s="73">
        <f t="shared" si="10"/>
        <v>100</v>
      </c>
      <c r="AL202" s="73">
        <f t="shared" si="11"/>
        <v>200</v>
      </c>
      <c r="AM202" s="32" t="s">
        <v>504</v>
      </c>
      <c r="AN202" s="32" t="s">
        <v>33</v>
      </c>
      <c r="AO202" s="32" t="s">
        <v>33</v>
      </c>
      <c r="AP202" s="32" t="s">
        <v>33</v>
      </c>
      <c r="AQ202" s="32" t="s">
        <v>36</v>
      </c>
      <c r="AR202" s="52" t="s">
        <v>505</v>
      </c>
      <c r="AS202" s="32" t="s">
        <v>506</v>
      </c>
      <c r="AT202" s="2">
        <v>0</v>
      </c>
      <c r="AU202" s="2">
        <v>0</v>
      </c>
      <c r="AV202" s="2">
        <v>0</v>
      </c>
      <c r="AW202" s="54"/>
    </row>
    <row r="203" spans="1:49" s="3" customFormat="1" ht="23.25">
      <c r="A203" s="54">
        <v>1</v>
      </c>
      <c r="B203" s="45">
        <v>198</v>
      </c>
      <c r="C203" s="23" t="s">
        <v>497</v>
      </c>
      <c r="D203" s="23">
        <v>8842365479</v>
      </c>
      <c r="E203" s="23" t="s">
        <v>498</v>
      </c>
      <c r="F203" s="23">
        <v>24</v>
      </c>
      <c r="G203" s="23" t="s">
        <v>499</v>
      </c>
      <c r="H203" s="23" t="s">
        <v>500</v>
      </c>
      <c r="I203" s="23" t="s">
        <v>497</v>
      </c>
      <c r="J203" s="28" t="s">
        <v>499</v>
      </c>
      <c r="K203" s="28" t="s">
        <v>500</v>
      </c>
      <c r="L203" s="28" t="s">
        <v>500</v>
      </c>
      <c r="M203" s="28" t="s">
        <v>501</v>
      </c>
      <c r="N203" s="28">
        <v>24</v>
      </c>
      <c r="O203" s="28" t="s">
        <v>499</v>
      </c>
      <c r="P203" s="28" t="s">
        <v>500</v>
      </c>
      <c r="Q203" s="28" t="s">
        <v>500</v>
      </c>
      <c r="R203" s="28" t="s">
        <v>498</v>
      </c>
      <c r="S203" s="28">
        <v>24</v>
      </c>
      <c r="T203" s="23" t="s">
        <v>616</v>
      </c>
      <c r="U203" s="28" t="s">
        <v>513</v>
      </c>
      <c r="V203" s="28" t="s">
        <v>530</v>
      </c>
      <c r="W203" s="28" t="s">
        <v>530</v>
      </c>
      <c r="X203" s="28"/>
      <c r="Y203" s="28"/>
      <c r="Z203" s="28"/>
      <c r="AA203" s="74" t="s">
        <v>617</v>
      </c>
      <c r="AB203" s="75" t="s">
        <v>32</v>
      </c>
      <c r="AC203" s="76">
        <v>16</v>
      </c>
      <c r="AD203" s="77">
        <v>2547</v>
      </c>
      <c r="AE203" s="38">
        <v>0</v>
      </c>
      <c r="AF203" s="38">
        <v>0</v>
      </c>
      <c r="AG203" s="73">
        <f t="shared" si="9"/>
        <v>2547</v>
      </c>
      <c r="AH203" s="77">
        <v>2547</v>
      </c>
      <c r="AI203" s="38">
        <v>0</v>
      </c>
      <c r="AJ203" s="38">
        <v>0</v>
      </c>
      <c r="AK203" s="73">
        <f t="shared" si="10"/>
        <v>2547</v>
      </c>
      <c r="AL203" s="73">
        <f t="shared" si="11"/>
        <v>5094</v>
      </c>
      <c r="AM203" s="32" t="s">
        <v>504</v>
      </c>
      <c r="AN203" s="32" t="s">
        <v>33</v>
      </c>
      <c r="AO203" s="32" t="s">
        <v>33</v>
      </c>
      <c r="AP203" s="32" t="s">
        <v>33</v>
      </c>
      <c r="AQ203" s="32" t="s">
        <v>36</v>
      </c>
      <c r="AR203" s="52" t="s">
        <v>505</v>
      </c>
      <c r="AS203" s="32" t="s">
        <v>506</v>
      </c>
      <c r="AT203" s="2">
        <v>0</v>
      </c>
      <c r="AU203" s="2">
        <v>0</v>
      </c>
      <c r="AV203" s="2">
        <v>0</v>
      </c>
      <c r="AW203" s="54"/>
    </row>
    <row r="204" spans="1:49" s="3" customFormat="1" ht="23.25">
      <c r="A204" s="54">
        <v>1</v>
      </c>
      <c r="B204" s="45">
        <v>199</v>
      </c>
      <c r="C204" s="23" t="s">
        <v>497</v>
      </c>
      <c r="D204" s="23">
        <v>8842365479</v>
      </c>
      <c r="E204" s="23" t="s">
        <v>498</v>
      </c>
      <c r="F204" s="23">
        <v>24</v>
      </c>
      <c r="G204" s="23" t="s">
        <v>499</v>
      </c>
      <c r="H204" s="23" t="s">
        <v>500</v>
      </c>
      <c r="I204" s="23" t="s">
        <v>497</v>
      </c>
      <c r="J204" s="28" t="s">
        <v>499</v>
      </c>
      <c r="K204" s="28" t="s">
        <v>500</v>
      </c>
      <c r="L204" s="28" t="s">
        <v>500</v>
      </c>
      <c r="M204" s="28" t="s">
        <v>501</v>
      </c>
      <c r="N204" s="28">
        <v>24</v>
      </c>
      <c r="O204" s="28" t="s">
        <v>499</v>
      </c>
      <c r="P204" s="28" t="s">
        <v>500</v>
      </c>
      <c r="Q204" s="28" t="s">
        <v>500</v>
      </c>
      <c r="R204" s="28" t="s">
        <v>498</v>
      </c>
      <c r="S204" s="28">
        <v>24</v>
      </c>
      <c r="T204" s="23" t="s">
        <v>618</v>
      </c>
      <c r="U204" s="28" t="s">
        <v>513</v>
      </c>
      <c r="V204" s="28" t="s">
        <v>574</v>
      </c>
      <c r="W204" s="28" t="s">
        <v>574</v>
      </c>
      <c r="X204" s="28"/>
      <c r="Y204" s="28"/>
      <c r="Z204" s="28"/>
      <c r="AA204" s="74" t="s">
        <v>619</v>
      </c>
      <c r="AB204" s="75" t="s">
        <v>32</v>
      </c>
      <c r="AC204" s="76">
        <v>22</v>
      </c>
      <c r="AD204" s="77">
        <v>2118</v>
      </c>
      <c r="AE204" s="38">
        <v>0</v>
      </c>
      <c r="AF204" s="38">
        <v>0</v>
      </c>
      <c r="AG204" s="73">
        <f t="shared" si="9"/>
        <v>2118</v>
      </c>
      <c r="AH204" s="77">
        <v>2118</v>
      </c>
      <c r="AI204" s="38">
        <v>0</v>
      </c>
      <c r="AJ204" s="38">
        <v>0</v>
      </c>
      <c r="AK204" s="73">
        <f t="shared" si="10"/>
        <v>2118</v>
      </c>
      <c r="AL204" s="73">
        <f t="shared" si="11"/>
        <v>4236</v>
      </c>
      <c r="AM204" s="32" t="s">
        <v>504</v>
      </c>
      <c r="AN204" s="32" t="s">
        <v>33</v>
      </c>
      <c r="AO204" s="32" t="s">
        <v>33</v>
      </c>
      <c r="AP204" s="32" t="s">
        <v>33</v>
      </c>
      <c r="AQ204" s="32" t="s">
        <v>36</v>
      </c>
      <c r="AR204" s="52" t="s">
        <v>505</v>
      </c>
      <c r="AS204" s="32" t="s">
        <v>506</v>
      </c>
      <c r="AT204" s="2">
        <v>0</v>
      </c>
      <c r="AU204" s="2">
        <v>0</v>
      </c>
      <c r="AV204" s="2">
        <v>0</v>
      </c>
      <c r="AW204" s="54"/>
    </row>
    <row r="205" spans="1:49" s="53" customFormat="1" ht="23.25">
      <c r="A205" s="23">
        <v>1</v>
      </c>
      <c r="B205" s="45">
        <v>200</v>
      </c>
      <c r="C205" s="23" t="s">
        <v>497</v>
      </c>
      <c r="D205" s="23">
        <v>8842365479</v>
      </c>
      <c r="E205" s="23" t="s">
        <v>498</v>
      </c>
      <c r="F205" s="23">
        <v>24</v>
      </c>
      <c r="G205" s="23" t="s">
        <v>499</v>
      </c>
      <c r="H205" s="23" t="s">
        <v>500</v>
      </c>
      <c r="I205" s="23" t="s">
        <v>497</v>
      </c>
      <c r="J205" s="28" t="s">
        <v>499</v>
      </c>
      <c r="K205" s="28" t="s">
        <v>500</v>
      </c>
      <c r="L205" s="28" t="s">
        <v>500</v>
      </c>
      <c r="M205" s="28" t="s">
        <v>501</v>
      </c>
      <c r="N205" s="28">
        <v>24</v>
      </c>
      <c r="O205" s="28" t="s">
        <v>499</v>
      </c>
      <c r="P205" s="28" t="s">
        <v>500</v>
      </c>
      <c r="Q205" s="28" t="s">
        <v>500</v>
      </c>
      <c r="R205" s="28" t="s">
        <v>498</v>
      </c>
      <c r="S205" s="28">
        <v>24</v>
      </c>
      <c r="T205" s="23" t="s">
        <v>620</v>
      </c>
      <c r="U205" s="28" t="s">
        <v>513</v>
      </c>
      <c r="V205" s="28" t="s">
        <v>574</v>
      </c>
      <c r="W205" s="28" t="s">
        <v>574</v>
      </c>
      <c r="X205" s="28"/>
      <c r="Y205" s="28"/>
      <c r="Z205" s="28"/>
      <c r="AA205" s="51" t="s">
        <v>621</v>
      </c>
      <c r="AB205" s="23" t="s">
        <v>32</v>
      </c>
      <c r="AC205" s="30">
        <v>16</v>
      </c>
      <c r="AD205" s="38">
        <v>459</v>
      </c>
      <c r="AE205" s="38">
        <v>0</v>
      </c>
      <c r="AF205" s="38">
        <v>0</v>
      </c>
      <c r="AG205" s="73">
        <f t="shared" si="9"/>
        <v>459</v>
      </c>
      <c r="AH205" s="38">
        <v>459</v>
      </c>
      <c r="AI205" s="38">
        <v>0</v>
      </c>
      <c r="AJ205" s="38">
        <v>0</v>
      </c>
      <c r="AK205" s="73">
        <f t="shared" si="10"/>
        <v>459</v>
      </c>
      <c r="AL205" s="73">
        <f t="shared" si="11"/>
        <v>918</v>
      </c>
      <c r="AM205" s="32" t="s">
        <v>504</v>
      </c>
      <c r="AN205" s="32" t="s">
        <v>33</v>
      </c>
      <c r="AO205" s="32" t="s">
        <v>33</v>
      </c>
      <c r="AP205" s="32" t="s">
        <v>33</v>
      </c>
      <c r="AQ205" s="32" t="s">
        <v>36</v>
      </c>
      <c r="AR205" s="52" t="s">
        <v>505</v>
      </c>
      <c r="AS205" s="32" t="s">
        <v>506</v>
      </c>
      <c r="AT205" s="2">
        <v>0</v>
      </c>
      <c r="AU205" s="2">
        <v>0</v>
      </c>
      <c r="AV205" s="2">
        <v>0</v>
      </c>
      <c r="AW205" s="25"/>
    </row>
    <row r="206" spans="1:49" s="53" customFormat="1" ht="23.25">
      <c r="A206" s="23">
        <v>1</v>
      </c>
      <c r="B206" s="45">
        <v>201</v>
      </c>
      <c r="C206" s="23" t="s">
        <v>497</v>
      </c>
      <c r="D206" s="23">
        <v>8842365479</v>
      </c>
      <c r="E206" s="23" t="s">
        <v>498</v>
      </c>
      <c r="F206" s="23">
        <v>24</v>
      </c>
      <c r="G206" s="23" t="s">
        <v>499</v>
      </c>
      <c r="H206" s="23" t="s">
        <v>500</v>
      </c>
      <c r="I206" s="23" t="s">
        <v>497</v>
      </c>
      <c r="J206" s="28" t="s">
        <v>499</v>
      </c>
      <c r="K206" s="28" t="s">
        <v>500</v>
      </c>
      <c r="L206" s="28" t="s">
        <v>500</v>
      </c>
      <c r="M206" s="28" t="s">
        <v>501</v>
      </c>
      <c r="N206" s="28">
        <v>24</v>
      </c>
      <c r="O206" s="28" t="s">
        <v>499</v>
      </c>
      <c r="P206" s="28" t="s">
        <v>500</v>
      </c>
      <c r="Q206" s="28" t="s">
        <v>500</v>
      </c>
      <c r="R206" s="28" t="s">
        <v>498</v>
      </c>
      <c r="S206" s="28">
        <v>24</v>
      </c>
      <c r="T206" s="23" t="s">
        <v>622</v>
      </c>
      <c r="U206" s="28" t="s">
        <v>513</v>
      </c>
      <c r="V206" s="28" t="s">
        <v>574</v>
      </c>
      <c r="W206" s="28" t="s">
        <v>574</v>
      </c>
      <c r="X206" s="28"/>
      <c r="Y206" s="28"/>
      <c r="Z206" s="28"/>
      <c r="AA206" s="51" t="s">
        <v>623</v>
      </c>
      <c r="AB206" s="23" t="s">
        <v>32</v>
      </c>
      <c r="AC206" s="30">
        <v>10</v>
      </c>
      <c r="AD206" s="38">
        <v>592</v>
      </c>
      <c r="AE206" s="38">
        <v>0</v>
      </c>
      <c r="AF206" s="38">
        <v>0</v>
      </c>
      <c r="AG206" s="73">
        <f t="shared" si="9"/>
        <v>592</v>
      </c>
      <c r="AH206" s="38">
        <v>592</v>
      </c>
      <c r="AI206" s="38">
        <v>0</v>
      </c>
      <c r="AJ206" s="38">
        <v>0</v>
      </c>
      <c r="AK206" s="73">
        <f t="shared" si="10"/>
        <v>592</v>
      </c>
      <c r="AL206" s="73">
        <f t="shared" si="11"/>
        <v>1184</v>
      </c>
      <c r="AM206" s="32" t="s">
        <v>504</v>
      </c>
      <c r="AN206" s="32" t="s">
        <v>33</v>
      </c>
      <c r="AO206" s="32" t="s">
        <v>33</v>
      </c>
      <c r="AP206" s="32" t="s">
        <v>33</v>
      </c>
      <c r="AQ206" s="32" t="s">
        <v>36</v>
      </c>
      <c r="AR206" s="52" t="s">
        <v>505</v>
      </c>
      <c r="AS206" s="32" t="s">
        <v>506</v>
      </c>
      <c r="AT206" s="2">
        <v>0</v>
      </c>
      <c r="AU206" s="2">
        <v>0</v>
      </c>
      <c r="AV206" s="2">
        <v>0</v>
      </c>
      <c r="AW206" s="25"/>
    </row>
    <row r="207" spans="1:49" s="53" customFormat="1" ht="23.25">
      <c r="A207" s="23">
        <v>1</v>
      </c>
      <c r="B207" s="45">
        <v>202</v>
      </c>
      <c r="C207" s="23" t="s">
        <v>497</v>
      </c>
      <c r="D207" s="23">
        <v>8842365479</v>
      </c>
      <c r="E207" s="23" t="s">
        <v>498</v>
      </c>
      <c r="F207" s="23">
        <v>24</v>
      </c>
      <c r="G207" s="23" t="s">
        <v>499</v>
      </c>
      <c r="H207" s="23" t="s">
        <v>500</v>
      </c>
      <c r="I207" s="23" t="s">
        <v>497</v>
      </c>
      <c r="J207" s="28" t="s">
        <v>499</v>
      </c>
      <c r="K207" s="28" t="s">
        <v>500</v>
      </c>
      <c r="L207" s="28" t="s">
        <v>500</v>
      </c>
      <c r="M207" s="28" t="s">
        <v>501</v>
      </c>
      <c r="N207" s="28">
        <v>24</v>
      </c>
      <c r="O207" s="28" t="s">
        <v>499</v>
      </c>
      <c r="P207" s="28" t="s">
        <v>500</v>
      </c>
      <c r="Q207" s="28" t="s">
        <v>500</v>
      </c>
      <c r="R207" s="28" t="s">
        <v>498</v>
      </c>
      <c r="S207" s="28">
        <v>24</v>
      </c>
      <c r="T207" s="23" t="s">
        <v>624</v>
      </c>
      <c r="U207" s="28" t="s">
        <v>513</v>
      </c>
      <c r="V207" s="28" t="s">
        <v>574</v>
      </c>
      <c r="W207" s="28" t="s">
        <v>574</v>
      </c>
      <c r="X207" s="28"/>
      <c r="Y207" s="28"/>
      <c r="Z207" s="28"/>
      <c r="AA207" s="51" t="s">
        <v>625</v>
      </c>
      <c r="AB207" s="23" t="s">
        <v>32</v>
      </c>
      <c r="AC207" s="30">
        <v>10</v>
      </c>
      <c r="AD207" s="38">
        <v>11</v>
      </c>
      <c r="AE207" s="38">
        <v>0</v>
      </c>
      <c r="AF207" s="38">
        <v>0</v>
      </c>
      <c r="AG207" s="73">
        <f t="shared" si="9"/>
        <v>11</v>
      </c>
      <c r="AH207" s="38">
        <v>11</v>
      </c>
      <c r="AI207" s="38">
        <v>0</v>
      </c>
      <c r="AJ207" s="38">
        <v>0</v>
      </c>
      <c r="AK207" s="73">
        <f t="shared" si="10"/>
        <v>11</v>
      </c>
      <c r="AL207" s="73">
        <f t="shared" si="11"/>
        <v>22</v>
      </c>
      <c r="AM207" s="32" t="s">
        <v>504</v>
      </c>
      <c r="AN207" s="32" t="s">
        <v>33</v>
      </c>
      <c r="AO207" s="32" t="s">
        <v>33</v>
      </c>
      <c r="AP207" s="32" t="s">
        <v>33</v>
      </c>
      <c r="AQ207" s="32" t="s">
        <v>36</v>
      </c>
      <c r="AR207" s="52" t="s">
        <v>505</v>
      </c>
      <c r="AS207" s="32" t="s">
        <v>506</v>
      </c>
      <c r="AT207" s="2">
        <v>0</v>
      </c>
      <c r="AU207" s="2">
        <v>0</v>
      </c>
      <c r="AV207" s="2">
        <v>0</v>
      </c>
      <c r="AW207" s="25"/>
    </row>
    <row r="208" spans="1:49" s="53" customFormat="1" ht="23.25">
      <c r="A208" s="23">
        <v>1</v>
      </c>
      <c r="B208" s="45">
        <v>203</v>
      </c>
      <c r="C208" s="23" t="s">
        <v>497</v>
      </c>
      <c r="D208" s="23">
        <v>8842365479</v>
      </c>
      <c r="E208" s="23" t="s">
        <v>498</v>
      </c>
      <c r="F208" s="23">
        <v>24</v>
      </c>
      <c r="G208" s="23" t="s">
        <v>499</v>
      </c>
      <c r="H208" s="23" t="s">
        <v>500</v>
      </c>
      <c r="I208" s="23" t="s">
        <v>497</v>
      </c>
      <c r="J208" s="28" t="s">
        <v>499</v>
      </c>
      <c r="K208" s="28" t="s">
        <v>500</v>
      </c>
      <c r="L208" s="28" t="s">
        <v>500</v>
      </c>
      <c r="M208" s="28" t="s">
        <v>501</v>
      </c>
      <c r="N208" s="28">
        <v>24</v>
      </c>
      <c r="O208" s="28" t="s">
        <v>499</v>
      </c>
      <c r="P208" s="28" t="s">
        <v>500</v>
      </c>
      <c r="Q208" s="28" t="s">
        <v>500</v>
      </c>
      <c r="R208" s="28" t="s">
        <v>498</v>
      </c>
      <c r="S208" s="28">
        <v>24</v>
      </c>
      <c r="T208" s="23" t="s">
        <v>626</v>
      </c>
      <c r="U208" s="28" t="s">
        <v>513</v>
      </c>
      <c r="V208" s="28" t="s">
        <v>574</v>
      </c>
      <c r="W208" s="28" t="s">
        <v>574</v>
      </c>
      <c r="X208" s="28"/>
      <c r="Y208" s="28"/>
      <c r="Z208" s="28"/>
      <c r="AA208" s="51" t="s">
        <v>627</v>
      </c>
      <c r="AB208" s="23" t="s">
        <v>32</v>
      </c>
      <c r="AC208" s="30">
        <v>10</v>
      </c>
      <c r="AD208" s="38">
        <v>100</v>
      </c>
      <c r="AE208" s="38">
        <v>0</v>
      </c>
      <c r="AF208" s="38">
        <v>0</v>
      </c>
      <c r="AG208" s="73">
        <f t="shared" si="9"/>
        <v>100</v>
      </c>
      <c r="AH208" s="38">
        <v>100</v>
      </c>
      <c r="AI208" s="38">
        <v>0</v>
      </c>
      <c r="AJ208" s="38">
        <v>0</v>
      </c>
      <c r="AK208" s="73">
        <f t="shared" si="10"/>
        <v>100</v>
      </c>
      <c r="AL208" s="73">
        <f t="shared" si="11"/>
        <v>200</v>
      </c>
      <c r="AM208" s="32" t="s">
        <v>504</v>
      </c>
      <c r="AN208" s="32" t="s">
        <v>33</v>
      </c>
      <c r="AO208" s="32" t="s">
        <v>33</v>
      </c>
      <c r="AP208" s="32" t="s">
        <v>33</v>
      </c>
      <c r="AQ208" s="32" t="s">
        <v>36</v>
      </c>
      <c r="AR208" s="52" t="s">
        <v>505</v>
      </c>
      <c r="AS208" s="32" t="s">
        <v>506</v>
      </c>
      <c r="AT208" s="2">
        <v>0</v>
      </c>
      <c r="AU208" s="2">
        <v>0</v>
      </c>
      <c r="AV208" s="2">
        <v>0</v>
      </c>
      <c r="AW208" s="25"/>
    </row>
    <row r="209" spans="1:49" s="53" customFormat="1" ht="23.25">
      <c r="A209" s="23">
        <v>1</v>
      </c>
      <c r="B209" s="45">
        <v>204</v>
      </c>
      <c r="C209" s="23" t="s">
        <v>497</v>
      </c>
      <c r="D209" s="23">
        <v>8842365479</v>
      </c>
      <c r="E209" s="23" t="s">
        <v>498</v>
      </c>
      <c r="F209" s="23">
        <v>24</v>
      </c>
      <c r="G209" s="23" t="s">
        <v>499</v>
      </c>
      <c r="H209" s="23" t="s">
        <v>500</v>
      </c>
      <c r="I209" s="23" t="s">
        <v>497</v>
      </c>
      <c r="J209" s="28" t="s">
        <v>499</v>
      </c>
      <c r="K209" s="28" t="s">
        <v>500</v>
      </c>
      <c r="L209" s="28" t="s">
        <v>500</v>
      </c>
      <c r="M209" s="28" t="s">
        <v>501</v>
      </c>
      <c r="N209" s="28">
        <v>24</v>
      </c>
      <c r="O209" s="28" t="s">
        <v>499</v>
      </c>
      <c r="P209" s="28" t="s">
        <v>500</v>
      </c>
      <c r="Q209" s="28" t="s">
        <v>500</v>
      </c>
      <c r="R209" s="28" t="s">
        <v>498</v>
      </c>
      <c r="S209" s="28">
        <v>24</v>
      </c>
      <c r="T209" s="23" t="s">
        <v>628</v>
      </c>
      <c r="U209" s="28" t="s">
        <v>513</v>
      </c>
      <c r="V209" s="28" t="s">
        <v>629</v>
      </c>
      <c r="W209" s="28" t="s">
        <v>629</v>
      </c>
      <c r="X209" s="28"/>
      <c r="Y209" s="28"/>
      <c r="Z209" s="28"/>
      <c r="AA209" s="51" t="s">
        <v>630</v>
      </c>
      <c r="AB209" s="23" t="s">
        <v>32</v>
      </c>
      <c r="AC209" s="30">
        <v>10</v>
      </c>
      <c r="AD209" s="38">
        <v>457</v>
      </c>
      <c r="AE209" s="38">
        <v>0</v>
      </c>
      <c r="AF209" s="38">
        <v>0</v>
      </c>
      <c r="AG209" s="73">
        <f t="shared" si="9"/>
        <v>457</v>
      </c>
      <c r="AH209" s="38">
        <v>457</v>
      </c>
      <c r="AI209" s="38">
        <v>0</v>
      </c>
      <c r="AJ209" s="38">
        <v>0</v>
      </c>
      <c r="AK209" s="73">
        <f t="shared" si="10"/>
        <v>457</v>
      </c>
      <c r="AL209" s="73">
        <f t="shared" si="11"/>
        <v>914</v>
      </c>
      <c r="AM209" s="32" t="s">
        <v>504</v>
      </c>
      <c r="AN209" s="32" t="s">
        <v>33</v>
      </c>
      <c r="AO209" s="32" t="s">
        <v>33</v>
      </c>
      <c r="AP209" s="32" t="s">
        <v>33</v>
      </c>
      <c r="AQ209" s="32" t="s">
        <v>36</v>
      </c>
      <c r="AR209" s="52" t="s">
        <v>505</v>
      </c>
      <c r="AS209" s="32" t="s">
        <v>506</v>
      </c>
      <c r="AT209" s="2">
        <v>0</v>
      </c>
      <c r="AU209" s="2">
        <v>0</v>
      </c>
      <c r="AV209" s="2">
        <v>0</v>
      </c>
      <c r="AW209" s="25"/>
    </row>
    <row r="210" spans="1:49" s="3" customFormat="1" ht="23.25">
      <c r="A210" s="54">
        <v>1</v>
      </c>
      <c r="B210" s="45">
        <v>205</v>
      </c>
      <c r="C210" s="23" t="s">
        <v>497</v>
      </c>
      <c r="D210" s="23">
        <v>8842365479</v>
      </c>
      <c r="E210" s="23" t="s">
        <v>498</v>
      </c>
      <c r="F210" s="23">
        <v>24</v>
      </c>
      <c r="G210" s="23" t="s">
        <v>499</v>
      </c>
      <c r="H210" s="23" t="s">
        <v>500</v>
      </c>
      <c r="I210" s="23" t="s">
        <v>497</v>
      </c>
      <c r="J210" s="28" t="s">
        <v>499</v>
      </c>
      <c r="K210" s="28" t="s">
        <v>500</v>
      </c>
      <c r="L210" s="28" t="s">
        <v>500</v>
      </c>
      <c r="M210" s="28" t="s">
        <v>501</v>
      </c>
      <c r="N210" s="28">
        <v>24</v>
      </c>
      <c r="O210" s="28" t="s">
        <v>499</v>
      </c>
      <c r="P210" s="28" t="s">
        <v>500</v>
      </c>
      <c r="Q210" s="28" t="s">
        <v>500</v>
      </c>
      <c r="R210" s="28" t="s">
        <v>498</v>
      </c>
      <c r="S210" s="28">
        <v>24</v>
      </c>
      <c r="T210" s="23" t="s">
        <v>631</v>
      </c>
      <c r="U210" s="28" t="s">
        <v>513</v>
      </c>
      <c r="V210" s="28" t="s">
        <v>514</v>
      </c>
      <c r="W210" s="28" t="s">
        <v>514</v>
      </c>
      <c r="X210" s="28"/>
      <c r="Y210" s="28"/>
      <c r="Z210" s="28"/>
      <c r="AA210" s="74" t="s">
        <v>632</v>
      </c>
      <c r="AB210" s="75" t="s">
        <v>32</v>
      </c>
      <c r="AC210" s="76">
        <v>10</v>
      </c>
      <c r="AD210" s="77">
        <v>288</v>
      </c>
      <c r="AE210" s="38">
        <v>0</v>
      </c>
      <c r="AF210" s="38">
        <v>0</v>
      </c>
      <c r="AG210" s="73">
        <f t="shared" si="9"/>
        <v>288</v>
      </c>
      <c r="AH210" s="77">
        <v>288</v>
      </c>
      <c r="AI210" s="38">
        <v>0</v>
      </c>
      <c r="AJ210" s="38">
        <v>0</v>
      </c>
      <c r="AK210" s="73">
        <f t="shared" si="10"/>
        <v>288</v>
      </c>
      <c r="AL210" s="73">
        <f t="shared" si="11"/>
        <v>576</v>
      </c>
      <c r="AM210" s="32" t="s">
        <v>504</v>
      </c>
      <c r="AN210" s="32" t="s">
        <v>33</v>
      </c>
      <c r="AO210" s="32" t="s">
        <v>33</v>
      </c>
      <c r="AP210" s="32" t="s">
        <v>33</v>
      </c>
      <c r="AQ210" s="32" t="s">
        <v>36</v>
      </c>
      <c r="AR210" s="52" t="s">
        <v>505</v>
      </c>
      <c r="AS210" s="32" t="s">
        <v>506</v>
      </c>
      <c r="AT210" s="2">
        <v>0</v>
      </c>
      <c r="AU210" s="2">
        <v>0</v>
      </c>
      <c r="AV210" s="2">
        <v>0</v>
      </c>
      <c r="AW210" s="54"/>
    </row>
    <row r="211" spans="1:49" s="3" customFormat="1" ht="23.25">
      <c r="A211" s="54">
        <v>1</v>
      </c>
      <c r="B211" s="45">
        <v>206</v>
      </c>
      <c r="C211" s="23" t="s">
        <v>497</v>
      </c>
      <c r="D211" s="23">
        <v>8842365479</v>
      </c>
      <c r="E211" s="23" t="s">
        <v>498</v>
      </c>
      <c r="F211" s="23">
        <v>24</v>
      </c>
      <c r="G211" s="23" t="s">
        <v>499</v>
      </c>
      <c r="H211" s="23" t="s">
        <v>500</v>
      </c>
      <c r="I211" s="23" t="s">
        <v>497</v>
      </c>
      <c r="J211" s="28" t="s">
        <v>499</v>
      </c>
      <c r="K211" s="28" t="s">
        <v>500</v>
      </c>
      <c r="L211" s="28" t="s">
        <v>500</v>
      </c>
      <c r="M211" s="28" t="s">
        <v>501</v>
      </c>
      <c r="N211" s="28">
        <v>24</v>
      </c>
      <c r="O211" s="28" t="s">
        <v>499</v>
      </c>
      <c r="P211" s="28" t="s">
        <v>500</v>
      </c>
      <c r="Q211" s="28" t="s">
        <v>500</v>
      </c>
      <c r="R211" s="28" t="s">
        <v>498</v>
      </c>
      <c r="S211" s="28">
        <v>24</v>
      </c>
      <c r="T211" s="23" t="s">
        <v>633</v>
      </c>
      <c r="U211" s="28" t="s">
        <v>513</v>
      </c>
      <c r="V211" s="28" t="s">
        <v>629</v>
      </c>
      <c r="W211" s="28" t="s">
        <v>629</v>
      </c>
      <c r="X211" s="28"/>
      <c r="Y211" s="28"/>
      <c r="Z211" s="28"/>
      <c r="AA211" s="74" t="s">
        <v>634</v>
      </c>
      <c r="AB211" s="75" t="s">
        <v>32</v>
      </c>
      <c r="AC211" s="76">
        <v>10</v>
      </c>
      <c r="AD211" s="77">
        <v>24</v>
      </c>
      <c r="AE211" s="38">
        <v>0</v>
      </c>
      <c r="AF211" s="38">
        <v>0</v>
      </c>
      <c r="AG211" s="73">
        <f t="shared" si="9"/>
        <v>24</v>
      </c>
      <c r="AH211" s="77">
        <v>24</v>
      </c>
      <c r="AI211" s="38">
        <v>0</v>
      </c>
      <c r="AJ211" s="38">
        <v>0</v>
      </c>
      <c r="AK211" s="73">
        <f t="shared" si="10"/>
        <v>24</v>
      </c>
      <c r="AL211" s="73">
        <f t="shared" si="11"/>
        <v>48</v>
      </c>
      <c r="AM211" s="32" t="s">
        <v>504</v>
      </c>
      <c r="AN211" s="32" t="s">
        <v>33</v>
      </c>
      <c r="AO211" s="32" t="s">
        <v>33</v>
      </c>
      <c r="AP211" s="32" t="s">
        <v>33</v>
      </c>
      <c r="AQ211" s="32" t="s">
        <v>36</v>
      </c>
      <c r="AR211" s="52" t="s">
        <v>505</v>
      </c>
      <c r="AS211" s="32" t="s">
        <v>506</v>
      </c>
      <c r="AT211" s="2">
        <v>0</v>
      </c>
      <c r="AU211" s="2">
        <v>0</v>
      </c>
      <c r="AV211" s="2">
        <v>0</v>
      </c>
      <c r="AW211" s="54"/>
    </row>
    <row r="212" spans="1:49" s="3" customFormat="1" ht="23.25">
      <c r="A212" s="54">
        <v>1</v>
      </c>
      <c r="B212" s="45">
        <v>207</v>
      </c>
      <c r="C212" s="23" t="s">
        <v>497</v>
      </c>
      <c r="D212" s="23">
        <v>8842365479</v>
      </c>
      <c r="E212" s="23" t="s">
        <v>498</v>
      </c>
      <c r="F212" s="23">
        <v>24</v>
      </c>
      <c r="G212" s="23" t="s">
        <v>499</v>
      </c>
      <c r="H212" s="23" t="s">
        <v>500</v>
      </c>
      <c r="I212" s="23" t="s">
        <v>497</v>
      </c>
      <c r="J212" s="28" t="s">
        <v>499</v>
      </c>
      <c r="K212" s="28" t="s">
        <v>500</v>
      </c>
      <c r="L212" s="28" t="s">
        <v>500</v>
      </c>
      <c r="M212" s="28" t="s">
        <v>501</v>
      </c>
      <c r="N212" s="28">
        <v>24</v>
      </c>
      <c r="O212" s="28" t="s">
        <v>499</v>
      </c>
      <c r="P212" s="28" t="s">
        <v>500</v>
      </c>
      <c r="Q212" s="28" t="s">
        <v>500</v>
      </c>
      <c r="R212" s="28" t="s">
        <v>498</v>
      </c>
      <c r="S212" s="28">
        <v>24</v>
      </c>
      <c r="T212" s="23" t="s">
        <v>635</v>
      </c>
      <c r="U212" s="28" t="s">
        <v>513</v>
      </c>
      <c r="V212" s="28" t="s">
        <v>514</v>
      </c>
      <c r="W212" s="28" t="s">
        <v>514</v>
      </c>
      <c r="X212" s="28"/>
      <c r="Y212" s="28"/>
      <c r="Z212" s="28"/>
      <c r="AA212" s="74" t="s">
        <v>636</v>
      </c>
      <c r="AB212" s="75" t="s">
        <v>32</v>
      </c>
      <c r="AC212" s="76">
        <v>25</v>
      </c>
      <c r="AD212" s="77">
        <v>39</v>
      </c>
      <c r="AE212" s="38">
        <v>0</v>
      </c>
      <c r="AF212" s="38">
        <v>0</v>
      </c>
      <c r="AG212" s="73">
        <f t="shared" si="9"/>
        <v>39</v>
      </c>
      <c r="AH212" s="77">
        <v>39</v>
      </c>
      <c r="AI212" s="38">
        <v>0</v>
      </c>
      <c r="AJ212" s="38">
        <v>0</v>
      </c>
      <c r="AK212" s="73">
        <f t="shared" si="10"/>
        <v>39</v>
      </c>
      <c r="AL212" s="73">
        <f t="shared" si="11"/>
        <v>78</v>
      </c>
      <c r="AM212" s="32" t="s">
        <v>504</v>
      </c>
      <c r="AN212" s="32" t="s">
        <v>33</v>
      </c>
      <c r="AO212" s="32" t="s">
        <v>33</v>
      </c>
      <c r="AP212" s="32" t="s">
        <v>33</v>
      </c>
      <c r="AQ212" s="32" t="s">
        <v>36</v>
      </c>
      <c r="AR212" s="52" t="s">
        <v>505</v>
      </c>
      <c r="AS212" s="32" t="s">
        <v>506</v>
      </c>
      <c r="AT212" s="2">
        <v>0</v>
      </c>
      <c r="AU212" s="2">
        <v>0</v>
      </c>
      <c r="AV212" s="2">
        <v>0</v>
      </c>
      <c r="AW212" s="54"/>
    </row>
    <row r="213" spans="1:49" s="3" customFormat="1" ht="23.25">
      <c r="A213" s="54">
        <v>1</v>
      </c>
      <c r="B213" s="45">
        <v>208</v>
      </c>
      <c r="C213" s="23" t="s">
        <v>497</v>
      </c>
      <c r="D213" s="23">
        <v>8842365479</v>
      </c>
      <c r="E213" s="23" t="s">
        <v>498</v>
      </c>
      <c r="F213" s="23">
        <v>24</v>
      </c>
      <c r="G213" s="23" t="s">
        <v>499</v>
      </c>
      <c r="H213" s="23" t="s">
        <v>500</v>
      </c>
      <c r="I213" s="23" t="s">
        <v>497</v>
      </c>
      <c r="J213" s="28" t="s">
        <v>499</v>
      </c>
      <c r="K213" s="28" t="s">
        <v>500</v>
      </c>
      <c r="L213" s="28" t="s">
        <v>500</v>
      </c>
      <c r="M213" s="28" t="s">
        <v>501</v>
      </c>
      <c r="N213" s="28">
        <v>24</v>
      </c>
      <c r="O213" s="28" t="s">
        <v>499</v>
      </c>
      <c r="P213" s="28" t="s">
        <v>500</v>
      </c>
      <c r="Q213" s="28" t="s">
        <v>500</v>
      </c>
      <c r="R213" s="28" t="s">
        <v>498</v>
      </c>
      <c r="S213" s="28">
        <v>24</v>
      </c>
      <c r="T213" s="23" t="s">
        <v>637</v>
      </c>
      <c r="U213" s="28" t="s">
        <v>513</v>
      </c>
      <c r="V213" s="28" t="s">
        <v>514</v>
      </c>
      <c r="W213" s="28" t="s">
        <v>514</v>
      </c>
      <c r="X213" s="28"/>
      <c r="Y213" s="28"/>
      <c r="Z213" s="28"/>
      <c r="AA213" s="74" t="s">
        <v>638</v>
      </c>
      <c r="AB213" s="75" t="s">
        <v>32</v>
      </c>
      <c r="AC213" s="76">
        <v>20</v>
      </c>
      <c r="AD213" s="77">
        <v>4865</v>
      </c>
      <c r="AE213" s="38">
        <v>0</v>
      </c>
      <c r="AF213" s="38">
        <v>0</v>
      </c>
      <c r="AG213" s="73">
        <f t="shared" si="9"/>
        <v>4865</v>
      </c>
      <c r="AH213" s="77">
        <v>4865</v>
      </c>
      <c r="AI213" s="38">
        <v>0</v>
      </c>
      <c r="AJ213" s="38">
        <v>0</v>
      </c>
      <c r="AK213" s="73">
        <f t="shared" si="10"/>
        <v>4865</v>
      </c>
      <c r="AL213" s="73">
        <f t="shared" si="11"/>
        <v>9730</v>
      </c>
      <c r="AM213" s="32" t="s">
        <v>504</v>
      </c>
      <c r="AN213" s="32" t="s">
        <v>33</v>
      </c>
      <c r="AO213" s="32" t="s">
        <v>33</v>
      </c>
      <c r="AP213" s="32" t="s">
        <v>33</v>
      </c>
      <c r="AQ213" s="32" t="s">
        <v>36</v>
      </c>
      <c r="AR213" s="52" t="s">
        <v>505</v>
      </c>
      <c r="AS213" s="32" t="s">
        <v>506</v>
      </c>
      <c r="AT213" s="2">
        <v>0</v>
      </c>
      <c r="AU213" s="2">
        <v>0</v>
      </c>
      <c r="AV213" s="2">
        <v>0</v>
      </c>
      <c r="AW213" s="54"/>
    </row>
    <row r="214" spans="1:49" s="53" customFormat="1" ht="23.25">
      <c r="A214" s="23">
        <v>1</v>
      </c>
      <c r="B214" s="45">
        <v>209</v>
      </c>
      <c r="C214" s="23" t="s">
        <v>497</v>
      </c>
      <c r="D214" s="23">
        <v>8842365479</v>
      </c>
      <c r="E214" s="23" t="s">
        <v>498</v>
      </c>
      <c r="F214" s="23">
        <v>24</v>
      </c>
      <c r="G214" s="23" t="s">
        <v>499</v>
      </c>
      <c r="H214" s="23" t="s">
        <v>500</v>
      </c>
      <c r="I214" s="23" t="s">
        <v>497</v>
      </c>
      <c r="J214" s="28" t="s">
        <v>499</v>
      </c>
      <c r="K214" s="28" t="s">
        <v>500</v>
      </c>
      <c r="L214" s="28" t="s">
        <v>500</v>
      </c>
      <c r="M214" s="28" t="s">
        <v>501</v>
      </c>
      <c r="N214" s="28">
        <v>24</v>
      </c>
      <c r="O214" s="28" t="s">
        <v>499</v>
      </c>
      <c r="P214" s="28" t="s">
        <v>500</v>
      </c>
      <c r="Q214" s="28" t="s">
        <v>500</v>
      </c>
      <c r="R214" s="28" t="s">
        <v>498</v>
      </c>
      <c r="S214" s="28">
        <v>24</v>
      </c>
      <c r="T214" s="23" t="s">
        <v>639</v>
      </c>
      <c r="U214" s="28" t="s">
        <v>513</v>
      </c>
      <c r="V214" s="28" t="s">
        <v>514</v>
      </c>
      <c r="W214" s="28" t="s">
        <v>514</v>
      </c>
      <c r="X214" s="28"/>
      <c r="Y214" s="28"/>
      <c r="Z214" s="28"/>
      <c r="AA214" s="51" t="s">
        <v>640</v>
      </c>
      <c r="AB214" s="23" t="s">
        <v>32</v>
      </c>
      <c r="AC214" s="30">
        <v>12</v>
      </c>
      <c r="AD214" s="38">
        <v>379</v>
      </c>
      <c r="AE214" s="38">
        <v>0</v>
      </c>
      <c r="AF214" s="38">
        <v>0</v>
      </c>
      <c r="AG214" s="73">
        <f t="shared" si="9"/>
        <v>379</v>
      </c>
      <c r="AH214" s="38">
        <v>379</v>
      </c>
      <c r="AI214" s="38">
        <v>0</v>
      </c>
      <c r="AJ214" s="38">
        <v>0</v>
      </c>
      <c r="AK214" s="73">
        <f t="shared" si="10"/>
        <v>379</v>
      </c>
      <c r="AL214" s="73">
        <f t="shared" si="11"/>
        <v>758</v>
      </c>
      <c r="AM214" s="32" t="s">
        <v>504</v>
      </c>
      <c r="AN214" s="32" t="s">
        <v>33</v>
      </c>
      <c r="AO214" s="32" t="s">
        <v>33</v>
      </c>
      <c r="AP214" s="32" t="s">
        <v>33</v>
      </c>
      <c r="AQ214" s="32" t="s">
        <v>36</v>
      </c>
      <c r="AR214" s="52" t="s">
        <v>505</v>
      </c>
      <c r="AS214" s="32" t="s">
        <v>506</v>
      </c>
      <c r="AT214" s="2">
        <v>0</v>
      </c>
      <c r="AU214" s="2">
        <v>0</v>
      </c>
      <c r="AV214" s="2">
        <v>0</v>
      </c>
      <c r="AW214" s="25"/>
    </row>
    <row r="215" spans="1:49" s="53" customFormat="1" ht="23.25">
      <c r="A215" s="23">
        <v>1</v>
      </c>
      <c r="B215" s="45">
        <v>210</v>
      </c>
      <c r="C215" s="23" t="s">
        <v>497</v>
      </c>
      <c r="D215" s="23">
        <v>8842365479</v>
      </c>
      <c r="E215" s="23" t="s">
        <v>498</v>
      </c>
      <c r="F215" s="23">
        <v>24</v>
      </c>
      <c r="G215" s="23" t="s">
        <v>499</v>
      </c>
      <c r="H215" s="23" t="s">
        <v>500</v>
      </c>
      <c r="I215" s="23" t="s">
        <v>497</v>
      </c>
      <c r="J215" s="28" t="s">
        <v>499</v>
      </c>
      <c r="K215" s="28" t="s">
        <v>500</v>
      </c>
      <c r="L215" s="28" t="s">
        <v>500</v>
      </c>
      <c r="M215" s="28" t="s">
        <v>501</v>
      </c>
      <c r="N215" s="28">
        <v>24</v>
      </c>
      <c r="O215" s="28" t="s">
        <v>499</v>
      </c>
      <c r="P215" s="28" t="s">
        <v>500</v>
      </c>
      <c r="Q215" s="28" t="s">
        <v>500</v>
      </c>
      <c r="R215" s="28" t="s">
        <v>498</v>
      </c>
      <c r="S215" s="28">
        <v>24</v>
      </c>
      <c r="T215" s="23" t="s">
        <v>641</v>
      </c>
      <c r="U215" s="28" t="s">
        <v>513</v>
      </c>
      <c r="V215" s="28" t="s">
        <v>514</v>
      </c>
      <c r="W215" s="28" t="s">
        <v>514</v>
      </c>
      <c r="X215" s="28"/>
      <c r="Y215" s="28"/>
      <c r="Z215" s="28"/>
      <c r="AA215" s="51" t="s">
        <v>642</v>
      </c>
      <c r="AB215" s="23" t="s">
        <v>32</v>
      </c>
      <c r="AC215" s="30">
        <v>12</v>
      </c>
      <c r="AD215" s="38">
        <v>3</v>
      </c>
      <c r="AE215" s="38">
        <v>0</v>
      </c>
      <c r="AF215" s="38">
        <v>0</v>
      </c>
      <c r="AG215" s="73">
        <f t="shared" si="9"/>
        <v>3</v>
      </c>
      <c r="AH215" s="38">
        <v>3</v>
      </c>
      <c r="AI215" s="38">
        <v>0</v>
      </c>
      <c r="AJ215" s="38">
        <v>0</v>
      </c>
      <c r="AK215" s="73">
        <f t="shared" si="10"/>
        <v>3</v>
      </c>
      <c r="AL215" s="73">
        <f t="shared" si="11"/>
        <v>6</v>
      </c>
      <c r="AM215" s="32" t="s">
        <v>504</v>
      </c>
      <c r="AN215" s="32" t="s">
        <v>33</v>
      </c>
      <c r="AO215" s="32" t="s">
        <v>33</v>
      </c>
      <c r="AP215" s="32" t="s">
        <v>33</v>
      </c>
      <c r="AQ215" s="32" t="s">
        <v>36</v>
      </c>
      <c r="AR215" s="52" t="s">
        <v>505</v>
      </c>
      <c r="AS215" s="32" t="s">
        <v>506</v>
      </c>
      <c r="AT215" s="2">
        <v>0</v>
      </c>
      <c r="AU215" s="2">
        <v>0</v>
      </c>
      <c r="AV215" s="2">
        <v>0</v>
      </c>
      <c r="AW215" s="25"/>
    </row>
    <row r="216" spans="1:49" s="53" customFormat="1" ht="23.25">
      <c r="A216" s="23">
        <v>1</v>
      </c>
      <c r="B216" s="45">
        <v>211</v>
      </c>
      <c r="C216" s="23" t="s">
        <v>497</v>
      </c>
      <c r="D216" s="23">
        <v>8842365479</v>
      </c>
      <c r="E216" s="23" t="s">
        <v>498</v>
      </c>
      <c r="F216" s="23">
        <v>24</v>
      </c>
      <c r="G216" s="23" t="s">
        <v>499</v>
      </c>
      <c r="H216" s="23" t="s">
        <v>500</v>
      </c>
      <c r="I216" s="23" t="s">
        <v>497</v>
      </c>
      <c r="J216" s="28" t="s">
        <v>499</v>
      </c>
      <c r="K216" s="28" t="s">
        <v>500</v>
      </c>
      <c r="L216" s="28" t="s">
        <v>500</v>
      </c>
      <c r="M216" s="28" t="s">
        <v>501</v>
      </c>
      <c r="N216" s="28">
        <v>24</v>
      </c>
      <c r="O216" s="28" t="s">
        <v>499</v>
      </c>
      <c r="P216" s="28" t="s">
        <v>500</v>
      </c>
      <c r="Q216" s="28" t="s">
        <v>500</v>
      </c>
      <c r="R216" s="28" t="s">
        <v>498</v>
      </c>
      <c r="S216" s="28">
        <v>24</v>
      </c>
      <c r="T216" s="23" t="s">
        <v>643</v>
      </c>
      <c r="U216" s="28" t="s">
        <v>513</v>
      </c>
      <c r="V216" s="28" t="s">
        <v>514</v>
      </c>
      <c r="W216" s="28" t="s">
        <v>514</v>
      </c>
      <c r="X216" s="28"/>
      <c r="Y216" s="28"/>
      <c r="Z216" s="28"/>
      <c r="AA216" s="51" t="s">
        <v>644</v>
      </c>
      <c r="AB216" s="23" t="s">
        <v>32</v>
      </c>
      <c r="AC216" s="30">
        <v>40</v>
      </c>
      <c r="AD216" s="38">
        <v>245</v>
      </c>
      <c r="AE216" s="38">
        <v>0</v>
      </c>
      <c r="AF216" s="38">
        <v>0</v>
      </c>
      <c r="AG216" s="73">
        <f t="shared" si="9"/>
        <v>245</v>
      </c>
      <c r="AH216" s="38">
        <v>245</v>
      </c>
      <c r="AI216" s="38">
        <v>0</v>
      </c>
      <c r="AJ216" s="38">
        <v>0</v>
      </c>
      <c r="AK216" s="73">
        <f t="shared" si="10"/>
        <v>245</v>
      </c>
      <c r="AL216" s="73">
        <f t="shared" si="11"/>
        <v>490</v>
      </c>
      <c r="AM216" s="32" t="s">
        <v>504</v>
      </c>
      <c r="AN216" s="32" t="s">
        <v>33</v>
      </c>
      <c r="AO216" s="32" t="s">
        <v>33</v>
      </c>
      <c r="AP216" s="32" t="s">
        <v>33</v>
      </c>
      <c r="AQ216" s="32" t="s">
        <v>36</v>
      </c>
      <c r="AR216" s="52" t="s">
        <v>505</v>
      </c>
      <c r="AS216" s="32" t="s">
        <v>506</v>
      </c>
      <c r="AT216" s="2">
        <v>0</v>
      </c>
      <c r="AU216" s="2">
        <v>0</v>
      </c>
      <c r="AV216" s="2">
        <v>0</v>
      </c>
      <c r="AW216" s="25"/>
    </row>
    <row r="217" spans="1:49" s="53" customFormat="1" ht="23.25">
      <c r="A217" s="23">
        <v>1</v>
      </c>
      <c r="B217" s="45">
        <v>212</v>
      </c>
      <c r="C217" s="23" t="s">
        <v>497</v>
      </c>
      <c r="D217" s="23">
        <v>8842365479</v>
      </c>
      <c r="E217" s="23" t="s">
        <v>498</v>
      </c>
      <c r="F217" s="23">
        <v>24</v>
      </c>
      <c r="G217" s="23" t="s">
        <v>499</v>
      </c>
      <c r="H217" s="23" t="s">
        <v>500</v>
      </c>
      <c r="I217" s="23" t="s">
        <v>497</v>
      </c>
      <c r="J217" s="28" t="s">
        <v>499</v>
      </c>
      <c r="K217" s="28" t="s">
        <v>500</v>
      </c>
      <c r="L217" s="28" t="s">
        <v>500</v>
      </c>
      <c r="M217" s="28" t="s">
        <v>501</v>
      </c>
      <c r="N217" s="28">
        <v>24</v>
      </c>
      <c r="O217" s="28" t="s">
        <v>499</v>
      </c>
      <c r="P217" s="28" t="s">
        <v>500</v>
      </c>
      <c r="Q217" s="28" t="s">
        <v>500</v>
      </c>
      <c r="R217" s="28" t="s">
        <v>498</v>
      </c>
      <c r="S217" s="28">
        <v>24</v>
      </c>
      <c r="T217" s="23" t="s">
        <v>645</v>
      </c>
      <c r="U217" s="28" t="s">
        <v>513</v>
      </c>
      <c r="V217" s="28" t="s">
        <v>514</v>
      </c>
      <c r="W217" s="28" t="s">
        <v>514</v>
      </c>
      <c r="X217" s="28"/>
      <c r="Y217" s="28"/>
      <c r="Z217" s="28"/>
      <c r="AA217" s="51" t="s">
        <v>646</v>
      </c>
      <c r="AB217" s="23" t="s">
        <v>32</v>
      </c>
      <c r="AC217" s="30">
        <v>25</v>
      </c>
      <c r="AD217" s="38">
        <v>7655</v>
      </c>
      <c r="AE217" s="38">
        <v>0</v>
      </c>
      <c r="AF217" s="38">
        <v>0</v>
      </c>
      <c r="AG217" s="73">
        <f t="shared" si="9"/>
        <v>7655</v>
      </c>
      <c r="AH217" s="38">
        <v>7655</v>
      </c>
      <c r="AI217" s="38">
        <v>0</v>
      </c>
      <c r="AJ217" s="38">
        <v>0</v>
      </c>
      <c r="AK217" s="73">
        <f t="shared" si="10"/>
        <v>7655</v>
      </c>
      <c r="AL217" s="73">
        <f t="shared" si="11"/>
        <v>15310</v>
      </c>
      <c r="AM217" s="32" t="s">
        <v>504</v>
      </c>
      <c r="AN217" s="32" t="s">
        <v>33</v>
      </c>
      <c r="AO217" s="32" t="s">
        <v>33</v>
      </c>
      <c r="AP217" s="32" t="s">
        <v>33</v>
      </c>
      <c r="AQ217" s="32" t="s">
        <v>36</v>
      </c>
      <c r="AR217" s="52" t="s">
        <v>505</v>
      </c>
      <c r="AS217" s="32" t="s">
        <v>506</v>
      </c>
      <c r="AT217" s="2">
        <v>0</v>
      </c>
      <c r="AU217" s="2">
        <v>0</v>
      </c>
      <c r="AV217" s="2">
        <v>0</v>
      </c>
      <c r="AW217" s="25"/>
    </row>
    <row r="218" spans="1:49" s="53" customFormat="1" ht="23.25">
      <c r="A218" s="23">
        <v>1</v>
      </c>
      <c r="B218" s="45">
        <v>213</v>
      </c>
      <c r="C218" s="23" t="s">
        <v>497</v>
      </c>
      <c r="D218" s="23">
        <v>8842365479</v>
      </c>
      <c r="E218" s="23" t="s">
        <v>498</v>
      </c>
      <c r="F218" s="23">
        <v>24</v>
      </c>
      <c r="G218" s="23" t="s">
        <v>499</v>
      </c>
      <c r="H218" s="23" t="s">
        <v>500</v>
      </c>
      <c r="I218" s="23" t="s">
        <v>497</v>
      </c>
      <c r="J218" s="28" t="s">
        <v>499</v>
      </c>
      <c r="K218" s="28" t="s">
        <v>500</v>
      </c>
      <c r="L218" s="28" t="s">
        <v>500</v>
      </c>
      <c r="M218" s="28" t="s">
        <v>501</v>
      </c>
      <c r="N218" s="28">
        <v>24</v>
      </c>
      <c r="O218" s="28" t="s">
        <v>499</v>
      </c>
      <c r="P218" s="28" t="s">
        <v>500</v>
      </c>
      <c r="Q218" s="28" t="s">
        <v>500</v>
      </c>
      <c r="R218" s="28" t="s">
        <v>498</v>
      </c>
      <c r="S218" s="28">
        <v>24</v>
      </c>
      <c r="T218" s="23" t="s">
        <v>647</v>
      </c>
      <c r="U218" s="28" t="s">
        <v>513</v>
      </c>
      <c r="V218" s="28" t="s">
        <v>629</v>
      </c>
      <c r="W218" s="28" t="s">
        <v>629</v>
      </c>
      <c r="X218" s="28"/>
      <c r="Y218" s="28"/>
      <c r="Z218" s="28"/>
      <c r="AA218" s="51" t="s">
        <v>648</v>
      </c>
      <c r="AB218" s="23" t="s">
        <v>32</v>
      </c>
      <c r="AC218" s="30">
        <v>14</v>
      </c>
      <c r="AD218" s="38">
        <v>3398</v>
      </c>
      <c r="AE218" s="38">
        <v>0</v>
      </c>
      <c r="AF218" s="38">
        <v>0</v>
      </c>
      <c r="AG218" s="73">
        <f t="shared" si="9"/>
        <v>3398</v>
      </c>
      <c r="AH218" s="38">
        <v>3398</v>
      </c>
      <c r="AI218" s="38">
        <v>0</v>
      </c>
      <c r="AJ218" s="38">
        <v>0</v>
      </c>
      <c r="AK218" s="73">
        <f t="shared" si="10"/>
        <v>3398</v>
      </c>
      <c r="AL218" s="73">
        <f t="shared" si="11"/>
        <v>6796</v>
      </c>
      <c r="AM218" s="32" t="s">
        <v>504</v>
      </c>
      <c r="AN218" s="32" t="s">
        <v>33</v>
      </c>
      <c r="AO218" s="32" t="s">
        <v>33</v>
      </c>
      <c r="AP218" s="32" t="s">
        <v>33</v>
      </c>
      <c r="AQ218" s="32" t="s">
        <v>36</v>
      </c>
      <c r="AR218" s="52" t="s">
        <v>505</v>
      </c>
      <c r="AS218" s="32" t="s">
        <v>506</v>
      </c>
      <c r="AT218" s="2">
        <v>0</v>
      </c>
      <c r="AU218" s="2">
        <v>0</v>
      </c>
      <c r="AV218" s="2">
        <v>0</v>
      </c>
      <c r="AW218" s="25"/>
    </row>
    <row r="219" spans="1:49" s="53" customFormat="1" ht="23.25">
      <c r="A219" s="23">
        <v>1</v>
      </c>
      <c r="B219" s="45">
        <v>214</v>
      </c>
      <c r="C219" s="23" t="s">
        <v>497</v>
      </c>
      <c r="D219" s="23">
        <v>8842365479</v>
      </c>
      <c r="E219" s="23" t="s">
        <v>498</v>
      </c>
      <c r="F219" s="23">
        <v>24</v>
      </c>
      <c r="G219" s="23" t="s">
        <v>499</v>
      </c>
      <c r="H219" s="23" t="s">
        <v>500</v>
      </c>
      <c r="I219" s="23" t="s">
        <v>497</v>
      </c>
      <c r="J219" s="28" t="s">
        <v>499</v>
      </c>
      <c r="K219" s="28" t="s">
        <v>500</v>
      </c>
      <c r="L219" s="28" t="s">
        <v>500</v>
      </c>
      <c r="M219" s="28" t="s">
        <v>501</v>
      </c>
      <c r="N219" s="28">
        <v>24</v>
      </c>
      <c r="O219" s="28" t="s">
        <v>499</v>
      </c>
      <c r="P219" s="28" t="s">
        <v>500</v>
      </c>
      <c r="Q219" s="28" t="s">
        <v>500</v>
      </c>
      <c r="R219" s="28" t="s">
        <v>498</v>
      </c>
      <c r="S219" s="28">
        <v>24</v>
      </c>
      <c r="T219" s="23" t="s">
        <v>649</v>
      </c>
      <c r="U219" s="28" t="s">
        <v>499</v>
      </c>
      <c r="V219" s="28" t="s">
        <v>568</v>
      </c>
      <c r="W219" s="28" t="s">
        <v>568</v>
      </c>
      <c r="X219" s="28"/>
      <c r="Y219" s="28"/>
      <c r="Z219" s="28"/>
      <c r="AA219" s="51" t="s">
        <v>650</v>
      </c>
      <c r="AB219" s="23" t="s">
        <v>32</v>
      </c>
      <c r="AC219" s="30">
        <v>16</v>
      </c>
      <c r="AD219" s="38">
        <v>4039</v>
      </c>
      <c r="AE219" s="38">
        <v>0</v>
      </c>
      <c r="AF219" s="38">
        <v>0</v>
      </c>
      <c r="AG219" s="73">
        <f t="shared" si="9"/>
        <v>4039</v>
      </c>
      <c r="AH219" s="38">
        <v>4039</v>
      </c>
      <c r="AI219" s="38">
        <v>0</v>
      </c>
      <c r="AJ219" s="38">
        <v>0</v>
      </c>
      <c r="AK219" s="73">
        <f t="shared" si="10"/>
        <v>4039</v>
      </c>
      <c r="AL219" s="73">
        <f t="shared" si="11"/>
        <v>8078</v>
      </c>
      <c r="AM219" s="32" t="s">
        <v>504</v>
      </c>
      <c r="AN219" s="32" t="s">
        <v>33</v>
      </c>
      <c r="AO219" s="32" t="s">
        <v>33</v>
      </c>
      <c r="AP219" s="32" t="s">
        <v>33</v>
      </c>
      <c r="AQ219" s="32" t="s">
        <v>36</v>
      </c>
      <c r="AR219" s="52" t="s">
        <v>505</v>
      </c>
      <c r="AS219" s="32" t="s">
        <v>506</v>
      </c>
      <c r="AT219" s="2">
        <v>0</v>
      </c>
      <c r="AU219" s="2">
        <v>0</v>
      </c>
      <c r="AV219" s="2">
        <v>0</v>
      </c>
      <c r="AW219" s="25"/>
    </row>
    <row r="220" spans="1:49" s="3" customFormat="1" ht="23.25">
      <c r="A220" s="54">
        <v>1</v>
      </c>
      <c r="B220" s="45">
        <v>215</v>
      </c>
      <c r="C220" s="23" t="s">
        <v>497</v>
      </c>
      <c r="D220" s="23">
        <v>8842365479</v>
      </c>
      <c r="E220" s="23" t="s">
        <v>498</v>
      </c>
      <c r="F220" s="23">
        <v>24</v>
      </c>
      <c r="G220" s="23" t="s">
        <v>499</v>
      </c>
      <c r="H220" s="23" t="s">
        <v>500</v>
      </c>
      <c r="I220" s="23" t="s">
        <v>497</v>
      </c>
      <c r="J220" s="28" t="s">
        <v>499</v>
      </c>
      <c r="K220" s="28" t="s">
        <v>500</v>
      </c>
      <c r="L220" s="28" t="s">
        <v>500</v>
      </c>
      <c r="M220" s="28" t="s">
        <v>501</v>
      </c>
      <c r="N220" s="28">
        <v>24</v>
      </c>
      <c r="O220" s="28" t="s">
        <v>499</v>
      </c>
      <c r="P220" s="28" t="s">
        <v>500</v>
      </c>
      <c r="Q220" s="28" t="s">
        <v>500</v>
      </c>
      <c r="R220" s="28" t="s">
        <v>498</v>
      </c>
      <c r="S220" s="28">
        <v>24</v>
      </c>
      <c r="T220" s="23" t="s">
        <v>651</v>
      </c>
      <c r="U220" s="28" t="s">
        <v>499</v>
      </c>
      <c r="V220" s="28" t="s">
        <v>500</v>
      </c>
      <c r="W220" s="28" t="s">
        <v>500</v>
      </c>
      <c r="X220" s="28" t="s">
        <v>652</v>
      </c>
      <c r="Y220" s="28"/>
      <c r="Z220" s="28"/>
      <c r="AA220" s="74" t="s">
        <v>653</v>
      </c>
      <c r="AB220" s="75" t="s">
        <v>654</v>
      </c>
      <c r="AC220" s="76">
        <v>12</v>
      </c>
      <c r="AD220" s="77">
        <v>262</v>
      </c>
      <c r="AE220" s="38">
        <v>0</v>
      </c>
      <c r="AF220" s="38">
        <v>0</v>
      </c>
      <c r="AG220" s="73">
        <f t="shared" si="9"/>
        <v>262</v>
      </c>
      <c r="AH220" s="77">
        <v>262</v>
      </c>
      <c r="AI220" s="38">
        <v>0</v>
      </c>
      <c r="AJ220" s="38">
        <v>0</v>
      </c>
      <c r="AK220" s="73">
        <f t="shared" si="10"/>
        <v>262</v>
      </c>
      <c r="AL220" s="73">
        <f t="shared" si="11"/>
        <v>524</v>
      </c>
      <c r="AM220" s="32" t="s">
        <v>504</v>
      </c>
      <c r="AN220" s="32" t="s">
        <v>33</v>
      </c>
      <c r="AO220" s="32" t="s">
        <v>33</v>
      </c>
      <c r="AP220" s="32" t="s">
        <v>33</v>
      </c>
      <c r="AQ220" s="32" t="s">
        <v>36</v>
      </c>
      <c r="AR220" s="52" t="s">
        <v>505</v>
      </c>
      <c r="AS220" s="32" t="s">
        <v>506</v>
      </c>
      <c r="AT220" s="2">
        <v>0</v>
      </c>
      <c r="AU220" s="2">
        <v>0</v>
      </c>
      <c r="AV220" s="2">
        <v>0</v>
      </c>
      <c r="AW220" s="54"/>
    </row>
    <row r="221" spans="1:49" s="3" customFormat="1" ht="23.25">
      <c r="A221" s="54">
        <v>1</v>
      </c>
      <c r="B221" s="45">
        <v>216</v>
      </c>
      <c r="C221" s="23" t="s">
        <v>497</v>
      </c>
      <c r="D221" s="23">
        <v>8842365479</v>
      </c>
      <c r="E221" s="23" t="s">
        <v>498</v>
      </c>
      <c r="F221" s="23">
        <v>24</v>
      </c>
      <c r="G221" s="23" t="s">
        <v>499</v>
      </c>
      <c r="H221" s="23" t="s">
        <v>500</v>
      </c>
      <c r="I221" s="23" t="s">
        <v>497</v>
      </c>
      <c r="J221" s="28" t="s">
        <v>499</v>
      </c>
      <c r="K221" s="28" t="s">
        <v>500</v>
      </c>
      <c r="L221" s="28" t="s">
        <v>500</v>
      </c>
      <c r="M221" s="28" t="s">
        <v>501</v>
      </c>
      <c r="N221" s="28">
        <v>24</v>
      </c>
      <c r="O221" s="28" t="s">
        <v>499</v>
      </c>
      <c r="P221" s="28" t="s">
        <v>500</v>
      </c>
      <c r="Q221" s="28" t="s">
        <v>500</v>
      </c>
      <c r="R221" s="28" t="s">
        <v>498</v>
      </c>
      <c r="S221" s="28">
        <v>24</v>
      </c>
      <c r="T221" s="23" t="s">
        <v>655</v>
      </c>
      <c r="U221" s="28" t="s">
        <v>499</v>
      </c>
      <c r="V221" s="28" t="s">
        <v>500</v>
      </c>
      <c r="W221" s="28" t="s">
        <v>500</v>
      </c>
      <c r="X221" s="28" t="s">
        <v>508</v>
      </c>
      <c r="Y221" s="28"/>
      <c r="Z221" s="28"/>
      <c r="AA221" s="74" t="s">
        <v>656</v>
      </c>
      <c r="AB221" s="75" t="s">
        <v>32</v>
      </c>
      <c r="AC221" s="76">
        <v>12</v>
      </c>
      <c r="AD221" s="77">
        <v>179</v>
      </c>
      <c r="AE221" s="38">
        <v>0</v>
      </c>
      <c r="AF221" s="38">
        <v>0</v>
      </c>
      <c r="AG221" s="73">
        <f t="shared" si="9"/>
        <v>179</v>
      </c>
      <c r="AH221" s="77">
        <v>179</v>
      </c>
      <c r="AI221" s="38">
        <v>0</v>
      </c>
      <c r="AJ221" s="38">
        <v>0</v>
      </c>
      <c r="AK221" s="73">
        <f t="shared" si="10"/>
        <v>179</v>
      </c>
      <c r="AL221" s="73">
        <f t="shared" si="11"/>
        <v>358</v>
      </c>
      <c r="AM221" s="32" t="s">
        <v>504</v>
      </c>
      <c r="AN221" s="32" t="s">
        <v>33</v>
      </c>
      <c r="AO221" s="32" t="s">
        <v>33</v>
      </c>
      <c r="AP221" s="32" t="s">
        <v>33</v>
      </c>
      <c r="AQ221" s="32" t="s">
        <v>36</v>
      </c>
      <c r="AR221" s="52" t="s">
        <v>505</v>
      </c>
      <c r="AS221" s="32" t="s">
        <v>506</v>
      </c>
      <c r="AT221" s="2">
        <v>0</v>
      </c>
      <c r="AU221" s="2">
        <v>0</v>
      </c>
      <c r="AV221" s="2">
        <v>0</v>
      </c>
      <c r="AW221" s="54"/>
    </row>
    <row r="222" spans="1:49" s="3" customFormat="1" ht="23.25">
      <c r="A222" s="54">
        <v>1</v>
      </c>
      <c r="B222" s="45">
        <v>217</v>
      </c>
      <c r="C222" s="23" t="s">
        <v>497</v>
      </c>
      <c r="D222" s="23">
        <v>8842365479</v>
      </c>
      <c r="E222" s="23" t="s">
        <v>498</v>
      </c>
      <c r="F222" s="23">
        <v>24</v>
      </c>
      <c r="G222" s="23" t="s">
        <v>499</v>
      </c>
      <c r="H222" s="23" t="s">
        <v>500</v>
      </c>
      <c r="I222" s="23" t="s">
        <v>497</v>
      </c>
      <c r="J222" s="28" t="s">
        <v>499</v>
      </c>
      <c r="K222" s="28" t="s">
        <v>500</v>
      </c>
      <c r="L222" s="28" t="s">
        <v>500</v>
      </c>
      <c r="M222" s="28" t="s">
        <v>501</v>
      </c>
      <c r="N222" s="28">
        <v>24</v>
      </c>
      <c r="O222" s="28" t="s">
        <v>499</v>
      </c>
      <c r="P222" s="28" t="s">
        <v>500</v>
      </c>
      <c r="Q222" s="28" t="s">
        <v>500</v>
      </c>
      <c r="R222" s="28" t="s">
        <v>498</v>
      </c>
      <c r="S222" s="28">
        <v>24</v>
      </c>
      <c r="T222" s="23" t="s">
        <v>657</v>
      </c>
      <c r="U222" s="28" t="s">
        <v>513</v>
      </c>
      <c r="V222" s="28" t="s">
        <v>514</v>
      </c>
      <c r="W222" s="28" t="s">
        <v>514</v>
      </c>
      <c r="X222" s="28"/>
      <c r="Y222" s="28"/>
      <c r="Z222" s="28"/>
      <c r="AA222" s="74" t="s">
        <v>658</v>
      </c>
      <c r="AB222" s="75" t="s">
        <v>32</v>
      </c>
      <c r="AC222" s="76">
        <v>20</v>
      </c>
      <c r="AD222" s="77">
        <v>4271</v>
      </c>
      <c r="AE222" s="38">
        <v>0</v>
      </c>
      <c r="AF222" s="38">
        <v>0</v>
      </c>
      <c r="AG222" s="73">
        <f t="shared" si="9"/>
        <v>4271</v>
      </c>
      <c r="AH222" s="77">
        <v>4271</v>
      </c>
      <c r="AI222" s="38">
        <v>0</v>
      </c>
      <c r="AJ222" s="38">
        <v>0</v>
      </c>
      <c r="AK222" s="73">
        <f t="shared" si="10"/>
        <v>4271</v>
      </c>
      <c r="AL222" s="73">
        <f t="shared" si="11"/>
        <v>8542</v>
      </c>
      <c r="AM222" s="32" t="s">
        <v>504</v>
      </c>
      <c r="AN222" s="32" t="s">
        <v>33</v>
      </c>
      <c r="AO222" s="32" t="s">
        <v>33</v>
      </c>
      <c r="AP222" s="32" t="s">
        <v>33</v>
      </c>
      <c r="AQ222" s="32" t="s">
        <v>36</v>
      </c>
      <c r="AR222" s="52" t="s">
        <v>505</v>
      </c>
      <c r="AS222" s="32" t="s">
        <v>506</v>
      </c>
      <c r="AT222" s="2">
        <v>0</v>
      </c>
      <c r="AU222" s="2">
        <v>0</v>
      </c>
      <c r="AV222" s="2">
        <v>0</v>
      </c>
      <c r="AW222" s="54"/>
    </row>
    <row r="223" spans="1:49" s="3" customFormat="1" ht="23.25">
      <c r="A223" s="54">
        <v>1</v>
      </c>
      <c r="B223" s="45">
        <v>218</v>
      </c>
      <c r="C223" s="23" t="s">
        <v>497</v>
      </c>
      <c r="D223" s="23">
        <v>8842365479</v>
      </c>
      <c r="E223" s="23" t="s">
        <v>498</v>
      </c>
      <c r="F223" s="23">
        <v>24</v>
      </c>
      <c r="G223" s="23" t="s">
        <v>499</v>
      </c>
      <c r="H223" s="23" t="s">
        <v>500</v>
      </c>
      <c r="I223" s="23" t="s">
        <v>497</v>
      </c>
      <c r="J223" s="28" t="s">
        <v>499</v>
      </c>
      <c r="K223" s="28" t="s">
        <v>500</v>
      </c>
      <c r="L223" s="28" t="s">
        <v>500</v>
      </c>
      <c r="M223" s="28" t="s">
        <v>501</v>
      </c>
      <c r="N223" s="28">
        <v>24</v>
      </c>
      <c r="O223" s="28" t="s">
        <v>499</v>
      </c>
      <c r="P223" s="28" t="s">
        <v>500</v>
      </c>
      <c r="Q223" s="28" t="s">
        <v>500</v>
      </c>
      <c r="R223" s="28" t="s">
        <v>498</v>
      </c>
      <c r="S223" s="28">
        <v>24</v>
      </c>
      <c r="T223" s="23" t="s">
        <v>659</v>
      </c>
      <c r="U223" s="28" t="s">
        <v>499</v>
      </c>
      <c r="V223" s="28" t="s">
        <v>600</v>
      </c>
      <c r="W223" s="28" t="s">
        <v>600</v>
      </c>
      <c r="X223" s="28"/>
      <c r="Y223" s="28" t="s">
        <v>531</v>
      </c>
      <c r="Z223" s="28"/>
      <c r="AA223" s="74" t="s">
        <v>660</v>
      </c>
      <c r="AB223" s="75" t="s">
        <v>32</v>
      </c>
      <c r="AC223" s="76">
        <v>40</v>
      </c>
      <c r="AD223" s="77">
        <v>2877</v>
      </c>
      <c r="AE223" s="38">
        <v>0</v>
      </c>
      <c r="AF223" s="38">
        <v>0</v>
      </c>
      <c r="AG223" s="73">
        <f t="shared" si="9"/>
        <v>2877</v>
      </c>
      <c r="AH223" s="77">
        <v>2877</v>
      </c>
      <c r="AI223" s="38">
        <v>0</v>
      </c>
      <c r="AJ223" s="38">
        <v>0</v>
      </c>
      <c r="AK223" s="73">
        <f t="shared" si="10"/>
        <v>2877</v>
      </c>
      <c r="AL223" s="73">
        <f t="shared" si="11"/>
        <v>5754</v>
      </c>
      <c r="AM223" s="32" t="s">
        <v>504</v>
      </c>
      <c r="AN223" s="32" t="s">
        <v>33</v>
      </c>
      <c r="AO223" s="32" t="s">
        <v>33</v>
      </c>
      <c r="AP223" s="32" t="s">
        <v>33</v>
      </c>
      <c r="AQ223" s="32" t="s">
        <v>36</v>
      </c>
      <c r="AR223" s="52" t="s">
        <v>505</v>
      </c>
      <c r="AS223" s="32" t="s">
        <v>506</v>
      </c>
      <c r="AT223" s="2">
        <v>0</v>
      </c>
      <c r="AU223" s="2">
        <v>0</v>
      </c>
      <c r="AV223" s="2">
        <v>0</v>
      </c>
      <c r="AW223" s="54"/>
    </row>
    <row r="224" spans="1:49" s="53" customFormat="1" ht="23.25">
      <c r="A224" s="23">
        <v>1</v>
      </c>
      <c r="B224" s="45">
        <v>219</v>
      </c>
      <c r="C224" s="23" t="s">
        <v>497</v>
      </c>
      <c r="D224" s="23">
        <v>8842365479</v>
      </c>
      <c r="E224" s="23" t="s">
        <v>498</v>
      </c>
      <c r="F224" s="23">
        <v>24</v>
      </c>
      <c r="G224" s="23" t="s">
        <v>499</v>
      </c>
      <c r="H224" s="23" t="s">
        <v>500</v>
      </c>
      <c r="I224" s="23" t="s">
        <v>497</v>
      </c>
      <c r="J224" s="28" t="s">
        <v>499</v>
      </c>
      <c r="K224" s="28" t="s">
        <v>500</v>
      </c>
      <c r="L224" s="28" t="s">
        <v>500</v>
      </c>
      <c r="M224" s="28" t="s">
        <v>501</v>
      </c>
      <c r="N224" s="28">
        <v>24</v>
      </c>
      <c r="O224" s="28" t="s">
        <v>499</v>
      </c>
      <c r="P224" s="28" t="s">
        <v>500</v>
      </c>
      <c r="Q224" s="28" t="s">
        <v>500</v>
      </c>
      <c r="R224" s="28" t="s">
        <v>498</v>
      </c>
      <c r="S224" s="28">
        <v>24</v>
      </c>
      <c r="T224" s="23" t="s">
        <v>661</v>
      </c>
      <c r="U224" s="28" t="s">
        <v>513</v>
      </c>
      <c r="V224" s="28" t="s">
        <v>554</v>
      </c>
      <c r="W224" s="28" t="s">
        <v>554</v>
      </c>
      <c r="X224" s="28"/>
      <c r="Y224" s="28"/>
      <c r="Z224" s="28"/>
      <c r="AA224" s="51" t="s">
        <v>662</v>
      </c>
      <c r="AB224" s="23" t="s">
        <v>32</v>
      </c>
      <c r="AC224" s="30">
        <v>13</v>
      </c>
      <c r="AD224" s="38">
        <v>189</v>
      </c>
      <c r="AE224" s="38">
        <v>0</v>
      </c>
      <c r="AF224" s="38">
        <v>0</v>
      </c>
      <c r="AG224" s="73">
        <f t="shared" si="9"/>
        <v>189</v>
      </c>
      <c r="AH224" s="38">
        <v>189</v>
      </c>
      <c r="AI224" s="38">
        <v>0</v>
      </c>
      <c r="AJ224" s="38">
        <v>0</v>
      </c>
      <c r="AK224" s="73">
        <f t="shared" si="10"/>
        <v>189</v>
      </c>
      <c r="AL224" s="73">
        <f t="shared" si="11"/>
        <v>378</v>
      </c>
      <c r="AM224" s="32" t="s">
        <v>504</v>
      </c>
      <c r="AN224" s="32" t="s">
        <v>33</v>
      </c>
      <c r="AO224" s="32" t="s">
        <v>33</v>
      </c>
      <c r="AP224" s="32" t="s">
        <v>33</v>
      </c>
      <c r="AQ224" s="32" t="s">
        <v>36</v>
      </c>
      <c r="AR224" s="52" t="s">
        <v>505</v>
      </c>
      <c r="AS224" s="32" t="s">
        <v>506</v>
      </c>
      <c r="AT224" s="2">
        <v>0</v>
      </c>
      <c r="AU224" s="2">
        <v>0</v>
      </c>
      <c r="AV224" s="2">
        <v>0</v>
      </c>
      <c r="AW224" s="25"/>
    </row>
    <row r="225" spans="1:49" s="53" customFormat="1" ht="23.25">
      <c r="A225" s="23">
        <v>1</v>
      </c>
      <c r="B225" s="45">
        <v>220</v>
      </c>
      <c r="C225" s="23" t="s">
        <v>497</v>
      </c>
      <c r="D225" s="23">
        <v>8842365479</v>
      </c>
      <c r="E225" s="23" t="s">
        <v>498</v>
      </c>
      <c r="F225" s="23">
        <v>24</v>
      </c>
      <c r="G225" s="23" t="s">
        <v>499</v>
      </c>
      <c r="H225" s="23" t="s">
        <v>500</v>
      </c>
      <c r="I225" s="23" t="s">
        <v>497</v>
      </c>
      <c r="J225" s="28" t="s">
        <v>499</v>
      </c>
      <c r="K225" s="28" t="s">
        <v>500</v>
      </c>
      <c r="L225" s="28" t="s">
        <v>500</v>
      </c>
      <c r="M225" s="28" t="s">
        <v>501</v>
      </c>
      <c r="N225" s="28">
        <v>24</v>
      </c>
      <c r="O225" s="28" t="s">
        <v>499</v>
      </c>
      <c r="P225" s="28" t="s">
        <v>500</v>
      </c>
      <c r="Q225" s="28" t="s">
        <v>500</v>
      </c>
      <c r="R225" s="28" t="s">
        <v>498</v>
      </c>
      <c r="S225" s="28">
        <v>24</v>
      </c>
      <c r="T225" s="23" t="s">
        <v>663</v>
      </c>
      <c r="U225" s="28" t="s">
        <v>513</v>
      </c>
      <c r="V225" s="28" t="s">
        <v>554</v>
      </c>
      <c r="W225" s="28" t="s">
        <v>554</v>
      </c>
      <c r="X225" s="28"/>
      <c r="Y225" s="28"/>
      <c r="Z225" s="28"/>
      <c r="AA225" s="51" t="s">
        <v>664</v>
      </c>
      <c r="AB225" s="23" t="s">
        <v>32</v>
      </c>
      <c r="AC225" s="30">
        <v>13</v>
      </c>
      <c r="AD225" s="38">
        <v>165</v>
      </c>
      <c r="AE225" s="38">
        <v>0</v>
      </c>
      <c r="AF225" s="38">
        <v>0</v>
      </c>
      <c r="AG225" s="73">
        <f t="shared" si="9"/>
        <v>165</v>
      </c>
      <c r="AH225" s="38">
        <v>165</v>
      </c>
      <c r="AI225" s="38">
        <v>0</v>
      </c>
      <c r="AJ225" s="38">
        <v>0</v>
      </c>
      <c r="AK225" s="73">
        <f t="shared" si="10"/>
        <v>165</v>
      </c>
      <c r="AL225" s="73">
        <f t="shared" si="11"/>
        <v>330</v>
      </c>
      <c r="AM225" s="32" t="s">
        <v>504</v>
      </c>
      <c r="AN225" s="32" t="s">
        <v>33</v>
      </c>
      <c r="AO225" s="32" t="s">
        <v>33</v>
      </c>
      <c r="AP225" s="32" t="s">
        <v>33</v>
      </c>
      <c r="AQ225" s="32" t="s">
        <v>36</v>
      </c>
      <c r="AR225" s="52" t="s">
        <v>505</v>
      </c>
      <c r="AS225" s="32" t="s">
        <v>506</v>
      </c>
      <c r="AT225" s="2">
        <v>0</v>
      </c>
      <c r="AU225" s="2">
        <v>0</v>
      </c>
      <c r="AV225" s="2">
        <v>0</v>
      </c>
      <c r="AW225" s="25"/>
    </row>
    <row r="226" spans="1:49" s="53" customFormat="1" ht="23.25">
      <c r="A226" s="23">
        <v>1</v>
      </c>
      <c r="B226" s="45">
        <v>221</v>
      </c>
      <c r="C226" s="23" t="s">
        <v>497</v>
      </c>
      <c r="D226" s="23">
        <v>8842365479</v>
      </c>
      <c r="E226" s="23" t="s">
        <v>498</v>
      </c>
      <c r="F226" s="23">
        <v>24</v>
      </c>
      <c r="G226" s="23" t="s">
        <v>499</v>
      </c>
      <c r="H226" s="23" t="s">
        <v>500</v>
      </c>
      <c r="I226" s="23" t="s">
        <v>497</v>
      </c>
      <c r="J226" s="28" t="s">
        <v>499</v>
      </c>
      <c r="K226" s="28" t="s">
        <v>500</v>
      </c>
      <c r="L226" s="28" t="s">
        <v>500</v>
      </c>
      <c r="M226" s="28" t="s">
        <v>501</v>
      </c>
      <c r="N226" s="28">
        <v>24</v>
      </c>
      <c r="O226" s="28" t="s">
        <v>499</v>
      </c>
      <c r="P226" s="28" t="s">
        <v>500</v>
      </c>
      <c r="Q226" s="28" t="s">
        <v>500</v>
      </c>
      <c r="R226" s="28" t="s">
        <v>498</v>
      </c>
      <c r="S226" s="28">
        <v>24</v>
      </c>
      <c r="T226" s="23" t="s">
        <v>665</v>
      </c>
      <c r="U226" s="28" t="s">
        <v>513</v>
      </c>
      <c r="V226" s="28" t="s">
        <v>554</v>
      </c>
      <c r="W226" s="28" t="s">
        <v>554</v>
      </c>
      <c r="X226" s="28"/>
      <c r="Y226" s="28"/>
      <c r="Z226" s="28"/>
      <c r="AA226" s="51" t="s">
        <v>666</v>
      </c>
      <c r="AB226" s="23" t="s">
        <v>32</v>
      </c>
      <c r="AC226" s="30">
        <v>13</v>
      </c>
      <c r="AD226" s="38">
        <v>62</v>
      </c>
      <c r="AE226" s="38">
        <v>0</v>
      </c>
      <c r="AF226" s="38">
        <v>0</v>
      </c>
      <c r="AG226" s="73">
        <f t="shared" si="9"/>
        <v>62</v>
      </c>
      <c r="AH226" s="38">
        <v>62</v>
      </c>
      <c r="AI226" s="38">
        <v>0</v>
      </c>
      <c r="AJ226" s="38">
        <v>0</v>
      </c>
      <c r="AK226" s="73">
        <f t="shared" si="10"/>
        <v>62</v>
      </c>
      <c r="AL226" s="73">
        <f t="shared" si="11"/>
        <v>124</v>
      </c>
      <c r="AM226" s="32" t="s">
        <v>504</v>
      </c>
      <c r="AN226" s="32" t="s">
        <v>33</v>
      </c>
      <c r="AO226" s="32" t="s">
        <v>33</v>
      </c>
      <c r="AP226" s="32" t="s">
        <v>33</v>
      </c>
      <c r="AQ226" s="32" t="s">
        <v>36</v>
      </c>
      <c r="AR226" s="52" t="s">
        <v>505</v>
      </c>
      <c r="AS226" s="32" t="s">
        <v>506</v>
      </c>
      <c r="AT226" s="2">
        <v>0</v>
      </c>
      <c r="AU226" s="2">
        <v>0</v>
      </c>
      <c r="AV226" s="2">
        <v>0</v>
      </c>
      <c r="AW226" s="25"/>
    </row>
    <row r="227" spans="1:49" s="53" customFormat="1" ht="23.25">
      <c r="A227" s="23">
        <v>1</v>
      </c>
      <c r="B227" s="45">
        <v>222</v>
      </c>
      <c r="C227" s="23" t="s">
        <v>497</v>
      </c>
      <c r="D227" s="23">
        <v>8842365479</v>
      </c>
      <c r="E227" s="23" t="s">
        <v>498</v>
      </c>
      <c r="F227" s="23">
        <v>24</v>
      </c>
      <c r="G227" s="23" t="s">
        <v>499</v>
      </c>
      <c r="H227" s="23" t="s">
        <v>500</v>
      </c>
      <c r="I227" s="23" t="s">
        <v>497</v>
      </c>
      <c r="J227" s="28" t="s">
        <v>499</v>
      </c>
      <c r="K227" s="28" t="s">
        <v>500</v>
      </c>
      <c r="L227" s="28" t="s">
        <v>500</v>
      </c>
      <c r="M227" s="28" t="s">
        <v>501</v>
      </c>
      <c r="N227" s="28">
        <v>24</v>
      </c>
      <c r="O227" s="28" t="s">
        <v>499</v>
      </c>
      <c r="P227" s="28" t="s">
        <v>500</v>
      </c>
      <c r="Q227" s="28" t="s">
        <v>500</v>
      </c>
      <c r="R227" s="28" t="s">
        <v>498</v>
      </c>
      <c r="S227" s="28">
        <v>24</v>
      </c>
      <c r="T227" s="23" t="s">
        <v>667</v>
      </c>
      <c r="U227" s="28" t="s">
        <v>513</v>
      </c>
      <c r="V227" s="28" t="s">
        <v>554</v>
      </c>
      <c r="W227" s="28" t="s">
        <v>554</v>
      </c>
      <c r="X227" s="28"/>
      <c r="Y227" s="28"/>
      <c r="Z227" s="28"/>
      <c r="AA227" s="51" t="s">
        <v>668</v>
      </c>
      <c r="AB227" s="23" t="s">
        <v>32</v>
      </c>
      <c r="AC227" s="30">
        <v>13</v>
      </c>
      <c r="AD227" s="38">
        <v>1458</v>
      </c>
      <c r="AE227" s="38">
        <v>0</v>
      </c>
      <c r="AF227" s="38">
        <v>0</v>
      </c>
      <c r="AG227" s="73">
        <f t="shared" si="9"/>
        <v>1458</v>
      </c>
      <c r="AH227" s="38">
        <v>1458</v>
      </c>
      <c r="AI227" s="38">
        <v>0</v>
      </c>
      <c r="AJ227" s="38">
        <v>0</v>
      </c>
      <c r="AK227" s="73">
        <f t="shared" si="10"/>
        <v>1458</v>
      </c>
      <c r="AL227" s="73">
        <f t="shared" si="11"/>
        <v>2916</v>
      </c>
      <c r="AM227" s="32" t="s">
        <v>504</v>
      </c>
      <c r="AN227" s="32" t="s">
        <v>33</v>
      </c>
      <c r="AO227" s="32" t="s">
        <v>33</v>
      </c>
      <c r="AP227" s="32" t="s">
        <v>33</v>
      </c>
      <c r="AQ227" s="32" t="s">
        <v>36</v>
      </c>
      <c r="AR227" s="52" t="s">
        <v>505</v>
      </c>
      <c r="AS227" s="32" t="s">
        <v>506</v>
      </c>
      <c r="AT227" s="2">
        <v>0</v>
      </c>
      <c r="AU227" s="2">
        <v>0</v>
      </c>
      <c r="AV227" s="2">
        <v>0</v>
      </c>
      <c r="AW227" s="25"/>
    </row>
    <row r="228" spans="1:49" s="53" customFormat="1" ht="23.25">
      <c r="A228" s="23">
        <v>1</v>
      </c>
      <c r="B228" s="45">
        <v>223</v>
      </c>
      <c r="C228" s="23" t="s">
        <v>497</v>
      </c>
      <c r="D228" s="23">
        <v>8842365479</v>
      </c>
      <c r="E228" s="23" t="s">
        <v>498</v>
      </c>
      <c r="F228" s="23">
        <v>24</v>
      </c>
      <c r="G228" s="23" t="s">
        <v>499</v>
      </c>
      <c r="H228" s="23" t="s">
        <v>500</v>
      </c>
      <c r="I228" s="23" t="s">
        <v>497</v>
      </c>
      <c r="J228" s="28" t="s">
        <v>499</v>
      </c>
      <c r="K228" s="28" t="s">
        <v>500</v>
      </c>
      <c r="L228" s="28" t="s">
        <v>500</v>
      </c>
      <c r="M228" s="28" t="s">
        <v>501</v>
      </c>
      <c r="N228" s="28">
        <v>24</v>
      </c>
      <c r="O228" s="28" t="s">
        <v>499</v>
      </c>
      <c r="P228" s="28" t="s">
        <v>500</v>
      </c>
      <c r="Q228" s="28" t="s">
        <v>500</v>
      </c>
      <c r="R228" s="28" t="s">
        <v>498</v>
      </c>
      <c r="S228" s="28">
        <v>24</v>
      </c>
      <c r="T228" s="23" t="s">
        <v>669</v>
      </c>
      <c r="U228" s="28" t="s">
        <v>513</v>
      </c>
      <c r="V228" s="28" t="s">
        <v>554</v>
      </c>
      <c r="W228" s="28" t="s">
        <v>554</v>
      </c>
      <c r="X228" s="28"/>
      <c r="Y228" s="28"/>
      <c r="Z228" s="28"/>
      <c r="AA228" s="51" t="s">
        <v>670</v>
      </c>
      <c r="AB228" s="23" t="s">
        <v>32</v>
      </c>
      <c r="AC228" s="30">
        <v>17</v>
      </c>
      <c r="AD228" s="38">
        <v>2052</v>
      </c>
      <c r="AE228" s="38">
        <v>0</v>
      </c>
      <c r="AF228" s="38">
        <v>0</v>
      </c>
      <c r="AG228" s="73">
        <f t="shared" si="9"/>
        <v>2052</v>
      </c>
      <c r="AH228" s="38">
        <v>2052</v>
      </c>
      <c r="AI228" s="38">
        <v>0</v>
      </c>
      <c r="AJ228" s="38">
        <v>0</v>
      </c>
      <c r="AK228" s="73">
        <f t="shared" si="10"/>
        <v>2052</v>
      </c>
      <c r="AL228" s="73">
        <f t="shared" si="11"/>
        <v>4104</v>
      </c>
      <c r="AM228" s="32" t="s">
        <v>504</v>
      </c>
      <c r="AN228" s="32" t="s">
        <v>33</v>
      </c>
      <c r="AO228" s="32" t="s">
        <v>33</v>
      </c>
      <c r="AP228" s="32" t="s">
        <v>33</v>
      </c>
      <c r="AQ228" s="32" t="s">
        <v>36</v>
      </c>
      <c r="AR228" s="52" t="s">
        <v>505</v>
      </c>
      <c r="AS228" s="32" t="s">
        <v>506</v>
      </c>
      <c r="AT228" s="2">
        <v>0</v>
      </c>
      <c r="AU228" s="2">
        <v>0</v>
      </c>
      <c r="AV228" s="2">
        <v>0</v>
      </c>
      <c r="AW228" s="25"/>
    </row>
    <row r="229" spans="1:49" s="3" customFormat="1" ht="23.25">
      <c r="A229" s="54">
        <v>1</v>
      </c>
      <c r="B229" s="45">
        <v>224</v>
      </c>
      <c r="C229" s="23" t="s">
        <v>497</v>
      </c>
      <c r="D229" s="23">
        <v>8842365479</v>
      </c>
      <c r="E229" s="23" t="s">
        <v>498</v>
      </c>
      <c r="F229" s="23">
        <v>24</v>
      </c>
      <c r="G229" s="23" t="s">
        <v>499</v>
      </c>
      <c r="H229" s="23" t="s">
        <v>500</v>
      </c>
      <c r="I229" s="23" t="s">
        <v>497</v>
      </c>
      <c r="J229" s="28" t="s">
        <v>499</v>
      </c>
      <c r="K229" s="28" t="s">
        <v>500</v>
      </c>
      <c r="L229" s="28" t="s">
        <v>500</v>
      </c>
      <c r="M229" s="28" t="s">
        <v>501</v>
      </c>
      <c r="N229" s="28">
        <v>24</v>
      </c>
      <c r="O229" s="28" t="s">
        <v>499</v>
      </c>
      <c r="P229" s="28" t="s">
        <v>500</v>
      </c>
      <c r="Q229" s="28" t="s">
        <v>500</v>
      </c>
      <c r="R229" s="28" t="s">
        <v>498</v>
      </c>
      <c r="S229" s="28">
        <v>24</v>
      </c>
      <c r="T229" s="23" t="s">
        <v>671</v>
      </c>
      <c r="U229" s="28" t="s">
        <v>513</v>
      </c>
      <c r="V229" s="28" t="s">
        <v>554</v>
      </c>
      <c r="W229" s="28" t="s">
        <v>554</v>
      </c>
      <c r="X229" s="28"/>
      <c r="Y229" s="28"/>
      <c r="Z229" s="28"/>
      <c r="AA229" s="74" t="s">
        <v>672</v>
      </c>
      <c r="AB229" s="75" t="s">
        <v>32</v>
      </c>
      <c r="AC229" s="76">
        <v>13</v>
      </c>
      <c r="AD229" s="77">
        <v>249</v>
      </c>
      <c r="AE229" s="38">
        <v>0</v>
      </c>
      <c r="AF229" s="38">
        <v>0</v>
      </c>
      <c r="AG229" s="73">
        <f t="shared" si="9"/>
        <v>249</v>
      </c>
      <c r="AH229" s="77">
        <v>249</v>
      </c>
      <c r="AI229" s="38">
        <v>0</v>
      </c>
      <c r="AJ229" s="38">
        <v>0</v>
      </c>
      <c r="AK229" s="73">
        <f t="shared" si="10"/>
        <v>249</v>
      </c>
      <c r="AL229" s="73">
        <f t="shared" si="11"/>
        <v>498</v>
      </c>
      <c r="AM229" s="32" t="s">
        <v>504</v>
      </c>
      <c r="AN229" s="32" t="s">
        <v>33</v>
      </c>
      <c r="AO229" s="32" t="s">
        <v>33</v>
      </c>
      <c r="AP229" s="32" t="s">
        <v>33</v>
      </c>
      <c r="AQ229" s="32" t="s">
        <v>36</v>
      </c>
      <c r="AR229" s="52" t="s">
        <v>505</v>
      </c>
      <c r="AS229" s="32" t="s">
        <v>506</v>
      </c>
      <c r="AT229" s="2">
        <v>0</v>
      </c>
      <c r="AU229" s="2">
        <v>0</v>
      </c>
      <c r="AV229" s="2">
        <v>0</v>
      </c>
      <c r="AW229" s="54"/>
    </row>
    <row r="230" spans="1:49" s="3" customFormat="1" ht="23.25">
      <c r="A230" s="54">
        <v>1</v>
      </c>
      <c r="B230" s="45">
        <v>225</v>
      </c>
      <c r="C230" s="23" t="s">
        <v>497</v>
      </c>
      <c r="D230" s="23">
        <v>8842365479</v>
      </c>
      <c r="E230" s="23" t="s">
        <v>498</v>
      </c>
      <c r="F230" s="23">
        <v>24</v>
      </c>
      <c r="G230" s="23" t="s">
        <v>499</v>
      </c>
      <c r="H230" s="23" t="s">
        <v>500</v>
      </c>
      <c r="I230" s="23" t="s">
        <v>497</v>
      </c>
      <c r="J230" s="28" t="s">
        <v>499</v>
      </c>
      <c r="K230" s="28" t="s">
        <v>500</v>
      </c>
      <c r="L230" s="28" t="s">
        <v>500</v>
      </c>
      <c r="M230" s="28" t="s">
        <v>501</v>
      </c>
      <c r="N230" s="28">
        <v>24</v>
      </c>
      <c r="O230" s="28" t="s">
        <v>499</v>
      </c>
      <c r="P230" s="28" t="s">
        <v>500</v>
      </c>
      <c r="Q230" s="28" t="s">
        <v>500</v>
      </c>
      <c r="R230" s="28" t="s">
        <v>498</v>
      </c>
      <c r="S230" s="28">
        <v>24</v>
      </c>
      <c r="T230" s="23" t="s">
        <v>673</v>
      </c>
      <c r="U230" s="28" t="s">
        <v>513</v>
      </c>
      <c r="V230" s="28" t="s">
        <v>517</v>
      </c>
      <c r="W230" s="28" t="s">
        <v>517</v>
      </c>
      <c r="X230" s="28"/>
      <c r="Y230" s="28"/>
      <c r="Z230" s="28"/>
      <c r="AA230" s="74" t="s">
        <v>674</v>
      </c>
      <c r="AB230" s="75" t="s">
        <v>32</v>
      </c>
      <c r="AC230" s="76">
        <v>13</v>
      </c>
      <c r="AD230" s="77">
        <v>293</v>
      </c>
      <c r="AE230" s="38">
        <v>0</v>
      </c>
      <c r="AF230" s="38">
        <v>0</v>
      </c>
      <c r="AG230" s="73">
        <f t="shared" si="9"/>
        <v>293</v>
      </c>
      <c r="AH230" s="77">
        <v>293</v>
      </c>
      <c r="AI230" s="38">
        <v>0</v>
      </c>
      <c r="AJ230" s="38">
        <v>0</v>
      </c>
      <c r="AK230" s="73">
        <f t="shared" si="10"/>
        <v>293</v>
      </c>
      <c r="AL230" s="73">
        <f t="shared" si="11"/>
        <v>586</v>
      </c>
      <c r="AM230" s="32" t="s">
        <v>504</v>
      </c>
      <c r="AN230" s="32" t="s">
        <v>33</v>
      </c>
      <c r="AO230" s="32" t="s">
        <v>33</v>
      </c>
      <c r="AP230" s="32" t="s">
        <v>33</v>
      </c>
      <c r="AQ230" s="32" t="s">
        <v>36</v>
      </c>
      <c r="AR230" s="52" t="s">
        <v>505</v>
      </c>
      <c r="AS230" s="32" t="s">
        <v>506</v>
      </c>
      <c r="AT230" s="2">
        <v>0</v>
      </c>
      <c r="AU230" s="2">
        <v>0</v>
      </c>
      <c r="AV230" s="2">
        <v>0</v>
      </c>
      <c r="AW230" s="54"/>
    </row>
    <row r="231" spans="1:49" s="3" customFormat="1" ht="23.25">
      <c r="A231" s="54">
        <v>1</v>
      </c>
      <c r="B231" s="45">
        <v>226</v>
      </c>
      <c r="C231" s="23" t="s">
        <v>497</v>
      </c>
      <c r="D231" s="23">
        <v>8842365479</v>
      </c>
      <c r="E231" s="23" t="s">
        <v>498</v>
      </c>
      <c r="F231" s="23">
        <v>24</v>
      </c>
      <c r="G231" s="23" t="s">
        <v>499</v>
      </c>
      <c r="H231" s="23" t="s">
        <v>500</v>
      </c>
      <c r="I231" s="23" t="s">
        <v>497</v>
      </c>
      <c r="J231" s="28" t="s">
        <v>499</v>
      </c>
      <c r="K231" s="28" t="s">
        <v>500</v>
      </c>
      <c r="L231" s="28" t="s">
        <v>500</v>
      </c>
      <c r="M231" s="28" t="s">
        <v>501</v>
      </c>
      <c r="N231" s="28">
        <v>24</v>
      </c>
      <c r="O231" s="28" t="s">
        <v>499</v>
      </c>
      <c r="P231" s="28" t="s">
        <v>500</v>
      </c>
      <c r="Q231" s="28" t="s">
        <v>500</v>
      </c>
      <c r="R231" s="28" t="s">
        <v>498</v>
      </c>
      <c r="S231" s="28">
        <v>24</v>
      </c>
      <c r="T231" s="23" t="s">
        <v>675</v>
      </c>
      <c r="U231" s="28" t="s">
        <v>513</v>
      </c>
      <c r="V231" s="28" t="s">
        <v>517</v>
      </c>
      <c r="W231" s="28" t="s">
        <v>517</v>
      </c>
      <c r="X231" s="28"/>
      <c r="Y231" s="28"/>
      <c r="Z231" s="28"/>
      <c r="AA231" s="74" t="s">
        <v>676</v>
      </c>
      <c r="AB231" s="75" t="s">
        <v>32</v>
      </c>
      <c r="AC231" s="76">
        <v>23</v>
      </c>
      <c r="AD231" s="77">
        <v>3291</v>
      </c>
      <c r="AE231" s="38">
        <v>0</v>
      </c>
      <c r="AF231" s="38">
        <v>0</v>
      </c>
      <c r="AG231" s="73">
        <f t="shared" si="9"/>
        <v>3291</v>
      </c>
      <c r="AH231" s="77">
        <v>3291</v>
      </c>
      <c r="AI231" s="38">
        <v>0</v>
      </c>
      <c r="AJ231" s="38">
        <v>0</v>
      </c>
      <c r="AK231" s="73">
        <f t="shared" si="10"/>
        <v>3291</v>
      </c>
      <c r="AL231" s="73">
        <f t="shared" si="11"/>
        <v>6582</v>
      </c>
      <c r="AM231" s="32" t="s">
        <v>504</v>
      </c>
      <c r="AN231" s="32" t="s">
        <v>33</v>
      </c>
      <c r="AO231" s="32" t="s">
        <v>33</v>
      </c>
      <c r="AP231" s="32" t="s">
        <v>33</v>
      </c>
      <c r="AQ231" s="32" t="s">
        <v>36</v>
      </c>
      <c r="AR231" s="52" t="s">
        <v>505</v>
      </c>
      <c r="AS231" s="32" t="s">
        <v>506</v>
      </c>
      <c r="AT231" s="2">
        <v>0</v>
      </c>
      <c r="AU231" s="2">
        <v>0</v>
      </c>
      <c r="AV231" s="2">
        <v>0</v>
      </c>
      <c r="AW231" s="54"/>
    </row>
    <row r="232" spans="1:49" s="3" customFormat="1" ht="23.25">
      <c r="A232" s="54">
        <v>1</v>
      </c>
      <c r="B232" s="45">
        <v>227</v>
      </c>
      <c r="C232" s="23" t="s">
        <v>497</v>
      </c>
      <c r="D232" s="23">
        <v>8842365479</v>
      </c>
      <c r="E232" s="23" t="s">
        <v>498</v>
      </c>
      <c r="F232" s="23">
        <v>24</v>
      </c>
      <c r="G232" s="23" t="s">
        <v>499</v>
      </c>
      <c r="H232" s="23" t="s">
        <v>500</v>
      </c>
      <c r="I232" s="23" t="s">
        <v>497</v>
      </c>
      <c r="J232" s="28" t="s">
        <v>499</v>
      </c>
      <c r="K232" s="28" t="s">
        <v>500</v>
      </c>
      <c r="L232" s="28" t="s">
        <v>500</v>
      </c>
      <c r="M232" s="28" t="s">
        <v>501</v>
      </c>
      <c r="N232" s="28">
        <v>24</v>
      </c>
      <c r="O232" s="28" t="s">
        <v>499</v>
      </c>
      <c r="P232" s="28" t="s">
        <v>500</v>
      </c>
      <c r="Q232" s="28" t="s">
        <v>500</v>
      </c>
      <c r="R232" s="28" t="s">
        <v>498</v>
      </c>
      <c r="S232" s="28">
        <v>24</v>
      </c>
      <c r="T232" s="23" t="s">
        <v>677</v>
      </c>
      <c r="U232" s="28" t="s">
        <v>513</v>
      </c>
      <c r="V232" s="28" t="s">
        <v>517</v>
      </c>
      <c r="W232" s="28" t="s">
        <v>517</v>
      </c>
      <c r="X232" s="28"/>
      <c r="Y232" s="28"/>
      <c r="Z232" s="28"/>
      <c r="AA232" s="74" t="s">
        <v>678</v>
      </c>
      <c r="AB232" s="75" t="s">
        <v>32</v>
      </c>
      <c r="AC232" s="76">
        <v>17</v>
      </c>
      <c r="AD232" s="77">
        <v>2328</v>
      </c>
      <c r="AE232" s="38">
        <v>0</v>
      </c>
      <c r="AF232" s="38">
        <v>0</v>
      </c>
      <c r="AG232" s="73">
        <f t="shared" si="9"/>
        <v>2328</v>
      </c>
      <c r="AH232" s="77">
        <v>2328</v>
      </c>
      <c r="AI232" s="38">
        <v>0</v>
      </c>
      <c r="AJ232" s="38">
        <v>0</v>
      </c>
      <c r="AK232" s="73">
        <f t="shared" si="10"/>
        <v>2328</v>
      </c>
      <c r="AL232" s="73">
        <f t="shared" si="11"/>
        <v>4656</v>
      </c>
      <c r="AM232" s="32" t="s">
        <v>504</v>
      </c>
      <c r="AN232" s="32" t="s">
        <v>33</v>
      </c>
      <c r="AO232" s="32" t="s">
        <v>33</v>
      </c>
      <c r="AP232" s="32" t="s">
        <v>33</v>
      </c>
      <c r="AQ232" s="32" t="s">
        <v>36</v>
      </c>
      <c r="AR232" s="52" t="s">
        <v>505</v>
      </c>
      <c r="AS232" s="32" t="s">
        <v>506</v>
      </c>
      <c r="AT232" s="2">
        <v>0</v>
      </c>
      <c r="AU232" s="2">
        <v>0</v>
      </c>
      <c r="AV232" s="2">
        <v>0</v>
      </c>
      <c r="AW232" s="54"/>
    </row>
    <row r="233" spans="1:49" s="53" customFormat="1" ht="23.25">
      <c r="A233" s="23">
        <v>1</v>
      </c>
      <c r="B233" s="45">
        <v>228</v>
      </c>
      <c r="C233" s="23" t="s">
        <v>497</v>
      </c>
      <c r="D233" s="23">
        <v>8842365479</v>
      </c>
      <c r="E233" s="23" t="s">
        <v>498</v>
      </c>
      <c r="F233" s="23">
        <v>24</v>
      </c>
      <c r="G233" s="23" t="s">
        <v>499</v>
      </c>
      <c r="H233" s="23" t="s">
        <v>500</v>
      </c>
      <c r="I233" s="23" t="s">
        <v>497</v>
      </c>
      <c r="J233" s="28" t="s">
        <v>499</v>
      </c>
      <c r="K233" s="28" t="s">
        <v>500</v>
      </c>
      <c r="L233" s="28" t="s">
        <v>500</v>
      </c>
      <c r="M233" s="28" t="s">
        <v>501</v>
      </c>
      <c r="N233" s="28">
        <v>24</v>
      </c>
      <c r="O233" s="28" t="s">
        <v>499</v>
      </c>
      <c r="P233" s="28" t="s">
        <v>500</v>
      </c>
      <c r="Q233" s="28" t="s">
        <v>500</v>
      </c>
      <c r="R233" s="28" t="s">
        <v>498</v>
      </c>
      <c r="S233" s="28">
        <v>24</v>
      </c>
      <c r="T233" s="23" t="s">
        <v>679</v>
      </c>
      <c r="U233" s="28" t="s">
        <v>513</v>
      </c>
      <c r="V233" s="28" t="s">
        <v>517</v>
      </c>
      <c r="W233" s="28" t="s">
        <v>517</v>
      </c>
      <c r="X233" s="28"/>
      <c r="Y233" s="28"/>
      <c r="Z233" s="28"/>
      <c r="AA233" s="51" t="s">
        <v>680</v>
      </c>
      <c r="AB233" s="23" t="s">
        <v>32</v>
      </c>
      <c r="AC233" s="30">
        <v>17</v>
      </c>
      <c r="AD233" s="38">
        <v>2248</v>
      </c>
      <c r="AE233" s="38">
        <v>0</v>
      </c>
      <c r="AF233" s="38">
        <v>0</v>
      </c>
      <c r="AG233" s="73">
        <f t="shared" si="9"/>
        <v>2248</v>
      </c>
      <c r="AH233" s="38">
        <v>2248</v>
      </c>
      <c r="AI233" s="38">
        <v>0</v>
      </c>
      <c r="AJ233" s="38">
        <v>0</v>
      </c>
      <c r="AK233" s="73">
        <f t="shared" si="10"/>
        <v>2248</v>
      </c>
      <c r="AL233" s="73">
        <f t="shared" si="11"/>
        <v>4496</v>
      </c>
      <c r="AM233" s="32" t="s">
        <v>504</v>
      </c>
      <c r="AN233" s="32" t="s">
        <v>33</v>
      </c>
      <c r="AO233" s="32" t="s">
        <v>33</v>
      </c>
      <c r="AP233" s="32" t="s">
        <v>33</v>
      </c>
      <c r="AQ233" s="32" t="s">
        <v>36</v>
      </c>
      <c r="AR233" s="52" t="s">
        <v>505</v>
      </c>
      <c r="AS233" s="32" t="s">
        <v>506</v>
      </c>
      <c r="AT233" s="2">
        <v>0</v>
      </c>
      <c r="AU233" s="2">
        <v>0</v>
      </c>
      <c r="AV233" s="2">
        <v>0</v>
      </c>
      <c r="AW233" s="25"/>
    </row>
    <row r="234" spans="1:49" s="53" customFormat="1" ht="23.25">
      <c r="A234" s="23">
        <v>1</v>
      </c>
      <c r="B234" s="45">
        <v>229</v>
      </c>
      <c r="C234" s="23" t="s">
        <v>497</v>
      </c>
      <c r="D234" s="23">
        <v>8842365479</v>
      </c>
      <c r="E234" s="23" t="s">
        <v>498</v>
      </c>
      <c r="F234" s="23">
        <v>24</v>
      </c>
      <c r="G234" s="23" t="s">
        <v>499</v>
      </c>
      <c r="H234" s="23" t="s">
        <v>500</v>
      </c>
      <c r="I234" s="23" t="s">
        <v>497</v>
      </c>
      <c r="J234" s="28" t="s">
        <v>499</v>
      </c>
      <c r="K234" s="28" t="s">
        <v>500</v>
      </c>
      <c r="L234" s="28" t="s">
        <v>500</v>
      </c>
      <c r="M234" s="28" t="s">
        <v>501</v>
      </c>
      <c r="N234" s="28">
        <v>24</v>
      </c>
      <c r="O234" s="28" t="s">
        <v>499</v>
      </c>
      <c r="P234" s="28" t="s">
        <v>500</v>
      </c>
      <c r="Q234" s="28" t="s">
        <v>500</v>
      </c>
      <c r="R234" s="28" t="s">
        <v>498</v>
      </c>
      <c r="S234" s="28">
        <v>24</v>
      </c>
      <c r="T234" s="23" t="s">
        <v>681</v>
      </c>
      <c r="U234" s="28" t="s">
        <v>513</v>
      </c>
      <c r="V234" s="28" t="s">
        <v>517</v>
      </c>
      <c r="W234" s="28" t="s">
        <v>517</v>
      </c>
      <c r="X234" s="28"/>
      <c r="Y234" s="28"/>
      <c r="Z234" s="28"/>
      <c r="AA234" s="51" t="s">
        <v>682</v>
      </c>
      <c r="AB234" s="23" t="s">
        <v>32</v>
      </c>
      <c r="AC234" s="30">
        <v>13</v>
      </c>
      <c r="AD234" s="38">
        <v>228</v>
      </c>
      <c r="AE234" s="38">
        <v>0</v>
      </c>
      <c r="AF234" s="38">
        <v>0</v>
      </c>
      <c r="AG234" s="73">
        <f t="shared" si="9"/>
        <v>228</v>
      </c>
      <c r="AH234" s="38">
        <v>228</v>
      </c>
      <c r="AI234" s="38">
        <v>0</v>
      </c>
      <c r="AJ234" s="38">
        <v>0</v>
      </c>
      <c r="AK234" s="73">
        <f t="shared" si="10"/>
        <v>228</v>
      </c>
      <c r="AL234" s="73">
        <f t="shared" si="11"/>
        <v>456</v>
      </c>
      <c r="AM234" s="32" t="s">
        <v>504</v>
      </c>
      <c r="AN234" s="32" t="s">
        <v>33</v>
      </c>
      <c r="AO234" s="32" t="s">
        <v>33</v>
      </c>
      <c r="AP234" s="32" t="s">
        <v>33</v>
      </c>
      <c r="AQ234" s="32" t="s">
        <v>36</v>
      </c>
      <c r="AR234" s="52" t="s">
        <v>505</v>
      </c>
      <c r="AS234" s="32" t="s">
        <v>506</v>
      </c>
      <c r="AT234" s="2">
        <v>0</v>
      </c>
      <c r="AU234" s="2">
        <v>0</v>
      </c>
      <c r="AV234" s="2">
        <v>0</v>
      </c>
      <c r="AW234" s="25"/>
    </row>
    <row r="235" spans="1:49" s="53" customFormat="1" ht="23.25">
      <c r="A235" s="23">
        <v>1</v>
      </c>
      <c r="B235" s="45">
        <v>230</v>
      </c>
      <c r="C235" s="23" t="s">
        <v>497</v>
      </c>
      <c r="D235" s="23">
        <v>8842365479</v>
      </c>
      <c r="E235" s="23" t="s">
        <v>498</v>
      </c>
      <c r="F235" s="23">
        <v>24</v>
      </c>
      <c r="G235" s="23" t="s">
        <v>499</v>
      </c>
      <c r="H235" s="23" t="s">
        <v>500</v>
      </c>
      <c r="I235" s="23" t="s">
        <v>497</v>
      </c>
      <c r="J235" s="28" t="s">
        <v>499</v>
      </c>
      <c r="K235" s="28" t="s">
        <v>500</v>
      </c>
      <c r="L235" s="28" t="s">
        <v>500</v>
      </c>
      <c r="M235" s="28" t="s">
        <v>501</v>
      </c>
      <c r="N235" s="28">
        <v>24</v>
      </c>
      <c r="O235" s="28" t="s">
        <v>499</v>
      </c>
      <c r="P235" s="28" t="s">
        <v>500</v>
      </c>
      <c r="Q235" s="28" t="s">
        <v>500</v>
      </c>
      <c r="R235" s="28" t="s">
        <v>498</v>
      </c>
      <c r="S235" s="28">
        <v>24</v>
      </c>
      <c r="T235" s="23" t="s">
        <v>683</v>
      </c>
      <c r="U235" s="28" t="s">
        <v>513</v>
      </c>
      <c r="V235" s="28" t="s">
        <v>517</v>
      </c>
      <c r="W235" s="28" t="s">
        <v>517</v>
      </c>
      <c r="X235" s="28"/>
      <c r="Y235" s="28"/>
      <c r="Z235" s="28"/>
      <c r="AA235" s="51" t="s">
        <v>684</v>
      </c>
      <c r="AB235" s="23" t="s">
        <v>32</v>
      </c>
      <c r="AC235" s="30">
        <v>5</v>
      </c>
      <c r="AD235" s="38">
        <v>3577</v>
      </c>
      <c r="AE235" s="38">
        <v>0</v>
      </c>
      <c r="AF235" s="38">
        <v>0</v>
      </c>
      <c r="AG235" s="73">
        <f t="shared" si="9"/>
        <v>3577</v>
      </c>
      <c r="AH235" s="38">
        <v>3577</v>
      </c>
      <c r="AI235" s="38">
        <v>0</v>
      </c>
      <c r="AJ235" s="38">
        <v>0</v>
      </c>
      <c r="AK235" s="73">
        <f t="shared" si="10"/>
        <v>3577</v>
      </c>
      <c r="AL235" s="73">
        <f t="shared" si="11"/>
        <v>7154</v>
      </c>
      <c r="AM235" s="32" t="s">
        <v>504</v>
      </c>
      <c r="AN235" s="32" t="s">
        <v>33</v>
      </c>
      <c r="AO235" s="32" t="s">
        <v>33</v>
      </c>
      <c r="AP235" s="32" t="s">
        <v>33</v>
      </c>
      <c r="AQ235" s="32" t="s">
        <v>36</v>
      </c>
      <c r="AR235" s="52" t="s">
        <v>505</v>
      </c>
      <c r="AS235" s="32" t="s">
        <v>506</v>
      </c>
      <c r="AT235" s="2">
        <v>0</v>
      </c>
      <c r="AU235" s="2">
        <v>0</v>
      </c>
      <c r="AV235" s="2">
        <v>0</v>
      </c>
      <c r="AW235" s="25"/>
    </row>
    <row r="236" spans="1:49" s="53" customFormat="1" ht="23.25">
      <c r="A236" s="23">
        <v>1</v>
      </c>
      <c r="B236" s="45">
        <v>231</v>
      </c>
      <c r="C236" s="23" t="s">
        <v>497</v>
      </c>
      <c r="D236" s="23">
        <v>8842365479</v>
      </c>
      <c r="E236" s="23" t="s">
        <v>498</v>
      </c>
      <c r="F236" s="23">
        <v>24</v>
      </c>
      <c r="G236" s="23" t="s">
        <v>499</v>
      </c>
      <c r="H236" s="23" t="s">
        <v>500</v>
      </c>
      <c r="I236" s="23" t="s">
        <v>497</v>
      </c>
      <c r="J236" s="28" t="s">
        <v>499</v>
      </c>
      <c r="K236" s="28" t="s">
        <v>500</v>
      </c>
      <c r="L236" s="28" t="s">
        <v>500</v>
      </c>
      <c r="M236" s="28" t="s">
        <v>501</v>
      </c>
      <c r="N236" s="28">
        <v>24</v>
      </c>
      <c r="O236" s="28" t="s">
        <v>499</v>
      </c>
      <c r="P236" s="28" t="s">
        <v>500</v>
      </c>
      <c r="Q236" s="28" t="s">
        <v>500</v>
      </c>
      <c r="R236" s="28" t="s">
        <v>498</v>
      </c>
      <c r="S236" s="28">
        <v>24</v>
      </c>
      <c r="T236" s="23" t="s">
        <v>685</v>
      </c>
      <c r="U236" s="28" t="s">
        <v>513</v>
      </c>
      <c r="V236" s="28" t="s">
        <v>530</v>
      </c>
      <c r="W236" s="28" t="s">
        <v>530</v>
      </c>
      <c r="X236" s="28"/>
      <c r="Y236" s="28"/>
      <c r="Z236" s="28"/>
      <c r="AA236" s="74" t="s">
        <v>686</v>
      </c>
      <c r="AB236" s="23" t="s">
        <v>32</v>
      </c>
      <c r="AC236" s="30">
        <v>17</v>
      </c>
      <c r="AD236" s="38">
        <v>1379</v>
      </c>
      <c r="AE236" s="38">
        <v>0</v>
      </c>
      <c r="AF236" s="38">
        <v>0</v>
      </c>
      <c r="AG236" s="73">
        <f t="shared" si="9"/>
        <v>1379</v>
      </c>
      <c r="AH236" s="38">
        <v>1379</v>
      </c>
      <c r="AI236" s="38">
        <v>0</v>
      </c>
      <c r="AJ236" s="38">
        <v>0</v>
      </c>
      <c r="AK236" s="73">
        <f t="shared" si="10"/>
        <v>1379</v>
      </c>
      <c r="AL236" s="73">
        <f t="shared" si="11"/>
        <v>2758</v>
      </c>
      <c r="AM236" s="32" t="s">
        <v>504</v>
      </c>
      <c r="AN236" s="32" t="s">
        <v>33</v>
      </c>
      <c r="AO236" s="32" t="s">
        <v>33</v>
      </c>
      <c r="AP236" s="32" t="s">
        <v>33</v>
      </c>
      <c r="AQ236" s="32" t="s">
        <v>36</v>
      </c>
      <c r="AR236" s="52" t="s">
        <v>505</v>
      </c>
      <c r="AS236" s="32" t="s">
        <v>506</v>
      </c>
      <c r="AT236" s="2">
        <v>0</v>
      </c>
      <c r="AU236" s="2">
        <v>0</v>
      </c>
      <c r="AV236" s="2">
        <v>0</v>
      </c>
      <c r="AW236" s="25"/>
    </row>
    <row r="237" spans="1:49" s="3" customFormat="1" ht="23.25">
      <c r="A237" s="54">
        <v>1</v>
      </c>
      <c r="B237" s="45">
        <v>232</v>
      </c>
      <c r="C237" s="23" t="s">
        <v>497</v>
      </c>
      <c r="D237" s="23">
        <v>8842365479</v>
      </c>
      <c r="E237" s="23" t="s">
        <v>498</v>
      </c>
      <c r="F237" s="23">
        <v>24</v>
      </c>
      <c r="G237" s="23" t="s">
        <v>499</v>
      </c>
      <c r="H237" s="23" t="s">
        <v>500</v>
      </c>
      <c r="I237" s="23" t="s">
        <v>497</v>
      </c>
      <c r="J237" s="28" t="s">
        <v>499</v>
      </c>
      <c r="K237" s="28" t="s">
        <v>500</v>
      </c>
      <c r="L237" s="28" t="s">
        <v>500</v>
      </c>
      <c r="M237" s="28" t="s">
        <v>501</v>
      </c>
      <c r="N237" s="28">
        <v>24</v>
      </c>
      <c r="O237" s="28" t="s">
        <v>499</v>
      </c>
      <c r="P237" s="28" t="s">
        <v>500</v>
      </c>
      <c r="Q237" s="28" t="s">
        <v>500</v>
      </c>
      <c r="R237" s="28" t="s">
        <v>498</v>
      </c>
      <c r="S237" s="28">
        <v>24</v>
      </c>
      <c r="T237" s="23" t="s">
        <v>687</v>
      </c>
      <c r="U237" s="28" t="s">
        <v>499</v>
      </c>
      <c r="V237" s="28" t="s">
        <v>568</v>
      </c>
      <c r="W237" s="28" t="s">
        <v>568</v>
      </c>
      <c r="X237" s="28"/>
      <c r="Y237" s="28"/>
      <c r="Z237" s="28"/>
      <c r="AA237" s="74" t="s">
        <v>688</v>
      </c>
      <c r="AB237" s="75" t="s">
        <v>32</v>
      </c>
      <c r="AC237" s="76">
        <v>0.85</v>
      </c>
      <c r="AD237" s="77">
        <v>1022</v>
      </c>
      <c r="AE237" s="38">
        <v>0</v>
      </c>
      <c r="AF237" s="38">
        <v>0</v>
      </c>
      <c r="AG237" s="73">
        <f t="shared" si="9"/>
        <v>1022</v>
      </c>
      <c r="AH237" s="77">
        <v>1022</v>
      </c>
      <c r="AI237" s="38">
        <v>0</v>
      </c>
      <c r="AJ237" s="38">
        <v>0</v>
      </c>
      <c r="AK237" s="73">
        <f t="shared" si="10"/>
        <v>1022</v>
      </c>
      <c r="AL237" s="73">
        <f t="shared" si="11"/>
        <v>2044</v>
      </c>
      <c r="AM237" s="32" t="s">
        <v>504</v>
      </c>
      <c r="AN237" s="32" t="s">
        <v>33</v>
      </c>
      <c r="AO237" s="32" t="s">
        <v>33</v>
      </c>
      <c r="AP237" s="32" t="s">
        <v>33</v>
      </c>
      <c r="AQ237" s="32" t="s">
        <v>36</v>
      </c>
      <c r="AR237" s="52" t="s">
        <v>505</v>
      </c>
      <c r="AS237" s="32" t="s">
        <v>506</v>
      </c>
      <c r="AT237" s="2">
        <v>0</v>
      </c>
      <c r="AU237" s="2">
        <v>0</v>
      </c>
      <c r="AV237" s="2">
        <v>0</v>
      </c>
      <c r="AW237" s="54"/>
    </row>
    <row r="238" spans="1:49" s="3" customFormat="1" ht="24.4">
      <c r="A238" s="54">
        <v>1</v>
      </c>
      <c r="B238" s="45">
        <v>233</v>
      </c>
      <c r="C238" s="23" t="s">
        <v>497</v>
      </c>
      <c r="D238" s="23">
        <v>8842365479</v>
      </c>
      <c r="E238" s="23" t="s">
        <v>498</v>
      </c>
      <c r="F238" s="23">
        <v>24</v>
      </c>
      <c r="G238" s="23" t="s">
        <v>499</v>
      </c>
      <c r="H238" s="23" t="s">
        <v>500</v>
      </c>
      <c r="I238" s="23" t="s">
        <v>497</v>
      </c>
      <c r="J238" s="28" t="s">
        <v>499</v>
      </c>
      <c r="K238" s="28" t="s">
        <v>500</v>
      </c>
      <c r="L238" s="28" t="s">
        <v>500</v>
      </c>
      <c r="M238" s="28" t="s">
        <v>501</v>
      </c>
      <c r="N238" s="28">
        <v>24</v>
      </c>
      <c r="O238" s="28" t="s">
        <v>499</v>
      </c>
      <c r="P238" s="28" t="s">
        <v>500</v>
      </c>
      <c r="Q238" s="28" t="s">
        <v>500</v>
      </c>
      <c r="R238" s="28" t="s">
        <v>498</v>
      </c>
      <c r="S238" s="28">
        <v>24</v>
      </c>
      <c r="T238" s="23" t="s">
        <v>689</v>
      </c>
      <c r="U238" s="28" t="s">
        <v>499</v>
      </c>
      <c r="V238" s="28" t="s">
        <v>500</v>
      </c>
      <c r="W238" s="28" t="s">
        <v>500</v>
      </c>
      <c r="X238" s="28" t="s">
        <v>593</v>
      </c>
      <c r="Y238" s="28"/>
      <c r="Z238" s="28"/>
      <c r="AA238" s="74" t="s">
        <v>690</v>
      </c>
      <c r="AB238" s="75" t="s">
        <v>32</v>
      </c>
      <c r="AC238" s="76">
        <v>32.200000000000003</v>
      </c>
      <c r="AD238" s="77">
        <v>726</v>
      </c>
      <c r="AE238" s="38">
        <v>0</v>
      </c>
      <c r="AF238" s="38">
        <v>0</v>
      </c>
      <c r="AG238" s="73">
        <f t="shared" si="9"/>
        <v>726</v>
      </c>
      <c r="AH238" s="77">
        <v>726</v>
      </c>
      <c r="AI238" s="38">
        <v>0</v>
      </c>
      <c r="AJ238" s="38">
        <v>0</v>
      </c>
      <c r="AK238" s="73">
        <f t="shared" si="10"/>
        <v>726</v>
      </c>
      <c r="AL238" s="73">
        <f t="shared" si="11"/>
        <v>1452</v>
      </c>
      <c r="AM238" s="32" t="s">
        <v>504</v>
      </c>
      <c r="AN238" s="32" t="s">
        <v>33</v>
      </c>
      <c r="AO238" s="32" t="s">
        <v>33</v>
      </c>
      <c r="AP238" s="32" t="s">
        <v>33</v>
      </c>
      <c r="AQ238" s="32" t="s">
        <v>36</v>
      </c>
      <c r="AR238" s="52" t="s">
        <v>505</v>
      </c>
      <c r="AS238" s="32" t="s">
        <v>506</v>
      </c>
      <c r="AT238" s="2">
        <v>0</v>
      </c>
      <c r="AU238" s="2">
        <v>0</v>
      </c>
      <c r="AV238" s="2">
        <v>0</v>
      </c>
      <c r="AW238" s="54"/>
    </row>
    <row r="239" spans="1:49" s="3" customFormat="1" ht="23.25">
      <c r="A239" s="54">
        <v>1</v>
      </c>
      <c r="B239" s="45">
        <v>234</v>
      </c>
      <c r="C239" s="23" t="s">
        <v>497</v>
      </c>
      <c r="D239" s="23">
        <v>8842365479</v>
      </c>
      <c r="E239" s="23" t="s">
        <v>498</v>
      </c>
      <c r="F239" s="23">
        <v>24</v>
      </c>
      <c r="G239" s="23" t="s">
        <v>499</v>
      </c>
      <c r="H239" s="23" t="s">
        <v>500</v>
      </c>
      <c r="I239" s="23" t="s">
        <v>497</v>
      </c>
      <c r="J239" s="28" t="s">
        <v>499</v>
      </c>
      <c r="K239" s="28" t="s">
        <v>500</v>
      </c>
      <c r="L239" s="28" t="s">
        <v>500</v>
      </c>
      <c r="M239" s="28" t="s">
        <v>501</v>
      </c>
      <c r="N239" s="28">
        <v>24</v>
      </c>
      <c r="O239" s="28" t="s">
        <v>499</v>
      </c>
      <c r="P239" s="28" t="s">
        <v>500</v>
      </c>
      <c r="Q239" s="28" t="s">
        <v>500</v>
      </c>
      <c r="R239" s="28" t="s">
        <v>498</v>
      </c>
      <c r="S239" s="28">
        <v>24</v>
      </c>
      <c r="T239" s="23" t="s">
        <v>691</v>
      </c>
      <c r="U239" s="28" t="s">
        <v>513</v>
      </c>
      <c r="V239" s="28" t="s">
        <v>517</v>
      </c>
      <c r="W239" s="28" t="s">
        <v>517</v>
      </c>
      <c r="X239" s="28" t="s">
        <v>692</v>
      </c>
      <c r="Y239" s="28"/>
      <c r="Z239" s="28"/>
      <c r="AA239" s="74" t="s">
        <v>693</v>
      </c>
      <c r="AB239" s="75" t="s">
        <v>32</v>
      </c>
      <c r="AC239" s="76">
        <v>13</v>
      </c>
      <c r="AD239" s="77">
        <v>219</v>
      </c>
      <c r="AE239" s="38">
        <v>0</v>
      </c>
      <c r="AF239" s="38">
        <v>0</v>
      </c>
      <c r="AG239" s="73">
        <f t="shared" si="9"/>
        <v>219</v>
      </c>
      <c r="AH239" s="77">
        <v>219</v>
      </c>
      <c r="AI239" s="38">
        <v>0</v>
      </c>
      <c r="AJ239" s="38">
        <v>0</v>
      </c>
      <c r="AK239" s="73">
        <f t="shared" si="10"/>
        <v>219</v>
      </c>
      <c r="AL239" s="73">
        <f t="shared" si="11"/>
        <v>438</v>
      </c>
      <c r="AM239" s="32" t="s">
        <v>504</v>
      </c>
      <c r="AN239" s="32" t="s">
        <v>33</v>
      </c>
      <c r="AO239" s="32" t="s">
        <v>33</v>
      </c>
      <c r="AP239" s="32" t="s">
        <v>33</v>
      </c>
      <c r="AQ239" s="32" t="s">
        <v>36</v>
      </c>
      <c r="AR239" s="52" t="s">
        <v>505</v>
      </c>
      <c r="AS239" s="32" t="s">
        <v>506</v>
      </c>
      <c r="AT239" s="2">
        <v>0</v>
      </c>
      <c r="AU239" s="2">
        <v>0</v>
      </c>
      <c r="AV239" s="2">
        <v>0</v>
      </c>
      <c r="AW239" s="54"/>
    </row>
    <row r="240" spans="1:49" s="53" customFormat="1" ht="34.9">
      <c r="A240" s="23">
        <v>1</v>
      </c>
      <c r="B240" s="45">
        <v>235</v>
      </c>
      <c r="C240" s="23" t="s">
        <v>497</v>
      </c>
      <c r="D240" s="23">
        <v>8842365479</v>
      </c>
      <c r="E240" s="23" t="s">
        <v>498</v>
      </c>
      <c r="F240" s="23">
        <v>24</v>
      </c>
      <c r="G240" s="23" t="s">
        <v>499</v>
      </c>
      <c r="H240" s="23" t="s">
        <v>500</v>
      </c>
      <c r="I240" s="23" t="s">
        <v>497</v>
      </c>
      <c r="J240" s="28" t="s">
        <v>499</v>
      </c>
      <c r="K240" s="28" t="s">
        <v>500</v>
      </c>
      <c r="L240" s="28" t="s">
        <v>500</v>
      </c>
      <c r="M240" s="28" t="s">
        <v>501</v>
      </c>
      <c r="N240" s="28">
        <v>24</v>
      </c>
      <c r="O240" s="28" t="s">
        <v>499</v>
      </c>
      <c r="P240" s="28" t="s">
        <v>500</v>
      </c>
      <c r="Q240" s="28" t="s">
        <v>500</v>
      </c>
      <c r="R240" s="28" t="s">
        <v>498</v>
      </c>
      <c r="S240" s="28">
        <v>24</v>
      </c>
      <c r="T240" s="23" t="s">
        <v>694</v>
      </c>
      <c r="U240" s="28" t="s">
        <v>513</v>
      </c>
      <c r="V240" s="28" t="s">
        <v>517</v>
      </c>
      <c r="W240" s="28" t="s">
        <v>517</v>
      </c>
      <c r="X240" s="28" t="s">
        <v>524</v>
      </c>
      <c r="Y240" s="28"/>
      <c r="Z240" s="28"/>
      <c r="AA240" s="51" t="s">
        <v>695</v>
      </c>
      <c r="AB240" s="23" t="s">
        <v>32</v>
      </c>
      <c r="AC240" s="30">
        <v>13</v>
      </c>
      <c r="AD240" s="38">
        <v>100</v>
      </c>
      <c r="AE240" s="38">
        <v>0</v>
      </c>
      <c r="AF240" s="38">
        <v>0</v>
      </c>
      <c r="AG240" s="73">
        <f t="shared" si="9"/>
        <v>100</v>
      </c>
      <c r="AH240" s="38">
        <v>100</v>
      </c>
      <c r="AI240" s="38">
        <v>0</v>
      </c>
      <c r="AJ240" s="38">
        <v>0</v>
      </c>
      <c r="AK240" s="73">
        <f t="shared" si="10"/>
        <v>100</v>
      </c>
      <c r="AL240" s="73">
        <f t="shared" si="11"/>
        <v>200</v>
      </c>
      <c r="AM240" s="32" t="s">
        <v>504</v>
      </c>
      <c r="AN240" s="32" t="s">
        <v>33</v>
      </c>
      <c r="AO240" s="32" t="s">
        <v>33</v>
      </c>
      <c r="AP240" s="32" t="s">
        <v>33</v>
      </c>
      <c r="AQ240" s="32" t="s">
        <v>36</v>
      </c>
      <c r="AR240" s="52" t="s">
        <v>505</v>
      </c>
      <c r="AS240" s="32" t="s">
        <v>506</v>
      </c>
      <c r="AT240" s="2">
        <v>0</v>
      </c>
      <c r="AU240" s="2">
        <v>0</v>
      </c>
      <c r="AV240" s="2">
        <v>0</v>
      </c>
      <c r="AW240" s="54"/>
    </row>
    <row r="241" spans="1:49" s="53" customFormat="1" ht="23.25">
      <c r="A241" s="23">
        <v>1</v>
      </c>
      <c r="B241" s="45">
        <v>236</v>
      </c>
      <c r="C241" s="23" t="s">
        <v>497</v>
      </c>
      <c r="D241" s="23">
        <v>8842365479</v>
      </c>
      <c r="E241" s="23" t="s">
        <v>498</v>
      </c>
      <c r="F241" s="23">
        <v>24</v>
      </c>
      <c r="G241" s="23" t="s">
        <v>499</v>
      </c>
      <c r="H241" s="23" t="s">
        <v>500</v>
      </c>
      <c r="I241" s="23" t="s">
        <v>497</v>
      </c>
      <c r="J241" s="28" t="s">
        <v>499</v>
      </c>
      <c r="K241" s="28" t="s">
        <v>500</v>
      </c>
      <c r="L241" s="28" t="s">
        <v>500</v>
      </c>
      <c r="M241" s="28" t="s">
        <v>501</v>
      </c>
      <c r="N241" s="28">
        <v>24</v>
      </c>
      <c r="O241" s="28" t="s">
        <v>499</v>
      </c>
      <c r="P241" s="28" t="s">
        <v>500</v>
      </c>
      <c r="Q241" s="28" t="s">
        <v>500</v>
      </c>
      <c r="R241" s="28" t="s">
        <v>498</v>
      </c>
      <c r="S241" s="28">
        <v>24</v>
      </c>
      <c r="T241" s="23" t="s">
        <v>696</v>
      </c>
      <c r="U241" s="28" t="s">
        <v>513</v>
      </c>
      <c r="V241" s="28" t="s">
        <v>517</v>
      </c>
      <c r="W241" s="28" t="s">
        <v>517</v>
      </c>
      <c r="X241" s="28" t="s">
        <v>697</v>
      </c>
      <c r="Y241" s="28"/>
      <c r="Z241" s="28"/>
      <c r="AA241" s="51" t="s">
        <v>698</v>
      </c>
      <c r="AB241" s="23" t="s">
        <v>32</v>
      </c>
      <c r="AC241" s="30">
        <v>13</v>
      </c>
      <c r="AD241" s="38">
        <v>42</v>
      </c>
      <c r="AE241" s="38">
        <v>0</v>
      </c>
      <c r="AF241" s="38">
        <v>0</v>
      </c>
      <c r="AG241" s="73">
        <f t="shared" si="9"/>
        <v>42</v>
      </c>
      <c r="AH241" s="38">
        <v>42</v>
      </c>
      <c r="AI241" s="38">
        <v>0</v>
      </c>
      <c r="AJ241" s="38">
        <v>0</v>
      </c>
      <c r="AK241" s="73">
        <f t="shared" si="10"/>
        <v>42</v>
      </c>
      <c r="AL241" s="73">
        <f t="shared" si="11"/>
        <v>84</v>
      </c>
      <c r="AM241" s="32" t="s">
        <v>504</v>
      </c>
      <c r="AN241" s="32" t="s">
        <v>33</v>
      </c>
      <c r="AO241" s="32" t="s">
        <v>33</v>
      </c>
      <c r="AP241" s="32" t="s">
        <v>33</v>
      </c>
      <c r="AQ241" s="32" t="s">
        <v>36</v>
      </c>
      <c r="AR241" s="52" t="s">
        <v>505</v>
      </c>
      <c r="AS241" s="32" t="s">
        <v>506</v>
      </c>
      <c r="AT241" s="2">
        <v>0</v>
      </c>
      <c r="AU241" s="2">
        <v>0</v>
      </c>
      <c r="AV241" s="2">
        <v>0</v>
      </c>
      <c r="AW241" s="54"/>
    </row>
    <row r="242" spans="1:49" s="53" customFormat="1" ht="23.25">
      <c r="A242" s="23">
        <v>1</v>
      </c>
      <c r="B242" s="45">
        <v>237</v>
      </c>
      <c r="C242" s="23" t="s">
        <v>497</v>
      </c>
      <c r="D242" s="23">
        <v>8842365479</v>
      </c>
      <c r="E242" s="23" t="s">
        <v>498</v>
      </c>
      <c r="F242" s="23">
        <v>24</v>
      </c>
      <c r="G242" s="23" t="s">
        <v>499</v>
      </c>
      <c r="H242" s="23" t="s">
        <v>500</v>
      </c>
      <c r="I242" s="23" t="s">
        <v>497</v>
      </c>
      <c r="J242" s="28" t="s">
        <v>499</v>
      </c>
      <c r="K242" s="28" t="s">
        <v>500</v>
      </c>
      <c r="L242" s="28" t="s">
        <v>500</v>
      </c>
      <c r="M242" s="28" t="s">
        <v>501</v>
      </c>
      <c r="N242" s="28">
        <v>24</v>
      </c>
      <c r="O242" s="28" t="s">
        <v>499</v>
      </c>
      <c r="P242" s="28" t="s">
        <v>500</v>
      </c>
      <c r="Q242" s="28" t="s">
        <v>500</v>
      </c>
      <c r="R242" s="28" t="s">
        <v>498</v>
      </c>
      <c r="S242" s="28">
        <v>24</v>
      </c>
      <c r="T242" s="23" t="s">
        <v>699</v>
      </c>
      <c r="U242" s="28" t="s">
        <v>513</v>
      </c>
      <c r="V242" s="28" t="s">
        <v>554</v>
      </c>
      <c r="W242" s="28" t="s">
        <v>554</v>
      </c>
      <c r="X242" s="28"/>
      <c r="Y242" s="28"/>
      <c r="Z242" s="28"/>
      <c r="AA242" s="51" t="s">
        <v>700</v>
      </c>
      <c r="AB242" s="23" t="s">
        <v>32</v>
      </c>
      <c r="AC242" s="30">
        <v>4</v>
      </c>
      <c r="AD242" s="38">
        <v>14</v>
      </c>
      <c r="AE242" s="38">
        <v>0</v>
      </c>
      <c r="AF242" s="38">
        <v>0</v>
      </c>
      <c r="AG242" s="73">
        <f t="shared" si="9"/>
        <v>14</v>
      </c>
      <c r="AH242" s="38">
        <v>14</v>
      </c>
      <c r="AI242" s="38">
        <v>0</v>
      </c>
      <c r="AJ242" s="38">
        <v>0</v>
      </c>
      <c r="AK242" s="73">
        <f t="shared" si="10"/>
        <v>14</v>
      </c>
      <c r="AL242" s="73">
        <f t="shared" si="11"/>
        <v>28</v>
      </c>
      <c r="AM242" s="32" t="s">
        <v>504</v>
      </c>
      <c r="AN242" s="32" t="s">
        <v>33</v>
      </c>
      <c r="AO242" s="32" t="s">
        <v>33</v>
      </c>
      <c r="AP242" s="32" t="s">
        <v>33</v>
      </c>
      <c r="AQ242" s="32" t="s">
        <v>36</v>
      </c>
      <c r="AR242" s="52" t="s">
        <v>505</v>
      </c>
      <c r="AS242" s="32" t="s">
        <v>506</v>
      </c>
      <c r="AT242" s="2">
        <v>0</v>
      </c>
      <c r="AU242" s="2">
        <v>0</v>
      </c>
      <c r="AV242" s="2">
        <v>0</v>
      </c>
      <c r="AW242" s="54"/>
    </row>
    <row r="243" spans="1:49" s="53" customFormat="1" ht="23.25">
      <c r="A243" s="23">
        <v>1</v>
      </c>
      <c r="B243" s="45">
        <v>238</v>
      </c>
      <c r="C243" s="23" t="s">
        <v>497</v>
      </c>
      <c r="D243" s="23">
        <v>8842365479</v>
      </c>
      <c r="E243" s="23" t="s">
        <v>498</v>
      </c>
      <c r="F243" s="23">
        <v>24</v>
      </c>
      <c r="G243" s="23" t="s">
        <v>701</v>
      </c>
      <c r="H243" s="23" t="s">
        <v>500</v>
      </c>
      <c r="I243" s="23" t="s">
        <v>497</v>
      </c>
      <c r="J243" s="28" t="s">
        <v>499</v>
      </c>
      <c r="K243" s="28" t="s">
        <v>500</v>
      </c>
      <c r="L243" s="28" t="s">
        <v>500</v>
      </c>
      <c r="M243" s="28" t="s">
        <v>501</v>
      </c>
      <c r="N243" s="28">
        <v>24</v>
      </c>
      <c r="O243" s="28" t="s">
        <v>499</v>
      </c>
      <c r="P243" s="28" t="s">
        <v>500</v>
      </c>
      <c r="Q243" s="28" t="s">
        <v>500</v>
      </c>
      <c r="R243" s="28" t="s">
        <v>498</v>
      </c>
      <c r="S243" s="28">
        <v>24</v>
      </c>
      <c r="T243" s="23" t="s">
        <v>702</v>
      </c>
      <c r="U243" s="28" t="s">
        <v>513</v>
      </c>
      <c r="V243" s="28" t="s">
        <v>514</v>
      </c>
      <c r="W243" s="28" t="s">
        <v>514</v>
      </c>
      <c r="X243" s="28"/>
      <c r="Y243" s="28"/>
      <c r="Z243" s="28"/>
      <c r="AA243" s="51" t="s">
        <v>703</v>
      </c>
      <c r="AB243" s="23" t="s">
        <v>32</v>
      </c>
      <c r="AC243" s="30">
        <v>4</v>
      </c>
      <c r="AD243" s="38">
        <v>82</v>
      </c>
      <c r="AE243" s="38">
        <v>0</v>
      </c>
      <c r="AF243" s="38">
        <v>0</v>
      </c>
      <c r="AG243" s="73">
        <f t="shared" si="9"/>
        <v>82</v>
      </c>
      <c r="AH243" s="38">
        <v>82</v>
      </c>
      <c r="AI243" s="38">
        <v>0</v>
      </c>
      <c r="AJ243" s="38">
        <v>0</v>
      </c>
      <c r="AK243" s="73">
        <f t="shared" si="10"/>
        <v>82</v>
      </c>
      <c r="AL243" s="73">
        <f t="shared" si="11"/>
        <v>164</v>
      </c>
      <c r="AM243" s="55" t="s">
        <v>704</v>
      </c>
      <c r="AN243" s="55" t="s">
        <v>705</v>
      </c>
      <c r="AO243" s="55" t="s">
        <v>505</v>
      </c>
      <c r="AP243" s="55" t="s">
        <v>506</v>
      </c>
      <c r="AQ243" s="55" t="s">
        <v>33</v>
      </c>
      <c r="AR243" s="55" t="s">
        <v>33</v>
      </c>
      <c r="AS243" s="55" t="s">
        <v>33</v>
      </c>
      <c r="AT243" s="2">
        <v>0</v>
      </c>
      <c r="AU243" s="2">
        <v>0</v>
      </c>
      <c r="AV243" s="2">
        <v>0</v>
      </c>
      <c r="AW243" s="54"/>
    </row>
    <row r="244" spans="1:49" s="53" customFormat="1" ht="23.25">
      <c r="A244" s="23">
        <v>1</v>
      </c>
      <c r="B244" s="45">
        <v>239</v>
      </c>
      <c r="C244" s="23" t="s">
        <v>497</v>
      </c>
      <c r="D244" s="23">
        <v>8842365479</v>
      </c>
      <c r="E244" s="23" t="s">
        <v>498</v>
      </c>
      <c r="F244" s="23">
        <v>24</v>
      </c>
      <c r="G244" s="23" t="s">
        <v>499</v>
      </c>
      <c r="H244" s="23" t="s">
        <v>500</v>
      </c>
      <c r="I244" s="23" t="s">
        <v>497</v>
      </c>
      <c r="J244" s="28" t="s">
        <v>499</v>
      </c>
      <c r="K244" s="28" t="s">
        <v>500</v>
      </c>
      <c r="L244" s="28" t="s">
        <v>500</v>
      </c>
      <c r="M244" s="28" t="s">
        <v>501</v>
      </c>
      <c r="N244" s="28">
        <v>24</v>
      </c>
      <c r="O244" s="28" t="s">
        <v>499</v>
      </c>
      <c r="P244" s="28" t="s">
        <v>500</v>
      </c>
      <c r="Q244" s="28" t="s">
        <v>500</v>
      </c>
      <c r="R244" s="28" t="s">
        <v>498</v>
      </c>
      <c r="S244" s="28">
        <v>24</v>
      </c>
      <c r="T244" s="23" t="s">
        <v>706</v>
      </c>
      <c r="U244" s="28" t="s">
        <v>499</v>
      </c>
      <c r="V244" s="28" t="s">
        <v>500</v>
      </c>
      <c r="W244" s="28" t="s">
        <v>500</v>
      </c>
      <c r="X244" s="28"/>
      <c r="Y244" s="28"/>
      <c r="Z244" s="28"/>
      <c r="AA244" s="51" t="s">
        <v>707</v>
      </c>
      <c r="AB244" s="23" t="s">
        <v>654</v>
      </c>
      <c r="AC244" s="30">
        <v>5.3</v>
      </c>
      <c r="AD244" s="38">
        <v>3866</v>
      </c>
      <c r="AE244" s="38">
        <v>0</v>
      </c>
      <c r="AF244" s="38">
        <v>0</v>
      </c>
      <c r="AG244" s="73">
        <f t="shared" si="9"/>
        <v>3866</v>
      </c>
      <c r="AH244" s="38">
        <v>3866</v>
      </c>
      <c r="AI244" s="38">
        <v>0</v>
      </c>
      <c r="AJ244" s="38">
        <v>0</v>
      </c>
      <c r="AK244" s="73">
        <f t="shared" si="10"/>
        <v>3866</v>
      </c>
      <c r="AL244" s="73">
        <f t="shared" si="11"/>
        <v>7732</v>
      </c>
      <c r="AM244" s="55" t="s">
        <v>704</v>
      </c>
      <c r="AN244" s="55" t="s">
        <v>705</v>
      </c>
      <c r="AO244" s="55" t="s">
        <v>505</v>
      </c>
      <c r="AP244" s="55" t="s">
        <v>506</v>
      </c>
      <c r="AQ244" s="55" t="s">
        <v>33</v>
      </c>
      <c r="AR244" s="55" t="s">
        <v>33</v>
      </c>
      <c r="AS244" s="55" t="s">
        <v>33</v>
      </c>
      <c r="AT244" s="2">
        <v>0</v>
      </c>
      <c r="AU244" s="2">
        <v>0</v>
      </c>
      <c r="AV244" s="2">
        <v>0</v>
      </c>
      <c r="AW244" s="54"/>
    </row>
    <row r="245" spans="1:49" s="3" customFormat="1" ht="23.25">
      <c r="A245" s="54">
        <v>1</v>
      </c>
      <c r="B245" s="45">
        <v>240</v>
      </c>
      <c r="C245" s="23" t="s">
        <v>497</v>
      </c>
      <c r="D245" s="23">
        <v>8842365479</v>
      </c>
      <c r="E245" s="23" t="s">
        <v>498</v>
      </c>
      <c r="F245" s="23">
        <v>24</v>
      </c>
      <c r="G245" s="23" t="s">
        <v>499</v>
      </c>
      <c r="H245" s="23" t="s">
        <v>500</v>
      </c>
      <c r="I245" s="23" t="s">
        <v>497</v>
      </c>
      <c r="J245" s="28" t="s">
        <v>499</v>
      </c>
      <c r="K245" s="28" t="s">
        <v>500</v>
      </c>
      <c r="L245" s="28" t="s">
        <v>500</v>
      </c>
      <c r="M245" s="28" t="s">
        <v>501</v>
      </c>
      <c r="N245" s="28">
        <v>24</v>
      </c>
      <c r="O245" s="28" t="s">
        <v>499</v>
      </c>
      <c r="P245" s="28" t="s">
        <v>500</v>
      </c>
      <c r="Q245" s="28" t="s">
        <v>500</v>
      </c>
      <c r="R245" s="28" t="s">
        <v>498</v>
      </c>
      <c r="S245" s="28">
        <v>24</v>
      </c>
      <c r="T245" s="23" t="s">
        <v>708</v>
      </c>
      <c r="U245" s="28" t="s">
        <v>513</v>
      </c>
      <c r="V245" s="28" t="s">
        <v>554</v>
      </c>
      <c r="W245" s="28" t="s">
        <v>554</v>
      </c>
      <c r="X245" s="28"/>
      <c r="Y245" s="28"/>
      <c r="Z245" s="28"/>
      <c r="AA245" s="74" t="s">
        <v>709</v>
      </c>
      <c r="AB245" s="75" t="s">
        <v>654</v>
      </c>
      <c r="AC245" s="76">
        <v>5.3</v>
      </c>
      <c r="AD245" s="77">
        <v>162</v>
      </c>
      <c r="AE245" s="38">
        <v>0</v>
      </c>
      <c r="AF245" s="38">
        <v>0</v>
      </c>
      <c r="AG245" s="73">
        <f t="shared" si="9"/>
        <v>162</v>
      </c>
      <c r="AH245" s="77">
        <v>162</v>
      </c>
      <c r="AI245" s="38">
        <v>0</v>
      </c>
      <c r="AJ245" s="38">
        <v>0</v>
      </c>
      <c r="AK245" s="73">
        <f t="shared" si="10"/>
        <v>162</v>
      </c>
      <c r="AL245" s="73">
        <f t="shared" si="11"/>
        <v>324</v>
      </c>
      <c r="AM245" s="55" t="s">
        <v>704</v>
      </c>
      <c r="AN245" s="55" t="s">
        <v>705</v>
      </c>
      <c r="AO245" s="55" t="s">
        <v>505</v>
      </c>
      <c r="AP245" s="55" t="s">
        <v>506</v>
      </c>
      <c r="AQ245" s="55" t="s">
        <v>33</v>
      </c>
      <c r="AR245" s="55" t="s">
        <v>33</v>
      </c>
      <c r="AS245" s="55" t="s">
        <v>33</v>
      </c>
      <c r="AT245" s="2">
        <v>0</v>
      </c>
      <c r="AU245" s="2">
        <v>0</v>
      </c>
      <c r="AV245" s="2">
        <v>0</v>
      </c>
      <c r="AW245" s="54"/>
    </row>
    <row r="246" spans="1:49" s="3" customFormat="1" ht="23.25">
      <c r="A246" s="54">
        <v>1</v>
      </c>
      <c r="B246" s="45">
        <v>241</v>
      </c>
      <c r="C246" s="23" t="s">
        <v>497</v>
      </c>
      <c r="D246" s="23">
        <v>8842365479</v>
      </c>
      <c r="E246" s="23" t="s">
        <v>498</v>
      </c>
      <c r="F246" s="23">
        <v>24</v>
      </c>
      <c r="G246" s="23" t="s">
        <v>499</v>
      </c>
      <c r="H246" s="23" t="s">
        <v>500</v>
      </c>
      <c r="I246" s="23" t="s">
        <v>497</v>
      </c>
      <c r="J246" s="28" t="s">
        <v>499</v>
      </c>
      <c r="K246" s="28" t="s">
        <v>500</v>
      </c>
      <c r="L246" s="28" t="s">
        <v>500</v>
      </c>
      <c r="M246" s="28" t="s">
        <v>501</v>
      </c>
      <c r="N246" s="28">
        <v>24</v>
      </c>
      <c r="O246" s="28" t="s">
        <v>499</v>
      </c>
      <c r="P246" s="28" t="s">
        <v>500</v>
      </c>
      <c r="Q246" s="28" t="s">
        <v>500</v>
      </c>
      <c r="R246" s="28" t="s">
        <v>498</v>
      </c>
      <c r="S246" s="28">
        <v>24</v>
      </c>
      <c r="T246" s="23" t="s">
        <v>710</v>
      </c>
      <c r="U246" s="28" t="s">
        <v>513</v>
      </c>
      <c r="V246" s="28" t="s">
        <v>554</v>
      </c>
      <c r="W246" s="28" t="s">
        <v>554</v>
      </c>
      <c r="X246" s="28"/>
      <c r="Y246" s="28"/>
      <c r="Z246" s="28"/>
      <c r="AA246" s="74" t="s">
        <v>711</v>
      </c>
      <c r="AB246" s="75" t="s">
        <v>654</v>
      </c>
      <c r="AC246" s="76">
        <v>5.3</v>
      </c>
      <c r="AD246" s="77">
        <v>101</v>
      </c>
      <c r="AE246" s="38">
        <v>0</v>
      </c>
      <c r="AF246" s="38">
        <v>0</v>
      </c>
      <c r="AG246" s="73">
        <f t="shared" si="9"/>
        <v>101</v>
      </c>
      <c r="AH246" s="77">
        <v>101</v>
      </c>
      <c r="AI246" s="38">
        <v>0</v>
      </c>
      <c r="AJ246" s="38">
        <v>0</v>
      </c>
      <c r="AK246" s="73">
        <f t="shared" si="10"/>
        <v>101</v>
      </c>
      <c r="AL246" s="73">
        <f t="shared" si="11"/>
        <v>202</v>
      </c>
      <c r="AM246" s="55" t="s">
        <v>704</v>
      </c>
      <c r="AN246" s="55" t="s">
        <v>705</v>
      </c>
      <c r="AO246" s="55" t="s">
        <v>505</v>
      </c>
      <c r="AP246" s="55" t="s">
        <v>506</v>
      </c>
      <c r="AQ246" s="55" t="s">
        <v>33</v>
      </c>
      <c r="AR246" s="55" t="s">
        <v>33</v>
      </c>
      <c r="AS246" s="55" t="s">
        <v>33</v>
      </c>
      <c r="AT246" s="2">
        <v>0</v>
      </c>
      <c r="AU246" s="2">
        <v>0</v>
      </c>
      <c r="AV246" s="2">
        <v>0</v>
      </c>
      <c r="AW246" s="54"/>
    </row>
    <row r="247" spans="1:49" s="3" customFormat="1" ht="23.25">
      <c r="A247" s="54">
        <v>1</v>
      </c>
      <c r="B247" s="45">
        <v>242</v>
      </c>
      <c r="C247" s="23" t="s">
        <v>497</v>
      </c>
      <c r="D247" s="23">
        <v>8842365479</v>
      </c>
      <c r="E247" s="23" t="s">
        <v>498</v>
      </c>
      <c r="F247" s="23">
        <v>24</v>
      </c>
      <c r="G247" s="23" t="s">
        <v>499</v>
      </c>
      <c r="H247" s="23" t="s">
        <v>500</v>
      </c>
      <c r="I247" s="23" t="s">
        <v>497</v>
      </c>
      <c r="J247" s="28" t="s">
        <v>499</v>
      </c>
      <c r="K247" s="28" t="s">
        <v>500</v>
      </c>
      <c r="L247" s="28" t="s">
        <v>500</v>
      </c>
      <c r="M247" s="28" t="s">
        <v>501</v>
      </c>
      <c r="N247" s="28">
        <v>24</v>
      </c>
      <c r="O247" s="28" t="s">
        <v>499</v>
      </c>
      <c r="P247" s="28" t="s">
        <v>500</v>
      </c>
      <c r="Q247" s="28" t="s">
        <v>500</v>
      </c>
      <c r="R247" s="28" t="s">
        <v>498</v>
      </c>
      <c r="S247" s="28">
        <v>24</v>
      </c>
      <c r="T247" s="23" t="s">
        <v>712</v>
      </c>
      <c r="U247" s="28" t="s">
        <v>513</v>
      </c>
      <c r="V247" s="28" t="s">
        <v>527</v>
      </c>
      <c r="W247" s="28" t="s">
        <v>527</v>
      </c>
      <c r="X247" s="28"/>
      <c r="Y247" s="28"/>
      <c r="Z247" s="28"/>
      <c r="AA247" s="74" t="s">
        <v>713</v>
      </c>
      <c r="AB247" s="75" t="s">
        <v>654</v>
      </c>
      <c r="AC247" s="76">
        <v>5.3</v>
      </c>
      <c r="AD247" s="77">
        <v>278</v>
      </c>
      <c r="AE247" s="38">
        <v>0</v>
      </c>
      <c r="AF247" s="38">
        <v>0</v>
      </c>
      <c r="AG247" s="73">
        <f t="shared" si="9"/>
        <v>278</v>
      </c>
      <c r="AH247" s="77">
        <v>278</v>
      </c>
      <c r="AI247" s="38">
        <v>0</v>
      </c>
      <c r="AJ247" s="38">
        <v>0</v>
      </c>
      <c r="AK247" s="73">
        <f t="shared" si="10"/>
        <v>278</v>
      </c>
      <c r="AL247" s="73">
        <f t="shared" si="11"/>
        <v>556</v>
      </c>
      <c r="AM247" s="55" t="s">
        <v>704</v>
      </c>
      <c r="AN247" s="55" t="s">
        <v>705</v>
      </c>
      <c r="AO247" s="55" t="s">
        <v>505</v>
      </c>
      <c r="AP247" s="55" t="s">
        <v>506</v>
      </c>
      <c r="AQ247" s="55" t="s">
        <v>33</v>
      </c>
      <c r="AR247" s="55" t="s">
        <v>33</v>
      </c>
      <c r="AS247" s="55" t="s">
        <v>33</v>
      </c>
      <c r="AT247" s="2">
        <v>0</v>
      </c>
      <c r="AU247" s="2">
        <v>0</v>
      </c>
      <c r="AV247" s="2">
        <v>0</v>
      </c>
      <c r="AW247" s="54"/>
    </row>
    <row r="248" spans="1:49" s="3" customFormat="1" ht="23.25">
      <c r="A248" s="54">
        <v>1</v>
      </c>
      <c r="B248" s="45">
        <v>243</v>
      </c>
      <c r="C248" s="23" t="s">
        <v>497</v>
      </c>
      <c r="D248" s="23">
        <v>8842365479</v>
      </c>
      <c r="E248" s="23" t="s">
        <v>498</v>
      </c>
      <c r="F248" s="23">
        <v>24</v>
      </c>
      <c r="G248" s="23" t="s">
        <v>499</v>
      </c>
      <c r="H248" s="23" t="s">
        <v>500</v>
      </c>
      <c r="I248" s="23" t="s">
        <v>497</v>
      </c>
      <c r="J248" s="28" t="s">
        <v>499</v>
      </c>
      <c r="K248" s="28" t="s">
        <v>500</v>
      </c>
      <c r="L248" s="28" t="s">
        <v>500</v>
      </c>
      <c r="M248" s="28" t="s">
        <v>501</v>
      </c>
      <c r="N248" s="28">
        <v>24</v>
      </c>
      <c r="O248" s="28" t="s">
        <v>499</v>
      </c>
      <c r="P248" s="28" t="s">
        <v>500</v>
      </c>
      <c r="Q248" s="28" t="s">
        <v>500</v>
      </c>
      <c r="R248" s="28" t="s">
        <v>498</v>
      </c>
      <c r="S248" s="28">
        <v>24</v>
      </c>
      <c r="T248" s="23" t="s">
        <v>714</v>
      </c>
      <c r="U248" s="28" t="s">
        <v>499</v>
      </c>
      <c r="V248" s="28" t="s">
        <v>715</v>
      </c>
      <c r="W248" s="28" t="s">
        <v>715</v>
      </c>
      <c r="X248" s="28"/>
      <c r="Y248" s="28"/>
      <c r="Z248" s="28"/>
      <c r="AA248" s="74" t="s">
        <v>716</v>
      </c>
      <c r="AB248" s="75" t="s">
        <v>654</v>
      </c>
      <c r="AC248" s="76">
        <v>3.4</v>
      </c>
      <c r="AD248" s="77">
        <v>270</v>
      </c>
      <c r="AE248" s="38">
        <v>0</v>
      </c>
      <c r="AF248" s="38">
        <v>0</v>
      </c>
      <c r="AG248" s="73">
        <f t="shared" si="9"/>
        <v>270</v>
      </c>
      <c r="AH248" s="77">
        <v>270</v>
      </c>
      <c r="AI248" s="38">
        <v>0</v>
      </c>
      <c r="AJ248" s="38">
        <v>0</v>
      </c>
      <c r="AK248" s="73">
        <f t="shared" si="10"/>
        <v>270</v>
      </c>
      <c r="AL248" s="73">
        <f t="shared" si="11"/>
        <v>540</v>
      </c>
      <c r="AM248" s="55" t="s">
        <v>704</v>
      </c>
      <c r="AN248" s="55" t="s">
        <v>705</v>
      </c>
      <c r="AO248" s="55" t="s">
        <v>505</v>
      </c>
      <c r="AP248" s="55" t="s">
        <v>506</v>
      </c>
      <c r="AQ248" s="55" t="s">
        <v>33</v>
      </c>
      <c r="AR248" s="55" t="s">
        <v>33</v>
      </c>
      <c r="AS248" s="55" t="s">
        <v>33</v>
      </c>
      <c r="AT248" s="2">
        <v>0</v>
      </c>
      <c r="AU248" s="2">
        <v>0</v>
      </c>
      <c r="AV248" s="2">
        <v>0</v>
      </c>
      <c r="AW248" s="54"/>
    </row>
    <row r="249" spans="1:49" s="53" customFormat="1" ht="23.25">
      <c r="A249" s="23">
        <v>1</v>
      </c>
      <c r="B249" s="45">
        <v>244</v>
      </c>
      <c r="C249" s="23" t="s">
        <v>497</v>
      </c>
      <c r="D249" s="23">
        <v>8842365479</v>
      </c>
      <c r="E249" s="23" t="s">
        <v>498</v>
      </c>
      <c r="F249" s="23">
        <v>24</v>
      </c>
      <c r="G249" s="23" t="s">
        <v>499</v>
      </c>
      <c r="H249" s="23" t="s">
        <v>500</v>
      </c>
      <c r="I249" s="23" t="s">
        <v>497</v>
      </c>
      <c r="J249" s="28" t="s">
        <v>499</v>
      </c>
      <c r="K249" s="28" t="s">
        <v>500</v>
      </c>
      <c r="L249" s="28" t="s">
        <v>500</v>
      </c>
      <c r="M249" s="28" t="s">
        <v>501</v>
      </c>
      <c r="N249" s="28">
        <v>24</v>
      </c>
      <c r="O249" s="28" t="s">
        <v>499</v>
      </c>
      <c r="P249" s="28" t="s">
        <v>500</v>
      </c>
      <c r="Q249" s="28" t="s">
        <v>500</v>
      </c>
      <c r="R249" s="28" t="s">
        <v>498</v>
      </c>
      <c r="S249" s="28">
        <v>24</v>
      </c>
      <c r="T249" s="23" t="s">
        <v>717</v>
      </c>
      <c r="U249" s="28" t="s">
        <v>499</v>
      </c>
      <c r="V249" s="28" t="s">
        <v>568</v>
      </c>
      <c r="W249" s="28" t="s">
        <v>568</v>
      </c>
      <c r="X249" s="28"/>
      <c r="Y249" s="28"/>
      <c r="Z249" s="28"/>
      <c r="AA249" s="51" t="s">
        <v>718</v>
      </c>
      <c r="AB249" s="23" t="s">
        <v>654</v>
      </c>
      <c r="AC249" s="30">
        <v>5</v>
      </c>
      <c r="AD249" s="38">
        <v>141</v>
      </c>
      <c r="AE249" s="38">
        <v>0</v>
      </c>
      <c r="AF249" s="38">
        <v>0</v>
      </c>
      <c r="AG249" s="73">
        <f t="shared" si="9"/>
        <v>141</v>
      </c>
      <c r="AH249" s="38">
        <v>141</v>
      </c>
      <c r="AI249" s="38">
        <v>0</v>
      </c>
      <c r="AJ249" s="38">
        <v>0</v>
      </c>
      <c r="AK249" s="73">
        <f t="shared" si="10"/>
        <v>141</v>
      </c>
      <c r="AL249" s="73">
        <f t="shared" si="11"/>
        <v>282</v>
      </c>
      <c r="AM249" s="55" t="s">
        <v>704</v>
      </c>
      <c r="AN249" s="55" t="s">
        <v>705</v>
      </c>
      <c r="AO249" s="55" t="s">
        <v>505</v>
      </c>
      <c r="AP249" s="55" t="s">
        <v>506</v>
      </c>
      <c r="AQ249" s="55" t="s">
        <v>33</v>
      </c>
      <c r="AR249" s="55" t="s">
        <v>33</v>
      </c>
      <c r="AS249" s="55" t="s">
        <v>33</v>
      </c>
      <c r="AT249" s="2">
        <v>0</v>
      </c>
      <c r="AU249" s="2">
        <v>0</v>
      </c>
      <c r="AV249" s="2">
        <v>0</v>
      </c>
      <c r="AW249" s="54"/>
    </row>
    <row r="250" spans="1:49" s="53" customFormat="1" ht="34.9">
      <c r="A250" s="23">
        <v>1</v>
      </c>
      <c r="B250" s="45">
        <v>245</v>
      </c>
      <c r="C250" s="23" t="s">
        <v>719</v>
      </c>
      <c r="D250" s="23">
        <v>8840023332</v>
      </c>
      <c r="E250" s="23" t="s">
        <v>498</v>
      </c>
      <c r="F250" s="23">
        <v>19</v>
      </c>
      <c r="G250" s="23" t="s">
        <v>499</v>
      </c>
      <c r="H250" s="23" t="s">
        <v>500</v>
      </c>
      <c r="I250" s="23" t="s">
        <v>719</v>
      </c>
      <c r="J250" s="28" t="s">
        <v>499</v>
      </c>
      <c r="K250" s="28" t="s">
        <v>500</v>
      </c>
      <c r="L250" s="28" t="s">
        <v>500</v>
      </c>
      <c r="M250" s="28" t="s">
        <v>501</v>
      </c>
      <c r="N250" s="28">
        <v>19</v>
      </c>
      <c r="O250" s="28" t="s">
        <v>499</v>
      </c>
      <c r="P250" s="28" t="s">
        <v>500</v>
      </c>
      <c r="Q250" s="28" t="s">
        <v>500</v>
      </c>
      <c r="R250" s="28" t="s">
        <v>498</v>
      </c>
      <c r="S250" s="28">
        <v>19</v>
      </c>
      <c r="T250" s="23" t="s">
        <v>720</v>
      </c>
      <c r="U250" s="28" t="s">
        <v>499</v>
      </c>
      <c r="V250" s="28" t="s">
        <v>721</v>
      </c>
      <c r="W250" s="28" t="s">
        <v>721</v>
      </c>
      <c r="X250" s="28"/>
      <c r="Y250" s="28">
        <v>4</v>
      </c>
      <c r="Z250" s="28"/>
      <c r="AA250" s="51" t="s">
        <v>722</v>
      </c>
      <c r="AB250" s="23" t="s">
        <v>32</v>
      </c>
      <c r="AC250" s="30">
        <v>13</v>
      </c>
      <c r="AD250" s="38">
        <v>3000</v>
      </c>
      <c r="AE250" s="38">
        <v>0</v>
      </c>
      <c r="AF250" s="38">
        <v>0</v>
      </c>
      <c r="AG250" s="73">
        <f t="shared" si="9"/>
        <v>3000</v>
      </c>
      <c r="AH250" s="38">
        <v>3000</v>
      </c>
      <c r="AI250" s="38">
        <v>0</v>
      </c>
      <c r="AJ250" s="38">
        <v>0</v>
      </c>
      <c r="AK250" s="73">
        <f t="shared" si="10"/>
        <v>3000</v>
      </c>
      <c r="AL250" s="73">
        <f t="shared" si="11"/>
        <v>6000</v>
      </c>
      <c r="AM250" s="32" t="s">
        <v>504</v>
      </c>
      <c r="AN250" s="32" t="s">
        <v>33</v>
      </c>
      <c r="AO250" s="32" t="s">
        <v>33</v>
      </c>
      <c r="AP250" s="32" t="s">
        <v>33</v>
      </c>
      <c r="AQ250" s="32" t="s">
        <v>36</v>
      </c>
      <c r="AR250" s="52" t="s">
        <v>505</v>
      </c>
      <c r="AS250" s="32" t="s">
        <v>506</v>
      </c>
      <c r="AT250" s="2">
        <v>0</v>
      </c>
      <c r="AU250" s="2">
        <v>0</v>
      </c>
      <c r="AV250" s="2">
        <v>0</v>
      </c>
      <c r="AW250" s="54"/>
    </row>
    <row r="251" spans="1:49" s="53" customFormat="1" ht="34.9">
      <c r="A251" s="23">
        <v>1</v>
      </c>
      <c r="B251" s="45">
        <v>246</v>
      </c>
      <c r="C251" s="23" t="s">
        <v>719</v>
      </c>
      <c r="D251" s="23">
        <v>8840023332</v>
      </c>
      <c r="E251" s="23" t="s">
        <v>498</v>
      </c>
      <c r="F251" s="23">
        <v>19</v>
      </c>
      <c r="G251" s="23" t="s">
        <v>499</v>
      </c>
      <c r="H251" s="23" t="s">
        <v>500</v>
      </c>
      <c r="I251" s="23" t="s">
        <v>719</v>
      </c>
      <c r="J251" s="28" t="s">
        <v>499</v>
      </c>
      <c r="K251" s="28" t="s">
        <v>500</v>
      </c>
      <c r="L251" s="28" t="s">
        <v>500</v>
      </c>
      <c r="M251" s="28" t="s">
        <v>501</v>
      </c>
      <c r="N251" s="28">
        <v>19</v>
      </c>
      <c r="O251" s="28" t="s">
        <v>499</v>
      </c>
      <c r="P251" s="28" t="s">
        <v>500</v>
      </c>
      <c r="Q251" s="28" t="s">
        <v>500</v>
      </c>
      <c r="R251" s="28" t="s">
        <v>498</v>
      </c>
      <c r="S251" s="28">
        <v>19</v>
      </c>
      <c r="T251" s="23" t="s">
        <v>723</v>
      </c>
      <c r="U251" s="28" t="s">
        <v>513</v>
      </c>
      <c r="V251" s="28" t="s">
        <v>574</v>
      </c>
      <c r="W251" s="28" t="s">
        <v>574</v>
      </c>
      <c r="X251" s="28"/>
      <c r="Y251" s="28">
        <v>8</v>
      </c>
      <c r="Z251" s="28"/>
      <c r="AA251" s="51" t="s">
        <v>724</v>
      </c>
      <c r="AB251" s="23" t="s">
        <v>32</v>
      </c>
      <c r="AC251" s="30">
        <v>40</v>
      </c>
      <c r="AD251" s="38">
        <v>6500</v>
      </c>
      <c r="AE251" s="38">
        <v>0</v>
      </c>
      <c r="AF251" s="38">
        <v>0</v>
      </c>
      <c r="AG251" s="73">
        <f t="shared" si="9"/>
        <v>6500</v>
      </c>
      <c r="AH251" s="38">
        <v>6500</v>
      </c>
      <c r="AI251" s="38">
        <v>0</v>
      </c>
      <c r="AJ251" s="38">
        <v>0</v>
      </c>
      <c r="AK251" s="73">
        <f t="shared" si="10"/>
        <v>6500</v>
      </c>
      <c r="AL251" s="73">
        <f t="shared" si="11"/>
        <v>13000</v>
      </c>
      <c r="AM251" s="32" t="s">
        <v>504</v>
      </c>
      <c r="AN251" s="32" t="s">
        <v>33</v>
      </c>
      <c r="AO251" s="32" t="s">
        <v>33</v>
      </c>
      <c r="AP251" s="32" t="s">
        <v>33</v>
      </c>
      <c r="AQ251" s="32" t="s">
        <v>36</v>
      </c>
      <c r="AR251" s="52" t="s">
        <v>505</v>
      </c>
      <c r="AS251" s="32" t="s">
        <v>506</v>
      </c>
      <c r="AT251" s="2">
        <v>0</v>
      </c>
      <c r="AU251" s="2">
        <v>0</v>
      </c>
      <c r="AV251" s="2">
        <v>0</v>
      </c>
      <c r="AW251" s="54"/>
    </row>
    <row r="252" spans="1:49" s="53" customFormat="1" ht="34.9">
      <c r="A252" s="23">
        <v>1</v>
      </c>
      <c r="B252" s="45">
        <v>247</v>
      </c>
      <c r="C252" s="23" t="s">
        <v>719</v>
      </c>
      <c r="D252" s="23">
        <v>8840023332</v>
      </c>
      <c r="E252" s="23" t="s">
        <v>498</v>
      </c>
      <c r="F252" s="23">
        <v>19</v>
      </c>
      <c r="G252" s="23" t="s">
        <v>499</v>
      </c>
      <c r="H252" s="23" t="s">
        <v>500</v>
      </c>
      <c r="I252" s="23" t="s">
        <v>719</v>
      </c>
      <c r="J252" s="28" t="s">
        <v>499</v>
      </c>
      <c r="K252" s="28" t="s">
        <v>500</v>
      </c>
      <c r="L252" s="28" t="s">
        <v>500</v>
      </c>
      <c r="M252" s="28" t="s">
        <v>501</v>
      </c>
      <c r="N252" s="28">
        <v>19</v>
      </c>
      <c r="O252" s="28" t="s">
        <v>499</v>
      </c>
      <c r="P252" s="28" t="s">
        <v>500</v>
      </c>
      <c r="Q252" s="28" t="s">
        <v>500</v>
      </c>
      <c r="R252" s="28" t="s">
        <v>498</v>
      </c>
      <c r="S252" s="28">
        <v>19</v>
      </c>
      <c r="T252" s="23" t="s">
        <v>725</v>
      </c>
      <c r="U252" s="28" t="s">
        <v>499</v>
      </c>
      <c r="V252" s="28" t="s">
        <v>715</v>
      </c>
      <c r="W252" s="28" t="s">
        <v>715</v>
      </c>
      <c r="X252" s="28"/>
      <c r="Y252" s="28">
        <v>48</v>
      </c>
      <c r="Z252" s="28"/>
      <c r="AA252" s="51" t="s">
        <v>726</v>
      </c>
      <c r="AB252" s="23" t="s">
        <v>32</v>
      </c>
      <c r="AC252" s="30">
        <v>16.100000000000001</v>
      </c>
      <c r="AD252" s="38">
        <v>200</v>
      </c>
      <c r="AE252" s="38">
        <v>0</v>
      </c>
      <c r="AF252" s="38">
        <v>0</v>
      </c>
      <c r="AG252" s="73">
        <f t="shared" si="9"/>
        <v>200</v>
      </c>
      <c r="AH252" s="38">
        <v>200</v>
      </c>
      <c r="AI252" s="38">
        <v>0</v>
      </c>
      <c r="AJ252" s="38">
        <v>0</v>
      </c>
      <c r="AK252" s="73">
        <f t="shared" si="10"/>
        <v>200</v>
      </c>
      <c r="AL252" s="73">
        <f t="shared" si="11"/>
        <v>400</v>
      </c>
      <c r="AM252" s="32" t="s">
        <v>504</v>
      </c>
      <c r="AN252" s="32" t="s">
        <v>33</v>
      </c>
      <c r="AO252" s="32" t="s">
        <v>33</v>
      </c>
      <c r="AP252" s="32" t="s">
        <v>33</v>
      </c>
      <c r="AQ252" s="32" t="s">
        <v>36</v>
      </c>
      <c r="AR252" s="52" t="s">
        <v>505</v>
      </c>
      <c r="AS252" s="32" t="s">
        <v>506</v>
      </c>
      <c r="AT252" s="2">
        <v>0</v>
      </c>
      <c r="AU252" s="2">
        <v>0</v>
      </c>
      <c r="AV252" s="2">
        <v>0</v>
      </c>
      <c r="AW252" s="54"/>
    </row>
    <row r="253" spans="1:49" s="53" customFormat="1" ht="34.9">
      <c r="A253" s="23">
        <v>1</v>
      </c>
      <c r="B253" s="45">
        <v>248</v>
      </c>
      <c r="C253" s="23" t="s">
        <v>719</v>
      </c>
      <c r="D253" s="23">
        <v>8840023332</v>
      </c>
      <c r="E253" s="23" t="s">
        <v>498</v>
      </c>
      <c r="F253" s="23">
        <v>19</v>
      </c>
      <c r="G253" s="23" t="s">
        <v>499</v>
      </c>
      <c r="H253" s="23" t="s">
        <v>500</v>
      </c>
      <c r="I253" s="23" t="s">
        <v>719</v>
      </c>
      <c r="J253" s="28" t="s">
        <v>499</v>
      </c>
      <c r="K253" s="28" t="s">
        <v>500</v>
      </c>
      <c r="L253" s="28" t="s">
        <v>500</v>
      </c>
      <c r="M253" s="28" t="s">
        <v>501</v>
      </c>
      <c r="N253" s="28">
        <v>19</v>
      </c>
      <c r="O253" s="28" t="s">
        <v>499</v>
      </c>
      <c r="P253" s="28" t="s">
        <v>500</v>
      </c>
      <c r="Q253" s="28" t="s">
        <v>500</v>
      </c>
      <c r="R253" s="28" t="s">
        <v>498</v>
      </c>
      <c r="S253" s="28">
        <v>19</v>
      </c>
      <c r="T253" s="23" t="s">
        <v>727</v>
      </c>
      <c r="U253" s="28" t="s">
        <v>513</v>
      </c>
      <c r="V253" s="28" t="s">
        <v>514</v>
      </c>
      <c r="W253" s="28" t="s">
        <v>514</v>
      </c>
      <c r="X253" s="28"/>
      <c r="Y253" s="28">
        <v>44</v>
      </c>
      <c r="Z253" s="28"/>
      <c r="AA253" s="51" t="s">
        <v>728</v>
      </c>
      <c r="AB253" s="23" t="s">
        <v>32</v>
      </c>
      <c r="AC253" s="30">
        <v>40</v>
      </c>
      <c r="AD253" s="38">
        <v>3000</v>
      </c>
      <c r="AE253" s="38">
        <v>0</v>
      </c>
      <c r="AF253" s="38">
        <v>0</v>
      </c>
      <c r="AG253" s="73">
        <f t="shared" si="9"/>
        <v>3000</v>
      </c>
      <c r="AH253" s="38">
        <v>3000</v>
      </c>
      <c r="AI253" s="38">
        <v>0</v>
      </c>
      <c r="AJ253" s="38">
        <v>0</v>
      </c>
      <c r="AK253" s="73">
        <f t="shared" si="10"/>
        <v>3000</v>
      </c>
      <c r="AL253" s="73">
        <f t="shared" si="11"/>
        <v>6000</v>
      </c>
      <c r="AM253" s="32" t="s">
        <v>504</v>
      </c>
      <c r="AN253" s="32" t="s">
        <v>33</v>
      </c>
      <c r="AO253" s="32" t="s">
        <v>33</v>
      </c>
      <c r="AP253" s="32" t="s">
        <v>33</v>
      </c>
      <c r="AQ253" s="32" t="s">
        <v>36</v>
      </c>
      <c r="AR253" s="52" t="s">
        <v>505</v>
      </c>
      <c r="AS253" s="32" t="s">
        <v>506</v>
      </c>
      <c r="AT253" s="2">
        <v>0</v>
      </c>
      <c r="AU253" s="2">
        <v>0</v>
      </c>
      <c r="AV253" s="2">
        <v>0</v>
      </c>
      <c r="AW253" s="54"/>
    </row>
    <row r="254" spans="1:49" s="3" customFormat="1" ht="34.9">
      <c r="A254" s="54">
        <v>1</v>
      </c>
      <c r="B254" s="45">
        <v>249</v>
      </c>
      <c r="C254" s="23" t="s">
        <v>719</v>
      </c>
      <c r="D254" s="23">
        <v>8840023332</v>
      </c>
      <c r="E254" s="23" t="s">
        <v>498</v>
      </c>
      <c r="F254" s="23">
        <v>19</v>
      </c>
      <c r="G254" s="23" t="s">
        <v>499</v>
      </c>
      <c r="H254" s="23" t="s">
        <v>500</v>
      </c>
      <c r="I254" s="23" t="s">
        <v>719</v>
      </c>
      <c r="J254" s="28" t="s">
        <v>499</v>
      </c>
      <c r="K254" s="28" t="s">
        <v>500</v>
      </c>
      <c r="L254" s="28" t="s">
        <v>500</v>
      </c>
      <c r="M254" s="28" t="s">
        <v>501</v>
      </c>
      <c r="N254" s="28">
        <v>19</v>
      </c>
      <c r="O254" s="28" t="s">
        <v>499</v>
      </c>
      <c r="P254" s="28" t="s">
        <v>500</v>
      </c>
      <c r="Q254" s="28" t="s">
        <v>500</v>
      </c>
      <c r="R254" s="28" t="s">
        <v>498</v>
      </c>
      <c r="S254" s="28">
        <v>19</v>
      </c>
      <c r="T254" s="23" t="s">
        <v>729</v>
      </c>
      <c r="U254" s="28" t="s">
        <v>513</v>
      </c>
      <c r="V254" s="28" t="s">
        <v>629</v>
      </c>
      <c r="W254" s="28" t="s">
        <v>629</v>
      </c>
      <c r="X254" s="28"/>
      <c r="Y254" s="28" t="s">
        <v>730</v>
      </c>
      <c r="Z254" s="28"/>
      <c r="AA254" s="74" t="s">
        <v>731</v>
      </c>
      <c r="AB254" s="75" t="s">
        <v>32</v>
      </c>
      <c r="AC254" s="76">
        <v>16.100000000000001</v>
      </c>
      <c r="AD254" s="77">
        <v>1500</v>
      </c>
      <c r="AE254" s="38">
        <v>0</v>
      </c>
      <c r="AF254" s="38">
        <v>0</v>
      </c>
      <c r="AG254" s="73">
        <f t="shared" si="9"/>
        <v>1500</v>
      </c>
      <c r="AH254" s="77">
        <v>1500</v>
      </c>
      <c r="AI254" s="38">
        <v>0</v>
      </c>
      <c r="AJ254" s="38">
        <v>0</v>
      </c>
      <c r="AK254" s="73">
        <f t="shared" si="10"/>
        <v>1500</v>
      </c>
      <c r="AL254" s="73">
        <f t="shared" si="11"/>
        <v>3000</v>
      </c>
      <c r="AM254" s="32" t="s">
        <v>504</v>
      </c>
      <c r="AN254" s="32" t="s">
        <v>33</v>
      </c>
      <c r="AO254" s="32" t="s">
        <v>33</v>
      </c>
      <c r="AP254" s="32" t="s">
        <v>33</v>
      </c>
      <c r="AQ254" s="32" t="s">
        <v>36</v>
      </c>
      <c r="AR254" s="52" t="s">
        <v>505</v>
      </c>
      <c r="AS254" s="32" t="s">
        <v>506</v>
      </c>
      <c r="AT254" s="2">
        <v>0</v>
      </c>
      <c r="AU254" s="2">
        <v>0</v>
      </c>
      <c r="AV254" s="2">
        <v>0</v>
      </c>
      <c r="AW254" s="54"/>
    </row>
    <row r="255" spans="1:49" s="3" customFormat="1" ht="34.9">
      <c r="A255" s="54">
        <v>1</v>
      </c>
      <c r="B255" s="45">
        <v>250</v>
      </c>
      <c r="C255" s="23" t="s">
        <v>719</v>
      </c>
      <c r="D255" s="23">
        <v>8840023332</v>
      </c>
      <c r="E255" s="23" t="s">
        <v>498</v>
      </c>
      <c r="F255" s="23">
        <v>19</v>
      </c>
      <c r="G255" s="23" t="s">
        <v>499</v>
      </c>
      <c r="H255" s="23" t="s">
        <v>500</v>
      </c>
      <c r="I255" s="23" t="s">
        <v>719</v>
      </c>
      <c r="J255" s="28" t="s">
        <v>499</v>
      </c>
      <c r="K255" s="28" t="s">
        <v>500</v>
      </c>
      <c r="L255" s="28" t="s">
        <v>500</v>
      </c>
      <c r="M255" s="28" t="s">
        <v>501</v>
      </c>
      <c r="N255" s="28">
        <v>19</v>
      </c>
      <c r="O255" s="28" t="s">
        <v>499</v>
      </c>
      <c r="P255" s="28" t="s">
        <v>500</v>
      </c>
      <c r="Q255" s="28" t="s">
        <v>500</v>
      </c>
      <c r="R255" s="28" t="s">
        <v>498</v>
      </c>
      <c r="S255" s="28">
        <v>19</v>
      </c>
      <c r="T255" s="23" t="s">
        <v>732</v>
      </c>
      <c r="U255" s="28" t="s">
        <v>513</v>
      </c>
      <c r="V255" s="28" t="s">
        <v>517</v>
      </c>
      <c r="W255" s="28" t="s">
        <v>517</v>
      </c>
      <c r="X255" s="28" t="s">
        <v>34</v>
      </c>
      <c r="Y255" s="28">
        <v>2</v>
      </c>
      <c r="Z255" s="28"/>
      <c r="AA255" s="74" t="s">
        <v>733</v>
      </c>
      <c r="AB255" s="75" t="s">
        <v>32</v>
      </c>
      <c r="AC255" s="76">
        <v>20.6</v>
      </c>
      <c r="AD255" s="77">
        <v>6500</v>
      </c>
      <c r="AE255" s="38">
        <v>0</v>
      </c>
      <c r="AF255" s="38">
        <v>0</v>
      </c>
      <c r="AG255" s="73">
        <f t="shared" si="9"/>
        <v>6500</v>
      </c>
      <c r="AH255" s="77">
        <v>6500</v>
      </c>
      <c r="AI255" s="38">
        <v>0</v>
      </c>
      <c r="AJ255" s="38">
        <v>0</v>
      </c>
      <c r="AK255" s="73">
        <f t="shared" si="10"/>
        <v>6500</v>
      </c>
      <c r="AL255" s="73">
        <f t="shared" si="11"/>
        <v>13000</v>
      </c>
      <c r="AM255" s="32" t="s">
        <v>504</v>
      </c>
      <c r="AN255" s="32" t="s">
        <v>33</v>
      </c>
      <c r="AO255" s="32" t="s">
        <v>33</v>
      </c>
      <c r="AP255" s="32" t="s">
        <v>33</v>
      </c>
      <c r="AQ255" s="32" t="s">
        <v>36</v>
      </c>
      <c r="AR255" s="52" t="s">
        <v>505</v>
      </c>
      <c r="AS255" s="32" t="s">
        <v>506</v>
      </c>
      <c r="AT255" s="2">
        <v>0</v>
      </c>
      <c r="AU255" s="2">
        <v>0</v>
      </c>
      <c r="AV255" s="2">
        <v>0</v>
      </c>
      <c r="AW255" s="54"/>
    </row>
    <row r="256" spans="1:49" s="3" customFormat="1" ht="34.9">
      <c r="A256" s="54">
        <v>1</v>
      </c>
      <c r="B256" s="45">
        <v>251</v>
      </c>
      <c r="C256" s="23" t="s">
        <v>719</v>
      </c>
      <c r="D256" s="23">
        <v>8840023332</v>
      </c>
      <c r="E256" s="23" t="s">
        <v>498</v>
      </c>
      <c r="F256" s="23">
        <v>19</v>
      </c>
      <c r="G256" s="23" t="s">
        <v>499</v>
      </c>
      <c r="H256" s="23" t="s">
        <v>500</v>
      </c>
      <c r="I256" s="23" t="s">
        <v>719</v>
      </c>
      <c r="J256" s="28" t="s">
        <v>499</v>
      </c>
      <c r="K256" s="28" t="s">
        <v>500</v>
      </c>
      <c r="L256" s="28" t="s">
        <v>500</v>
      </c>
      <c r="M256" s="28" t="s">
        <v>501</v>
      </c>
      <c r="N256" s="28">
        <v>19</v>
      </c>
      <c r="O256" s="28" t="s">
        <v>499</v>
      </c>
      <c r="P256" s="28" t="s">
        <v>500</v>
      </c>
      <c r="Q256" s="28" t="s">
        <v>500</v>
      </c>
      <c r="R256" s="28" t="s">
        <v>498</v>
      </c>
      <c r="S256" s="28">
        <v>19</v>
      </c>
      <c r="T256" s="23" t="s">
        <v>734</v>
      </c>
      <c r="U256" s="28" t="s">
        <v>499</v>
      </c>
      <c r="V256" s="28" t="s">
        <v>500</v>
      </c>
      <c r="W256" s="28" t="s">
        <v>500</v>
      </c>
      <c r="X256" s="28" t="s">
        <v>508</v>
      </c>
      <c r="Y256" s="28"/>
      <c r="Z256" s="28"/>
      <c r="AA256" s="74" t="s">
        <v>735</v>
      </c>
      <c r="AB256" s="75" t="s">
        <v>32</v>
      </c>
      <c r="AC256" s="76">
        <v>25.8</v>
      </c>
      <c r="AD256" s="77">
        <v>100</v>
      </c>
      <c r="AE256" s="38">
        <v>0</v>
      </c>
      <c r="AF256" s="38">
        <v>0</v>
      </c>
      <c r="AG256" s="73">
        <f t="shared" si="9"/>
        <v>100</v>
      </c>
      <c r="AH256" s="77">
        <v>100</v>
      </c>
      <c r="AI256" s="38">
        <v>0</v>
      </c>
      <c r="AJ256" s="38">
        <v>0</v>
      </c>
      <c r="AK256" s="73">
        <f t="shared" si="10"/>
        <v>100</v>
      </c>
      <c r="AL256" s="73">
        <f t="shared" si="11"/>
        <v>200</v>
      </c>
      <c r="AM256" s="32" t="s">
        <v>504</v>
      </c>
      <c r="AN256" s="32" t="s">
        <v>33</v>
      </c>
      <c r="AO256" s="32" t="s">
        <v>33</v>
      </c>
      <c r="AP256" s="32" t="s">
        <v>33</v>
      </c>
      <c r="AQ256" s="32" t="s">
        <v>36</v>
      </c>
      <c r="AR256" s="52" t="s">
        <v>505</v>
      </c>
      <c r="AS256" s="32" t="s">
        <v>506</v>
      </c>
      <c r="AT256" s="2">
        <v>0</v>
      </c>
      <c r="AU256" s="2">
        <v>0</v>
      </c>
      <c r="AV256" s="2">
        <v>0</v>
      </c>
      <c r="AW256" s="54"/>
    </row>
    <row r="257" spans="1:49" s="53" customFormat="1" ht="23.25">
      <c r="A257" s="23">
        <v>1</v>
      </c>
      <c r="B257" s="45">
        <v>252</v>
      </c>
      <c r="C257" s="23" t="s">
        <v>497</v>
      </c>
      <c r="D257" s="23">
        <v>8842365479</v>
      </c>
      <c r="E257" s="23" t="s">
        <v>498</v>
      </c>
      <c r="F257" s="23">
        <v>24</v>
      </c>
      <c r="G257" s="23" t="s">
        <v>499</v>
      </c>
      <c r="H257" s="23" t="s">
        <v>500</v>
      </c>
      <c r="I257" s="23" t="s">
        <v>497</v>
      </c>
      <c r="J257" s="28" t="s">
        <v>499</v>
      </c>
      <c r="K257" s="28" t="s">
        <v>500</v>
      </c>
      <c r="L257" s="28" t="s">
        <v>500</v>
      </c>
      <c r="M257" s="28" t="s">
        <v>501</v>
      </c>
      <c r="N257" s="28">
        <v>24</v>
      </c>
      <c r="O257" s="28" t="s">
        <v>499</v>
      </c>
      <c r="P257" s="28" t="s">
        <v>500</v>
      </c>
      <c r="Q257" s="28" t="s">
        <v>500</v>
      </c>
      <c r="R257" s="28" t="s">
        <v>498</v>
      </c>
      <c r="S257" s="28">
        <v>24</v>
      </c>
      <c r="T257" s="23" t="s">
        <v>736</v>
      </c>
      <c r="U257" s="28" t="s">
        <v>513</v>
      </c>
      <c r="V257" s="28" t="s">
        <v>517</v>
      </c>
      <c r="W257" s="28" t="s">
        <v>517</v>
      </c>
      <c r="X257" s="28"/>
      <c r="Y257" s="28"/>
      <c r="Z257" s="28"/>
      <c r="AA257" s="51" t="s">
        <v>737</v>
      </c>
      <c r="AB257" s="23" t="s">
        <v>328</v>
      </c>
      <c r="AC257" s="30">
        <v>6</v>
      </c>
      <c r="AD257" s="38">
        <v>3301</v>
      </c>
      <c r="AE257" s="38">
        <v>0</v>
      </c>
      <c r="AF257" s="38">
        <v>0</v>
      </c>
      <c r="AG257" s="73">
        <f t="shared" si="9"/>
        <v>3301</v>
      </c>
      <c r="AH257" s="38">
        <v>3301</v>
      </c>
      <c r="AI257" s="38">
        <v>0</v>
      </c>
      <c r="AJ257" s="38">
        <v>0</v>
      </c>
      <c r="AK257" s="73">
        <f t="shared" si="10"/>
        <v>3301</v>
      </c>
      <c r="AL257" s="73">
        <f t="shared" si="11"/>
        <v>6602</v>
      </c>
      <c r="AM257" s="32" t="s">
        <v>504</v>
      </c>
      <c r="AN257" s="32" t="s">
        <v>33</v>
      </c>
      <c r="AO257" s="32" t="s">
        <v>33</v>
      </c>
      <c r="AP257" s="32" t="s">
        <v>33</v>
      </c>
      <c r="AQ257" s="32" t="s">
        <v>36</v>
      </c>
      <c r="AR257" s="52" t="s">
        <v>505</v>
      </c>
      <c r="AS257" s="32" t="s">
        <v>506</v>
      </c>
      <c r="AT257" s="2">
        <v>0</v>
      </c>
      <c r="AU257" s="2">
        <v>0</v>
      </c>
      <c r="AV257" s="2">
        <v>0</v>
      </c>
      <c r="AW257" s="25"/>
    </row>
    <row r="258" spans="1:49" s="53" customFormat="1" ht="23.25">
      <c r="A258" s="23">
        <v>1</v>
      </c>
      <c r="B258" s="45">
        <v>253</v>
      </c>
      <c r="C258" s="23" t="s">
        <v>497</v>
      </c>
      <c r="D258" s="23">
        <v>8842365479</v>
      </c>
      <c r="E258" s="23" t="s">
        <v>498</v>
      </c>
      <c r="F258" s="23">
        <v>24</v>
      </c>
      <c r="G258" s="23" t="s">
        <v>499</v>
      </c>
      <c r="H258" s="23" t="s">
        <v>500</v>
      </c>
      <c r="I258" s="23" t="s">
        <v>497</v>
      </c>
      <c r="J258" s="28" t="s">
        <v>499</v>
      </c>
      <c r="K258" s="28" t="s">
        <v>500</v>
      </c>
      <c r="L258" s="28" t="s">
        <v>500</v>
      </c>
      <c r="M258" s="28" t="s">
        <v>501</v>
      </c>
      <c r="N258" s="28">
        <v>24</v>
      </c>
      <c r="O258" s="28" t="s">
        <v>499</v>
      </c>
      <c r="P258" s="28" t="s">
        <v>500</v>
      </c>
      <c r="Q258" s="28" t="s">
        <v>500</v>
      </c>
      <c r="R258" s="28" t="s">
        <v>498</v>
      </c>
      <c r="S258" s="28">
        <v>24</v>
      </c>
      <c r="T258" s="23" t="s">
        <v>738</v>
      </c>
      <c r="U258" s="28" t="s">
        <v>513</v>
      </c>
      <c r="V258" s="28" t="s">
        <v>517</v>
      </c>
      <c r="W258" s="28" t="s">
        <v>517</v>
      </c>
      <c r="X258" s="28"/>
      <c r="Y258" s="28"/>
      <c r="Z258" s="28"/>
      <c r="AA258" s="51" t="s">
        <v>739</v>
      </c>
      <c r="AB258" s="23" t="s">
        <v>328</v>
      </c>
      <c r="AC258" s="30">
        <v>23</v>
      </c>
      <c r="AD258" s="38">
        <v>12231</v>
      </c>
      <c r="AE258" s="38">
        <v>0</v>
      </c>
      <c r="AF258" s="38">
        <v>0</v>
      </c>
      <c r="AG258" s="73">
        <f t="shared" si="9"/>
        <v>12231</v>
      </c>
      <c r="AH258" s="38">
        <v>12231</v>
      </c>
      <c r="AI258" s="38">
        <v>0</v>
      </c>
      <c r="AJ258" s="38">
        <v>0</v>
      </c>
      <c r="AK258" s="73">
        <f t="shared" si="10"/>
        <v>12231</v>
      </c>
      <c r="AL258" s="73">
        <f t="shared" si="11"/>
        <v>24462</v>
      </c>
      <c r="AM258" s="32" t="s">
        <v>504</v>
      </c>
      <c r="AN258" s="32" t="s">
        <v>33</v>
      </c>
      <c r="AO258" s="32" t="s">
        <v>33</v>
      </c>
      <c r="AP258" s="32" t="s">
        <v>33</v>
      </c>
      <c r="AQ258" s="32" t="s">
        <v>36</v>
      </c>
      <c r="AR258" s="52" t="s">
        <v>505</v>
      </c>
      <c r="AS258" s="32" t="s">
        <v>506</v>
      </c>
      <c r="AT258" s="2">
        <v>0</v>
      </c>
      <c r="AU258" s="2">
        <v>0</v>
      </c>
      <c r="AV258" s="2">
        <v>0</v>
      </c>
      <c r="AW258" s="25"/>
    </row>
    <row r="259" spans="1:49" s="53" customFormat="1" ht="23.25">
      <c r="A259" s="23">
        <v>1</v>
      </c>
      <c r="B259" s="45">
        <v>254</v>
      </c>
      <c r="C259" s="23" t="s">
        <v>497</v>
      </c>
      <c r="D259" s="23">
        <v>8842365479</v>
      </c>
      <c r="E259" s="23" t="s">
        <v>498</v>
      </c>
      <c r="F259" s="23">
        <v>24</v>
      </c>
      <c r="G259" s="23" t="s">
        <v>499</v>
      </c>
      <c r="H259" s="23" t="s">
        <v>500</v>
      </c>
      <c r="I259" s="23" t="s">
        <v>497</v>
      </c>
      <c r="J259" s="28" t="s">
        <v>499</v>
      </c>
      <c r="K259" s="28" t="s">
        <v>500</v>
      </c>
      <c r="L259" s="28" t="s">
        <v>500</v>
      </c>
      <c r="M259" s="28" t="s">
        <v>501</v>
      </c>
      <c r="N259" s="28">
        <v>24</v>
      </c>
      <c r="O259" s="28" t="s">
        <v>499</v>
      </c>
      <c r="P259" s="28" t="s">
        <v>500</v>
      </c>
      <c r="Q259" s="28" t="s">
        <v>500</v>
      </c>
      <c r="R259" s="28" t="s">
        <v>498</v>
      </c>
      <c r="S259" s="28">
        <v>24</v>
      </c>
      <c r="T259" s="23" t="s">
        <v>740</v>
      </c>
      <c r="U259" s="28" t="s">
        <v>513</v>
      </c>
      <c r="V259" s="28" t="s">
        <v>517</v>
      </c>
      <c r="W259" s="28" t="s">
        <v>517</v>
      </c>
      <c r="X259" s="28"/>
      <c r="Y259" s="28"/>
      <c r="Z259" s="28"/>
      <c r="AA259" s="51" t="s">
        <v>741</v>
      </c>
      <c r="AB259" s="23" t="s">
        <v>328</v>
      </c>
      <c r="AC259" s="30">
        <v>6</v>
      </c>
      <c r="AD259" s="38">
        <v>11468</v>
      </c>
      <c r="AE259" s="38">
        <v>0</v>
      </c>
      <c r="AF259" s="38">
        <v>0</v>
      </c>
      <c r="AG259" s="73">
        <f t="shared" si="9"/>
        <v>11468</v>
      </c>
      <c r="AH259" s="38">
        <v>11468</v>
      </c>
      <c r="AI259" s="38">
        <v>0</v>
      </c>
      <c r="AJ259" s="38">
        <v>0</v>
      </c>
      <c r="AK259" s="73">
        <f t="shared" si="10"/>
        <v>11468</v>
      </c>
      <c r="AL259" s="73">
        <f t="shared" si="11"/>
        <v>22936</v>
      </c>
      <c r="AM259" s="32" t="s">
        <v>504</v>
      </c>
      <c r="AN259" s="32" t="s">
        <v>33</v>
      </c>
      <c r="AO259" s="32" t="s">
        <v>33</v>
      </c>
      <c r="AP259" s="32" t="s">
        <v>33</v>
      </c>
      <c r="AQ259" s="32" t="s">
        <v>36</v>
      </c>
      <c r="AR259" s="52" t="s">
        <v>505</v>
      </c>
      <c r="AS259" s="32" t="s">
        <v>506</v>
      </c>
      <c r="AT259" s="2">
        <v>0</v>
      </c>
      <c r="AU259" s="2">
        <v>0</v>
      </c>
      <c r="AV259" s="2">
        <v>0</v>
      </c>
      <c r="AW259" s="25"/>
    </row>
    <row r="260" spans="1:49" s="53" customFormat="1" ht="23.25">
      <c r="A260" s="23">
        <v>1</v>
      </c>
      <c r="B260" s="45">
        <v>255</v>
      </c>
      <c r="C260" s="23" t="s">
        <v>497</v>
      </c>
      <c r="D260" s="23">
        <v>8842365479</v>
      </c>
      <c r="E260" s="23" t="s">
        <v>498</v>
      </c>
      <c r="F260" s="23">
        <v>24</v>
      </c>
      <c r="G260" s="23" t="s">
        <v>499</v>
      </c>
      <c r="H260" s="23" t="s">
        <v>500</v>
      </c>
      <c r="I260" s="23" t="s">
        <v>497</v>
      </c>
      <c r="J260" s="28" t="s">
        <v>499</v>
      </c>
      <c r="K260" s="28" t="s">
        <v>500</v>
      </c>
      <c r="L260" s="28" t="s">
        <v>500</v>
      </c>
      <c r="M260" s="28" t="s">
        <v>501</v>
      </c>
      <c r="N260" s="28">
        <v>24</v>
      </c>
      <c r="O260" s="28" t="s">
        <v>499</v>
      </c>
      <c r="P260" s="28" t="s">
        <v>500</v>
      </c>
      <c r="Q260" s="28" t="s">
        <v>500</v>
      </c>
      <c r="R260" s="28" t="s">
        <v>498</v>
      </c>
      <c r="S260" s="28">
        <v>24</v>
      </c>
      <c r="T260" s="23" t="s">
        <v>742</v>
      </c>
      <c r="U260" s="28" t="s">
        <v>513</v>
      </c>
      <c r="V260" s="28" t="s">
        <v>517</v>
      </c>
      <c r="W260" s="28" t="s">
        <v>517</v>
      </c>
      <c r="X260" s="28"/>
      <c r="Y260" s="28"/>
      <c r="Z260" s="28"/>
      <c r="AA260" s="51" t="s">
        <v>743</v>
      </c>
      <c r="AB260" s="23" t="s">
        <v>328</v>
      </c>
      <c r="AC260" s="30">
        <v>6</v>
      </c>
      <c r="AD260" s="38">
        <v>9399</v>
      </c>
      <c r="AE260" s="38">
        <v>0</v>
      </c>
      <c r="AF260" s="38">
        <v>0</v>
      </c>
      <c r="AG260" s="73">
        <f t="shared" si="9"/>
        <v>9399</v>
      </c>
      <c r="AH260" s="38">
        <v>9399</v>
      </c>
      <c r="AI260" s="38">
        <v>0</v>
      </c>
      <c r="AJ260" s="38">
        <v>0</v>
      </c>
      <c r="AK260" s="73">
        <f t="shared" si="10"/>
        <v>9399</v>
      </c>
      <c r="AL260" s="73">
        <f t="shared" si="11"/>
        <v>18798</v>
      </c>
      <c r="AM260" s="32" t="s">
        <v>504</v>
      </c>
      <c r="AN260" s="32" t="s">
        <v>33</v>
      </c>
      <c r="AO260" s="32" t="s">
        <v>33</v>
      </c>
      <c r="AP260" s="32" t="s">
        <v>33</v>
      </c>
      <c r="AQ260" s="32" t="s">
        <v>36</v>
      </c>
      <c r="AR260" s="52" t="s">
        <v>505</v>
      </c>
      <c r="AS260" s="32" t="s">
        <v>506</v>
      </c>
      <c r="AT260" s="2">
        <v>0</v>
      </c>
      <c r="AU260" s="2">
        <v>0</v>
      </c>
      <c r="AV260" s="2">
        <v>0</v>
      </c>
      <c r="AW260" s="25"/>
    </row>
    <row r="261" spans="1:49" s="3" customFormat="1" ht="23.25">
      <c r="A261" s="54">
        <v>1</v>
      </c>
      <c r="B261" s="45">
        <v>256</v>
      </c>
      <c r="C261" s="23" t="s">
        <v>497</v>
      </c>
      <c r="D261" s="23">
        <v>8842365479</v>
      </c>
      <c r="E261" s="23" t="s">
        <v>498</v>
      </c>
      <c r="F261" s="23">
        <v>24</v>
      </c>
      <c r="G261" s="23" t="s">
        <v>499</v>
      </c>
      <c r="H261" s="23" t="s">
        <v>500</v>
      </c>
      <c r="I261" s="23" t="s">
        <v>497</v>
      </c>
      <c r="J261" s="28" t="s">
        <v>499</v>
      </c>
      <c r="K261" s="28" t="s">
        <v>500</v>
      </c>
      <c r="L261" s="28" t="s">
        <v>500</v>
      </c>
      <c r="M261" s="28" t="s">
        <v>501</v>
      </c>
      <c r="N261" s="28">
        <v>24</v>
      </c>
      <c r="O261" s="28" t="s">
        <v>499</v>
      </c>
      <c r="P261" s="28" t="s">
        <v>500</v>
      </c>
      <c r="Q261" s="28" t="s">
        <v>500</v>
      </c>
      <c r="R261" s="28" t="s">
        <v>498</v>
      </c>
      <c r="S261" s="28">
        <v>24</v>
      </c>
      <c r="T261" s="23" t="s">
        <v>744</v>
      </c>
      <c r="U261" s="28" t="s">
        <v>513</v>
      </c>
      <c r="V261" s="28" t="s">
        <v>517</v>
      </c>
      <c r="W261" s="28" t="s">
        <v>517</v>
      </c>
      <c r="X261" s="28"/>
      <c r="Y261" s="28"/>
      <c r="Z261" s="28"/>
      <c r="AA261" s="74" t="s">
        <v>745</v>
      </c>
      <c r="AB261" s="75" t="s">
        <v>328</v>
      </c>
      <c r="AC261" s="76">
        <v>9</v>
      </c>
      <c r="AD261" s="77">
        <v>4839</v>
      </c>
      <c r="AE261" s="38">
        <v>0</v>
      </c>
      <c r="AF261" s="38">
        <v>0</v>
      </c>
      <c r="AG261" s="73">
        <f t="shared" si="9"/>
        <v>4839</v>
      </c>
      <c r="AH261" s="77">
        <v>4839</v>
      </c>
      <c r="AI261" s="38">
        <v>0</v>
      </c>
      <c r="AJ261" s="38">
        <v>0</v>
      </c>
      <c r="AK261" s="73">
        <f t="shared" si="10"/>
        <v>4839</v>
      </c>
      <c r="AL261" s="73">
        <f t="shared" si="11"/>
        <v>9678</v>
      </c>
      <c r="AM261" s="32" t="s">
        <v>504</v>
      </c>
      <c r="AN261" s="32" t="s">
        <v>33</v>
      </c>
      <c r="AO261" s="32" t="s">
        <v>33</v>
      </c>
      <c r="AP261" s="32" t="s">
        <v>33</v>
      </c>
      <c r="AQ261" s="32" t="s">
        <v>36</v>
      </c>
      <c r="AR261" s="52" t="s">
        <v>505</v>
      </c>
      <c r="AS261" s="32" t="s">
        <v>506</v>
      </c>
      <c r="AT261" s="2">
        <v>0</v>
      </c>
      <c r="AU261" s="2">
        <v>0</v>
      </c>
      <c r="AV261" s="2">
        <v>0</v>
      </c>
      <c r="AW261" s="54"/>
    </row>
    <row r="262" spans="1:49" s="3" customFormat="1" ht="23.25">
      <c r="A262" s="54">
        <v>1</v>
      </c>
      <c r="B262" s="45">
        <v>257</v>
      </c>
      <c r="C262" s="23" t="s">
        <v>497</v>
      </c>
      <c r="D262" s="23">
        <v>8842365479</v>
      </c>
      <c r="E262" s="23" t="s">
        <v>498</v>
      </c>
      <c r="F262" s="23">
        <v>24</v>
      </c>
      <c r="G262" s="23" t="s">
        <v>499</v>
      </c>
      <c r="H262" s="23" t="s">
        <v>500</v>
      </c>
      <c r="I262" s="23" t="s">
        <v>497</v>
      </c>
      <c r="J262" s="28" t="s">
        <v>499</v>
      </c>
      <c r="K262" s="28" t="s">
        <v>500</v>
      </c>
      <c r="L262" s="28" t="s">
        <v>500</v>
      </c>
      <c r="M262" s="28" t="s">
        <v>501</v>
      </c>
      <c r="N262" s="28">
        <v>24</v>
      </c>
      <c r="O262" s="28" t="s">
        <v>499</v>
      </c>
      <c r="P262" s="28" t="s">
        <v>500</v>
      </c>
      <c r="Q262" s="28" t="s">
        <v>500</v>
      </c>
      <c r="R262" s="28" t="s">
        <v>498</v>
      </c>
      <c r="S262" s="28">
        <v>24</v>
      </c>
      <c r="T262" s="23" t="s">
        <v>746</v>
      </c>
      <c r="U262" s="28" t="s">
        <v>513</v>
      </c>
      <c r="V262" s="28" t="s">
        <v>517</v>
      </c>
      <c r="W262" s="28" t="s">
        <v>517</v>
      </c>
      <c r="X262" s="28"/>
      <c r="Y262" s="28"/>
      <c r="Z262" s="28"/>
      <c r="AA262" s="74" t="s">
        <v>747</v>
      </c>
      <c r="AB262" s="75" t="s">
        <v>328</v>
      </c>
      <c r="AC262" s="76">
        <v>6</v>
      </c>
      <c r="AD262" s="77">
        <v>2982</v>
      </c>
      <c r="AE262" s="38">
        <v>0</v>
      </c>
      <c r="AF262" s="38">
        <v>0</v>
      </c>
      <c r="AG262" s="73">
        <f t="shared" si="9"/>
        <v>2982</v>
      </c>
      <c r="AH262" s="77">
        <v>2982</v>
      </c>
      <c r="AI262" s="38">
        <v>0</v>
      </c>
      <c r="AJ262" s="38">
        <v>0</v>
      </c>
      <c r="AK262" s="73">
        <f t="shared" si="10"/>
        <v>2982</v>
      </c>
      <c r="AL262" s="73">
        <f t="shared" si="11"/>
        <v>5964</v>
      </c>
      <c r="AM262" s="32" t="s">
        <v>504</v>
      </c>
      <c r="AN262" s="32" t="s">
        <v>33</v>
      </c>
      <c r="AO262" s="32" t="s">
        <v>33</v>
      </c>
      <c r="AP262" s="32" t="s">
        <v>33</v>
      </c>
      <c r="AQ262" s="32" t="s">
        <v>36</v>
      </c>
      <c r="AR262" s="52" t="s">
        <v>505</v>
      </c>
      <c r="AS262" s="32" t="s">
        <v>506</v>
      </c>
      <c r="AT262" s="2">
        <v>0</v>
      </c>
      <c r="AU262" s="2">
        <v>0</v>
      </c>
      <c r="AV262" s="2">
        <v>0</v>
      </c>
      <c r="AW262" s="54"/>
    </row>
    <row r="263" spans="1:49" s="3" customFormat="1" ht="23.25">
      <c r="A263" s="54">
        <v>1</v>
      </c>
      <c r="B263" s="45">
        <v>258</v>
      </c>
      <c r="C263" s="23" t="s">
        <v>497</v>
      </c>
      <c r="D263" s="23">
        <v>8842365479</v>
      </c>
      <c r="E263" s="23" t="s">
        <v>498</v>
      </c>
      <c r="F263" s="23">
        <v>24</v>
      </c>
      <c r="G263" s="23" t="s">
        <v>499</v>
      </c>
      <c r="H263" s="23" t="s">
        <v>500</v>
      </c>
      <c r="I263" s="23" t="s">
        <v>497</v>
      </c>
      <c r="J263" s="28" t="s">
        <v>499</v>
      </c>
      <c r="K263" s="28" t="s">
        <v>500</v>
      </c>
      <c r="L263" s="28" t="s">
        <v>500</v>
      </c>
      <c r="M263" s="28" t="s">
        <v>501</v>
      </c>
      <c r="N263" s="28">
        <v>24</v>
      </c>
      <c r="O263" s="28" t="s">
        <v>499</v>
      </c>
      <c r="P263" s="28" t="s">
        <v>500</v>
      </c>
      <c r="Q263" s="28" t="s">
        <v>500</v>
      </c>
      <c r="R263" s="28" t="s">
        <v>498</v>
      </c>
      <c r="S263" s="28">
        <v>24</v>
      </c>
      <c r="T263" s="23" t="s">
        <v>748</v>
      </c>
      <c r="U263" s="28" t="s">
        <v>513</v>
      </c>
      <c r="V263" s="28" t="s">
        <v>527</v>
      </c>
      <c r="W263" s="28" t="s">
        <v>527</v>
      </c>
      <c r="X263" s="28"/>
      <c r="Y263" s="28"/>
      <c r="Z263" s="28"/>
      <c r="AA263" s="74" t="s">
        <v>749</v>
      </c>
      <c r="AB263" s="75" t="s">
        <v>328</v>
      </c>
      <c r="AC263" s="76">
        <v>6</v>
      </c>
      <c r="AD263" s="77">
        <v>2982</v>
      </c>
      <c r="AE263" s="38">
        <v>0</v>
      </c>
      <c r="AF263" s="38">
        <v>0</v>
      </c>
      <c r="AG263" s="73">
        <f t="shared" ref="AG263:AG326" si="12">AD263+AE263+AF263</f>
        <v>2982</v>
      </c>
      <c r="AH263" s="77">
        <v>2982</v>
      </c>
      <c r="AI263" s="38">
        <v>0</v>
      </c>
      <c r="AJ263" s="38">
        <v>0</v>
      </c>
      <c r="AK263" s="73">
        <f t="shared" ref="AK263:AK326" si="13">AH263+AI263+AJ263</f>
        <v>2982</v>
      </c>
      <c r="AL263" s="73">
        <f t="shared" ref="AL263:AL326" si="14">AG263+AK263</f>
        <v>5964</v>
      </c>
      <c r="AM263" s="32" t="s">
        <v>504</v>
      </c>
      <c r="AN263" s="32" t="s">
        <v>33</v>
      </c>
      <c r="AO263" s="32" t="s">
        <v>33</v>
      </c>
      <c r="AP263" s="32" t="s">
        <v>33</v>
      </c>
      <c r="AQ263" s="32" t="s">
        <v>36</v>
      </c>
      <c r="AR263" s="52" t="s">
        <v>505</v>
      </c>
      <c r="AS263" s="32" t="s">
        <v>506</v>
      </c>
      <c r="AT263" s="2">
        <v>0</v>
      </c>
      <c r="AU263" s="2">
        <v>0</v>
      </c>
      <c r="AV263" s="2">
        <v>0</v>
      </c>
      <c r="AW263" s="54"/>
    </row>
    <row r="264" spans="1:49" s="3" customFormat="1" ht="23.25">
      <c r="A264" s="54">
        <v>1</v>
      </c>
      <c r="B264" s="45">
        <v>259</v>
      </c>
      <c r="C264" s="23" t="s">
        <v>497</v>
      </c>
      <c r="D264" s="23">
        <v>8842365479</v>
      </c>
      <c r="E264" s="23" t="s">
        <v>498</v>
      </c>
      <c r="F264" s="23">
        <v>24</v>
      </c>
      <c r="G264" s="23" t="s">
        <v>499</v>
      </c>
      <c r="H264" s="23" t="s">
        <v>500</v>
      </c>
      <c r="I264" s="23" t="s">
        <v>497</v>
      </c>
      <c r="J264" s="28" t="s">
        <v>499</v>
      </c>
      <c r="K264" s="28" t="s">
        <v>500</v>
      </c>
      <c r="L264" s="28" t="s">
        <v>500</v>
      </c>
      <c r="M264" s="28" t="s">
        <v>501</v>
      </c>
      <c r="N264" s="28">
        <v>24</v>
      </c>
      <c r="O264" s="28" t="s">
        <v>499</v>
      </c>
      <c r="P264" s="28" t="s">
        <v>500</v>
      </c>
      <c r="Q264" s="28" t="s">
        <v>500</v>
      </c>
      <c r="R264" s="28" t="s">
        <v>498</v>
      </c>
      <c r="S264" s="28">
        <v>24</v>
      </c>
      <c r="T264" s="23" t="s">
        <v>750</v>
      </c>
      <c r="U264" s="28" t="s">
        <v>513</v>
      </c>
      <c r="V264" s="28" t="s">
        <v>527</v>
      </c>
      <c r="W264" s="28" t="s">
        <v>527</v>
      </c>
      <c r="X264" s="28"/>
      <c r="Y264" s="28"/>
      <c r="Z264" s="28"/>
      <c r="AA264" s="74" t="s">
        <v>751</v>
      </c>
      <c r="AB264" s="75" t="s">
        <v>328</v>
      </c>
      <c r="AC264" s="76">
        <v>9</v>
      </c>
      <c r="AD264" s="77">
        <v>8917</v>
      </c>
      <c r="AE264" s="38">
        <v>0</v>
      </c>
      <c r="AF264" s="38">
        <v>0</v>
      </c>
      <c r="AG264" s="73">
        <f t="shared" si="12"/>
        <v>8917</v>
      </c>
      <c r="AH264" s="77">
        <v>8917</v>
      </c>
      <c r="AI264" s="38">
        <v>0</v>
      </c>
      <c r="AJ264" s="38">
        <v>0</v>
      </c>
      <c r="AK264" s="73">
        <f t="shared" si="13"/>
        <v>8917</v>
      </c>
      <c r="AL264" s="73">
        <f t="shared" si="14"/>
        <v>17834</v>
      </c>
      <c r="AM264" s="32" t="s">
        <v>504</v>
      </c>
      <c r="AN264" s="32" t="s">
        <v>33</v>
      </c>
      <c r="AO264" s="32" t="s">
        <v>33</v>
      </c>
      <c r="AP264" s="32" t="s">
        <v>33</v>
      </c>
      <c r="AQ264" s="32" t="s">
        <v>36</v>
      </c>
      <c r="AR264" s="52" t="s">
        <v>505</v>
      </c>
      <c r="AS264" s="32" t="s">
        <v>506</v>
      </c>
      <c r="AT264" s="2">
        <v>0</v>
      </c>
      <c r="AU264" s="2">
        <v>0</v>
      </c>
      <c r="AV264" s="2">
        <v>0</v>
      </c>
      <c r="AW264" s="54"/>
    </row>
    <row r="265" spans="1:49" s="53" customFormat="1" ht="23.25">
      <c r="A265" s="23">
        <v>1</v>
      </c>
      <c r="B265" s="45">
        <v>260</v>
      </c>
      <c r="C265" s="23" t="s">
        <v>497</v>
      </c>
      <c r="D265" s="23">
        <v>8842365479</v>
      </c>
      <c r="E265" s="23" t="s">
        <v>498</v>
      </c>
      <c r="F265" s="23">
        <v>24</v>
      </c>
      <c r="G265" s="23" t="s">
        <v>499</v>
      </c>
      <c r="H265" s="23" t="s">
        <v>500</v>
      </c>
      <c r="I265" s="23" t="s">
        <v>497</v>
      </c>
      <c r="J265" s="28" t="s">
        <v>499</v>
      </c>
      <c r="K265" s="28" t="s">
        <v>500</v>
      </c>
      <c r="L265" s="28" t="s">
        <v>500</v>
      </c>
      <c r="M265" s="28" t="s">
        <v>501</v>
      </c>
      <c r="N265" s="28">
        <v>24</v>
      </c>
      <c r="O265" s="28" t="s">
        <v>499</v>
      </c>
      <c r="P265" s="28" t="s">
        <v>500</v>
      </c>
      <c r="Q265" s="28" t="s">
        <v>500</v>
      </c>
      <c r="R265" s="28" t="s">
        <v>498</v>
      </c>
      <c r="S265" s="28">
        <v>24</v>
      </c>
      <c r="T265" s="23" t="s">
        <v>752</v>
      </c>
      <c r="U265" s="28" t="s">
        <v>513</v>
      </c>
      <c r="V265" s="28" t="s">
        <v>527</v>
      </c>
      <c r="W265" s="28" t="s">
        <v>527</v>
      </c>
      <c r="X265" s="28"/>
      <c r="Y265" s="28"/>
      <c r="Z265" s="28"/>
      <c r="AA265" s="51" t="s">
        <v>753</v>
      </c>
      <c r="AB265" s="23" t="s">
        <v>328</v>
      </c>
      <c r="AC265" s="30">
        <v>16</v>
      </c>
      <c r="AD265" s="38">
        <v>12521</v>
      </c>
      <c r="AE265" s="38">
        <v>0</v>
      </c>
      <c r="AF265" s="38">
        <v>0</v>
      </c>
      <c r="AG265" s="73">
        <f t="shared" si="12"/>
        <v>12521</v>
      </c>
      <c r="AH265" s="38">
        <v>12521</v>
      </c>
      <c r="AI265" s="38">
        <v>0</v>
      </c>
      <c r="AJ265" s="38">
        <v>0</v>
      </c>
      <c r="AK265" s="73">
        <f t="shared" si="13"/>
        <v>12521</v>
      </c>
      <c r="AL265" s="73">
        <f t="shared" si="14"/>
        <v>25042</v>
      </c>
      <c r="AM265" s="32" t="s">
        <v>504</v>
      </c>
      <c r="AN265" s="32" t="s">
        <v>33</v>
      </c>
      <c r="AO265" s="32" t="s">
        <v>33</v>
      </c>
      <c r="AP265" s="32" t="s">
        <v>33</v>
      </c>
      <c r="AQ265" s="32" t="s">
        <v>36</v>
      </c>
      <c r="AR265" s="52" t="s">
        <v>505</v>
      </c>
      <c r="AS265" s="32" t="s">
        <v>506</v>
      </c>
      <c r="AT265" s="2">
        <v>0</v>
      </c>
      <c r="AU265" s="2">
        <v>0</v>
      </c>
      <c r="AV265" s="2">
        <v>0</v>
      </c>
      <c r="AW265" s="25"/>
    </row>
    <row r="266" spans="1:49" s="53" customFormat="1" ht="23.25">
      <c r="A266" s="23">
        <v>1</v>
      </c>
      <c r="B266" s="45">
        <v>261</v>
      </c>
      <c r="C266" s="23" t="s">
        <v>497</v>
      </c>
      <c r="D266" s="23">
        <v>8842365479</v>
      </c>
      <c r="E266" s="23" t="s">
        <v>498</v>
      </c>
      <c r="F266" s="23">
        <v>24</v>
      </c>
      <c r="G266" s="23" t="s">
        <v>499</v>
      </c>
      <c r="H266" s="23" t="s">
        <v>500</v>
      </c>
      <c r="I266" s="23" t="s">
        <v>497</v>
      </c>
      <c r="J266" s="28" t="s">
        <v>499</v>
      </c>
      <c r="K266" s="28" t="s">
        <v>500</v>
      </c>
      <c r="L266" s="28" t="s">
        <v>500</v>
      </c>
      <c r="M266" s="28" t="s">
        <v>501</v>
      </c>
      <c r="N266" s="28">
        <v>24</v>
      </c>
      <c r="O266" s="28" t="s">
        <v>499</v>
      </c>
      <c r="P266" s="28" t="s">
        <v>500</v>
      </c>
      <c r="Q266" s="28" t="s">
        <v>500</v>
      </c>
      <c r="R266" s="28" t="s">
        <v>498</v>
      </c>
      <c r="S266" s="28">
        <v>24</v>
      </c>
      <c r="T266" s="23" t="s">
        <v>754</v>
      </c>
      <c r="U266" s="28" t="s">
        <v>513</v>
      </c>
      <c r="V266" s="28" t="s">
        <v>527</v>
      </c>
      <c r="W266" s="28" t="s">
        <v>527</v>
      </c>
      <c r="X266" s="28"/>
      <c r="Y266" s="28"/>
      <c r="Z266" s="28"/>
      <c r="AA266" s="51" t="s">
        <v>755</v>
      </c>
      <c r="AB266" s="23" t="s">
        <v>328</v>
      </c>
      <c r="AC266" s="30">
        <v>10</v>
      </c>
      <c r="AD266" s="38">
        <v>4974</v>
      </c>
      <c r="AE266" s="38">
        <v>0</v>
      </c>
      <c r="AF266" s="38">
        <v>0</v>
      </c>
      <c r="AG266" s="73">
        <f t="shared" si="12"/>
        <v>4974</v>
      </c>
      <c r="AH266" s="38">
        <v>4974</v>
      </c>
      <c r="AI266" s="38">
        <v>0</v>
      </c>
      <c r="AJ266" s="38">
        <v>0</v>
      </c>
      <c r="AK266" s="73">
        <f t="shared" si="13"/>
        <v>4974</v>
      </c>
      <c r="AL266" s="73">
        <f t="shared" si="14"/>
        <v>9948</v>
      </c>
      <c r="AM266" s="32" t="s">
        <v>504</v>
      </c>
      <c r="AN266" s="32" t="s">
        <v>33</v>
      </c>
      <c r="AO266" s="32" t="s">
        <v>33</v>
      </c>
      <c r="AP266" s="32" t="s">
        <v>33</v>
      </c>
      <c r="AQ266" s="32" t="s">
        <v>36</v>
      </c>
      <c r="AR266" s="52" t="s">
        <v>505</v>
      </c>
      <c r="AS266" s="32" t="s">
        <v>506</v>
      </c>
      <c r="AT266" s="2">
        <v>0</v>
      </c>
      <c r="AU266" s="2">
        <v>0</v>
      </c>
      <c r="AV266" s="2">
        <v>0</v>
      </c>
      <c r="AW266" s="25"/>
    </row>
    <row r="267" spans="1:49" s="53" customFormat="1" ht="23.25">
      <c r="A267" s="23">
        <v>1</v>
      </c>
      <c r="B267" s="45">
        <v>262</v>
      </c>
      <c r="C267" s="23" t="s">
        <v>497</v>
      </c>
      <c r="D267" s="23">
        <v>8842365479</v>
      </c>
      <c r="E267" s="23" t="s">
        <v>498</v>
      </c>
      <c r="F267" s="23">
        <v>24</v>
      </c>
      <c r="G267" s="23" t="s">
        <v>499</v>
      </c>
      <c r="H267" s="23" t="s">
        <v>500</v>
      </c>
      <c r="I267" s="23" t="s">
        <v>497</v>
      </c>
      <c r="J267" s="28" t="s">
        <v>499</v>
      </c>
      <c r="K267" s="28" t="s">
        <v>500</v>
      </c>
      <c r="L267" s="28" t="s">
        <v>500</v>
      </c>
      <c r="M267" s="28" t="s">
        <v>501</v>
      </c>
      <c r="N267" s="28">
        <v>24</v>
      </c>
      <c r="O267" s="28" t="s">
        <v>499</v>
      </c>
      <c r="P267" s="28" t="s">
        <v>500</v>
      </c>
      <c r="Q267" s="28" t="s">
        <v>500</v>
      </c>
      <c r="R267" s="28" t="s">
        <v>498</v>
      </c>
      <c r="S267" s="28">
        <v>24</v>
      </c>
      <c r="T267" s="23" t="s">
        <v>756</v>
      </c>
      <c r="U267" s="28" t="s">
        <v>513</v>
      </c>
      <c r="V267" s="28" t="s">
        <v>527</v>
      </c>
      <c r="W267" s="28" t="s">
        <v>527</v>
      </c>
      <c r="X267" s="28"/>
      <c r="Y267" s="28"/>
      <c r="Z267" s="28"/>
      <c r="AA267" s="51" t="s">
        <v>757</v>
      </c>
      <c r="AB267" s="23" t="s">
        <v>328</v>
      </c>
      <c r="AC267" s="30">
        <v>6</v>
      </c>
      <c r="AD267" s="38">
        <v>7058</v>
      </c>
      <c r="AE267" s="38">
        <v>0</v>
      </c>
      <c r="AF267" s="38">
        <v>0</v>
      </c>
      <c r="AG267" s="73">
        <f t="shared" si="12"/>
        <v>7058</v>
      </c>
      <c r="AH267" s="38">
        <v>7058</v>
      </c>
      <c r="AI267" s="38">
        <v>0</v>
      </c>
      <c r="AJ267" s="38">
        <v>0</v>
      </c>
      <c r="AK267" s="73">
        <f t="shared" si="13"/>
        <v>7058</v>
      </c>
      <c r="AL267" s="73">
        <f t="shared" si="14"/>
        <v>14116</v>
      </c>
      <c r="AM267" s="32" t="s">
        <v>504</v>
      </c>
      <c r="AN267" s="32" t="s">
        <v>33</v>
      </c>
      <c r="AO267" s="32" t="s">
        <v>33</v>
      </c>
      <c r="AP267" s="32" t="s">
        <v>33</v>
      </c>
      <c r="AQ267" s="32" t="s">
        <v>36</v>
      </c>
      <c r="AR267" s="52" t="s">
        <v>505</v>
      </c>
      <c r="AS267" s="32" t="s">
        <v>506</v>
      </c>
      <c r="AT267" s="2">
        <v>0</v>
      </c>
      <c r="AU267" s="2">
        <v>0</v>
      </c>
      <c r="AV267" s="2">
        <v>0</v>
      </c>
      <c r="AW267" s="25"/>
    </row>
    <row r="268" spans="1:49" s="53" customFormat="1" ht="23.25">
      <c r="A268" s="23">
        <v>1</v>
      </c>
      <c r="B268" s="45">
        <v>263</v>
      </c>
      <c r="C268" s="23" t="s">
        <v>497</v>
      </c>
      <c r="D268" s="23">
        <v>8842365479</v>
      </c>
      <c r="E268" s="23" t="s">
        <v>498</v>
      </c>
      <c r="F268" s="23">
        <v>24</v>
      </c>
      <c r="G268" s="23" t="s">
        <v>499</v>
      </c>
      <c r="H268" s="23" t="s">
        <v>500</v>
      </c>
      <c r="I268" s="23" t="s">
        <v>497</v>
      </c>
      <c r="J268" s="28" t="s">
        <v>499</v>
      </c>
      <c r="K268" s="28" t="s">
        <v>500</v>
      </c>
      <c r="L268" s="28" t="s">
        <v>500</v>
      </c>
      <c r="M268" s="28" t="s">
        <v>501</v>
      </c>
      <c r="N268" s="28">
        <v>24</v>
      </c>
      <c r="O268" s="28" t="s">
        <v>499</v>
      </c>
      <c r="P268" s="28" t="s">
        <v>500</v>
      </c>
      <c r="Q268" s="28" t="s">
        <v>500</v>
      </c>
      <c r="R268" s="28" t="s">
        <v>498</v>
      </c>
      <c r="S268" s="28">
        <v>24</v>
      </c>
      <c r="T268" s="23" t="s">
        <v>758</v>
      </c>
      <c r="U268" s="28" t="s">
        <v>513</v>
      </c>
      <c r="V268" s="28" t="s">
        <v>629</v>
      </c>
      <c r="W268" s="28" t="s">
        <v>629</v>
      </c>
      <c r="X268" s="28"/>
      <c r="Y268" s="28"/>
      <c r="Z268" s="28"/>
      <c r="AA268" s="51" t="s">
        <v>759</v>
      </c>
      <c r="AB268" s="23" t="s">
        <v>328</v>
      </c>
      <c r="AC268" s="30">
        <v>10</v>
      </c>
      <c r="AD268" s="38">
        <v>8557</v>
      </c>
      <c r="AE268" s="38">
        <v>0</v>
      </c>
      <c r="AF268" s="38">
        <v>0</v>
      </c>
      <c r="AG268" s="73">
        <f t="shared" si="12"/>
        <v>8557</v>
      </c>
      <c r="AH268" s="38">
        <v>8557</v>
      </c>
      <c r="AI268" s="38">
        <v>0</v>
      </c>
      <c r="AJ268" s="38">
        <v>0</v>
      </c>
      <c r="AK268" s="73">
        <f t="shared" si="13"/>
        <v>8557</v>
      </c>
      <c r="AL268" s="73">
        <f t="shared" si="14"/>
        <v>17114</v>
      </c>
      <c r="AM268" s="32" t="s">
        <v>504</v>
      </c>
      <c r="AN268" s="32" t="s">
        <v>33</v>
      </c>
      <c r="AO268" s="32" t="s">
        <v>33</v>
      </c>
      <c r="AP268" s="32" t="s">
        <v>33</v>
      </c>
      <c r="AQ268" s="32" t="s">
        <v>36</v>
      </c>
      <c r="AR268" s="52" t="s">
        <v>505</v>
      </c>
      <c r="AS268" s="32" t="s">
        <v>506</v>
      </c>
      <c r="AT268" s="2">
        <v>0</v>
      </c>
      <c r="AU268" s="2">
        <v>0</v>
      </c>
      <c r="AV268" s="2">
        <v>0</v>
      </c>
      <c r="AW268" s="25"/>
    </row>
    <row r="269" spans="1:49" s="53" customFormat="1" ht="23.25">
      <c r="A269" s="23">
        <v>1</v>
      </c>
      <c r="B269" s="45">
        <v>264</v>
      </c>
      <c r="C269" s="23" t="s">
        <v>497</v>
      </c>
      <c r="D269" s="23">
        <v>8842365479</v>
      </c>
      <c r="E269" s="23" t="s">
        <v>498</v>
      </c>
      <c r="F269" s="23">
        <v>24</v>
      </c>
      <c r="G269" s="23" t="s">
        <v>499</v>
      </c>
      <c r="H269" s="23" t="s">
        <v>500</v>
      </c>
      <c r="I269" s="23" t="s">
        <v>497</v>
      </c>
      <c r="J269" s="28" t="s">
        <v>499</v>
      </c>
      <c r="K269" s="28" t="s">
        <v>500</v>
      </c>
      <c r="L269" s="28" t="s">
        <v>500</v>
      </c>
      <c r="M269" s="28" t="s">
        <v>501</v>
      </c>
      <c r="N269" s="28">
        <v>24</v>
      </c>
      <c r="O269" s="28" t="s">
        <v>499</v>
      </c>
      <c r="P269" s="28" t="s">
        <v>500</v>
      </c>
      <c r="Q269" s="28" t="s">
        <v>500</v>
      </c>
      <c r="R269" s="28" t="s">
        <v>498</v>
      </c>
      <c r="S269" s="28">
        <v>24</v>
      </c>
      <c r="T269" s="23" t="s">
        <v>760</v>
      </c>
      <c r="U269" s="28" t="s">
        <v>513</v>
      </c>
      <c r="V269" s="28" t="s">
        <v>629</v>
      </c>
      <c r="W269" s="28" t="s">
        <v>629</v>
      </c>
      <c r="X269" s="28"/>
      <c r="Y269" s="28"/>
      <c r="Z269" s="28"/>
      <c r="AA269" s="51" t="s">
        <v>761</v>
      </c>
      <c r="AB269" s="23" t="s">
        <v>328</v>
      </c>
      <c r="AC269" s="30">
        <v>5</v>
      </c>
      <c r="AD269" s="38">
        <v>10637</v>
      </c>
      <c r="AE269" s="38">
        <v>0</v>
      </c>
      <c r="AF269" s="38">
        <v>0</v>
      </c>
      <c r="AG269" s="73">
        <f t="shared" si="12"/>
        <v>10637</v>
      </c>
      <c r="AH269" s="38">
        <v>10637</v>
      </c>
      <c r="AI269" s="38">
        <v>0</v>
      </c>
      <c r="AJ269" s="38">
        <v>0</v>
      </c>
      <c r="AK269" s="73">
        <f t="shared" si="13"/>
        <v>10637</v>
      </c>
      <c r="AL269" s="73">
        <f t="shared" si="14"/>
        <v>21274</v>
      </c>
      <c r="AM269" s="32" t="s">
        <v>504</v>
      </c>
      <c r="AN269" s="32" t="s">
        <v>33</v>
      </c>
      <c r="AO269" s="32" t="s">
        <v>33</v>
      </c>
      <c r="AP269" s="32" t="s">
        <v>33</v>
      </c>
      <c r="AQ269" s="32" t="s">
        <v>36</v>
      </c>
      <c r="AR269" s="52" t="s">
        <v>505</v>
      </c>
      <c r="AS269" s="32" t="s">
        <v>506</v>
      </c>
      <c r="AT269" s="2">
        <v>0</v>
      </c>
      <c r="AU269" s="2">
        <v>0</v>
      </c>
      <c r="AV269" s="2">
        <v>0</v>
      </c>
      <c r="AW269" s="25"/>
    </row>
    <row r="270" spans="1:49" s="3" customFormat="1" ht="23.25">
      <c r="A270" s="54">
        <v>1</v>
      </c>
      <c r="B270" s="45">
        <v>265</v>
      </c>
      <c r="C270" s="23" t="s">
        <v>497</v>
      </c>
      <c r="D270" s="23">
        <v>8842365479</v>
      </c>
      <c r="E270" s="23" t="s">
        <v>498</v>
      </c>
      <c r="F270" s="23">
        <v>24</v>
      </c>
      <c r="G270" s="23" t="s">
        <v>499</v>
      </c>
      <c r="H270" s="23" t="s">
        <v>500</v>
      </c>
      <c r="I270" s="23" t="s">
        <v>497</v>
      </c>
      <c r="J270" s="28" t="s">
        <v>499</v>
      </c>
      <c r="K270" s="28" t="s">
        <v>500</v>
      </c>
      <c r="L270" s="28" t="s">
        <v>500</v>
      </c>
      <c r="M270" s="28" t="s">
        <v>501</v>
      </c>
      <c r="N270" s="28">
        <v>24</v>
      </c>
      <c r="O270" s="28" t="s">
        <v>499</v>
      </c>
      <c r="P270" s="28" t="s">
        <v>500</v>
      </c>
      <c r="Q270" s="28" t="s">
        <v>500</v>
      </c>
      <c r="R270" s="28" t="s">
        <v>498</v>
      </c>
      <c r="S270" s="28">
        <v>24</v>
      </c>
      <c r="T270" s="23" t="s">
        <v>762</v>
      </c>
      <c r="U270" s="28" t="s">
        <v>513</v>
      </c>
      <c r="V270" s="28" t="s">
        <v>586</v>
      </c>
      <c r="W270" s="28" t="s">
        <v>586</v>
      </c>
      <c r="X270" s="28"/>
      <c r="Y270" s="28"/>
      <c r="Z270" s="28"/>
      <c r="AA270" s="74" t="s">
        <v>763</v>
      </c>
      <c r="AB270" s="75" t="s">
        <v>328</v>
      </c>
      <c r="AC270" s="76">
        <v>10</v>
      </c>
      <c r="AD270" s="77">
        <v>881</v>
      </c>
      <c r="AE270" s="38">
        <v>0</v>
      </c>
      <c r="AF270" s="38">
        <v>0</v>
      </c>
      <c r="AG270" s="73">
        <f t="shared" si="12"/>
        <v>881</v>
      </c>
      <c r="AH270" s="77">
        <v>881</v>
      </c>
      <c r="AI270" s="38">
        <v>0</v>
      </c>
      <c r="AJ270" s="38">
        <v>0</v>
      </c>
      <c r="AK270" s="73">
        <f t="shared" si="13"/>
        <v>881</v>
      </c>
      <c r="AL270" s="73">
        <f t="shared" si="14"/>
        <v>1762</v>
      </c>
      <c r="AM270" s="32" t="s">
        <v>504</v>
      </c>
      <c r="AN270" s="32" t="s">
        <v>33</v>
      </c>
      <c r="AO270" s="32" t="s">
        <v>33</v>
      </c>
      <c r="AP270" s="32" t="s">
        <v>33</v>
      </c>
      <c r="AQ270" s="32" t="s">
        <v>36</v>
      </c>
      <c r="AR270" s="52" t="s">
        <v>505</v>
      </c>
      <c r="AS270" s="32" t="s">
        <v>506</v>
      </c>
      <c r="AT270" s="2">
        <v>0</v>
      </c>
      <c r="AU270" s="2">
        <v>0</v>
      </c>
      <c r="AV270" s="2">
        <v>0</v>
      </c>
      <c r="AW270" s="54"/>
    </row>
    <row r="271" spans="1:49" s="3" customFormat="1" ht="23.25">
      <c r="A271" s="54">
        <v>1</v>
      </c>
      <c r="B271" s="45">
        <v>266</v>
      </c>
      <c r="C271" s="23" t="s">
        <v>497</v>
      </c>
      <c r="D271" s="23">
        <v>8842365479</v>
      </c>
      <c r="E271" s="23" t="s">
        <v>498</v>
      </c>
      <c r="F271" s="23">
        <v>24</v>
      </c>
      <c r="G271" s="23" t="s">
        <v>499</v>
      </c>
      <c r="H271" s="23" t="s">
        <v>500</v>
      </c>
      <c r="I271" s="23" t="s">
        <v>497</v>
      </c>
      <c r="J271" s="28" t="s">
        <v>499</v>
      </c>
      <c r="K271" s="28" t="s">
        <v>500</v>
      </c>
      <c r="L271" s="28" t="s">
        <v>500</v>
      </c>
      <c r="M271" s="28" t="s">
        <v>501</v>
      </c>
      <c r="N271" s="28">
        <v>24</v>
      </c>
      <c r="O271" s="28" t="s">
        <v>499</v>
      </c>
      <c r="P271" s="28" t="s">
        <v>500</v>
      </c>
      <c r="Q271" s="28" t="s">
        <v>500</v>
      </c>
      <c r="R271" s="28" t="s">
        <v>498</v>
      </c>
      <c r="S271" s="28">
        <v>24</v>
      </c>
      <c r="T271" s="23" t="s">
        <v>764</v>
      </c>
      <c r="U271" s="28" t="s">
        <v>513</v>
      </c>
      <c r="V271" s="28" t="s">
        <v>530</v>
      </c>
      <c r="W271" s="28" t="s">
        <v>530</v>
      </c>
      <c r="X271" s="28"/>
      <c r="Y271" s="28"/>
      <c r="Z271" s="28"/>
      <c r="AA271" s="74" t="s">
        <v>765</v>
      </c>
      <c r="AB271" s="75" t="s">
        <v>328</v>
      </c>
      <c r="AC271" s="76">
        <v>9</v>
      </c>
      <c r="AD271" s="77">
        <v>543</v>
      </c>
      <c r="AE271" s="38">
        <v>0</v>
      </c>
      <c r="AF271" s="38">
        <v>0</v>
      </c>
      <c r="AG271" s="73">
        <f t="shared" si="12"/>
        <v>543</v>
      </c>
      <c r="AH271" s="77">
        <v>543</v>
      </c>
      <c r="AI271" s="38">
        <v>0</v>
      </c>
      <c r="AJ271" s="38">
        <v>0</v>
      </c>
      <c r="AK271" s="73">
        <f t="shared" si="13"/>
        <v>543</v>
      </c>
      <c r="AL271" s="73">
        <f t="shared" si="14"/>
        <v>1086</v>
      </c>
      <c r="AM271" s="32" t="s">
        <v>504</v>
      </c>
      <c r="AN271" s="32" t="s">
        <v>33</v>
      </c>
      <c r="AO271" s="32" t="s">
        <v>33</v>
      </c>
      <c r="AP271" s="32" t="s">
        <v>33</v>
      </c>
      <c r="AQ271" s="32" t="s">
        <v>36</v>
      </c>
      <c r="AR271" s="52" t="s">
        <v>505</v>
      </c>
      <c r="AS271" s="32" t="s">
        <v>506</v>
      </c>
      <c r="AT271" s="2">
        <v>0</v>
      </c>
      <c r="AU271" s="2">
        <v>0</v>
      </c>
      <c r="AV271" s="2">
        <v>0</v>
      </c>
      <c r="AW271" s="54"/>
    </row>
    <row r="272" spans="1:49" s="3" customFormat="1" ht="23.25">
      <c r="A272" s="54">
        <v>1</v>
      </c>
      <c r="B272" s="45">
        <v>267</v>
      </c>
      <c r="C272" s="23" t="s">
        <v>497</v>
      </c>
      <c r="D272" s="23">
        <v>8842365479</v>
      </c>
      <c r="E272" s="23" t="s">
        <v>498</v>
      </c>
      <c r="F272" s="23">
        <v>24</v>
      </c>
      <c r="G272" s="23" t="s">
        <v>499</v>
      </c>
      <c r="H272" s="23" t="s">
        <v>500</v>
      </c>
      <c r="I272" s="23" t="s">
        <v>497</v>
      </c>
      <c r="J272" s="28" t="s">
        <v>499</v>
      </c>
      <c r="K272" s="28" t="s">
        <v>500</v>
      </c>
      <c r="L272" s="28" t="s">
        <v>500</v>
      </c>
      <c r="M272" s="28" t="s">
        <v>501</v>
      </c>
      <c r="N272" s="28">
        <v>24</v>
      </c>
      <c r="O272" s="28" t="s">
        <v>499</v>
      </c>
      <c r="P272" s="28" t="s">
        <v>500</v>
      </c>
      <c r="Q272" s="28" t="s">
        <v>500</v>
      </c>
      <c r="R272" s="28" t="s">
        <v>498</v>
      </c>
      <c r="S272" s="28">
        <v>24</v>
      </c>
      <c r="T272" s="23" t="s">
        <v>766</v>
      </c>
      <c r="U272" s="28" t="s">
        <v>513</v>
      </c>
      <c r="V272" s="28" t="s">
        <v>530</v>
      </c>
      <c r="W272" s="28" t="s">
        <v>530</v>
      </c>
      <c r="X272" s="28"/>
      <c r="Y272" s="28"/>
      <c r="Z272" s="28"/>
      <c r="AA272" s="74" t="s">
        <v>767</v>
      </c>
      <c r="AB272" s="75" t="s">
        <v>328</v>
      </c>
      <c r="AC272" s="76">
        <v>6</v>
      </c>
      <c r="AD272" s="77">
        <v>6919</v>
      </c>
      <c r="AE272" s="38">
        <v>0</v>
      </c>
      <c r="AF272" s="38">
        <v>0</v>
      </c>
      <c r="AG272" s="73">
        <f t="shared" si="12"/>
        <v>6919</v>
      </c>
      <c r="AH272" s="77">
        <v>6919</v>
      </c>
      <c r="AI272" s="38">
        <v>0</v>
      </c>
      <c r="AJ272" s="38">
        <v>0</v>
      </c>
      <c r="AK272" s="73">
        <f t="shared" si="13"/>
        <v>6919</v>
      </c>
      <c r="AL272" s="73">
        <f t="shared" si="14"/>
        <v>13838</v>
      </c>
      <c r="AM272" s="32" t="s">
        <v>504</v>
      </c>
      <c r="AN272" s="32" t="s">
        <v>33</v>
      </c>
      <c r="AO272" s="32" t="s">
        <v>33</v>
      </c>
      <c r="AP272" s="32" t="s">
        <v>33</v>
      </c>
      <c r="AQ272" s="32" t="s">
        <v>36</v>
      </c>
      <c r="AR272" s="52" t="s">
        <v>505</v>
      </c>
      <c r="AS272" s="32" t="s">
        <v>506</v>
      </c>
      <c r="AT272" s="2">
        <v>0</v>
      </c>
      <c r="AU272" s="2">
        <v>0</v>
      </c>
      <c r="AV272" s="2">
        <v>0</v>
      </c>
      <c r="AW272" s="54"/>
    </row>
    <row r="273" spans="1:49" s="3" customFormat="1" ht="23.25">
      <c r="A273" s="54">
        <v>1</v>
      </c>
      <c r="B273" s="45">
        <v>268</v>
      </c>
      <c r="C273" s="23" t="s">
        <v>497</v>
      </c>
      <c r="D273" s="23">
        <v>8842365479</v>
      </c>
      <c r="E273" s="23" t="s">
        <v>498</v>
      </c>
      <c r="F273" s="23">
        <v>24</v>
      </c>
      <c r="G273" s="23" t="s">
        <v>499</v>
      </c>
      <c r="H273" s="23" t="s">
        <v>500</v>
      </c>
      <c r="I273" s="23" t="s">
        <v>497</v>
      </c>
      <c r="J273" s="28" t="s">
        <v>499</v>
      </c>
      <c r="K273" s="28" t="s">
        <v>500</v>
      </c>
      <c r="L273" s="28" t="s">
        <v>500</v>
      </c>
      <c r="M273" s="28" t="s">
        <v>501</v>
      </c>
      <c r="N273" s="28">
        <v>24</v>
      </c>
      <c r="O273" s="28" t="s">
        <v>499</v>
      </c>
      <c r="P273" s="28" t="s">
        <v>500</v>
      </c>
      <c r="Q273" s="28" t="s">
        <v>500</v>
      </c>
      <c r="R273" s="28" t="s">
        <v>498</v>
      </c>
      <c r="S273" s="28">
        <v>24</v>
      </c>
      <c r="T273" s="23" t="s">
        <v>768</v>
      </c>
      <c r="U273" s="28" t="s">
        <v>513</v>
      </c>
      <c r="V273" s="28" t="s">
        <v>530</v>
      </c>
      <c r="W273" s="28" t="s">
        <v>530</v>
      </c>
      <c r="X273" s="28"/>
      <c r="Y273" s="28"/>
      <c r="Z273" s="28"/>
      <c r="AA273" s="74" t="s">
        <v>769</v>
      </c>
      <c r="AB273" s="75" t="s">
        <v>328</v>
      </c>
      <c r="AC273" s="76">
        <v>5</v>
      </c>
      <c r="AD273" s="77">
        <v>5049</v>
      </c>
      <c r="AE273" s="38">
        <v>0</v>
      </c>
      <c r="AF273" s="38">
        <v>0</v>
      </c>
      <c r="AG273" s="73">
        <f t="shared" si="12"/>
        <v>5049</v>
      </c>
      <c r="AH273" s="77">
        <v>5049</v>
      </c>
      <c r="AI273" s="38">
        <v>0</v>
      </c>
      <c r="AJ273" s="38">
        <v>0</v>
      </c>
      <c r="AK273" s="73">
        <f t="shared" si="13"/>
        <v>5049</v>
      </c>
      <c r="AL273" s="73">
        <f t="shared" si="14"/>
        <v>10098</v>
      </c>
      <c r="AM273" s="32" t="s">
        <v>504</v>
      </c>
      <c r="AN273" s="32" t="s">
        <v>33</v>
      </c>
      <c r="AO273" s="32" t="s">
        <v>33</v>
      </c>
      <c r="AP273" s="32" t="s">
        <v>33</v>
      </c>
      <c r="AQ273" s="32" t="s">
        <v>36</v>
      </c>
      <c r="AR273" s="52" t="s">
        <v>505</v>
      </c>
      <c r="AS273" s="32" t="s">
        <v>506</v>
      </c>
      <c r="AT273" s="2">
        <v>0</v>
      </c>
      <c r="AU273" s="2">
        <v>0</v>
      </c>
      <c r="AV273" s="2">
        <v>0</v>
      </c>
      <c r="AW273" s="54"/>
    </row>
    <row r="274" spans="1:49" s="53" customFormat="1" ht="23.25">
      <c r="A274" s="23">
        <v>1</v>
      </c>
      <c r="B274" s="45">
        <v>269</v>
      </c>
      <c r="C274" s="23" t="s">
        <v>497</v>
      </c>
      <c r="D274" s="23">
        <v>8842365479</v>
      </c>
      <c r="E274" s="23" t="s">
        <v>498</v>
      </c>
      <c r="F274" s="23">
        <v>24</v>
      </c>
      <c r="G274" s="23" t="s">
        <v>499</v>
      </c>
      <c r="H274" s="23" t="s">
        <v>500</v>
      </c>
      <c r="I274" s="23" t="s">
        <v>497</v>
      </c>
      <c r="J274" s="28" t="s">
        <v>499</v>
      </c>
      <c r="K274" s="28" t="s">
        <v>500</v>
      </c>
      <c r="L274" s="28" t="s">
        <v>500</v>
      </c>
      <c r="M274" s="28" t="s">
        <v>501</v>
      </c>
      <c r="N274" s="28">
        <v>24</v>
      </c>
      <c r="O274" s="28" t="s">
        <v>499</v>
      </c>
      <c r="P274" s="28" t="s">
        <v>500</v>
      </c>
      <c r="Q274" s="28" t="s">
        <v>500</v>
      </c>
      <c r="R274" s="28" t="s">
        <v>498</v>
      </c>
      <c r="S274" s="28">
        <v>24</v>
      </c>
      <c r="T274" s="23" t="s">
        <v>770</v>
      </c>
      <c r="U274" s="28" t="s">
        <v>499</v>
      </c>
      <c r="V274" s="28" t="s">
        <v>721</v>
      </c>
      <c r="W274" s="28" t="s">
        <v>721</v>
      </c>
      <c r="X274" s="28"/>
      <c r="Y274" s="28"/>
      <c r="Z274" s="28"/>
      <c r="AA274" s="51" t="s">
        <v>771</v>
      </c>
      <c r="AB274" s="23" t="s">
        <v>328</v>
      </c>
      <c r="AC274" s="30">
        <v>8</v>
      </c>
      <c r="AD274" s="38">
        <v>11141</v>
      </c>
      <c r="AE274" s="38">
        <v>0</v>
      </c>
      <c r="AF274" s="38">
        <v>0</v>
      </c>
      <c r="AG274" s="73">
        <f t="shared" si="12"/>
        <v>11141</v>
      </c>
      <c r="AH274" s="38">
        <v>11141</v>
      </c>
      <c r="AI274" s="38">
        <v>0</v>
      </c>
      <c r="AJ274" s="38">
        <v>0</v>
      </c>
      <c r="AK274" s="73">
        <f t="shared" si="13"/>
        <v>11141</v>
      </c>
      <c r="AL274" s="73">
        <f t="shared" si="14"/>
        <v>22282</v>
      </c>
      <c r="AM274" s="32" t="s">
        <v>504</v>
      </c>
      <c r="AN274" s="32" t="s">
        <v>33</v>
      </c>
      <c r="AO274" s="32" t="s">
        <v>33</v>
      </c>
      <c r="AP274" s="32" t="s">
        <v>33</v>
      </c>
      <c r="AQ274" s="32" t="s">
        <v>36</v>
      </c>
      <c r="AR274" s="52" t="s">
        <v>505</v>
      </c>
      <c r="AS274" s="32" t="s">
        <v>506</v>
      </c>
      <c r="AT274" s="2">
        <v>0</v>
      </c>
      <c r="AU274" s="2">
        <v>0</v>
      </c>
      <c r="AV274" s="2">
        <v>0</v>
      </c>
      <c r="AW274" s="25"/>
    </row>
    <row r="275" spans="1:49" s="53" customFormat="1" ht="23.25">
      <c r="A275" s="23">
        <v>1</v>
      </c>
      <c r="B275" s="45">
        <v>270</v>
      </c>
      <c r="C275" s="23" t="s">
        <v>497</v>
      </c>
      <c r="D275" s="23">
        <v>8842365479</v>
      </c>
      <c r="E275" s="23" t="s">
        <v>498</v>
      </c>
      <c r="F275" s="23">
        <v>24</v>
      </c>
      <c r="G275" s="23" t="s">
        <v>499</v>
      </c>
      <c r="H275" s="23" t="s">
        <v>500</v>
      </c>
      <c r="I275" s="23" t="s">
        <v>497</v>
      </c>
      <c r="J275" s="28" t="s">
        <v>499</v>
      </c>
      <c r="K275" s="28" t="s">
        <v>500</v>
      </c>
      <c r="L275" s="28" t="s">
        <v>500</v>
      </c>
      <c r="M275" s="28" t="s">
        <v>501</v>
      </c>
      <c r="N275" s="28">
        <v>24</v>
      </c>
      <c r="O275" s="28" t="s">
        <v>499</v>
      </c>
      <c r="P275" s="28" t="s">
        <v>500</v>
      </c>
      <c r="Q275" s="28" t="s">
        <v>500</v>
      </c>
      <c r="R275" s="28" t="s">
        <v>498</v>
      </c>
      <c r="S275" s="28">
        <v>24</v>
      </c>
      <c r="T275" s="23" t="s">
        <v>772</v>
      </c>
      <c r="U275" s="28" t="s">
        <v>513</v>
      </c>
      <c r="V275" s="28" t="s">
        <v>773</v>
      </c>
      <c r="W275" s="28" t="s">
        <v>773</v>
      </c>
      <c r="X275" s="28"/>
      <c r="Y275" s="28"/>
      <c r="Z275" s="28"/>
      <c r="AA275" s="51" t="s">
        <v>774</v>
      </c>
      <c r="AB275" s="23" t="s">
        <v>328</v>
      </c>
      <c r="AC275" s="30">
        <v>10</v>
      </c>
      <c r="AD275" s="38">
        <v>3204</v>
      </c>
      <c r="AE275" s="38">
        <v>0</v>
      </c>
      <c r="AF275" s="38">
        <v>0</v>
      </c>
      <c r="AG275" s="73">
        <f t="shared" si="12"/>
        <v>3204</v>
      </c>
      <c r="AH275" s="38">
        <v>3204</v>
      </c>
      <c r="AI275" s="38">
        <v>0</v>
      </c>
      <c r="AJ275" s="38">
        <v>0</v>
      </c>
      <c r="AK275" s="73">
        <f t="shared" si="13"/>
        <v>3204</v>
      </c>
      <c r="AL275" s="73">
        <f t="shared" si="14"/>
        <v>6408</v>
      </c>
      <c r="AM275" s="32" t="s">
        <v>504</v>
      </c>
      <c r="AN275" s="32" t="s">
        <v>33</v>
      </c>
      <c r="AO275" s="32" t="s">
        <v>33</v>
      </c>
      <c r="AP275" s="32" t="s">
        <v>33</v>
      </c>
      <c r="AQ275" s="32" t="s">
        <v>36</v>
      </c>
      <c r="AR275" s="52" t="s">
        <v>505</v>
      </c>
      <c r="AS275" s="32" t="s">
        <v>506</v>
      </c>
      <c r="AT275" s="2">
        <v>0</v>
      </c>
      <c r="AU275" s="2">
        <v>0</v>
      </c>
      <c r="AV275" s="2">
        <v>0</v>
      </c>
      <c r="AW275" s="25"/>
    </row>
    <row r="276" spans="1:49" s="53" customFormat="1" ht="23.25">
      <c r="A276" s="23">
        <v>1</v>
      </c>
      <c r="B276" s="45">
        <v>271</v>
      </c>
      <c r="C276" s="23" t="s">
        <v>497</v>
      </c>
      <c r="D276" s="23">
        <v>8842365479</v>
      </c>
      <c r="E276" s="23" t="s">
        <v>498</v>
      </c>
      <c r="F276" s="23">
        <v>24</v>
      </c>
      <c r="G276" s="23" t="s">
        <v>499</v>
      </c>
      <c r="H276" s="23" t="s">
        <v>500</v>
      </c>
      <c r="I276" s="23" t="s">
        <v>497</v>
      </c>
      <c r="J276" s="28" t="s">
        <v>499</v>
      </c>
      <c r="K276" s="28" t="s">
        <v>500</v>
      </c>
      <c r="L276" s="28" t="s">
        <v>500</v>
      </c>
      <c r="M276" s="28" t="s">
        <v>501</v>
      </c>
      <c r="N276" s="28">
        <v>24</v>
      </c>
      <c r="O276" s="28" t="s">
        <v>499</v>
      </c>
      <c r="P276" s="28" t="s">
        <v>500</v>
      </c>
      <c r="Q276" s="28" t="s">
        <v>500</v>
      </c>
      <c r="R276" s="28" t="s">
        <v>498</v>
      </c>
      <c r="S276" s="28">
        <v>24</v>
      </c>
      <c r="T276" s="23" t="s">
        <v>775</v>
      </c>
      <c r="U276" s="28" t="s">
        <v>499</v>
      </c>
      <c r="V276" s="28" t="s">
        <v>600</v>
      </c>
      <c r="W276" s="28" t="s">
        <v>600</v>
      </c>
      <c r="X276" s="28"/>
      <c r="Y276" s="28"/>
      <c r="Z276" s="28"/>
      <c r="AA276" s="51" t="s">
        <v>776</v>
      </c>
      <c r="AB276" s="23" t="s">
        <v>328</v>
      </c>
      <c r="AC276" s="30">
        <v>10</v>
      </c>
      <c r="AD276" s="38">
        <v>10154</v>
      </c>
      <c r="AE276" s="38">
        <v>0</v>
      </c>
      <c r="AF276" s="38">
        <v>0</v>
      </c>
      <c r="AG276" s="73">
        <f t="shared" si="12"/>
        <v>10154</v>
      </c>
      <c r="AH276" s="38">
        <v>10154</v>
      </c>
      <c r="AI276" s="38">
        <v>0</v>
      </c>
      <c r="AJ276" s="38">
        <v>0</v>
      </c>
      <c r="AK276" s="73">
        <f t="shared" si="13"/>
        <v>10154</v>
      </c>
      <c r="AL276" s="73">
        <f t="shared" si="14"/>
        <v>20308</v>
      </c>
      <c r="AM276" s="32" t="s">
        <v>504</v>
      </c>
      <c r="AN276" s="32" t="s">
        <v>33</v>
      </c>
      <c r="AO276" s="32" t="s">
        <v>33</v>
      </c>
      <c r="AP276" s="32" t="s">
        <v>33</v>
      </c>
      <c r="AQ276" s="32" t="s">
        <v>36</v>
      </c>
      <c r="AR276" s="52" t="s">
        <v>505</v>
      </c>
      <c r="AS276" s="32" t="s">
        <v>506</v>
      </c>
      <c r="AT276" s="2">
        <v>0</v>
      </c>
      <c r="AU276" s="2">
        <v>0</v>
      </c>
      <c r="AV276" s="2">
        <v>0</v>
      </c>
      <c r="AW276" s="25"/>
    </row>
    <row r="277" spans="1:49" s="53" customFormat="1" ht="23.25">
      <c r="A277" s="23">
        <v>1</v>
      </c>
      <c r="B277" s="45">
        <v>272</v>
      </c>
      <c r="C277" s="23" t="s">
        <v>497</v>
      </c>
      <c r="D277" s="23">
        <v>8842365479</v>
      </c>
      <c r="E277" s="23" t="s">
        <v>498</v>
      </c>
      <c r="F277" s="23">
        <v>24</v>
      </c>
      <c r="G277" s="23" t="s">
        <v>499</v>
      </c>
      <c r="H277" s="23" t="s">
        <v>500</v>
      </c>
      <c r="I277" s="23" t="s">
        <v>497</v>
      </c>
      <c r="J277" s="28" t="s">
        <v>499</v>
      </c>
      <c r="K277" s="28" t="s">
        <v>500</v>
      </c>
      <c r="L277" s="28" t="s">
        <v>500</v>
      </c>
      <c r="M277" s="28" t="s">
        <v>501</v>
      </c>
      <c r="N277" s="28">
        <v>24</v>
      </c>
      <c r="O277" s="28" t="s">
        <v>499</v>
      </c>
      <c r="P277" s="28" t="s">
        <v>500</v>
      </c>
      <c r="Q277" s="28" t="s">
        <v>500</v>
      </c>
      <c r="R277" s="28" t="s">
        <v>498</v>
      </c>
      <c r="S277" s="28">
        <v>24</v>
      </c>
      <c r="T277" s="23" t="s">
        <v>777</v>
      </c>
      <c r="U277" s="28" t="s">
        <v>499</v>
      </c>
      <c r="V277" s="28" t="s">
        <v>600</v>
      </c>
      <c r="W277" s="28" t="s">
        <v>600</v>
      </c>
      <c r="X277" s="28"/>
      <c r="Y277" s="28"/>
      <c r="Z277" s="28"/>
      <c r="AA277" s="51" t="s">
        <v>778</v>
      </c>
      <c r="AB277" s="23" t="s">
        <v>328</v>
      </c>
      <c r="AC277" s="30">
        <v>9</v>
      </c>
      <c r="AD277" s="38">
        <v>8014</v>
      </c>
      <c r="AE277" s="38">
        <v>0</v>
      </c>
      <c r="AF277" s="38">
        <v>0</v>
      </c>
      <c r="AG277" s="73">
        <f t="shared" si="12"/>
        <v>8014</v>
      </c>
      <c r="AH277" s="38">
        <v>8014</v>
      </c>
      <c r="AI277" s="38">
        <v>0</v>
      </c>
      <c r="AJ277" s="38">
        <v>0</v>
      </c>
      <c r="AK277" s="73">
        <f t="shared" si="13"/>
        <v>8014</v>
      </c>
      <c r="AL277" s="73">
        <f t="shared" si="14"/>
        <v>16028</v>
      </c>
      <c r="AM277" s="32" t="s">
        <v>504</v>
      </c>
      <c r="AN277" s="32" t="s">
        <v>33</v>
      </c>
      <c r="AO277" s="32" t="s">
        <v>33</v>
      </c>
      <c r="AP277" s="32" t="s">
        <v>33</v>
      </c>
      <c r="AQ277" s="32" t="s">
        <v>36</v>
      </c>
      <c r="AR277" s="52" t="s">
        <v>505</v>
      </c>
      <c r="AS277" s="32" t="s">
        <v>506</v>
      </c>
      <c r="AT277" s="2">
        <v>0</v>
      </c>
      <c r="AU277" s="2">
        <v>0</v>
      </c>
      <c r="AV277" s="2">
        <v>0</v>
      </c>
      <c r="AW277" s="25"/>
    </row>
    <row r="278" spans="1:49" s="53" customFormat="1" ht="23.25">
      <c r="A278" s="23">
        <v>1</v>
      </c>
      <c r="B278" s="45">
        <v>273</v>
      </c>
      <c r="C278" s="23" t="s">
        <v>497</v>
      </c>
      <c r="D278" s="23">
        <v>8842365479</v>
      </c>
      <c r="E278" s="23" t="s">
        <v>498</v>
      </c>
      <c r="F278" s="23">
        <v>24</v>
      </c>
      <c r="G278" s="23" t="s">
        <v>499</v>
      </c>
      <c r="H278" s="23" t="s">
        <v>500</v>
      </c>
      <c r="I278" s="23" t="s">
        <v>497</v>
      </c>
      <c r="J278" s="28" t="s">
        <v>499</v>
      </c>
      <c r="K278" s="28" t="s">
        <v>500</v>
      </c>
      <c r="L278" s="28" t="s">
        <v>500</v>
      </c>
      <c r="M278" s="28" t="s">
        <v>501</v>
      </c>
      <c r="N278" s="28">
        <v>24</v>
      </c>
      <c r="O278" s="28" t="s">
        <v>499</v>
      </c>
      <c r="P278" s="28" t="s">
        <v>500</v>
      </c>
      <c r="Q278" s="28" t="s">
        <v>500</v>
      </c>
      <c r="R278" s="28" t="s">
        <v>498</v>
      </c>
      <c r="S278" s="28">
        <v>24</v>
      </c>
      <c r="T278" s="23" t="s">
        <v>779</v>
      </c>
      <c r="U278" s="28" t="s">
        <v>499</v>
      </c>
      <c r="V278" s="28" t="s">
        <v>715</v>
      </c>
      <c r="W278" s="28" t="s">
        <v>715</v>
      </c>
      <c r="X278" s="28"/>
      <c r="Y278" s="28"/>
      <c r="Z278" s="28"/>
      <c r="AA278" s="51" t="s">
        <v>780</v>
      </c>
      <c r="AB278" s="23" t="s">
        <v>328</v>
      </c>
      <c r="AC278" s="30">
        <v>8</v>
      </c>
      <c r="AD278" s="38">
        <v>9306</v>
      </c>
      <c r="AE278" s="38">
        <v>0</v>
      </c>
      <c r="AF278" s="38">
        <v>0</v>
      </c>
      <c r="AG278" s="73">
        <f t="shared" si="12"/>
        <v>9306</v>
      </c>
      <c r="AH278" s="38">
        <v>9306</v>
      </c>
      <c r="AI278" s="38">
        <v>0</v>
      </c>
      <c r="AJ278" s="38">
        <v>0</v>
      </c>
      <c r="AK278" s="73">
        <f t="shared" si="13"/>
        <v>9306</v>
      </c>
      <c r="AL278" s="73">
        <f t="shared" si="14"/>
        <v>18612</v>
      </c>
      <c r="AM278" s="32" t="s">
        <v>504</v>
      </c>
      <c r="AN278" s="32" t="s">
        <v>33</v>
      </c>
      <c r="AO278" s="32" t="s">
        <v>33</v>
      </c>
      <c r="AP278" s="32" t="s">
        <v>33</v>
      </c>
      <c r="AQ278" s="32" t="s">
        <v>36</v>
      </c>
      <c r="AR278" s="52" t="s">
        <v>505</v>
      </c>
      <c r="AS278" s="32" t="s">
        <v>506</v>
      </c>
      <c r="AT278" s="2">
        <v>0</v>
      </c>
      <c r="AU278" s="2">
        <v>0</v>
      </c>
      <c r="AV278" s="2">
        <v>0</v>
      </c>
      <c r="AW278" s="25"/>
    </row>
    <row r="279" spans="1:49" s="53" customFormat="1" ht="23.25">
      <c r="A279" s="23">
        <v>1</v>
      </c>
      <c r="B279" s="45">
        <v>274</v>
      </c>
      <c r="C279" s="23" t="s">
        <v>497</v>
      </c>
      <c r="D279" s="23">
        <v>8842365479</v>
      </c>
      <c r="E279" s="23" t="s">
        <v>498</v>
      </c>
      <c r="F279" s="23">
        <v>24</v>
      </c>
      <c r="G279" s="23" t="s">
        <v>499</v>
      </c>
      <c r="H279" s="23" t="s">
        <v>500</v>
      </c>
      <c r="I279" s="23" t="s">
        <v>497</v>
      </c>
      <c r="J279" s="28" t="s">
        <v>499</v>
      </c>
      <c r="K279" s="28" t="s">
        <v>500</v>
      </c>
      <c r="L279" s="28" t="s">
        <v>500</v>
      </c>
      <c r="M279" s="28" t="s">
        <v>501</v>
      </c>
      <c r="N279" s="28">
        <v>24</v>
      </c>
      <c r="O279" s="28" t="s">
        <v>499</v>
      </c>
      <c r="P279" s="28" t="s">
        <v>500</v>
      </c>
      <c r="Q279" s="28" t="s">
        <v>500</v>
      </c>
      <c r="R279" s="28" t="s">
        <v>498</v>
      </c>
      <c r="S279" s="28">
        <v>24</v>
      </c>
      <c r="T279" s="23" t="s">
        <v>781</v>
      </c>
      <c r="U279" s="28" t="s">
        <v>499</v>
      </c>
      <c r="V279" s="28" t="s">
        <v>715</v>
      </c>
      <c r="W279" s="28" t="s">
        <v>715</v>
      </c>
      <c r="X279" s="28"/>
      <c r="Y279" s="28"/>
      <c r="Z279" s="28"/>
      <c r="AA279" s="74" t="s">
        <v>782</v>
      </c>
      <c r="AB279" s="23" t="s">
        <v>328</v>
      </c>
      <c r="AC279" s="30">
        <v>8</v>
      </c>
      <c r="AD279" s="38">
        <v>8003</v>
      </c>
      <c r="AE279" s="38">
        <v>0</v>
      </c>
      <c r="AF279" s="38">
        <v>0</v>
      </c>
      <c r="AG279" s="73">
        <f t="shared" si="12"/>
        <v>8003</v>
      </c>
      <c r="AH279" s="38">
        <v>8003</v>
      </c>
      <c r="AI279" s="38">
        <v>0</v>
      </c>
      <c r="AJ279" s="38">
        <v>0</v>
      </c>
      <c r="AK279" s="73">
        <f t="shared" si="13"/>
        <v>8003</v>
      </c>
      <c r="AL279" s="73">
        <f t="shared" si="14"/>
        <v>16006</v>
      </c>
      <c r="AM279" s="32" t="s">
        <v>504</v>
      </c>
      <c r="AN279" s="32" t="s">
        <v>33</v>
      </c>
      <c r="AO279" s="32" t="s">
        <v>33</v>
      </c>
      <c r="AP279" s="32" t="s">
        <v>33</v>
      </c>
      <c r="AQ279" s="32" t="s">
        <v>36</v>
      </c>
      <c r="AR279" s="52" t="s">
        <v>505</v>
      </c>
      <c r="AS279" s="32" t="s">
        <v>506</v>
      </c>
      <c r="AT279" s="2">
        <v>0</v>
      </c>
      <c r="AU279" s="2">
        <v>0</v>
      </c>
      <c r="AV279" s="2">
        <v>0</v>
      </c>
      <c r="AW279" s="25"/>
    </row>
    <row r="280" spans="1:49" s="3" customFormat="1" ht="23.25">
      <c r="A280" s="54">
        <v>1</v>
      </c>
      <c r="B280" s="45">
        <v>275</v>
      </c>
      <c r="C280" s="23" t="s">
        <v>497</v>
      </c>
      <c r="D280" s="23">
        <v>8842365479</v>
      </c>
      <c r="E280" s="23" t="s">
        <v>498</v>
      </c>
      <c r="F280" s="23">
        <v>24</v>
      </c>
      <c r="G280" s="23" t="s">
        <v>499</v>
      </c>
      <c r="H280" s="23" t="s">
        <v>500</v>
      </c>
      <c r="I280" s="23" t="s">
        <v>497</v>
      </c>
      <c r="J280" s="28" t="s">
        <v>499</v>
      </c>
      <c r="K280" s="28" t="s">
        <v>500</v>
      </c>
      <c r="L280" s="28" t="s">
        <v>500</v>
      </c>
      <c r="M280" s="28" t="s">
        <v>501</v>
      </c>
      <c r="N280" s="28">
        <v>24</v>
      </c>
      <c r="O280" s="28" t="s">
        <v>499</v>
      </c>
      <c r="P280" s="28" t="s">
        <v>500</v>
      </c>
      <c r="Q280" s="28" t="s">
        <v>500</v>
      </c>
      <c r="R280" s="28" t="s">
        <v>498</v>
      </c>
      <c r="S280" s="28">
        <v>24</v>
      </c>
      <c r="T280" s="23" t="s">
        <v>783</v>
      </c>
      <c r="U280" s="28" t="s">
        <v>499</v>
      </c>
      <c r="V280" s="28" t="s">
        <v>577</v>
      </c>
      <c r="W280" s="28" t="s">
        <v>577</v>
      </c>
      <c r="X280" s="28"/>
      <c r="Y280" s="28"/>
      <c r="Z280" s="28"/>
      <c r="AA280" s="74" t="s">
        <v>784</v>
      </c>
      <c r="AB280" s="75" t="s">
        <v>328</v>
      </c>
      <c r="AC280" s="76">
        <v>7</v>
      </c>
      <c r="AD280" s="77">
        <v>28</v>
      </c>
      <c r="AE280" s="38">
        <v>0</v>
      </c>
      <c r="AF280" s="38">
        <v>0</v>
      </c>
      <c r="AG280" s="73">
        <f t="shared" si="12"/>
        <v>28</v>
      </c>
      <c r="AH280" s="77">
        <v>28</v>
      </c>
      <c r="AI280" s="38">
        <v>0</v>
      </c>
      <c r="AJ280" s="38">
        <v>0</v>
      </c>
      <c r="AK280" s="73">
        <f t="shared" si="13"/>
        <v>28</v>
      </c>
      <c r="AL280" s="73">
        <f t="shared" si="14"/>
        <v>56</v>
      </c>
      <c r="AM280" s="32" t="s">
        <v>504</v>
      </c>
      <c r="AN280" s="32" t="s">
        <v>33</v>
      </c>
      <c r="AO280" s="32" t="s">
        <v>33</v>
      </c>
      <c r="AP280" s="32" t="s">
        <v>33</v>
      </c>
      <c r="AQ280" s="32" t="s">
        <v>36</v>
      </c>
      <c r="AR280" s="52" t="s">
        <v>505</v>
      </c>
      <c r="AS280" s="32" t="s">
        <v>506</v>
      </c>
      <c r="AT280" s="2">
        <v>0</v>
      </c>
      <c r="AU280" s="2">
        <v>0</v>
      </c>
      <c r="AV280" s="2">
        <v>0</v>
      </c>
      <c r="AW280" s="54"/>
    </row>
    <row r="281" spans="1:49" s="3" customFormat="1" ht="23.25">
      <c r="A281" s="54">
        <v>1</v>
      </c>
      <c r="B281" s="45">
        <v>276</v>
      </c>
      <c r="C281" s="23" t="s">
        <v>497</v>
      </c>
      <c r="D281" s="23">
        <v>8842365479</v>
      </c>
      <c r="E281" s="23" t="s">
        <v>498</v>
      </c>
      <c r="F281" s="23">
        <v>24</v>
      </c>
      <c r="G281" s="23" t="s">
        <v>499</v>
      </c>
      <c r="H281" s="23" t="s">
        <v>500</v>
      </c>
      <c r="I281" s="23" t="s">
        <v>497</v>
      </c>
      <c r="J281" s="28" t="s">
        <v>499</v>
      </c>
      <c r="K281" s="28" t="s">
        <v>500</v>
      </c>
      <c r="L281" s="28" t="s">
        <v>500</v>
      </c>
      <c r="M281" s="28" t="s">
        <v>501</v>
      </c>
      <c r="N281" s="28">
        <v>24</v>
      </c>
      <c r="O281" s="28" t="s">
        <v>499</v>
      </c>
      <c r="P281" s="28" t="s">
        <v>500</v>
      </c>
      <c r="Q281" s="28" t="s">
        <v>500</v>
      </c>
      <c r="R281" s="28" t="s">
        <v>498</v>
      </c>
      <c r="S281" s="28">
        <v>24</v>
      </c>
      <c r="T281" s="23" t="s">
        <v>785</v>
      </c>
      <c r="U281" s="28" t="s">
        <v>499</v>
      </c>
      <c r="V281" s="28" t="s">
        <v>568</v>
      </c>
      <c r="W281" s="28" t="s">
        <v>568</v>
      </c>
      <c r="X281" s="28"/>
      <c r="Y281" s="28"/>
      <c r="Z281" s="28"/>
      <c r="AA281" s="74" t="s">
        <v>786</v>
      </c>
      <c r="AB281" s="75" t="s">
        <v>328</v>
      </c>
      <c r="AC281" s="76">
        <v>7</v>
      </c>
      <c r="AD281" s="77">
        <v>7941</v>
      </c>
      <c r="AE281" s="38">
        <v>0</v>
      </c>
      <c r="AF281" s="38">
        <v>0</v>
      </c>
      <c r="AG281" s="73">
        <f t="shared" si="12"/>
        <v>7941</v>
      </c>
      <c r="AH281" s="77">
        <v>7941</v>
      </c>
      <c r="AI281" s="38">
        <v>0</v>
      </c>
      <c r="AJ281" s="38">
        <v>0</v>
      </c>
      <c r="AK281" s="73">
        <f t="shared" si="13"/>
        <v>7941</v>
      </c>
      <c r="AL281" s="73">
        <f t="shared" si="14"/>
        <v>15882</v>
      </c>
      <c r="AM281" s="32" t="s">
        <v>504</v>
      </c>
      <c r="AN281" s="32" t="s">
        <v>33</v>
      </c>
      <c r="AO281" s="32" t="s">
        <v>33</v>
      </c>
      <c r="AP281" s="32" t="s">
        <v>33</v>
      </c>
      <c r="AQ281" s="32" t="s">
        <v>36</v>
      </c>
      <c r="AR281" s="52" t="s">
        <v>505</v>
      </c>
      <c r="AS281" s="32" t="s">
        <v>506</v>
      </c>
      <c r="AT281" s="2">
        <v>0</v>
      </c>
      <c r="AU281" s="2">
        <v>0</v>
      </c>
      <c r="AV281" s="2">
        <v>0</v>
      </c>
      <c r="AW281" s="54"/>
    </row>
    <row r="282" spans="1:49" s="3" customFormat="1" ht="23.25">
      <c r="A282" s="54">
        <v>1</v>
      </c>
      <c r="B282" s="45">
        <v>277</v>
      </c>
      <c r="C282" s="23" t="s">
        <v>497</v>
      </c>
      <c r="D282" s="23">
        <v>8842365479</v>
      </c>
      <c r="E282" s="23" t="s">
        <v>498</v>
      </c>
      <c r="F282" s="23">
        <v>24</v>
      </c>
      <c r="G282" s="23" t="s">
        <v>499</v>
      </c>
      <c r="H282" s="23" t="s">
        <v>500</v>
      </c>
      <c r="I282" s="23" t="s">
        <v>497</v>
      </c>
      <c r="J282" s="28" t="s">
        <v>499</v>
      </c>
      <c r="K282" s="28" t="s">
        <v>500</v>
      </c>
      <c r="L282" s="28" t="s">
        <v>500</v>
      </c>
      <c r="M282" s="28" t="s">
        <v>501</v>
      </c>
      <c r="N282" s="28">
        <v>24</v>
      </c>
      <c r="O282" s="28" t="s">
        <v>499</v>
      </c>
      <c r="P282" s="28" t="s">
        <v>500</v>
      </c>
      <c r="Q282" s="28" t="s">
        <v>500</v>
      </c>
      <c r="R282" s="28" t="s">
        <v>498</v>
      </c>
      <c r="S282" s="28">
        <v>24</v>
      </c>
      <c r="T282" s="23" t="s">
        <v>787</v>
      </c>
      <c r="U282" s="28" t="s">
        <v>513</v>
      </c>
      <c r="V282" s="28" t="s">
        <v>554</v>
      </c>
      <c r="W282" s="28" t="s">
        <v>554</v>
      </c>
      <c r="X282" s="28"/>
      <c r="Y282" s="28"/>
      <c r="Z282" s="28"/>
      <c r="AA282" s="74" t="s">
        <v>788</v>
      </c>
      <c r="AB282" s="75" t="s">
        <v>328</v>
      </c>
      <c r="AC282" s="76">
        <v>10</v>
      </c>
      <c r="AD282" s="77">
        <v>14203</v>
      </c>
      <c r="AE282" s="38">
        <v>0</v>
      </c>
      <c r="AF282" s="38">
        <v>0</v>
      </c>
      <c r="AG282" s="73">
        <f t="shared" si="12"/>
        <v>14203</v>
      </c>
      <c r="AH282" s="77">
        <v>14203</v>
      </c>
      <c r="AI282" s="38">
        <v>0</v>
      </c>
      <c r="AJ282" s="38">
        <v>0</v>
      </c>
      <c r="AK282" s="73">
        <f t="shared" si="13"/>
        <v>14203</v>
      </c>
      <c r="AL282" s="73">
        <f t="shared" si="14"/>
        <v>28406</v>
      </c>
      <c r="AM282" s="32" t="s">
        <v>504</v>
      </c>
      <c r="AN282" s="32" t="s">
        <v>33</v>
      </c>
      <c r="AO282" s="32" t="s">
        <v>33</v>
      </c>
      <c r="AP282" s="32" t="s">
        <v>33</v>
      </c>
      <c r="AQ282" s="32" t="s">
        <v>36</v>
      </c>
      <c r="AR282" s="52" t="s">
        <v>505</v>
      </c>
      <c r="AS282" s="32" t="s">
        <v>506</v>
      </c>
      <c r="AT282" s="2">
        <v>0</v>
      </c>
      <c r="AU282" s="2">
        <v>0</v>
      </c>
      <c r="AV282" s="2">
        <v>0</v>
      </c>
      <c r="AW282" s="54"/>
    </row>
    <row r="283" spans="1:49" s="53" customFormat="1" ht="23.25">
      <c r="A283" s="23">
        <v>1</v>
      </c>
      <c r="B283" s="45">
        <v>278</v>
      </c>
      <c r="C283" s="23" t="s">
        <v>497</v>
      </c>
      <c r="D283" s="23">
        <v>8842365479</v>
      </c>
      <c r="E283" s="23" t="s">
        <v>498</v>
      </c>
      <c r="F283" s="23">
        <v>24</v>
      </c>
      <c r="G283" s="23" t="s">
        <v>499</v>
      </c>
      <c r="H283" s="23" t="s">
        <v>500</v>
      </c>
      <c r="I283" s="23" t="s">
        <v>497</v>
      </c>
      <c r="J283" s="28" t="s">
        <v>499</v>
      </c>
      <c r="K283" s="28" t="s">
        <v>500</v>
      </c>
      <c r="L283" s="28" t="s">
        <v>500</v>
      </c>
      <c r="M283" s="28" t="s">
        <v>501</v>
      </c>
      <c r="N283" s="28">
        <v>24</v>
      </c>
      <c r="O283" s="28" t="s">
        <v>499</v>
      </c>
      <c r="P283" s="28" t="s">
        <v>500</v>
      </c>
      <c r="Q283" s="28" t="s">
        <v>500</v>
      </c>
      <c r="R283" s="28" t="s">
        <v>498</v>
      </c>
      <c r="S283" s="28">
        <v>24</v>
      </c>
      <c r="T283" s="23" t="s">
        <v>789</v>
      </c>
      <c r="U283" s="28" t="s">
        <v>513</v>
      </c>
      <c r="V283" s="28" t="s">
        <v>554</v>
      </c>
      <c r="W283" s="28" t="s">
        <v>554</v>
      </c>
      <c r="X283" s="28"/>
      <c r="Y283" s="28"/>
      <c r="Z283" s="28"/>
      <c r="AA283" s="51" t="s">
        <v>790</v>
      </c>
      <c r="AB283" s="23" t="s">
        <v>328</v>
      </c>
      <c r="AC283" s="30">
        <v>5</v>
      </c>
      <c r="AD283" s="38">
        <v>9252</v>
      </c>
      <c r="AE283" s="38">
        <v>0</v>
      </c>
      <c r="AF283" s="38">
        <v>0</v>
      </c>
      <c r="AG283" s="73">
        <f t="shared" si="12"/>
        <v>9252</v>
      </c>
      <c r="AH283" s="38">
        <v>9252</v>
      </c>
      <c r="AI283" s="38">
        <v>0</v>
      </c>
      <c r="AJ283" s="38">
        <v>0</v>
      </c>
      <c r="AK283" s="73">
        <f t="shared" si="13"/>
        <v>9252</v>
      </c>
      <c r="AL283" s="73">
        <f t="shared" si="14"/>
        <v>18504</v>
      </c>
      <c r="AM283" s="32" t="s">
        <v>504</v>
      </c>
      <c r="AN283" s="32" t="s">
        <v>33</v>
      </c>
      <c r="AO283" s="32" t="s">
        <v>33</v>
      </c>
      <c r="AP283" s="32" t="s">
        <v>33</v>
      </c>
      <c r="AQ283" s="32" t="s">
        <v>36</v>
      </c>
      <c r="AR283" s="52" t="s">
        <v>505</v>
      </c>
      <c r="AS283" s="32" t="s">
        <v>506</v>
      </c>
      <c r="AT283" s="2">
        <v>0</v>
      </c>
      <c r="AU283" s="2">
        <v>0</v>
      </c>
      <c r="AV283" s="2">
        <v>0</v>
      </c>
      <c r="AW283" s="54"/>
    </row>
    <row r="284" spans="1:49" s="53" customFormat="1" ht="23.25">
      <c r="A284" s="23">
        <v>1</v>
      </c>
      <c r="B284" s="45">
        <v>279</v>
      </c>
      <c r="C284" s="23" t="s">
        <v>497</v>
      </c>
      <c r="D284" s="23">
        <v>8842365479</v>
      </c>
      <c r="E284" s="23" t="s">
        <v>498</v>
      </c>
      <c r="F284" s="23">
        <v>24</v>
      </c>
      <c r="G284" s="23" t="s">
        <v>499</v>
      </c>
      <c r="H284" s="23" t="s">
        <v>500</v>
      </c>
      <c r="I284" s="23" t="s">
        <v>497</v>
      </c>
      <c r="J284" s="28" t="s">
        <v>499</v>
      </c>
      <c r="K284" s="28" t="s">
        <v>500</v>
      </c>
      <c r="L284" s="28" t="s">
        <v>500</v>
      </c>
      <c r="M284" s="28" t="s">
        <v>501</v>
      </c>
      <c r="N284" s="28">
        <v>24</v>
      </c>
      <c r="O284" s="28" t="s">
        <v>499</v>
      </c>
      <c r="P284" s="28" t="s">
        <v>500</v>
      </c>
      <c r="Q284" s="28" t="s">
        <v>500</v>
      </c>
      <c r="R284" s="28" t="s">
        <v>498</v>
      </c>
      <c r="S284" s="28">
        <v>24</v>
      </c>
      <c r="T284" s="23" t="s">
        <v>791</v>
      </c>
      <c r="U284" s="28" t="s">
        <v>513</v>
      </c>
      <c r="V284" s="28" t="s">
        <v>514</v>
      </c>
      <c r="W284" s="28" t="s">
        <v>514</v>
      </c>
      <c r="X284" s="28"/>
      <c r="Y284" s="28"/>
      <c r="Z284" s="28"/>
      <c r="AA284" s="51" t="s">
        <v>792</v>
      </c>
      <c r="AB284" s="23" t="s">
        <v>328</v>
      </c>
      <c r="AC284" s="30">
        <v>17</v>
      </c>
      <c r="AD284" s="38">
        <v>16224</v>
      </c>
      <c r="AE284" s="38">
        <v>0</v>
      </c>
      <c r="AF284" s="38">
        <v>0</v>
      </c>
      <c r="AG284" s="73">
        <f t="shared" si="12"/>
        <v>16224</v>
      </c>
      <c r="AH284" s="38">
        <v>16224</v>
      </c>
      <c r="AI284" s="38">
        <v>0</v>
      </c>
      <c r="AJ284" s="38">
        <v>0</v>
      </c>
      <c r="AK284" s="73">
        <f t="shared" si="13"/>
        <v>16224</v>
      </c>
      <c r="AL284" s="73">
        <f t="shared" si="14"/>
        <v>32448</v>
      </c>
      <c r="AM284" s="32" t="s">
        <v>504</v>
      </c>
      <c r="AN284" s="32" t="s">
        <v>33</v>
      </c>
      <c r="AO284" s="32" t="s">
        <v>33</v>
      </c>
      <c r="AP284" s="32" t="s">
        <v>33</v>
      </c>
      <c r="AQ284" s="32" t="s">
        <v>36</v>
      </c>
      <c r="AR284" s="52" t="s">
        <v>505</v>
      </c>
      <c r="AS284" s="32" t="s">
        <v>506</v>
      </c>
      <c r="AT284" s="2">
        <v>0</v>
      </c>
      <c r="AU284" s="2">
        <v>0</v>
      </c>
      <c r="AV284" s="2">
        <v>0</v>
      </c>
      <c r="AW284" s="54"/>
    </row>
    <row r="285" spans="1:49" s="53" customFormat="1" ht="23.25">
      <c r="A285" s="23">
        <v>1</v>
      </c>
      <c r="B285" s="45">
        <v>280</v>
      </c>
      <c r="C285" s="23" t="s">
        <v>497</v>
      </c>
      <c r="D285" s="23">
        <v>8842365479</v>
      </c>
      <c r="E285" s="23" t="s">
        <v>498</v>
      </c>
      <c r="F285" s="23">
        <v>24</v>
      </c>
      <c r="G285" s="23" t="s">
        <v>499</v>
      </c>
      <c r="H285" s="23" t="s">
        <v>500</v>
      </c>
      <c r="I285" s="23" t="s">
        <v>497</v>
      </c>
      <c r="J285" s="28" t="s">
        <v>499</v>
      </c>
      <c r="K285" s="28" t="s">
        <v>500</v>
      </c>
      <c r="L285" s="28" t="s">
        <v>500</v>
      </c>
      <c r="M285" s="28" t="s">
        <v>501</v>
      </c>
      <c r="N285" s="28">
        <v>24</v>
      </c>
      <c r="O285" s="28" t="s">
        <v>499</v>
      </c>
      <c r="P285" s="28" t="s">
        <v>500</v>
      </c>
      <c r="Q285" s="28" t="s">
        <v>500</v>
      </c>
      <c r="R285" s="28" t="s">
        <v>498</v>
      </c>
      <c r="S285" s="28">
        <v>24</v>
      </c>
      <c r="T285" s="23" t="s">
        <v>793</v>
      </c>
      <c r="U285" s="28" t="s">
        <v>513</v>
      </c>
      <c r="V285" s="28" t="s">
        <v>574</v>
      </c>
      <c r="W285" s="28" t="s">
        <v>574</v>
      </c>
      <c r="X285" s="28"/>
      <c r="Y285" s="28"/>
      <c r="Z285" s="28"/>
      <c r="AA285" s="51" t="s">
        <v>794</v>
      </c>
      <c r="AB285" s="23" t="s">
        <v>328</v>
      </c>
      <c r="AC285" s="30">
        <v>9</v>
      </c>
      <c r="AD285" s="38">
        <v>7315</v>
      </c>
      <c r="AE285" s="38">
        <v>0</v>
      </c>
      <c r="AF285" s="38">
        <v>0</v>
      </c>
      <c r="AG285" s="73">
        <f t="shared" si="12"/>
        <v>7315</v>
      </c>
      <c r="AH285" s="38">
        <v>7315</v>
      </c>
      <c r="AI285" s="38">
        <v>0</v>
      </c>
      <c r="AJ285" s="38">
        <v>0</v>
      </c>
      <c r="AK285" s="73">
        <f t="shared" si="13"/>
        <v>7315</v>
      </c>
      <c r="AL285" s="73">
        <f t="shared" si="14"/>
        <v>14630</v>
      </c>
      <c r="AM285" s="32" t="s">
        <v>504</v>
      </c>
      <c r="AN285" s="32" t="s">
        <v>33</v>
      </c>
      <c r="AO285" s="32" t="s">
        <v>33</v>
      </c>
      <c r="AP285" s="32" t="s">
        <v>33</v>
      </c>
      <c r="AQ285" s="32" t="s">
        <v>36</v>
      </c>
      <c r="AR285" s="52" t="s">
        <v>505</v>
      </c>
      <c r="AS285" s="32" t="s">
        <v>506</v>
      </c>
      <c r="AT285" s="2">
        <v>0</v>
      </c>
      <c r="AU285" s="2">
        <v>0</v>
      </c>
      <c r="AV285" s="2">
        <v>0</v>
      </c>
      <c r="AW285" s="54"/>
    </row>
    <row r="286" spans="1:49" s="53" customFormat="1" ht="23.25">
      <c r="A286" s="23">
        <v>1</v>
      </c>
      <c r="B286" s="45">
        <v>281</v>
      </c>
      <c r="C286" s="23" t="s">
        <v>497</v>
      </c>
      <c r="D286" s="23">
        <v>8842365479</v>
      </c>
      <c r="E286" s="23" t="s">
        <v>498</v>
      </c>
      <c r="F286" s="23">
        <v>24</v>
      </c>
      <c r="G286" s="23" t="s">
        <v>499</v>
      </c>
      <c r="H286" s="23" t="s">
        <v>500</v>
      </c>
      <c r="I286" s="23" t="s">
        <v>497</v>
      </c>
      <c r="J286" s="28" t="s">
        <v>499</v>
      </c>
      <c r="K286" s="28" t="s">
        <v>500</v>
      </c>
      <c r="L286" s="28" t="s">
        <v>500</v>
      </c>
      <c r="M286" s="28" t="s">
        <v>501</v>
      </c>
      <c r="N286" s="28">
        <v>24</v>
      </c>
      <c r="O286" s="28" t="s">
        <v>499</v>
      </c>
      <c r="P286" s="28" t="s">
        <v>500</v>
      </c>
      <c r="Q286" s="28" t="s">
        <v>500</v>
      </c>
      <c r="R286" s="28" t="s">
        <v>498</v>
      </c>
      <c r="S286" s="28">
        <v>24</v>
      </c>
      <c r="T286" s="23" t="s">
        <v>795</v>
      </c>
      <c r="U286" s="28" t="s">
        <v>499</v>
      </c>
      <c r="V286" s="28" t="s">
        <v>500</v>
      </c>
      <c r="W286" s="28" t="s">
        <v>500</v>
      </c>
      <c r="X286" s="28"/>
      <c r="Y286" s="28"/>
      <c r="Z286" s="28"/>
      <c r="AA286" s="51" t="s">
        <v>796</v>
      </c>
      <c r="AB286" s="23" t="s">
        <v>328</v>
      </c>
      <c r="AC286" s="30">
        <v>40</v>
      </c>
      <c r="AD286" s="38">
        <v>30961</v>
      </c>
      <c r="AE286" s="38">
        <v>0</v>
      </c>
      <c r="AF286" s="38">
        <v>0</v>
      </c>
      <c r="AG286" s="73">
        <f t="shared" si="12"/>
        <v>30961</v>
      </c>
      <c r="AH286" s="38">
        <v>30961</v>
      </c>
      <c r="AI286" s="38">
        <v>0</v>
      </c>
      <c r="AJ286" s="38">
        <v>0</v>
      </c>
      <c r="AK286" s="73">
        <f t="shared" si="13"/>
        <v>30961</v>
      </c>
      <c r="AL286" s="73">
        <f t="shared" si="14"/>
        <v>61922</v>
      </c>
      <c r="AM286" s="32" t="s">
        <v>504</v>
      </c>
      <c r="AN286" s="32" t="s">
        <v>33</v>
      </c>
      <c r="AO286" s="32" t="s">
        <v>33</v>
      </c>
      <c r="AP286" s="32" t="s">
        <v>33</v>
      </c>
      <c r="AQ286" s="32" t="s">
        <v>36</v>
      </c>
      <c r="AR286" s="52" t="s">
        <v>505</v>
      </c>
      <c r="AS286" s="32" t="s">
        <v>506</v>
      </c>
      <c r="AT286" s="2">
        <v>0</v>
      </c>
      <c r="AU286" s="2">
        <v>0</v>
      </c>
      <c r="AV286" s="2">
        <v>0</v>
      </c>
      <c r="AW286" s="54"/>
    </row>
    <row r="287" spans="1:49" s="53" customFormat="1" ht="23.25">
      <c r="A287" s="23">
        <v>1</v>
      </c>
      <c r="B287" s="45">
        <v>282</v>
      </c>
      <c r="C287" s="23" t="s">
        <v>497</v>
      </c>
      <c r="D287" s="23">
        <v>8842365479</v>
      </c>
      <c r="E287" s="23" t="s">
        <v>498</v>
      </c>
      <c r="F287" s="23">
        <v>24</v>
      </c>
      <c r="G287" s="23" t="s">
        <v>499</v>
      </c>
      <c r="H287" s="23" t="s">
        <v>500</v>
      </c>
      <c r="I287" s="23" t="s">
        <v>497</v>
      </c>
      <c r="J287" s="28" t="s">
        <v>499</v>
      </c>
      <c r="K287" s="28" t="s">
        <v>500</v>
      </c>
      <c r="L287" s="28" t="s">
        <v>500</v>
      </c>
      <c r="M287" s="28" t="s">
        <v>501</v>
      </c>
      <c r="N287" s="28">
        <v>24</v>
      </c>
      <c r="O287" s="28" t="s">
        <v>499</v>
      </c>
      <c r="P287" s="28" t="s">
        <v>500</v>
      </c>
      <c r="Q287" s="28" t="s">
        <v>500</v>
      </c>
      <c r="R287" s="28" t="s">
        <v>498</v>
      </c>
      <c r="S287" s="28">
        <v>24</v>
      </c>
      <c r="T287" s="23" t="s">
        <v>797</v>
      </c>
      <c r="U287" s="28" t="s">
        <v>499</v>
      </c>
      <c r="V287" s="28" t="s">
        <v>798</v>
      </c>
      <c r="W287" s="28" t="s">
        <v>798</v>
      </c>
      <c r="X287" s="28"/>
      <c r="Y287" s="28"/>
      <c r="Z287" s="28"/>
      <c r="AA287" s="51" t="s">
        <v>799</v>
      </c>
      <c r="AB287" s="23" t="s">
        <v>328</v>
      </c>
      <c r="AC287" s="30">
        <v>10</v>
      </c>
      <c r="AD287" s="38">
        <v>758</v>
      </c>
      <c r="AE287" s="38">
        <v>0</v>
      </c>
      <c r="AF287" s="38">
        <v>0</v>
      </c>
      <c r="AG287" s="73">
        <f t="shared" si="12"/>
        <v>758</v>
      </c>
      <c r="AH287" s="38">
        <v>758</v>
      </c>
      <c r="AI287" s="38">
        <v>0</v>
      </c>
      <c r="AJ287" s="38">
        <v>0</v>
      </c>
      <c r="AK287" s="73">
        <f t="shared" si="13"/>
        <v>758</v>
      </c>
      <c r="AL287" s="73">
        <f t="shared" si="14"/>
        <v>1516</v>
      </c>
      <c r="AM287" s="32" t="s">
        <v>504</v>
      </c>
      <c r="AN287" s="32" t="s">
        <v>33</v>
      </c>
      <c r="AO287" s="32" t="s">
        <v>33</v>
      </c>
      <c r="AP287" s="32" t="s">
        <v>33</v>
      </c>
      <c r="AQ287" s="32" t="s">
        <v>36</v>
      </c>
      <c r="AR287" s="52" t="s">
        <v>505</v>
      </c>
      <c r="AS287" s="32" t="s">
        <v>506</v>
      </c>
      <c r="AT287" s="2">
        <v>0</v>
      </c>
      <c r="AU287" s="2">
        <v>0</v>
      </c>
      <c r="AV287" s="2">
        <v>0</v>
      </c>
      <c r="AW287" s="54"/>
    </row>
    <row r="288" spans="1:49" s="3" customFormat="1" ht="23.25">
      <c r="A288" s="54">
        <v>1</v>
      </c>
      <c r="B288" s="45">
        <v>283</v>
      </c>
      <c r="C288" s="23" t="s">
        <v>497</v>
      </c>
      <c r="D288" s="23">
        <v>8842365479</v>
      </c>
      <c r="E288" s="23" t="s">
        <v>498</v>
      </c>
      <c r="F288" s="23">
        <v>24</v>
      </c>
      <c r="G288" s="23" t="s">
        <v>499</v>
      </c>
      <c r="H288" s="23" t="s">
        <v>500</v>
      </c>
      <c r="I288" s="23" t="s">
        <v>497</v>
      </c>
      <c r="J288" s="28" t="s">
        <v>499</v>
      </c>
      <c r="K288" s="28" t="s">
        <v>500</v>
      </c>
      <c r="L288" s="28" t="s">
        <v>500</v>
      </c>
      <c r="M288" s="28" t="s">
        <v>501</v>
      </c>
      <c r="N288" s="28">
        <v>24</v>
      </c>
      <c r="O288" s="28" t="s">
        <v>499</v>
      </c>
      <c r="P288" s="28" t="s">
        <v>500</v>
      </c>
      <c r="Q288" s="28" t="s">
        <v>500</v>
      </c>
      <c r="R288" s="28" t="s">
        <v>498</v>
      </c>
      <c r="S288" s="28">
        <v>24</v>
      </c>
      <c r="T288" s="23" t="s">
        <v>800</v>
      </c>
      <c r="U288" s="28" t="s">
        <v>499</v>
      </c>
      <c r="V288" s="28" t="s">
        <v>715</v>
      </c>
      <c r="W288" s="28" t="s">
        <v>715</v>
      </c>
      <c r="X288" s="28"/>
      <c r="Y288" s="28"/>
      <c r="Z288" s="28"/>
      <c r="AA288" s="74" t="s">
        <v>801</v>
      </c>
      <c r="AB288" s="75" t="s">
        <v>328</v>
      </c>
      <c r="AC288" s="76">
        <v>8</v>
      </c>
      <c r="AD288" s="77">
        <v>5368</v>
      </c>
      <c r="AE288" s="38">
        <v>0</v>
      </c>
      <c r="AF288" s="38">
        <v>0</v>
      </c>
      <c r="AG288" s="73">
        <f t="shared" si="12"/>
        <v>5368</v>
      </c>
      <c r="AH288" s="77">
        <v>5368</v>
      </c>
      <c r="AI288" s="38">
        <v>0</v>
      </c>
      <c r="AJ288" s="38">
        <v>0</v>
      </c>
      <c r="AK288" s="73">
        <f t="shared" si="13"/>
        <v>5368</v>
      </c>
      <c r="AL288" s="73">
        <f t="shared" si="14"/>
        <v>10736</v>
      </c>
      <c r="AM288" s="32" t="s">
        <v>504</v>
      </c>
      <c r="AN288" s="32" t="s">
        <v>33</v>
      </c>
      <c r="AO288" s="32" t="s">
        <v>33</v>
      </c>
      <c r="AP288" s="32" t="s">
        <v>33</v>
      </c>
      <c r="AQ288" s="32" t="s">
        <v>36</v>
      </c>
      <c r="AR288" s="52" t="s">
        <v>505</v>
      </c>
      <c r="AS288" s="32" t="s">
        <v>506</v>
      </c>
      <c r="AT288" s="2">
        <v>0</v>
      </c>
      <c r="AU288" s="2">
        <v>0</v>
      </c>
      <c r="AV288" s="2">
        <v>0</v>
      </c>
      <c r="AW288" s="54"/>
    </row>
    <row r="289" spans="1:49" s="3" customFormat="1" ht="34.9">
      <c r="A289" s="54">
        <v>1</v>
      </c>
      <c r="B289" s="45">
        <v>284</v>
      </c>
      <c r="C289" s="23" t="s">
        <v>497</v>
      </c>
      <c r="D289" s="23">
        <v>8842365479</v>
      </c>
      <c r="E289" s="23" t="s">
        <v>498</v>
      </c>
      <c r="F289" s="23">
        <v>24</v>
      </c>
      <c r="G289" s="23" t="s">
        <v>499</v>
      </c>
      <c r="H289" s="23" t="s">
        <v>500</v>
      </c>
      <c r="I289" s="23" t="s">
        <v>497</v>
      </c>
      <c r="J289" s="28" t="s">
        <v>499</v>
      </c>
      <c r="K289" s="28" t="s">
        <v>500</v>
      </c>
      <c r="L289" s="28" t="s">
        <v>500</v>
      </c>
      <c r="M289" s="28" t="s">
        <v>501</v>
      </c>
      <c r="N289" s="28">
        <v>24</v>
      </c>
      <c r="O289" s="28" t="s">
        <v>499</v>
      </c>
      <c r="P289" s="28" t="s">
        <v>500</v>
      </c>
      <c r="Q289" s="28" t="s">
        <v>500</v>
      </c>
      <c r="R289" s="28" t="s">
        <v>498</v>
      </c>
      <c r="S289" s="28">
        <v>24</v>
      </c>
      <c r="T289" s="23" t="s">
        <v>802</v>
      </c>
      <c r="U289" s="28" t="s">
        <v>513</v>
      </c>
      <c r="V289" s="28" t="s">
        <v>574</v>
      </c>
      <c r="W289" s="28" t="s">
        <v>574</v>
      </c>
      <c r="X289" s="28"/>
      <c r="Y289" s="28"/>
      <c r="Z289" s="28"/>
      <c r="AA289" s="74" t="s">
        <v>803</v>
      </c>
      <c r="AB289" s="75" t="s">
        <v>328</v>
      </c>
      <c r="AC289" s="76">
        <v>2</v>
      </c>
      <c r="AD289" s="77">
        <v>324</v>
      </c>
      <c r="AE289" s="38">
        <v>0</v>
      </c>
      <c r="AF289" s="38">
        <v>0</v>
      </c>
      <c r="AG289" s="73">
        <f t="shared" si="12"/>
        <v>324</v>
      </c>
      <c r="AH289" s="77">
        <v>324</v>
      </c>
      <c r="AI289" s="38">
        <v>0</v>
      </c>
      <c r="AJ289" s="38">
        <v>0</v>
      </c>
      <c r="AK289" s="73">
        <f t="shared" si="13"/>
        <v>324</v>
      </c>
      <c r="AL289" s="73">
        <f t="shared" si="14"/>
        <v>648</v>
      </c>
      <c r="AM289" s="32" t="s">
        <v>504</v>
      </c>
      <c r="AN289" s="32" t="s">
        <v>33</v>
      </c>
      <c r="AO289" s="32" t="s">
        <v>33</v>
      </c>
      <c r="AP289" s="32" t="s">
        <v>33</v>
      </c>
      <c r="AQ289" s="32" t="s">
        <v>36</v>
      </c>
      <c r="AR289" s="52" t="s">
        <v>505</v>
      </c>
      <c r="AS289" s="32" t="s">
        <v>506</v>
      </c>
      <c r="AT289" s="2">
        <v>0</v>
      </c>
      <c r="AU289" s="2">
        <v>0</v>
      </c>
      <c r="AV289" s="2">
        <v>0</v>
      </c>
      <c r="AW289" s="54"/>
    </row>
    <row r="290" spans="1:49" s="3" customFormat="1" ht="23.25">
      <c r="A290" s="54">
        <v>1</v>
      </c>
      <c r="B290" s="45">
        <v>285</v>
      </c>
      <c r="C290" s="23" t="s">
        <v>497</v>
      </c>
      <c r="D290" s="23">
        <v>8842365479</v>
      </c>
      <c r="E290" s="23" t="s">
        <v>498</v>
      </c>
      <c r="F290" s="23">
        <v>24</v>
      </c>
      <c r="G290" s="23" t="s">
        <v>499</v>
      </c>
      <c r="H290" s="23" t="s">
        <v>500</v>
      </c>
      <c r="I290" s="23" t="s">
        <v>497</v>
      </c>
      <c r="J290" s="28" t="s">
        <v>499</v>
      </c>
      <c r="K290" s="28" t="s">
        <v>500</v>
      </c>
      <c r="L290" s="28" t="s">
        <v>500</v>
      </c>
      <c r="M290" s="28" t="s">
        <v>501</v>
      </c>
      <c r="N290" s="28">
        <v>24</v>
      </c>
      <c r="O290" s="28" t="s">
        <v>499</v>
      </c>
      <c r="P290" s="28" t="s">
        <v>500</v>
      </c>
      <c r="Q290" s="28" t="s">
        <v>500</v>
      </c>
      <c r="R290" s="28" t="s">
        <v>498</v>
      </c>
      <c r="S290" s="28">
        <v>24</v>
      </c>
      <c r="T290" s="23" t="s">
        <v>804</v>
      </c>
      <c r="U290" s="28" t="s">
        <v>513</v>
      </c>
      <c r="V290" s="28" t="s">
        <v>527</v>
      </c>
      <c r="W290" s="28" t="s">
        <v>527</v>
      </c>
      <c r="X290" s="28"/>
      <c r="Y290" s="28"/>
      <c r="Z290" s="28"/>
      <c r="AA290" s="74" t="s">
        <v>805</v>
      </c>
      <c r="AB290" s="75" t="s">
        <v>328</v>
      </c>
      <c r="AC290" s="76">
        <v>1</v>
      </c>
      <c r="AD290" s="77">
        <v>355</v>
      </c>
      <c r="AE290" s="38">
        <v>0</v>
      </c>
      <c r="AF290" s="38">
        <v>0</v>
      </c>
      <c r="AG290" s="73">
        <f t="shared" si="12"/>
        <v>355</v>
      </c>
      <c r="AH290" s="77">
        <v>355</v>
      </c>
      <c r="AI290" s="38">
        <v>0</v>
      </c>
      <c r="AJ290" s="38">
        <v>0</v>
      </c>
      <c r="AK290" s="73">
        <f t="shared" si="13"/>
        <v>355</v>
      </c>
      <c r="AL290" s="73">
        <f t="shared" si="14"/>
        <v>710</v>
      </c>
      <c r="AM290" s="32" t="s">
        <v>504</v>
      </c>
      <c r="AN290" s="32" t="s">
        <v>33</v>
      </c>
      <c r="AO290" s="32" t="s">
        <v>33</v>
      </c>
      <c r="AP290" s="32" t="s">
        <v>33</v>
      </c>
      <c r="AQ290" s="32" t="s">
        <v>36</v>
      </c>
      <c r="AR290" s="52" t="s">
        <v>505</v>
      </c>
      <c r="AS290" s="32" t="s">
        <v>506</v>
      </c>
      <c r="AT290" s="2">
        <v>0</v>
      </c>
      <c r="AU290" s="2">
        <v>0</v>
      </c>
      <c r="AV290" s="2">
        <v>0</v>
      </c>
      <c r="AW290" s="54"/>
    </row>
    <row r="291" spans="1:49" s="3" customFormat="1" ht="46.5">
      <c r="A291" s="54">
        <v>1</v>
      </c>
      <c r="B291" s="45">
        <v>286</v>
      </c>
      <c r="C291" s="23" t="s">
        <v>497</v>
      </c>
      <c r="D291" s="23">
        <v>8842365479</v>
      </c>
      <c r="E291" s="23" t="s">
        <v>498</v>
      </c>
      <c r="F291" s="23">
        <v>24</v>
      </c>
      <c r="G291" s="23" t="s">
        <v>499</v>
      </c>
      <c r="H291" s="23" t="s">
        <v>500</v>
      </c>
      <c r="I291" s="23" t="s">
        <v>497</v>
      </c>
      <c r="J291" s="28" t="s">
        <v>499</v>
      </c>
      <c r="K291" s="28" t="s">
        <v>500</v>
      </c>
      <c r="L291" s="28" t="s">
        <v>500</v>
      </c>
      <c r="M291" s="28" t="s">
        <v>501</v>
      </c>
      <c r="N291" s="28">
        <v>24</v>
      </c>
      <c r="O291" s="28" t="s">
        <v>499</v>
      </c>
      <c r="P291" s="28" t="s">
        <v>500</v>
      </c>
      <c r="Q291" s="28" t="s">
        <v>500</v>
      </c>
      <c r="R291" s="28" t="s">
        <v>498</v>
      </c>
      <c r="S291" s="28">
        <v>24</v>
      </c>
      <c r="T291" s="23" t="s">
        <v>806</v>
      </c>
      <c r="U291" s="28" t="s">
        <v>499</v>
      </c>
      <c r="V291" s="28" t="s">
        <v>500</v>
      </c>
      <c r="W291" s="28" t="s">
        <v>500</v>
      </c>
      <c r="X291" s="28" t="s">
        <v>498</v>
      </c>
      <c r="Y291" s="28">
        <v>19</v>
      </c>
      <c r="Z291" s="28"/>
      <c r="AA291" s="74" t="s">
        <v>807</v>
      </c>
      <c r="AB291" s="75" t="s">
        <v>32</v>
      </c>
      <c r="AC291" s="76">
        <v>40</v>
      </c>
      <c r="AD291" s="77">
        <v>9921</v>
      </c>
      <c r="AE291" s="38">
        <v>0</v>
      </c>
      <c r="AF291" s="38">
        <v>0</v>
      </c>
      <c r="AG291" s="73">
        <f t="shared" si="12"/>
        <v>9921</v>
      </c>
      <c r="AH291" s="77">
        <v>9921</v>
      </c>
      <c r="AI291" s="38">
        <v>0</v>
      </c>
      <c r="AJ291" s="38">
        <v>0</v>
      </c>
      <c r="AK291" s="73">
        <f t="shared" si="13"/>
        <v>9921</v>
      </c>
      <c r="AL291" s="73">
        <f t="shared" si="14"/>
        <v>19842</v>
      </c>
      <c r="AM291" s="55" t="s">
        <v>704</v>
      </c>
      <c r="AN291" s="55" t="s">
        <v>705</v>
      </c>
      <c r="AO291" s="55" t="s">
        <v>505</v>
      </c>
      <c r="AP291" s="55" t="s">
        <v>506</v>
      </c>
      <c r="AQ291" s="55" t="s">
        <v>33</v>
      </c>
      <c r="AR291" s="55" t="s">
        <v>33</v>
      </c>
      <c r="AS291" s="55" t="s">
        <v>33</v>
      </c>
      <c r="AT291" s="2">
        <v>40</v>
      </c>
      <c r="AU291" s="2">
        <v>28</v>
      </c>
      <c r="AV291" s="2">
        <v>28</v>
      </c>
      <c r="AW291" s="54" t="s">
        <v>808</v>
      </c>
    </row>
    <row r="292" spans="1:49" s="3" customFormat="1" ht="35.25">
      <c r="A292" s="89">
        <v>1</v>
      </c>
      <c r="B292" s="45">
        <v>287</v>
      </c>
      <c r="C292" s="54" t="s">
        <v>809</v>
      </c>
      <c r="D292" s="54">
        <v>8821008981</v>
      </c>
      <c r="E292" s="54" t="s">
        <v>200</v>
      </c>
      <c r="F292" s="54">
        <v>1</v>
      </c>
      <c r="G292" s="54" t="s">
        <v>810</v>
      </c>
      <c r="H292" s="54" t="s">
        <v>811</v>
      </c>
      <c r="I292" s="54" t="s">
        <v>812</v>
      </c>
      <c r="J292" s="28" t="s">
        <v>810</v>
      </c>
      <c r="K292" s="28" t="s">
        <v>811</v>
      </c>
      <c r="L292" s="28" t="s">
        <v>811</v>
      </c>
      <c r="M292" s="28" t="s">
        <v>200</v>
      </c>
      <c r="N292" s="28">
        <v>1</v>
      </c>
      <c r="O292" s="28" t="s">
        <v>810</v>
      </c>
      <c r="P292" s="28" t="s">
        <v>811</v>
      </c>
      <c r="Q292" s="28" t="s">
        <v>811</v>
      </c>
      <c r="R292" s="28" t="s">
        <v>200</v>
      </c>
      <c r="S292" s="28">
        <v>1</v>
      </c>
      <c r="T292" s="23" t="s">
        <v>813</v>
      </c>
      <c r="U292" s="28" t="s">
        <v>814</v>
      </c>
      <c r="V292" s="28" t="s">
        <v>815</v>
      </c>
      <c r="W292" s="28" t="s">
        <v>815</v>
      </c>
      <c r="X292" s="28" t="s">
        <v>816</v>
      </c>
      <c r="Y292" s="28">
        <v>55</v>
      </c>
      <c r="Z292" s="28" t="s">
        <v>44</v>
      </c>
      <c r="AA292" s="74" t="s">
        <v>817</v>
      </c>
      <c r="AB292" s="75" t="s">
        <v>32</v>
      </c>
      <c r="AC292" s="76">
        <v>35</v>
      </c>
      <c r="AD292" s="77">
        <v>5725</v>
      </c>
      <c r="AE292" s="77">
        <v>0</v>
      </c>
      <c r="AF292" s="77">
        <v>0</v>
      </c>
      <c r="AG292" s="73">
        <f t="shared" si="12"/>
        <v>5725</v>
      </c>
      <c r="AH292" s="77">
        <v>5725</v>
      </c>
      <c r="AI292" s="77">
        <v>0</v>
      </c>
      <c r="AJ292" s="77">
        <v>0</v>
      </c>
      <c r="AK292" s="73">
        <f t="shared" si="13"/>
        <v>5725</v>
      </c>
      <c r="AL292" s="73">
        <f t="shared" si="14"/>
        <v>11450</v>
      </c>
      <c r="AM292" s="54" t="s">
        <v>1188</v>
      </c>
      <c r="AN292" s="90" t="s">
        <v>33</v>
      </c>
      <c r="AO292" s="90" t="s">
        <v>33</v>
      </c>
      <c r="AP292" s="90" t="s">
        <v>33</v>
      </c>
      <c r="AQ292" s="90" t="s">
        <v>1281</v>
      </c>
      <c r="AR292" s="90" t="s">
        <v>818</v>
      </c>
      <c r="AS292" s="90" t="s">
        <v>37</v>
      </c>
      <c r="AT292" s="2">
        <v>6.5</v>
      </c>
      <c r="AU292" s="2">
        <v>2.7</v>
      </c>
      <c r="AV292" s="2">
        <v>2.7</v>
      </c>
      <c r="AW292" s="47"/>
    </row>
    <row r="293" spans="1:49" s="3" customFormat="1" ht="35.25">
      <c r="A293" s="89">
        <v>1</v>
      </c>
      <c r="B293" s="45">
        <v>288</v>
      </c>
      <c r="C293" s="54" t="s">
        <v>809</v>
      </c>
      <c r="D293" s="54">
        <v>8821008981</v>
      </c>
      <c r="E293" s="54" t="s">
        <v>200</v>
      </c>
      <c r="F293" s="54">
        <v>1</v>
      </c>
      <c r="G293" s="54" t="s">
        <v>810</v>
      </c>
      <c r="H293" s="54" t="s">
        <v>811</v>
      </c>
      <c r="I293" s="54" t="s">
        <v>812</v>
      </c>
      <c r="J293" s="28" t="s">
        <v>810</v>
      </c>
      <c r="K293" s="28" t="s">
        <v>811</v>
      </c>
      <c r="L293" s="28" t="s">
        <v>811</v>
      </c>
      <c r="M293" s="28" t="s">
        <v>200</v>
      </c>
      <c r="N293" s="28">
        <v>1</v>
      </c>
      <c r="O293" s="28" t="s">
        <v>810</v>
      </c>
      <c r="P293" s="28" t="s">
        <v>811</v>
      </c>
      <c r="Q293" s="28" t="s">
        <v>811</v>
      </c>
      <c r="R293" s="28" t="s">
        <v>200</v>
      </c>
      <c r="S293" s="28">
        <v>1</v>
      </c>
      <c r="T293" s="23" t="s">
        <v>819</v>
      </c>
      <c r="U293" s="28" t="s">
        <v>820</v>
      </c>
      <c r="V293" s="28" t="s">
        <v>821</v>
      </c>
      <c r="W293" s="28" t="s">
        <v>821</v>
      </c>
      <c r="X293" s="28"/>
      <c r="Y293" s="28" t="s">
        <v>822</v>
      </c>
      <c r="Z293" s="28" t="s">
        <v>44</v>
      </c>
      <c r="AA293" s="74" t="s">
        <v>823</v>
      </c>
      <c r="AB293" s="75" t="s">
        <v>32</v>
      </c>
      <c r="AC293" s="76">
        <v>20.6</v>
      </c>
      <c r="AD293" s="77">
        <v>29351</v>
      </c>
      <c r="AE293" s="77">
        <v>0</v>
      </c>
      <c r="AF293" s="77">
        <v>0</v>
      </c>
      <c r="AG293" s="73">
        <f t="shared" si="12"/>
        <v>29351</v>
      </c>
      <c r="AH293" s="77">
        <v>29351</v>
      </c>
      <c r="AI293" s="77">
        <v>0</v>
      </c>
      <c r="AJ293" s="77">
        <v>0</v>
      </c>
      <c r="AK293" s="73">
        <f t="shared" si="13"/>
        <v>29351</v>
      </c>
      <c r="AL293" s="73">
        <f t="shared" si="14"/>
        <v>58702</v>
      </c>
      <c r="AM293" s="54" t="s">
        <v>1257</v>
      </c>
      <c r="AN293" s="90" t="s">
        <v>824</v>
      </c>
      <c r="AO293" s="90" t="s">
        <v>818</v>
      </c>
      <c r="AP293" s="90" t="s">
        <v>37</v>
      </c>
      <c r="AQ293" s="90" t="s">
        <v>33</v>
      </c>
      <c r="AR293" s="90" t="s">
        <v>33</v>
      </c>
      <c r="AS293" s="90" t="s">
        <v>33</v>
      </c>
      <c r="AT293" s="2">
        <v>12.3</v>
      </c>
      <c r="AU293" s="2">
        <v>5.5</v>
      </c>
      <c r="AV293" s="2">
        <v>5.5</v>
      </c>
      <c r="AW293" s="47"/>
    </row>
    <row r="294" spans="1:49" s="3" customFormat="1" ht="23.25">
      <c r="A294" s="89">
        <v>2</v>
      </c>
      <c r="B294" s="45">
        <v>289</v>
      </c>
      <c r="C294" s="89" t="s">
        <v>825</v>
      </c>
      <c r="D294" s="54">
        <v>8821869832</v>
      </c>
      <c r="E294" s="54" t="s">
        <v>697</v>
      </c>
      <c r="F294" s="54" t="s">
        <v>826</v>
      </c>
      <c r="G294" s="54" t="s">
        <v>827</v>
      </c>
      <c r="H294" s="54" t="s">
        <v>828</v>
      </c>
      <c r="I294" s="54" t="s">
        <v>825</v>
      </c>
      <c r="J294" s="28" t="s">
        <v>827</v>
      </c>
      <c r="K294" s="28" t="s">
        <v>828</v>
      </c>
      <c r="L294" s="28" t="s">
        <v>828</v>
      </c>
      <c r="M294" s="28" t="s">
        <v>697</v>
      </c>
      <c r="N294" s="28" t="s">
        <v>829</v>
      </c>
      <c r="O294" s="28" t="s">
        <v>827</v>
      </c>
      <c r="P294" s="28" t="s">
        <v>828</v>
      </c>
      <c r="Q294" s="28" t="s">
        <v>828</v>
      </c>
      <c r="R294" s="28" t="s">
        <v>697</v>
      </c>
      <c r="S294" s="28" t="s">
        <v>829</v>
      </c>
      <c r="T294" s="23" t="s">
        <v>830</v>
      </c>
      <c r="U294" s="28" t="s">
        <v>814</v>
      </c>
      <c r="V294" s="28" t="s">
        <v>815</v>
      </c>
      <c r="W294" s="28" t="s">
        <v>831</v>
      </c>
      <c r="X294" s="28"/>
      <c r="Y294" s="28">
        <v>88</v>
      </c>
      <c r="Z294" s="28" t="s">
        <v>44</v>
      </c>
      <c r="AA294" s="74" t="s">
        <v>832</v>
      </c>
      <c r="AB294" s="75" t="s">
        <v>32</v>
      </c>
      <c r="AC294" s="76">
        <v>40</v>
      </c>
      <c r="AD294" s="77">
        <v>2510</v>
      </c>
      <c r="AE294" s="77">
        <v>0</v>
      </c>
      <c r="AF294" s="77">
        <v>0</v>
      </c>
      <c r="AG294" s="73">
        <f t="shared" si="12"/>
        <v>2510</v>
      </c>
      <c r="AH294" s="77">
        <v>2510</v>
      </c>
      <c r="AI294" s="77">
        <v>0</v>
      </c>
      <c r="AJ294" s="77">
        <v>0</v>
      </c>
      <c r="AK294" s="73">
        <f t="shared" si="13"/>
        <v>2510</v>
      </c>
      <c r="AL294" s="73">
        <f t="shared" si="14"/>
        <v>5020</v>
      </c>
      <c r="AM294" s="54" t="s">
        <v>1188</v>
      </c>
      <c r="AN294" s="90" t="s">
        <v>33</v>
      </c>
      <c r="AO294" s="90" t="s">
        <v>33</v>
      </c>
      <c r="AP294" s="90" t="s">
        <v>33</v>
      </c>
      <c r="AQ294" s="90" t="s">
        <v>1281</v>
      </c>
      <c r="AR294" s="90" t="s">
        <v>818</v>
      </c>
      <c r="AS294" s="90" t="s">
        <v>37</v>
      </c>
      <c r="AT294" s="2">
        <v>8.1</v>
      </c>
      <c r="AU294" s="2">
        <v>4.5</v>
      </c>
      <c r="AV294" s="2">
        <v>4.5</v>
      </c>
      <c r="AW294" s="47"/>
    </row>
    <row r="295" spans="1:49" s="3" customFormat="1" ht="35.25">
      <c r="A295" s="89">
        <v>1</v>
      </c>
      <c r="B295" s="45">
        <v>290</v>
      </c>
      <c r="C295" s="54" t="s">
        <v>809</v>
      </c>
      <c r="D295" s="54">
        <v>8821008981</v>
      </c>
      <c r="E295" s="54" t="s">
        <v>200</v>
      </c>
      <c r="F295" s="54">
        <v>1</v>
      </c>
      <c r="G295" s="54" t="s">
        <v>810</v>
      </c>
      <c r="H295" s="54" t="s">
        <v>811</v>
      </c>
      <c r="I295" s="54" t="s">
        <v>812</v>
      </c>
      <c r="J295" s="28" t="s">
        <v>810</v>
      </c>
      <c r="K295" s="28" t="s">
        <v>811</v>
      </c>
      <c r="L295" s="28" t="s">
        <v>811</v>
      </c>
      <c r="M295" s="28" t="s">
        <v>833</v>
      </c>
      <c r="N295" s="28">
        <v>1</v>
      </c>
      <c r="O295" s="28" t="s">
        <v>834</v>
      </c>
      <c r="P295" s="28" t="s">
        <v>811</v>
      </c>
      <c r="Q295" s="28" t="s">
        <v>811</v>
      </c>
      <c r="R295" s="28" t="s">
        <v>833</v>
      </c>
      <c r="S295" s="28">
        <v>1</v>
      </c>
      <c r="T295" s="23" t="s">
        <v>830</v>
      </c>
      <c r="U295" s="28" t="s">
        <v>835</v>
      </c>
      <c r="V295" s="28" t="s">
        <v>836</v>
      </c>
      <c r="W295" s="28" t="s">
        <v>836</v>
      </c>
      <c r="X295" s="28" t="s">
        <v>837</v>
      </c>
      <c r="Y295" s="28">
        <v>28</v>
      </c>
      <c r="Z295" s="28" t="s">
        <v>44</v>
      </c>
      <c r="AA295" s="74" t="s">
        <v>838</v>
      </c>
      <c r="AB295" s="75" t="s">
        <v>839</v>
      </c>
      <c r="AC295" s="76" t="s">
        <v>840</v>
      </c>
      <c r="AD295" s="77">
        <v>352</v>
      </c>
      <c r="AE295" s="77">
        <v>0</v>
      </c>
      <c r="AF295" s="77">
        <v>0</v>
      </c>
      <c r="AG295" s="73">
        <f t="shared" si="12"/>
        <v>352</v>
      </c>
      <c r="AH295" s="77">
        <v>352</v>
      </c>
      <c r="AI295" s="77">
        <v>0</v>
      </c>
      <c r="AJ295" s="77">
        <v>0</v>
      </c>
      <c r="AK295" s="73">
        <f t="shared" si="13"/>
        <v>352</v>
      </c>
      <c r="AL295" s="73">
        <f t="shared" si="14"/>
        <v>704</v>
      </c>
      <c r="AM295" s="54" t="s">
        <v>1188</v>
      </c>
      <c r="AN295" s="90" t="s">
        <v>33</v>
      </c>
      <c r="AO295" s="90" t="s">
        <v>33</v>
      </c>
      <c r="AP295" s="90" t="s">
        <v>33</v>
      </c>
      <c r="AQ295" s="90" t="s">
        <v>1281</v>
      </c>
      <c r="AR295" s="90" t="s">
        <v>818</v>
      </c>
      <c r="AS295" s="90" t="s">
        <v>37</v>
      </c>
      <c r="AT295" s="2">
        <v>0</v>
      </c>
      <c r="AU295" s="2">
        <v>0</v>
      </c>
      <c r="AV295" s="2">
        <v>0</v>
      </c>
      <c r="AW295" s="47"/>
    </row>
    <row r="296" spans="1:49" s="3" customFormat="1" ht="35.25">
      <c r="A296" s="89">
        <v>1</v>
      </c>
      <c r="B296" s="45">
        <v>291</v>
      </c>
      <c r="C296" s="54" t="s">
        <v>809</v>
      </c>
      <c r="D296" s="54">
        <v>8821008981</v>
      </c>
      <c r="E296" s="54" t="s">
        <v>200</v>
      </c>
      <c r="F296" s="54">
        <v>1</v>
      </c>
      <c r="G296" s="54" t="s">
        <v>810</v>
      </c>
      <c r="H296" s="54" t="s">
        <v>811</v>
      </c>
      <c r="I296" s="54" t="s">
        <v>812</v>
      </c>
      <c r="J296" s="28" t="s">
        <v>810</v>
      </c>
      <c r="K296" s="28" t="s">
        <v>811</v>
      </c>
      <c r="L296" s="28" t="s">
        <v>811</v>
      </c>
      <c r="M296" s="28" t="s">
        <v>833</v>
      </c>
      <c r="N296" s="28">
        <v>1</v>
      </c>
      <c r="O296" s="28" t="s">
        <v>834</v>
      </c>
      <c r="P296" s="28" t="s">
        <v>811</v>
      </c>
      <c r="Q296" s="28" t="s">
        <v>811</v>
      </c>
      <c r="R296" s="28" t="s">
        <v>833</v>
      </c>
      <c r="S296" s="28">
        <v>1</v>
      </c>
      <c r="T296" s="23" t="s">
        <v>841</v>
      </c>
      <c r="U296" s="28" t="s">
        <v>842</v>
      </c>
      <c r="V296" s="28" t="s">
        <v>843</v>
      </c>
      <c r="W296" s="28" t="s">
        <v>844</v>
      </c>
      <c r="X296" s="28"/>
      <c r="Y296" s="28">
        <v>40</v>
      </c>
      <c r="Z296" s="28" t="s">
        <v>44</v>
      </c>
      <c r="AA296" s="74" t="s">
        <v>845</v>
      </c>
      <c r="AB296" s="75" t="s">
        <v>92</v>
      </c>
      <c r="AC296" s="76" t="s">
        <v>846</v>
      </c>
      <c r="AD296" s="77">
        <v>2312</v>
      </c>
      <c r="AE296" s="77">
        <v>7237</v>
      </c>
      <c r="AF296" s="77">
        <v>0</v>
      </c>
      <c r="AG296" s="73">
        <f t="shared" si="12"/>
        <v>9549</v>
      </c>
      <c r="AH296" s="77">
        <v>2312</v>
      </c>
      <c r="AI296" s="77">
        <v>7237</v>
      </c>
      <c r="AJ296" s="77">
        <v>0</v>
      </c>
      <c r="AK296" s="73">
        <f t="shared" si="13"/>
        <v>9549</v>
      </c>
      <c r="AL296" s="73">
        <f t="shared" si="14"/>
        <v>19098</v>
      </c>
      <c r="AM296" s="54" t="s">
        <v>1188</v>
      </c>
      <c r="AN296" s="90" t="s">
        <v>33</v>
      </c>
      <c r="AO296" s="90" t="s">
        <v>33</v>
      </c>
      <c r="AP296" s="90" t="s">
        <v>33</v>
      </c>
      <c r="AQ296" s="90" t="s">
        <v>1281</v>
      </c>
      <c r="AR296" s="90" t="s">
        <v>818</v>
      </c>
      <c r="AS296" s="90" t="s">
        <v>37</v>
      </c>
      <c r="AT296" s="2">
        <v>0</v>
      </c>
      <c r="AU296" s="2">
        <v>0</v>
      </c>
      <c r="AV296" s="2">
        <v>0</v>
      </c>
      <c r="AW296" s="47"/>
    </row>
    <row r="297" spans="1:49" s="4" customFormat="1" ht="35.25">
      <c r="A297" s="89">
        <v>1</v>
      </c>
      <c r="B297" s="45">
        <v>292</v>
      </c>
      <c r="C297" s="54" t="s">
        <v>809</v>
      </c>
      <c r="D297" s="54">
        <v>8821008981</v>
      </c>
      <c r="E297" s="54" t="s">
        <v>200</v>
      </c>
      <c r="F297" s="54">
        <v>1</v>
      </c>
      <c r="G297" s="54" t="s">
        <v>810</v>
      </c>
      <c r="H297" s="54" t="s">
        <v>811</v>
      </c>
      <c r="I297" s="29" t="s">
        <v>812</v>
      </c>
      <c r="J297" s="28" t="s">
        <v>810</v>
      </c>
      <c r="K297" s="28" t="s">
        <v>811</v>
      </c>
      <c r="L297" s="28" t="s">
        <v>811</v>
      </c>
      <c r="M297" s="28" t="s">
        <v>833</v>
      </c>
      <c r="N297" s="28">
        <v>1</v>
      </c>
      <c r="O297" s="28" t="s">
        <v>834</v>
      </c>
      <c r="P297" s="28" t="s">
        <v>811</v>
      </c>
      <c r="Q297" s="28" t="s">
        <v>811</v>
      </c>
      <c r="R297" s="28" t="s">
        <v>833</v>
      </c>
      <c r="S297" s="28">
        <v>1</v>
      </c>
      <c r="T297" s="23" t="s">
        <v>847</v>
      </c>
      <c r="U297" s="28" t="s">
        <v>848</v>
      </c>
      <c r="V297" s="28" t="s">
        <v>849</v>
      </c>
      <c r="W297" s="28" t="s">
        <v>850</v>
      </c>
      <c r="X297" s="28" t="s">
        <v>851</v>
      </c>
      <c r="Y297" s="28" t="s">
        <v>852</v>
      </c>
      <c r="Z297" s="28" t="s">
        <v>44</v>
      </c>
      <c r="AA297" s="74" t="s">
        <v>853</v>
      </c>
      <c r="AB297" s="75" t="s">
        <v>32</v>
      </c>
      <c r="AC297" s="86">
        <v>22.5</v>
      </c>
      <c r="AD297" s="77">
        <v>9382</v>
      </c>
      <c r="AE297" s="77">
        <v>0</v>
      </c>
      <c r="AF297" s="77">
        <v>0</v>
      </c>
      <c r="AG297" s="73">
        <f t="shared" si="12"/>
        <v>9382</v>
      </c>
      <c r="AH297" s="77">
        <v>9382</v>
      </c>
      <c r="AI297" s="77">
        <v>0</v>
      </c>
      <c r="AJ297" s="77">
        <v>0</v>
      </c>
      <c r="AK297" s="73">
        <f t="shared" si="13"/>
        <v>9382</v>
      </c>
      <c r="AL297" s="73">
        <f t="shared" si="14"/>
        <v>18764</v>
      </c>
      <c r="AM297" s="54" t="s">
        <v>1188</v>
      </c>
      <c r="AN297" s="90" t="s">
        <v>33</v>
      </c>
      <c r="AO297" s="90" t="s">
        <v>33</v>
      </c>
      <c r="AP297" s="90" t="s">
        <v>33</v>
      </c>
      <c r="AQ297" s="90" t="s">
        <v>1281</v>
      </c>
      <c r="AR297" s="90" t="s">
        <v>818</v>
      </c>
      <c r="AS297" s="90" t="s">
        <v>37</v>
      </c>
      <c r="AT297" s="2">
        <v>10.9</v>
      </c>
      <c r="AU297" s="2">
        <v>6.5</v>
      </c>
      <c r="AV297" s="2">
        <v>6.5</v>
      </c>
      <c r="AW297" s="47"/>
    </row>
    <row r="298" spans="1:49" ht="35.25">
      <c r="A298" s="89">
        <v>1</v>
      </c>
      <c r="B298" s="45">
        <v>293</v>
      </c>
      <c r="C298" s="54" t="s">
        <v>809</v>
      </c>
      <c r="D298" s="54">
        <v>8821008981</v>
      </c>
      <c r="E298" s="54" t="s">
        <v>200</v>
      </c>
      <c r="F298" s="54">
        <v>1</v>
      </c>
      <c r="G298" s="54" t="s">
        <v>810</v>
      </c>
      <c r="H298" s="54" t="s">
        <v>811</v>
      </c>
      <c r="I298" s="29" t="s">
        <v>812</v>
      </c>
      <c r="J298" s="28" t="s">
        <v>810</v>
      </c>
      <c r="K298" s="28" t="s">
        <v>811</v>
      </c>
      <c r="L298" s="28" t="s">
        <v>811</v>
      </c>
      <c r="M298" s="28" t="s">
        <v>833</v>
      </c>
      <c r="N298" s="28">
        <v>1</v>
      </c>
      <c r="O298" s="28" t="s">
        <v>834</v>
      </c>
      <c r="P298" s="28" t="s">
        <v>811</v>
      </c>
      <c r="Q298" s="28" t="s">
        <v>811</v>
      </c>
      <c r="R298" s="28" t="s">
        <v>833</v>
      </c>
      <c r="S298" s="28">
        <v>1</v>
      </c>
      <c r="T298" s="23" t="s">
        <v>830</v>
      </c>
      <c r="U298" s="28" t="s">
        <v>848</v>
      </c>
      <c r="V298" s="28" t="s">
        <v>854</v>
      </c>
      <c r="W298" s="28" t="s">
        <v>855</v>
      </c>
      <c r="X298" s="28" t="s">
        <v>833</v>
      </c>
      <c r="Y298" s="28" t="s">
        <v>856</v>
      </c>
      <c r="Z298" s="28" t="s">
        <v>44</v>
      </c>
      <c r="AA298" s="74" t="s">
        <v>857</v>
      </c>
      <c r="AB298" s="75" t="s">
        <v>32</v>
      </c>
      <c r="AC298" s="76">
        <v>35</v>
      </c>
      <c r="AD298" s="77">
        <v>7215</v>
      </c>
      <c r="AE298" s="77">
        <v>0</v>
      </c>
      <c r="AF298" s="77">
        <v>0</v>
      </c>
      <c r="AG298" s="73">
        <f t="shared" si="12"/>
        <v>7215</v>
      </c>
      <c r="AH298" s="77">
        <v>7215</v>
      </c>
      <c r="AI298" s="77">
        <v>0</v>
      </c>
      <c r="AJ298" s="77">
        <v>0</v>
      </c>
      <c r="AK298" s="73">
        <f t="shared" si="13"/>
        <v>7215</v>
      </c>
      <c r="AL298" s="73">
        <f t="shared" si="14"/>
        <v>14430</v>
      </c>
      <c r="AM298" s="54" t="s">
        <v>1188</v>
      </c>
      <c r="AN298" s="90" t="s">
        <v>33</v>
      </c>
      <c r="AO298" s="90" t="s">
        <v>33</v>
      </c>
      <c r="AP298" s="90" t="s">
        <v>33</v>
      </c>
      <c r="AQ298" s="90" t="s">
        <v>1281</v>
      </c>
      <c r="AR298" s="90" t="s">
        <v>818</v>
      </c>
      <c r="AS298" s="90" t="s">
        <v>37</v>
      </c>
      <c r="AT298" s="2">
        <v>4.9000000000000004</v>
      </c>
      <c r="AU298" s="2">
        <v>2.9</v>
      </c>
      <c r="AV298" s="2">
        <v>2.9</v>
      </c>
      <c r="AW298" s="47"/>
    </row>
    <row r="299" spans="1:49" ht="35.25">
      <c r="A299" s="89">
        <v>1</v>
      </c>
      <c r="B299" s="45">
        <v>294</v>
      </c>
      <c r="C299" s="54" t="s">
        <v>809</v>
      </c>
      <c r="D299" s="54">
        <v>8821008981</v>
      </c>
      <c r="E299" s="54" t="s">
        <v>200</v>
      </c>
      <c r="F299" s="54">
        <v>1</v>
      </c>
      <c r="G299" s="54" t="s">
        <v>810</v>
      </c>
      <c r="H299" s="54" t="s">
        <v>811</v>
      </c>
      <c r="I299" s="54" t="s">
        <v>812</v>
      </c>
      <c r="J299" s="28" t="s">
        <v>810</v>
      </c>
      <c r="K299" s="28" t="s">
        <v>811</v>
      </c>
      <c r="L299" s="28" t="s">
        <v>811</v>
      </c>
      <c r="M299" s="28" t="s">
        <v>833</v>
      </c>
      <c r="N299" s="28">
        <v>1</v>
      </c>
      <c r="O299" s="28" t="s">
        <v>834</v>
      </c>
      <c r="P299" s="28" t="s">
        <v>811</v>
      </c>
      <c r="Q299" s="28" t="s">
        <v>811</v>
      </c>
      <c r="R299" s="28" t="s">
        <v>833</v>
      </c>
      <c r="S299" s="28">
        <v>1</v>
      </c>
      <c r="T299" s="23" t="s">
        <v>858</v>
      </c>
      <c r="U299" s="28" t="s">
        <v>848</v>
      </c>
      <c r="V299" s="28" t="s">
        <v>854</v>
      </c>
      <c r="W299" s="28" t="s">
        <v>855</v>
      </c>
      <c r="X299" s="28" t="s">
        <v>859</v>
      </c>
      <c r="Y299" s="28">
        <v>4</v>
      </c>
      <c r="Z299" s="28" t="s">
        <v>44</v>
      </c>
      <c r="AA299" s="74" t="s">
        <v>860</v>
      </c>
      <c r="AB299" s="75" t="s">
        <v>32</v>
      </c>
      <c r="AC299" s="76" t="s">
        <v>861</v>
      </c>
      <c r="AD299" s="77">
        <v>5086</v>
      </c>
      <c r="AE299" s="77">
        <v>0</v>
      </c>
      <c r="AF299" s="77">
        <v>0</v>
      </c>
      <c r="AG299" s="73">
        <f t="shared" si="12"/>
        <v>5086</v>
      </c>
      <c r="AH299" s="77">
        <v>5086</v>
      </c>
      <c r="AI299" s="77">
        <v>0</v>
      </c>
      <c r="AJ299" s="77">
        <v>0</v>
      </c>
      <c r="AK299" s="73">
        <f t="shared" si="13"/>
        <v>5086</v>
      </c>
      <c r="AL299" s="73">
        <f t="shared" si="14"/>
        <v>10172</v>
      </c>
      <c r="AM299" s="54" t="s">
        <v>1188</v>
      </c>
      <c r="AN299" s="90" t="s">
        <v>33</v>
      </c>
      <c r="AO299" s="90" t="s">
        <v>33</v>
      </c>
      <c r="AP299" s="90" t="s">
        <v>33</v>
      </c>
      <c r="AQ299" s="90" t="s">
        <v>1281</v>
      </c>
      <c r="AR299" s="90" t="s">
        <v>818</v>
      </c>
      <c r="AS299" s="90" t="s">
        <v>37</v>
      </c>
      <c r="AT299" s="2">
        <v>6.1</v>
      </c>
      <c r="AU299" s="2">
        <v>3</v>
      </c>
      <c r="AV299" s="2">
        <v>3</v>
      </c>
      <c r="AW299" s="47"/>
    </row>
    <row r="300" spans="1:49" ht="35.25">
      <c r="A300" s="89">
        <v>1</v>
      </c>
      <c r="B300" s="45">
        <v>295</v>
      </c>
      <c r="C300" s="54" t="s">
        <v>809</v>
      </c>
      <c r="D300" s="54">
        <v>8821008981</v>
      </c>
      <c r="E300" s="54" t="s">
        <v>200</v>
      </c>
      <c r="F300" s="54">
        <v>1</v>
      </c>
      <c r="G300" s="54" t="s">
        <v>810</v>
      </c>
      <c r="H300" s="54" t="s">
        <v>811</v>
      </c>
      <c r="I300" s="54" t="s">
        <v>812</v>
      </c>
      <c r="J300" s="28" t="s">
        <v>810</v>
      </c>
      <c r="K300" s="28" t="s">
        <v>811</v>
      </c>
      <c r="L300" s="28" t="s">
        <v>811</v>
      </c>
      <c r="M300" s="28" t="s">
        <v>200</v>
      </c>
      <c r="N300" s="28">
        <v>1</v>
      </c>
      <c r="O300" s="28" t="s">
        <v>810</v>
      </c>
      <c r="P300" s="28" t="s">
        <v>811</v>
      </c>
      <c r="Q300" s="28" t="s">
        <v>811</v>
      </c>
      <c r="R300" s="28" t="s">
        <v>200</v>
      </c>
      <c r="S300" s="28">
        <v>1</v>
      </c>
      <c r="T300" s="23" t="s">
        <v>862</v>
      </c>
      <c r="U300" s="28" t="s">
        <v>814</v>
      </c>
      <c r="V300" s="28" t="s">
        <v>815</v>
      </c>
      <c r="W300" s="28" t="s">
        <v>844</v>
      </c>
      <c r="X300" s="28" t="s">
        <v>863</v>
      </c>
      <c r="Y300" s="28">
        <v>15</v>
      </c>
      <c r="Z300" s="28" t="s">
        <v>44</v>
      </c>
      <c r="AA300" s="74" t="s">
        <v>864</v>
      </c>
      <c r="AB300" s="75" t="s">
        <v>654</v>
      </c>
      <c r="AC300" s="76" t="s">
        <v>865</v>
      </c>
      <c r="AD300" s="77">
        <v>515</v>
      </c>
      <c r="AE300" s="77">
        <v>0</v>
      </c>
      <c r="AF300" s="77">
        <v>0</v>
      </c>
      <c r="AG300" s="73">
        <f t="shared" si="12"/>
        <v>515</v>
      </c>
      <c r="AH300" s="77">
        <v>515</v>
      </c>
      <c r="AI300" s="77">
        <v>0</v>
      </c>
      <c r="AJ300" s="77">
        <v>0</v>
      </c>
      <c r="AK300" s="73">
        <f t="shared" si="13"/>
        <v>515</v>
      </c>
      <c r="AL300" s="73">
        <f t="shared" si="14"/>
        <v>1030</v>
      </c>
      <c r="AM300" s="54" t="s">
        <v>1188</v>
      </c>
      <c r="AN300" s="90" t="s">
        <v>33</v>
      </c>
      <c r="AO300" s="90" t="s">
        <v>33</v>
      </c>
      <c r="AP300" s="90" t="s">
        <v>33</v>
      </c>
      <c r="AQ300" s="90" t="s">
        <v>1281</v>
      </c>
      <c r="AR300" s="90" t="s">
        <v>818</v>
      </c>
      <c r="AS300" s="90" t="s">
        <v>37</v>
      </c>
      <c r="AT300" s="2">
        <v>0</v>
      </c>
      <c r="AU300" s="2">
        <v>0</v>
      </c>
      <c r="AV300" s="2">
        <v>0</v>
      </c>
      <c r="AW300" s="47"/>
    </row>
    <row r="301" spans="1:49" ht="35.25">
      <c r="A301" s="89">
        <v>1</v>
      </c>
      <c r="B301" s="45">
        <v>296</v>
      </c>
      <c r="C301" s="54" t="s">
        <v>809</v>
      </c>
      <c r="D301" s="54">
        <v>8821008981</v>
      </c>
      <c r="E301" s="54" t="s">
        <v>200</v>
      </c>
      <c r="F301" s="54">
        <v>1</v>
      </c>
      <c r="G301" s="54" t="s">
        <v>810</v>
      </c>
      <c r="H301" s="54" t="s">
        <v>811</v>
      </c>
      <c r="I301" s="54" t="s">
        <v>812</v>
      </c>
      <c r="J301" s="28" t="s">
        <v>810</v>
      </c>
      <c r="K301" s="28" t="s">
        <v>811</v>
      </c>
      <c r="L301" s="28" t="s">
        <v>811</v>
      </c>
      <c r="M301" s="28" t="s">
        <v>200</v>
      </c>
      <c r="N301" s="28">
        <v>1</v>
      </c>
      <c r="O301" s="28" t="s">
        <v>810</v>
      </c>
      <c r="P301" s="28" t="s">
        <v>811</v>
      </c>
      <c r="Q301" s="28" t="s">
        <v>811</v>
      </c>
      <c r="R301" s="28" t="s">
        <v>200</v>
      </c>
      <c r="S301" s="28">
        <v>1</v>
      </c>
      <c r="T301" s="23" t="s">
        <v>866</v>
      </c>
      <c r="U301" s="28" t="s">
        <v>814</v>
      </c>
      <c r="V301" s="28" t="s">
        <v>815</v>
      </c>
      <c r="W301" s="28" t="s">
        <v>831</v>
      </c>
      <c r="X301" s="28" t="s">
        <v>863</v>
      </c>
      <c r="Y301" s="28">
        <v>84</v>
      </c>
      <c r="Z301" s="28" t="s">
        <v>44</v>
      </c>
      <c r="AA301" s="74" t="s">
        <v>867</v>
      </c>
      <c r="AB301" s="75" t="s">
        <v>32</v>
      </c>
      <c r="AC301" s="76" t="s">
        <v>868</v>
      </c>
      <c r="AD301" s="77">
        <v>4616</v>
      </c>
      <c r="AE301" s="77">
        <v>0</v>
      </c>
      <c r="AF301" s="77">
        <v>0</v>
      </c>
      <c r="AG301" s="73">
        <f t="shared" si="12"/>
        <v>4616</v>
      </c>
      <c r="AH301" s="77">
        <v>4616</v>
      </c>
      <c r="AI301" s="77">
        <v>0</v>
      </c>
      <c r="AJ301" s="77">
        <v>0</v>
      </c>
      <c r="AK301" s="73">
        <f t="shared" si="13"/>
        <v>4616</v>
      </c>
      <c r="AL301" s="73">
        <f t="shared" si="14"/>
        <v>9232</v>
      </c>
      <c r="AM301" s="54" t="s">
        <v>1188</v>
      </c>
      <c r="AN301" s="90" t="s">
        <v>33</v>
      </c>
      <c r="AO301" s="90" t="s">
        <v>33</v>
      </c>
      <c r="AP301" s="90" t="s">
        <v>33</v>
      </c>
      <c r="AQ301" s="90" t="s">
        <v>1281</v>
      </c>
      <c r="AR301" s="90" t="s">
        <v>818</v>
      </c>
      <c r="AS301" s="90" t="s">
        <v>37</v>
      </c>
      <c r="AT301" s="2">
        <v>0</v>
      </c>
      <c r="AU301" s="2">
        <v>0</v>
      </c>
      <c r="AV301" s="2">
        <v>0</v>
      </c>
      <c r="AW301" s="47"/>
    </row>
    <row r="302" spans="1:49" ht="35.25">
      <c r="A302" s="89">
        <v>1</v>
      </c>
      <c r="B302" s="45">
        <v>297</v>
      </c>
      <c r="C302" s="54" t="s">
        <v>809</v>
      </c>
      <c r="D302" s="54">
        <v>8821008981</v>
      </c>
      <c r="E302" s="54" t="s">
        <v>200</v>
      </c>
      <c r="F302" s="54">
        <v>1</v>
      </c>
      <c r="G302" s="54" t="s">
        <v>810</v>
      </c>
      <c r="H302" s="54" t="s">
        <v>811</v>
      </c>
      <c r="I302" s="29" t="s">
        <v>812</v>
      </c>
      <c r="J302" s="28" t="s">
        <v>810</v>
      </c>
      <c r="K302" s="28" t="s">
        <v>811</v>
      </c>
      <c r="L302" s="28" t="s">
        <v>811</v>
      </c>
      <c r="M302" s="28" t="s">
        <v>200</v>
      </c>
      <c r="N302" s="28">
        <v>1</v>
      </c>
      <c r="O302" s="28" t="s">
        <v>810</v>
      </c>
      <c r="P302" s="28" t="s">
        <v>811</v>
      </c>
      <c r="Q302" s="28" t="s">
        <v>811</v>
      </c>
      <c r="R302" s="28" t="s">
        <v>200</v>
      </c>
      <c r="S302" s="28">
        <v>1</v>
      </c>
      <c r="T302" s="23" t="s">
        <v>862</v>
      </c>
      <c r="U302" s="28" t="s">
        <v>814</v>
      </c>
      <c r="V302" s="28" t="s">
        <v>815</v>
      </c>
      <c r="W302" s="28" t="s">
        <v>320</v>
      </c>
      <c r="X302" s="28" t="s">
        <v>863</v>
      </c>
      <c r="Y302" s="28">
        <v>12</v>
      </c>
      <c r="Z302" s="28" t="s">
        <v>44</v>
      </c>
      <c r="AA302" s="74" t="s">
        <v>869</v>
      </c>
      <c r="AB302" s="75" t="s">
        <v>654</v>
      </c>
      <c r="AC302" s="86">
        <v>4.3</v>
      </c>
      <c r="AD302" s="77">
        <v>316</v>
      </c>
      <c r="AE302" s="77">
        <v>0</v>
      </c>
      <c r="AF302" s="77">
        <v>0</v>
      </c>
      <c r="AG302" s="73">
        <f t="shared" si="12"/>
        <v>316</v>
      </c>
      <c r="AH302" s="77">
        <v>316</v>
      </c>
      <c r="AI302" s="77">
        <v>0</v>
      </c>
      <c r="AJ302" s="77">
        <v>0</v>
      </c>
      <c r="AK302" s="73">
        <f t="shared" si="13"/>
        <v>316</v>
      </c>
      <c r="AL302" s="73">
        <f t="shared" si="14"/>
        <v>632</v>
      </c>
      <c r="AM302" s="54" t="s">
        <v>1188</v>
      </c>
      <c r="AN302" s="90" t="s">
        <v>33</v>
      </c>
      <c r="AO302" s="90" t="s">
        <v>33</v>
      </c>
      <c r="AP302" s="90" t="s">
        <v>33</v>
      </c>
      <c r="AQ302" s="90" t="s">
        <v>1281</v>
      </c>
      <c r="AR302" s="90" t="s">
        <v>818</v>
      </c>
      <c r="AS302" s="90" t="s">
        <v>37</v>
      </c>
      <c r="AT302" s="2">
        <v>0</v>
      </c>
      <c r="AU302" s="2">
        <v>0</v>
      </c>
      <c r="AV302" s="2">
        <v>0</v>
      </c>
      <c r="AW302" s="47"/>
    </row>
    <row r="303" spans="1:49" ht="35.25">
      <c r="A303" s="89">
        <v>1</v>
      </c>
      <c r="B303" s="45">
        <v>298</v>
      </c>
      <c r="C303" s="54" t="s">
        <v>809</v>
      </c>
      <c r="D303" s="54">
        <v>8821008981</v>
      </c>
      <c r="E303" s="54" t="s">
        <v>200</v>
      </c>
      <c r="F303" s="54">
        <v>1</v>
      </c>
      <c r="G303" s="54" t="s">
        <v>810</v>
      </c>
      <c r="H303" s="54" t="s">
        <v>811</v>
      </c>
      <c r="I303" s="54" t="s">
        <v>812</v>
      </c>
      <c r="J303" s="28" t="s">
        <v>810</v>
      </c>
      <c r="K303" s="28" t="s">
        <v>811</v>
      </c>
      <c r="L303" s="28" t="s">
        <v>811</v>
      </c>
      <c r="M303" s="28" t="s">
        <v>200</v>
      </c>
      <c r="N303" s="28">
        <v>1</v>
      </c>
      <c r="O303" s="28" t="s">
        <v>810</v>
      </c>
      <c r="P303" s="28" t="s">
        <v>811</v>
      </c>
      <c r="Q303" s="28" t="s">
        <v>811</v>
      </c>
      <c r="R303" s="28" t="s">
        <v>200</v>
      </c>
      <c r="S303" s="28">
        <v>1</v>
      </c>
      <c r="T303" s="23" t="s">
        <v>870</v>
      </c>
      <c r="U303" s="28" t="s">
        <v>871</v>
      </c>
      <c r="V303" s="28" t="s">
        <v>872</v>
      </c>
      <c r="W303" s="28" t="s">
        <v>873</v>
      </c>
      <c r="X303" s="28" t="s">
        <v>863</v>
      </c>
      <c r="Y303" s="28">
        <v>13</v>
      </c>
      <c r="Z303" s="28" t="s">
        <v>44</v>
      </c>
      <c r="AA303" s="74" t="s">
        <v>874</v>
      </c>
      <c r="AB303" s="75" t="s">
        <v>32</v>
      </c>
      <c r="AC303" s="76">
        <v>40</v>
      </c>
      <c r="AD303" s="77">
        <v>3679</v>
      </c>
      <c r="AE303" s="77">
        <v>0</v>
      </c>
      <c r="AF303" s="77">
        <v>0</v>
      </c>
      <c r="AG303" s="73">
        <f t="shared" si="12"/>
        <v>3679</v>
      </c>
      <c r="AH303" s="77">
        <v>3679</v>
      </c>
      <c r="AI303" s="77">
        <v>0</v>
      </c>
      <c r="AJ303" s="77">
        <v>0</v>
      </c>
      <c r="AK303" s="73">
        <f t="shared" si="13"/>
        <v>3679</v>
      </c>
      <c r="AL303" s="73">
        <f t="shared" si="14"/>
        <v>7358</v>
      </c>
      <c r="AM303" s="54" t="s">
        <v>1188</v>
      </c>
      <c r="AN303" s="90" t="s">
        <v>33</v>
      </c>
      <c r="AO303" s="90" t="s">
        <v>33</v>
      </c>
      <c r="AP303" s="90" t="s">
        <v>33</v>
      </c>
      <c r="AQ303" s="90" t="s">
        <v>1281</v>
      </c>
      <c r="AR303" s="90" t="s">
        <v>818</v>
      </c>
      <c r="AS303" s="90" t="s">
        <v>37</v>
      </c>
      <c r="AT303" s="2">
        <v>0</v>
      </c>
      <c r="AU303" s="2">
        <v>0</v>
      </c>
      <c r="AV303" s="2">
        <v>0</v>
      </c>
      <c r="AW303" s="47" t="s">
        <v>875</v>
      </c>
    </row>
    <row r="304" spans="1:49" ht="35.25">
      <c r="A304" s="89">
        <v>1</v>
      </c>
      <c r="B304" s="45">
        <v>299</v>
      </c>
      <c r="C304" s="54" t="s">
        <v>809</v>
      </c>
      <c r="D304" s="54">
        <v>8821008981</v>
      </c>
      <c r="E304" s="54" t="s">
        <v>200</v>
      </c>
      <c r="F304" s="54">
        <v>1</v>
      </c>
      <c r="G304" s="54" t="s">
        <v>810</v>
      </c>
      <c r="H304" s="54" t="s">
        <v>811</v>
      </c>
      <c r="I304" s="54" t="s">
        <v>812</v>
      </c>
      <c r="J304" s="28" t="s">
        <v>810</v>
      </c>
      <c r="K304" s="28" t="s">
        <v>811</v>
      </c>
      <c r="L304" s="28" t="s">
        <v>811</v>
      </c>
      <c r="M304" s="28" t="s">
        <v>200</v>
      </c>
      <c r="N304" s="28">
        <v>1</v>
      </c>
      <c r="O304" s="28" t="s">
        <v>810</v>
      </c>
      <c r="P304" s="28" t="s">
        <v>811</v>
      </c>
      <c r="Q304" s="28" t="s">
        <v>811</v>
      </c>
      <c r="R304" s="28" t="s">
        <v>200</v>
      </c>
      <c r="S304" s="28">
        <v>1</v>
      </c>
      <c r="T304" s="23" t="s">
        <v>876</v>
      </c>
      <c r="U304" s="28" t="s">
        <v>827</v>
      </c>
      <c r="V304" s="28" t="s">
        <v>828</v>
      </c>
      <c r="W304" s="28" t="s">
        <v>828</v>
      </c>
      <c r="X304" s="28" t="s">
        <v>539</v>
      </c>
      <c r="Y304" s="28">
        <v>3</v>
      </c>
      <c r="Z304" s="28" t="s">
        <v>44</v>
      </c>
      <c r="AA304" s="74" t="s">
        <v>877</v>
      </c>
      <c r="AB304" s="75" t="s">
        <v>32</v>
      </c>
      <c r="AC304" s="76">
        <v>0.5</v>
      </c>
      <c r="AD304" s="77">
        <v>19</v>
      </c>
      <c r="AE304" s="77">
        <v>0</v>
      </c>
      <c r="AF304" s="77">
        <v>0</v>
      </c>
      <c r="AG304" s="73">
        <f t="shared" si="12"/>
        <v>19</v>
      </c>
      <c r="AH304" s="77">
        <v>19</v>
      </c>
      <c r="AI304" s="77">
        <v>0</v>
      </c>
      <c r="AJ304" s="77">
        <v>0</v>
      </c>
      <c r="AK304" s="73">
        <f t="shared" si="13"/>
        <v>19</v>
      </c>
      <c r="AL304" s="73">
        <f t="shared" si="14"/>
        <v>38</v>
      </c>
      <c r="AM304" s="54" t="s">
        <v>1188</v>
      </c>
      <c r="AN304" s="90" t="s">
        <v>33</v>
      </c>
      <c r="AO304" s="90" t="s">
        <v>33</v>
      </c>
      <c r="AP304" s="90" t="s">
        <v>33</v>
      </c>
      <c r="AQ304" s="90" t="s">
        <v>1281</v>
      </c>
      <c r="AR304" s="90" t="s">
        <v>818</v>
      </c>
      <c r="AS304" s="90" t="s">
        <v>37</v>
      </c>
      <c r="AT304" s="2">
        <v>0</v>
      </c>
      <c r="AU304" s="2">
        <v>0</v>
      </c>
      <c r="AV304" s="2">
        <v>0</v>
      </c>
      <c r="AW304" s="47"/>
    </row>
    <row r="305" spans="1:49" ht="35.25">
      <c r="A305" s="89">
        <v>1</v>
      </c>
      <c r="B305" s="45">
        <v>300</v>
      </c>
      <c r="C305" s="54" t="s">
        <v>809</v>
      </c>
      <c r="D305" s="54">
        <v>8821008981</v>
      </c>
      <c r="E305" s="54" t="s">
        <v>200</v>
      </c>
      <c r="F305" s="54">
        <v>1</v>
      </c>
      <c r="G305" s="54" t="s">
        <v>810</v>
      </c>
      <c r="H305" s="54" t="s">
        <v>811</v>
      </c>
      <c r="I305" s="29" t="s">
        <v>812</v>
      </c>
      <c r="J305" s="28" t="s">
        <v>810</v>
      </c>
      <c r="K305" s="28" t="s">
        <v>878</v>
      </c>
      <c r="L305" s="28" t="s">
        <v>811</v>
      </c>
      <c r="M305" s="28" t="s">
        <v>200</v>
      </c>
      <c r="N305" s="28">
        <v>1</v>
      </c>
      <c r="O305" s="28" t="s">
        <v>810</v>
      </c>
      <c r="P305" s="28" t="s">
        <v>811</v>
      </c>
      <c r="Q305" s="28" t="s">
        <v>811</v>
      </c>
      <c r="R305" s="28" t="s">
        <v>200</v>
      </c>
      <c r="S305" s="28">
        <v>1</v>
      </c>
      <c r="T305" s="23" t="s">
        <v>879</v>
      </c>
      <c r="U305" s="28" t="s">
        <v>871</v>
      </c>
      <c r="V305" s="28" t="s">
        <v>872</v>
      </c>
      <c r="W305" s="28" t="s">
        <v>880</v>
      </c>
      <c r="X305" s="28" t="s">
        <v>863</v>
      </c>
      <c r="Y305" s="28" t="s">
        <v>863</v>
      </c>
      <c r="Z305" s="28" t="s">
        <v>44</v>
      </c>
      <c r="AA305" s="74" t="s">
        <v>881</v>
      </c>
      <c r="AB305" s="75" t="s">
        <v>32</v>
      </c>
      <c r="AC305" s="76" t="s">
        <v>882</v>
      </c>
      <c r="AD305" s="77">
        <v>3136</v>
      </c>
      <c r="AE305" s="77">
        <v>0</v>
      </c>
      <c r="AF305" s="77">
        <v>0</v>
      </c>
      <c r="AG305" s="73">
        <f t="shared" si="12"/>
        <v>3136</v>
      </c>
      <c r="AH305" s="77">
        <v>3136</v>
      </c>
      <c r="AI305" s="77">
        <v>0</v>
      </c>
      <c r="AJ305" s="77">
        <v>0</v>
      </c>
      <c r="AK305" s="73">
        <f t="shared" si="13"/>
        <v>3136</v>
      </c>
      <c r="AL305" s="73">
        <f t="shared" si="14"/>
        <v>6272</v>
      </c>
      <c r="AM305" s="54" t="s">
        <v>1188</v>
      </c>
      <c r="AN305" s="90" t="s">
        <v>33</v>
      </c>
      <c r="AO305" s="90" t="s">
        <v>33</v>
      </c>
      <c r="AP305" s="90" t="s">
        <v>33</v>
      </c>
      <c r="AQ305" s="90" t="s">
        <v>1281</v>
      </c>
      <c r="AR305" s="90" t="s">
        <v>818</v>
      </c>
      <c r="AS305" s="90" t="s">
        <v>37</v>
      </c>
      <c r="AT305" s="2">
        <v>0</v>
      </c>
      <c r="AU305" s="2">
        <v>0</v>
      </c>
      <c r="AV305" s="2">
        <v>0</v>
      </c>
      <c r="AW305" s="47"/>
    </row>
    <row r="306" spans="1:49" ht="35.25">
      <c r="A306" s="89">
        <v>1</v>
      </c>
      <c r="B306" s="45">
        <v>301</v>
      </c>
      <c r="C306" s="54" t="s">
        <v>809</v>
      </c>
      <c r="D306" s="54">
        <v>8821008981</v>
      </c>
      <c r="E306" s="54" t="s">
        <v>200</v>
      </c>
      <c r="F306" s="54">
        <v>1</v>
      </c>
      <c r="G306" s="54" t="s">
        <v>810</v>
      </c>
      <c r="H306" s="54" t="s">
        <v>811</v>
      </c>
      <c r="I306" s="54" t="s">
        <v>812</v>
      </c>
      <c r="J306" s="28" t="s">
        <v>810</v>
      </c>
      <c r="K306" s="28" t="s">
        <v>878</v>
      </c>
      <c r="L306" s="28" t="s">
        <v>811</v>
      </c>
      <c r="M306" s="28" t="s">
        <v>200</v>
      </c>
      <c r="N306" s="28">
        <v>1</v>
      </c>
      <c r="O306" s="28" t="s">
        <v>810</v>
      </c>
      <c r="P306" s="28" t="s">
        <v>811</v>
      </c>
      <c r="Q306" s="28" t="s">
        <v>811</v>
      </c>
      <c r="R306" s="28" t="s">
        <v>200</v>
      </c>
      <c r="S306" s="28">
        <v>1</v>
      </c>
      <c r="T306" s="23" t="s">
        <v>883</v>
      </c>
      <c r="U306" s="28" t="s">
        <v>871</v>
      </c>
      <c r="V306" s="28" t="s">
        <v>872</v>
      </c>
      <c r="W306" s="28" t="s">
        <v>872</v>
      </c>
      <c r="X306" s="28" t="s">
        <v>863</v>
      </c>
      <c r="Y306" s="28">
        <v>60</v>
      </c>
      <c r="Z306" s="28" t="s">
        <v>44</v>
      </c>
      <c r="AA306" s="74" t="s">
        <v>884</v>
      </c>
      <c r="AB306" s="75" t="s">
        <v>32</v>
      </c>
      <c r="AC306" s="76" t="s">
        <v>882</v>
      </c>
      <c r="AD306" s="77">
        <v>4546</v>
      </c>
      <c r="AE306" s="77">
        <v>0</v>
      </c>
      <c r="AF306" s="77">
        <v>0</v>
      </c>
      <c r="AG306" s="73">
        <f t="shared" si="12"/>
        <v>4546</v>
      </c>
      <c r="AH306" s="77">
        <v>4546</v>
      </c>
      <c r="AI306" s="77">
        <v>0</v>
      </c>
      <c r="AJ306" s="77">
        <v>0</v>
      </c>
      <c r="AK306" s="73">
        <f t="shared" si="13"/>
        <v>4546</v>
      </c>
      <c r="AL306" s="73">
        <f t="shared" si="14"/>
        <v>9092</v>
      </c>
      <c r="AM306" s="54" t="s">
        <v>1188</v>
      </c>
      <c r="AN306" s="90" t="s">
        <v>33</v>
      </c>
      <c r="AO306" s="90" t="s">
        <v>33</v>
      </c>
      <c r="AP306" s="90" t="s">
        <v>33</v>
      </c>
      <c r="AQ306" s="90" t="s">
        <v>1281</v>
      </c>
      <c r="AR306" s="90" t="s">
        <v>818</v>
      </c>
      <c r="AS306" s="90" t="s">
        <v>37</v>
      </c>
      <c r="AT306" s="2">
        <v>0</v>
      </c>
      <c r="AU306" s="2">
        <v>0</v>
      </c>
      <c r="AV306" s="2">
        <v>0</v>
      </c>
      <c r="AW306" s="47"/>
    </row>
    <row r="307" spans="1:49" ht="35.25">
      <c r="A307" s="89">
        <v>1</v>
      </c>
      <c r="B307" s="45">
        <v>302</v>
      </c>
      <c r="C307" s="54" t="s">
        <v>809</v>
      </c>
      <c r="D307" s="54">
        <v>8821008981</v>
      </c>
      <c r="E307" s="54" t="s">
        <v>200</v>
      </c>
      <c r="F307" s="54">
        <v>1</v>
      </c>
      <c r="G307" s="54" t="s">
        <v>810</v>
      </c>
      <c r="H307" s="54" t="s">
        <v>811</v>
      </c>
      <c r="I307" s="54" t="s">
        <v>812</v>
      </c>
      <c r="J307" s="28" t="s">
        <v>810</v>
      </c>
      <c r="K307" s="28" t="s">
        <v>878</v>
      </c>
      <c r="L307" s="28" t="s">
        <v>811</v>
      </c>
      <c r="M307" s="28" t="s">
        <v>200</v>
      </c>
      <c r="N307" s="28">
        <v>1</v>
      </c>
      <c r="O307" s="28" t="s">
        <v>810</v>
      </c>
      <c r="P307" s="28" t="s">
        <v>811</v>
      </c>
      <c r="Q307" s="28" t="s">
        <v>811</v>
      </c>
      <c r="R307" s="28" t="s">
        <v>200</v>
      </c>
      <c r="S307" s="28">
        <v>1</v>
      </c>
      <c r="T307" s="23" t="s">
        <v>885</v>
      </c>
      <c r="U307" s="28" t="s">
        <v>871</v>
      </c>
      <c r="V307" s="28" t="s">
        <v>872</v>
      </c>
      <c r="W307" s="28" t="s">
        <v>872</v>
      </c>
      <c r="X307" s="28" t="s">
        <v>863</v>
      </c>
      <c r="Y307" s="28" t="s">
        <v>863</v>
      </c>
      <c r="Z307" s="28" t="s">
        <v>44</v>
      </c>
      <c r="AA307" s="74" t="s">
        <v>886</v>
      </c>
      <c r="AB307" s="75" t="s">
        <v>32</v>
      </c>
      <c r="AC307" s="76" t="s">
        <v>882</v>
      </c>
      <c r="AD307" s="77">
        <v>635</v>
      </c>
      <c r="AE307" s="77">
        <v>0</v>
      </c>
      <c r="AF307" s="77">
        <v>0</v>
      </c>
      <c r="AG307" s="73">
        <f t="shared" si="12"/>
        <v>635</v>
      </c>
      <c r="AH307" s="77">
        <v>635</v>
      </c>
      <c r="AI307" s="77">
        <v>0</v>
      </c>
      <c r="AJ307" s="77">
        <v>0</v>
      </c>
      <c r="AK307" s="73">
        <f t="shared" si="13"/>
        <v>635</v>
      </c>
      <c r="AL307" s="73">
        <f t="shared" si="14"/>
        <v>1270</v>
      </c>
      <c r="AM307" s="54" t="s">
        <v>1188</v>
      </c>
      <c r="AN307" s="90" t="s">
        <v>33</v>
      </c>
      <c r="AO307" s="90" t="s">
        <v>33</v>
      </c>
      <c r="AP307" s="90" t="s">
        <v>33</v>
      </c>
      <c r="AQ307" s="90" t="s">
        <v>1281</v>
      </c>
      <c r="AR307" s="90" t="s">
        <v>818</v>
      </c>
      <c r="AS307" s="90" t="s">
        <v>37</v>
      </c>
      <c r="AT307" s="2">
        <v>0</v>
      </c>
      <c r="AU307" s="2">
        <v>0</v>
      </c>
      <c r="AV307" s="2">
        <v>0</v>
      </c>
      <c r="AW307" s="47"/>
    </row>
    <row r="308" spans="1:49" ht="35.25">
      <c r="A308" s="89">
        <v>1</v>
      </c>
      <c r="B308" s="45">
        <v>303</v>
      </c>
      <c r="C308" s="54" t="s">
        <v>809</v>
      </c>
      <c r="D308" s="54">
        <v>8821008981</v>
      </c>
      <c r="E308" s="54" t="s">
        <v>200</v>
      </c>
      <c r="F308" s="54">
        <v>1</v>
      </c>
      <c r="G308" s="54" t="s">
        <v>810</v>
      </c>
      <c r="H308" s="54" t="s">
        <v>811</v>
      </c>
      <c r="I308" s="29" t="s">
        <v>812</v>
      </c>
      <c r="J308" s="28" t="s">
        <v>810</v>
      </c>
      <c r="K308" s="28" t="s">
        <v>878</v>
      </c>
      <c r="L308" s="28" t="s">
        <v>811</v>
      </c>
      <c r="M308" s="28" t="s">
        <v>200</v>
      </c>
      <c r="N308" s="28">
        <v>1</v>
      </c>
      <c r="O308" s="28" t="s">
        <v>810</v>
      </c>
      <c r="P308" s="28" t="s">
        <v>811</v>
      </c>
      <c r="Q308" s="28" t="s">
        <v>811</v>
      </c>
      <c r="R308" s="28" t="s">
        <v>200</v>
      </c>
      <c r="S308" s="28">
        <v>1</v>
      </c>
      <c r="T308" s="23" t="s">
        <v>887</v>
      </c>
      <c r="U308" s="28" t="s">
        <v>871</v>
      </c>
      <c r="V308" s="28" t="s">
        <v>872</v>
      </c>
      <c r="W308" s="28" t="s">
        <v>872</v>
      </c>
      <c r="X308" s="28" t="s">
        <v>863</v>
      </c>
      <c r="Y308" s="28">
        <v>60</v>
      </c>
      <c r="Z308" s="28" t="s">
        <v>44</v>
      </c>
      <c r="AA308" s="74" t="s">
        <v>888</v>
      </c>
      <c r="AB308" s="75" t="s">
        <v>32</v>
      </c>
      <c r="AC308" s="76" t="s">
        <v>889</v>
      </c>
      <c r="AD308" s="77">
        <v>14188</v>
      </c>
      <c r="AE308" s="77">
        <v>0</v>
      </c>
      <c r="AF308" s="77">
        <v>0</v>
      </c>
      <c r="AG308" s="73">
        <f t="shared" si="12"/>
        <v>14188</v>
      </c>
      <c r="AH308" s="77">
        <v>14188</v>
      </c>
      <c r="AI308" s="77">
        <v>0</v>
      </c>
      <c r="AJ308" s="77">
        <v>0</v>
      </c>
      <c r="AK308" s="73">
        <f t="shared" si="13"/>
        <v>14188</v>
      </c>
      <c r="AL308" s="73">
        <f t="shared" si="14"/>
        <v>28376</v>
      </c>
      <c r="AM308" s="54" t="s">
        <v>1188</v>
      </c>
      <c r="AN308" s="90" t="s">
        <v>33</v>
      </c>
      <c r="AO308" s="90" t="s">
        <v>33</v>
      </c>
      <c r="AP308" s="90" t="s">
        <v>33</v>
      </c>
      <c r="AQ308" s="90" t="s">
        <v>1281</v>
      </c>
      <c r="AR308" s="90" t="s">
        <v>818</v>
      </c>
      <c r="AS308" s="90" t="s">
        <v>37</v>
      </c>
      <c r="AT308" s="2">
        <v>0</v>
      </c>
      <c r="AU308" s="2">
        <v>0</v>
      </c>
      <c r="AV308" s="2">
        <v>0</v>
      </c>
      <c r="AW308" s="47"/>
    </row>
    <row r="309" spans="1:49" ht="35.25">
      <c r="A309" s="89">
        <v>1</v>
      </c>
      <c r="B309" s="45">
        <v>304</v>
      </c>
      <c r="C309" s="54" t="s">
        <v>809</v>
      </c>
      <c r="D309" s="54">
        <v>8821008981</v>
      </c>
      <c r="E309" s="54" t="s">
        <v>200</v>
      </c>
      <c r="F309" s="54">
        <v>1</v>
      </c>
      <c r="G309" s="54" t="s">
        <v>810</v>
      </c>
      <c r="H309" s="54" t="s">
        <v>811</v>
      </c>
      <c r="I309" s="54" t="s">
        <v>812</v>
      </c>
      <c r="J309" s="28" t="s">
        <v>810</v>
      </c>
      <c r="K309" s="28" t="s">
        <v>878</v>
      </c>
      <c r="L309" s="28" t="s">
        <v>811</v>
      </c>
      <c r="M309" s="28" t="s">
        <v>200</v>
      </c>
      <c r="N309" s="28">
        <v>1</v>
      </c>
      <c r="O309" s="28" t="s">
        <v>810</v>
      </c>
      <c r="P309" s="28" t="s">
        <v>811</v>
      </c>
      <c r="Q309" s="28" t="s">
        <v>811</v>
      </c>
      <c r="R309" s="28" t="s">
        <v>200</v>
      </c>
      <c r="S309" s="28">
        <v>1</v>
      </c>
      <c r="T309" s="23" t="s">
        <v>890</v>
      </c>
      <c r="U309" s="28" t="s">
        <v>871</v>
      </c>
      <c r="V309" s="28" t="s">
        <v>872</v>
      </c>
      <c r="W309" s="28" t="s">
        <v>891</v>
      </c>
      <c r="X309" s="28" t="s">
        <v>863</v>
      </c>
      <c r="Y309" s="28" t="s">
        <v>892</v>
      </c>
      <c r="Z309" s="28" t="s">
        <v>44</v>
      </c>
      <c r="AA309" s="74" t="s">
        <v>893</v>
      </c>
      <c r="AB309" s="75" t="s">
        <v>32</v>
      </c>
      <c r="AC309" s="76" t="s">
        <v>882</v>
      </c>
      <c r="AD309" s="77">
        <v>2321</v>
      </c>
      <c r="AE309" s="77">
        <v>0</v>
      </c>
      <c r="AF309" s="77">
        <v>0</v>
      </c>
      <c r="AG309" s="73">
        <f t="shared" si="12"/>
        <v>2321</v>
      </c>
      <c r="AH309" s="77">
        <v>2321</v>
      </c>
      <c r="AI309" s="77">
        <v>0</v>
      </c>
      <c r="AJ309" s="77">
        <v>0</v>
      </c>
      <c r="AK309" s="73">
        <f t="shared" si="13"/>
        <v>2321</v>
      </c>
      <c r="AL309" s="73">
        <f t="shared" si="14"/>
        <v>4642</v>
      </c>
      <c r="AM309" s="54" t="s">
        <v>1188</v>
      </c>
      <c r="AN309" s="90" t="s">
        <v>33</v>
      </c>
      <c r="AO309" s="90" t="s">
        <v>33</v>
      </c>
      <c r="AP309" s="90" t="s">
        <v>33</v>
      </c>
      <c r="AQ309" s="90" t="s">
        <v>1281</v>
      </c>
      <c r="AR309" s="90" t="s">
        <v>818</v>
      </c>
      <c r="AS309" s="90" t="s">
        <v>37</v>
      </c>
      <c r="AT309" s="2">
        <v>0</v>
      </c>
      <c r="AU309" s="2">
        <v>0</v>
      </c>
      <c r="AV309" s="2">
        <v>0</v>
      </c>
      <c r="AW309" s="47" t="s">
        <v>894</v>
      </c>
    </row>
    <row r="310" spans="1:49" ht="35.25">
      <c r="A310" s="89">
        <v>1</v>
      </c>
      <c r="B310" s="45">
        <v>305</v>
      </c>
      <c r="C310" s="54" t="s">
        <v>809</v>
      </c>
      <c r="D310" s="54">
        <v>8821008981</v>
      </c>
      <c r="E310" s="54" t="s">
        <v>200</v>
      </c>
      <c r="F310" s="54">
        <v>1</v>
      </c>
      <c r="G310" s="54" t="s">
        <v>810</v>
      </c>
      <c r="H310" s="54" t="s">
        <v>811</v>
      </c>
      <c r="I310" s="54" t="s">
        <v>812</v>
      </c>
      <c r="J310" s="28" t="s">
        <v>810</v>
      </c>
      <c r="K310" s="28" t="s">
        <v>878</v>
      </c>
      <c r="L310" s="28" t="s">
        <v>811</v>
      </c>
      <c r="M310" s="28" t="s">
        <v>200</v>
      </c>
      <c r="N310" s="28">
        <v>1</v>
      </c>
      <c r="O310" s="28" t="s">
        <v>810</v>
      </c>
      <c r="P310" s="28" t="s">
        <v>811</v>
      </c>
      <c r="Q310" s="28" t="s">
        <v>811</v>
      </c>
      <c r="R310" s="28" t="s">
        <v>200</v>
      </c>
      <c r="S310" s="28">
        <v>1</v>
      </c>
      <c r="T310" s="23" t="s">
        <v>895</v>
      </c>
      <c r="U310" s="28" t="s">
        <v>871</v>
      </c>
      <c r="V310" s="28" t="s">
        <v>872</v>
      </c>
      <c r="W310" s="28" t="s">
        <v>891</v>
      </c>
      <c r="X310" s="28" t="s">
        <v>863</v>
      </c>
      <c r="Y310" s="28" t="s">
        <v>896</v>
      </c>
      <c r="Z310" s="28" t="s">
        <v>44</v>
      </c>
      <c r="AA310" s="74" t="s">
        <v>897</v>
      </c>
      <c r="AB310" s="75" t="s">
        <v>32</v>
      </c>
      <c r="AC310" s="76" t="s">
        <v>882</v>
      </c>
      <c r="AD310" s="77">
        <v>11465</v>
      </c>
      <c r="AE310" s="77">
        <v>0</v>
      </c>
      <c r="AF310" s="77">
        <v>0</v>
      </c>
      <c r="AG310" s="73">
        <f t="shared" si="12"/>
        <v>11465</v>
      </c>
      <c r="AH310" s="77">
        <v>11465</v>
      </c>
      <c r="AI310" s="77">
        <v>0</v>
      </c>
      <c r="AJ310" s="77">
        <v>0</v>
      </c>
      <c r="AK310" s="73">
        <f t="shared" si="13"/>
        <v>11465</v>
      </c>
      <c r="AL310" s="73">
        <f t="shared" si="14"/>
        <v>22930</v>
      </c>
      <c r="AM310" s="54" t="s">
        <v>1188</v>
      </c>
      <c r="AN310" s="90" t="s">
        <v>33</v>
      </c>
      <c r="AO310" s="90" t="s">
        <v>33</v>
      </c>
      <c r="AP310" s="90" t="s">
        <v>33</v>
      </c>
      <c r="AQ310" s="90" t="s">
        <v>1281</v>
      </c>
      <c r="AR310" s="90" t="s">
        <v>818</v>
      </c>
      <c r="AS310" s="90" t="s">
        <v>37</v>
      </c>
      <c r="AT310" s="2">
        <v>0</v>
      </c>
      <c r="AU310" s="2">
        <v>0</v>
      </c>
      <c r="AV310" s="2">
        <v>0</v>
      </c>
      <c r="AW310" s="47"/>
    </row>
    <row r="311" spans="1:49" ht="35.25">
      <c r="A311" s="89">
        <v>1</v>
      </c>
      <c r="B311" s="45">
        <v>306</v>
      </c>
      <c r="C311" s="54" t="s">
        <v>809</v>
      </c>
      <c r="D311" s="54">
        <v>8821008981</v>
      </c>
      <c r="E311" s="54" t="s">
        <v>200</v>
      </c>
      <c r="F311" s="54">
        <v>1</v>
      </c>
      <c r="G311" s="54" t="s">
        <v>810</v>
      </c>
      <c r="H311" s="54" t="s">
        <v>811</v>
      </c>
      <c r="I311" s="29" t="s">
        <v>812</v>
      </c>
      <c r="J311" s="28" t="s">
        <v>810</v>
      </c>
      <c r="K311" s="28" t="s">
        <v>878</v>
      </c>
      <c r="L311" s="28" t="s">
        <v>811</v>
      </c>
      <c r="M311" s="28" t="s">
        <v>200</v>
      </c>
      <c r="N311" s="28">
        <v>1</v>
      </c>
      <c r="O311" s="28" t="s">
        <v>810</v>
      </c>
      <c r="P311" s="28" t="s">
        <v>811</v>
      </c>
      <c r="Q311" s="28" t="s">
        <v>811</v>
      </c>
      <c r="R311" s="28" t="s">
        <v>200</v>
      </c>
      <c r="S311" s="28">
        <v>1</v>
      </c>
      <c r="T311" s="23" t="s">
        <v>898</v>
      </c>
      <c r="U311" s="28" t="s">
        <v>871</v>
      </c>
      <c r="V311" s="28" t="s">
        <v>872</v>
      </c>
      <c r="W311" s="28" t="s">
        <v>891</v>
      </c>
      <c r="X311" s="28" t="s">
        <v>863</v>
      </c>
      <c r="Y311" s="28">
        <v>17</v>
      </c>
      <c r="Z311" s="28" t="s">
        <v>44</v>
      </c>
      <c r="AA311" s="74" t="s">
        <v>899</v>
      </c>
      <c r="AB311" s="75" t="s">
        <v>32</v>
      </c>
      <c r="AC311" s="76" t="s">
        <v>882</v>
      </c>
      <c r="AD311" s="77">
        <v>1074</v>
      </c>
      <c r="AE311" s="77">
        <v>0</v>
      </c>
      <c r="AF311" s="77">
        <v>0</v>
      </c>
      <c r="AG311" s="73">
        <f t="shared" si="12"/>
        <v>1074</v>
      </c>
      <c r="AH311" s="77">
        <v>1074</v>
      </c>
      <c r="AI311" s="77">
        <v>0</v>
      </c>
      <c r="AJ311" s="77">
        <v>0</v>
      </c>
      <c r="AK311" s="73">
        <f t="shared" si="13"/>
        <v>1074</v>
      </c>
      <c r="AL311" s="73">
        <f t="shared" si="14"/>
        <v>2148</v>
      </c>
      <c r="AM311" s="54" t="s">
        <v>1188</v>
      </c>
      <c r="AN311" s="90" t="s">
        <v>33</v>
      </c>
      <c r="AO311" s="90" t="s">
        <v>33</v>
      </c>
      <c r="AP311" s="90" t="s">
        <v>33</v>
      </c>
      <c r="AQ311" s="90" t="s">
        <v>1281</v>
      </c>
      <c r="AR311" s="90" t="s">
        <v>818</v>
      </c>
      <c r="AS311" s="90" t="s">
        <v>37</v>
      </c>
      <c r="AT311" s="2">
        <v>0</v>
      </c>
      <c r="AU311" s="2">
        <v>0</v>
      </c>
      <c r="AV311" s="2">
        <v>0</v>
      </c>
      <c r="AW311" s="47"/>
    </row>
    <row r="312" spans="1:49" ht="35.25">
      <c r="A312" s="89">
        <v>1</v>
      </c>
      <c r="B312" s="45">
        <v>307</v>
      </c>
      <c r="C312" s="54" t="s">
        <v>809</v>
      </c>
      <c r="D312" s="54">
        <v>8821008981</v>
      </c>
      <c r="E312" s="54" t="s">
        <v>200</v>
      </c>
      <c r="F312" s="54">
        <v>1</v>
      </c>
      <c r="G312" s="54" t="s">
        <v>810</v>
      </c>
      <c r="H312" s="54" t="s">
        <v>811</v>
      </c>
      <c r="I312" s="29" t="s">
        <v>812</v>
      </c>
      <c r="J312" s="28" t="s">
        <v>810</v>
      </c>
      <c r="K312" s="28" t="s">
        <v>878</v>
      </c>
      <c r="L312" s="28" t="s">
        <v>811</v>
      </c>
      <c r="M312" s="28" t="s">
        <v>200</v>
      </c>
      <c r="N312" s="28">
        <v>1</v>
      </c>
      <c r="O312" s="28" t="s">
        <v>810</v>
      </c>
      <c r="P312" s="28" t="s">
        <v>811</v>
      </c>
      <c r="Q312" s="28" t="s">
        <v>811</v>
      </c>
      <c r="R312" s="28" t="s">
        <v>200</v>
      </c>
      <c r="S312" s="28">
        <v>1</v>
      </c>
      <c r="T312" s="23" t="s">
        <v>900</v>
      </c>
      <c r="U312" s="28" t="s">
        <v>871</v>
      </c>
      <c r="V312" s="28" t="s">
        <v>872</v>
      </c>
      <c r="W312" s="28" t="s">
        <v>891</v>
      </c>
      <c r="X312" s="28" t="s">
        <v>863</v>
      </c>
      <c r="Y312" s="28">
        <v>50</v>
      </c>
      <c r="Z312" s="28" t="s">
        <v>44</v>
      </c>
      <c r="AA312" s="74" t="s">
        <v>901</v>
      </c>
      <c r="AB312" s="75" t="s">
        <v>32</v>
      </c>
      <c r="AC312" s="76" t="s">
        <v>882</v>
      </c>
      <c r="AD312" s="77">
        <v>2777</v>
      </c>
      <c r="AE312" s="77">
        <v>0</v>
      </c>
      <c r="AF312" s="77">
        <v>0</v>
      </c>
      <c r="AG312" s="73">
        <f t="shared" si="12"/>
        <v>2777</v>
      </c>
      <c r="AH312" s="77">
        <v>2777</v>
      </c>
      <c r="AI312" s="77">
        <v>0</v>
      </c>
      <c r="AJ312" s="77">
        <v>0</v>
      </c>
      <c r="AK312" s="73">
        <f t="shared" si="13"/>
        <v>2777</v>
      </c>
      <c r="AL312" s="73">
        <f t="shared" si="14"/>
        <v>5554</v>
      </c>
      <c r="AM312" s="54" t="s">
        <v>1188</v>
      </c>
      <c r="AN312" s="90" t="s">
        <v>33</v>
      </c>
      <c r="AO312" s="90" t="s">
        <v>33</v>
      </c>
      <c r="AP312" s="90" t="s">
        <v>33</v>
      </c>
      <c r="AQ312" s="90" t="s">
        <v>1281</v>
      </c>
      <c r="AR312" s="90" t="s">
        <v>818</v>
      </c>
      <c r="AS312" s="90" t="s">
        <v>37</v>
      </c>
      <c r="AT312" s="2">
        <v>0</v>
      </c>
      <c r="AU312" s="2">
        <v>0</v>
      </c>
      <c r="AV312" s="2">
        <v>0</v>
      </c>
      <c r="AW312" s="47"/>
    </row>
    <row r="313" spans="1:49" ht="35.25">
      <c r="A313" s="89">
        <v>1</v>
      </c>
      <c r="B313" s="45">
        <v>308</v>
      </c>
      <c r="C313" s="54" t="s">
        <v>809</v>
      </c>
      <c r="D313" s="54">
        <v>8821008981</v>
      </c>
      <c r="E313" s="54" t="s">
        <v>200</v>
      </c>
      <c r="F313" s="54">
        <v>1</v>
      </c>
      <c r="G313" s="54" t="s">
        <v>810</v>
      </c>
      <c r="H313" s="54" t="s">
        <v>811</v>
      </c>
      <c r="I313" s="54" t="s">
        <v>812</v>
      </c>
      <c r="J313" s="28" t="s">
        <v>810</v>
      </c>
      <c r="K313" s="28" t="s">
        <v>878</v>
      </c>
      <c r="L313" s="28" t="s">
        <v>811</v>
      </c>
      <c r="M313" s="28" t="s">
        <v>200</v>
      </c>
      <c r="N313" s="28">
        <v>1</v>
      </c>
      <c r="O313" s="28" t="s">
        <v>810</v>
      </c>
      <c r="P313" s="28" t="s">
        <v>811</v>
      </c>
      <c r="Q313" s="28" t="s">
        <v>811</v>
      </c>
      <c r="R313" s="28" t="s">
        <v>200</v>
      </c>
      <c r="S313" s="28">
        <v>1</v>
      </c>
      <c r="T313" s="23" t="s">
        <v>902</v>
      </c>
      <c r="U313" s="28" t="s">
        <v>871</v>
      </c>
      <c r="V313" s="28" t="s">
        <v>872</v>
      </c>
      <c r="W313" s="28" t="s">
        <v>891</v>
      </c>
      <c r="X313" s="28" t="s">
        <v>863</v>
      </c>
      <c r="Y313" s="28">
        <v>70</v>
      </c>
      <c r="Z313" s="28" t="s">
        <v>44</v>
      </c>
      <c r="AA313" s="74" t="s">
        <v>903</v>
      </c>
      <c r="AB313" s="75" t="s">
        <v>32</v>
      </c>
      <c r="AC313" s="76" t="s">
        <v>882</v>
      </c>
      <c r="AD313" s="77">
        <v>4503</v>
      </c>
      <c r="AE313" s="77">
        <v>0</v>
      </c>
      <c r="AF313" s="77">
        <v>0</v>
      </c>
      <c r="AG313" s="73">
        <f t="shared" si="12"/>
        <v>4503</v>
      </c>
      <c r="AH313" s="77">
        <v>4503</v>
      </c>
      <c r="AI313" s="77">
        <v>0</v>
      </c>
      <c r="AJ313" s="77">
        <v>0</v>
      </c>
      <c r="AK313" s="73">
        <f t="shared" si="13"/>
        <v>4503</v>
      </c>
      <c r="AL313" s="73">
        <f t="shared" si="14"/>
        <v>9006</v>
      </c>
      <c r="AM313" s="54" t="s">
        <v>1188</v>
      </c>
      <c r="AN313" s="90" t="s">
        <v>33</v>
      </c>
      <c r="AO313" s="90" t="s">
        <v>33</v>
      </c>
      <c r="AP313" s="90" t="s">
        <v>33</v>
      </c>
      <c r="AQ313" s="90" t="s">
        <v>1281</v>
      </c>
      <c r="AR313" s="90" t="s">
        <v>818</v>
      </c>
      <c r="AS313" s="90" t="s">
        <v>37</v>
      </c>
      <c r="AT313" s="2">
        <v>0</v>
      </c>
      <c r="AU313" s="2">
        <v>0</v>
      </c>
      <c r="AV313" s="2">
        <v>0</v>
      </c>
      <c r="AW313" s="47"/>
    </row>
    <row r="314" spans="1:49" ht="35.25">
      <c r="A314" s="89">
        <v>1</v>
      </c>
      <c r="B314" s="45">
        <v>309</v>
      </c>
      <c r="C314" s="54" t="s">
        <v>809</v>
      </c>
      <c r="D314" s="54">
        <v>8821008981</v>
      </c>
      <c r="E314" s="54" t="s">
        <v>200</v>
      </c>
      <c r="F314" s="54">
        <v>1</v>
      </c>
      <c r="G314" s="54" t="s">
        <v>810</v>
      </c>
      <c r="H314" s="54" t="s">
        <v>811</v>
      </c>
      <c r="I314" s="54" t="s">
        <v>812</v>
      </c>
      <c r="J314" s="28" t="s">
        <v>810</v>
      </c>
      <c r="K314" s="28" t="s">
        <v>878</v>
      </c>
      <c r="L314" s="28" t="s">
        <v>811</v>
      </c>
      <c r="M314" s="28" t="s">
        <v>200</v>
      </c>
      <c r="N314" s="28">
        <v>1</v>
      </c>
      <c r="O314" s="28" t="s">
        <v>810</v>
      </c>
      <c r="P314" s="28" t="s">
        <v>811</v>
      </c>
      <c r="Q314" s="28" t="s">
        <v>811</v>
      </c>
      <c r="R314" s="28" t="s">
        <v>200</v>
      </c>
      <c r="S314" s="28">
        <v>1</v>
      </c>
      <c r="T314" s="23" t="s">
        <v>904</v>
      </c>
      <c r="U314" s="28" t="s">
        <v>871</v>
      </c>
      <c r="V314" s="28" t="s">
        <v>872</v>
      </c>
      <c r="W314" s="28" t="s">
        <v>891</v>
      </c>
      <c r="X314" s="28" t="s">
        <v>863</v>
      </c>
      <c r="Y314" s="28">
        <v>82</v>
      </c>
      <c r="Z314" s="28" t="s">
        <v>44</v>
      </c>
      <c r="AA314" s="74" t="s">
        <v>905</v>
      </c>
      <c r="AB314" s="75" t="s">
        <v>32</v>
      </c>
      <c r="AC314" s="76" t="s">
        <v>882</v>
      </c>
      <c r="AD314" s="77">
        <v>210</v>
      </c>
      <c r="AE314" s="77">
        <v>0</v>
      </c>
      <c r="AF314" s="77">
        <v>0</v>
      </c>
      <c r="AG314" s="73">
        <f t="shared" si="12"/>
        <v>210</v>
      </c>
      <c r="AH314" s="77">
        <v>210</v>
      </c>
      <c r="AI314" s="77">
        <v>0</v>
      </c>
      <c r="AJ314" s="77">
        <v>0</v>
      </c>
      <c r="AK314" s="73">
        <f t="shared" si="13"/>
        <v>210</v>
      </c>
      <c r="AL314" s="73">
        <f t="shared" si="14"/>
        <v>420</v>
      </c>
      <c r="AM314" s="54" t="s">
        <v>1188</v>
      </c>
      <c r="AN314" s="90" t="s">
        <v>33</v>
      </c>
      <c r="AO314" s="90" t="s">
        <v>33</v>
      </c>
      <c r="AP314" s="90" t="s">
        <v>33</v>
      </c>
      <c r="AQ314" s="90" t="s">
        <v>1281</v>
      </c>
      <c r="AR314" s="90" t="s">
        <v>818</v>
      </c>
      <c r="AS314" s="90" t="s">
        <v>37</v>
      </c>
      <c r="AT314" s="2">
        <v>0</v>
      </c>
      <c r="AU314" s="2">
        <v>0</v>
      </c>
      <c r="AV314" s="2">
        <v>0</v>
      </c>
      <c r="AW314" s="47"/>
    </row>
    <row r="315" spans="1:49" ht="35.25">
      <c r="A315" s="89">
        <v>1</v>
      </c>
      <c r="B315" s="45">
        <v>310</v>
      </c>
      <c r="C315" s="54" t="s">
        <v>809</v>
      </c>
      <c r="D315" s="54">
        <v>8821008981</v>
      </c>
      <c r="E315" s="54" t="s">
        <v>200</v>
      </c>
      <c r="F315" s="54">
        <v>1</v>
      </c>
      <c r="G315" s="54" t="s">
        <v>810</v>
      </c>
      <c r="H315" s="54" t="s">
        <v>811</v>
      </c>
      <c r="I315" s="54" t="s">
        <v>812</v>
      </c>
      <c r="J315" s="28" t="s">
        <v>810</v>
      </c>
      <c r="K315" s="28" t="s">
        <v>878</v>
      </c>
      <c r="L315" s="28" t="s">
        <v>811</v>
      </c>
      <c r="M315" s="28" t="s">
        <v>200</v>
      </c>
      <c r="N315" s="28">
        <v>1</v>
      </c>
      <c r="O315" s="28" t="s">
        <v>810</v>
      </c>
      <c r="P315" s="28" t="s">
        <v>811</v>
      </c>
      <c r="Q315" s="28" t="s">
        <v>811</v>
      </c>
      <c r="R315" s="28" t="s">
        <v>200</v>
      </c>
      <c r="S315" s="28">
        <v>1</v>
      </c>
      <c r="T315" s="23" t="s">
        <v>906</v>
      </c>
      <c r="U315" s="28" t="s">
        <v>871</v>
      </c>
      <c r="V315" s="28" t="s">
        <v>872</v>
      </c>
      <c r="W315" s="28" t="s">
        <v>891</v>
      </c>
      <c r="X315" s="28" t="s">
        <v>863</v>
      </c>
      <c r="Y315" s="28">
        <v>52</v>
      </c>
      <c r="Z315" s="28" t="s">
        <v>44</v>
      </c>
      <c r="AA315" s="74" t="s">
        <v>907</v>
      </c>
      <c r="AB315" s="75" t="s">
        <v>32</v>
      </c>
      <c r="AC315" s="76" t="s">
        <v>908</v>
      </c>
      <c r="AD315" s="77">
        <v>3859</v>
      </c>
      <c r="AE315" s="77">
        <v>0</v>
      </c>
      <c r="AF315" s="77">
        <v>0</v>
      </c>
      <c r="AG315" s="73">
        <f t="shared" si="12"/>
        <v>3859</v>
      </c>
      <c r="AH315" s="77">
        <v>3859</v>
      </c>
      <c r="AI315" s="77">
        <v>0</v>
      </c>
      <c r="AJ315" s="77">
        <v>0</v>
      </c>
      <c r="AK315" s="73">
        <f t="shared" si="13"/>
        <v>3859</v>
      </c>
      <c r="AL315" s="73">
        <f t="shared" si="14"/>
        <v>7718</v>
      </c>
      <c r="AM315" s="54" t="s">
        <v>1188</v>
      </c>
      <c r="AN315" s="90" t="s">
        <v>33</v>
      </c>
      <c r="AO315" s="90" t="s">
        <v>33</v>
      </c>
      <c r="AP315" s="90" t="s">
        <v>33</v>
      </c>
      <c r="AQ315" s="90" t="s">
        <v>1281</v>
      </c>
      <c r="AR315" s="90" t="s">
        <v>818</v>
      </c>
      <c r="AS315" s="90" t="s">
        <v>37</v>
      </c>
      <c r="AT315" s="2">
        <v>0</v>
      </c>
      <c r="AU315" s="2">
        <v>0</v>
      </c>
      <c r="AV315" s="2">
        <v>0</v>
      </c>
      <c r="AW315" s="47"/>
    </row>
    <row r="316" spans="1:49" ht="35.25">
      <c r="A316" s="89">
        <v>1</v>
      </c>
      <c r="B316" s="45">
        <v>311</v>
      </c>
      <c r="C316" s="54" t="s">
        <v>809</v>
      </c>
      <c r="D316" s="54">
        <v>8821008981</v>
      </c>
      <c r="E316" s="54" t="s">
        <v>200</v>
      </c>
      <c r="F316" s="54">
        <v>1</v>
      </c>
      <c r="G316" s="54" t="s">
        <v>810</v>
      </c>
      <c r="H316" s="54" t="s">
        <v>811</v>
      </c>
      <c r="I316" s="29" t="s">
        <v>812</v>
      </c>
      <c r="J316" s="28" t="s">
        <v>810</v>
      </c>
      <c r="K316" s="28" t="s">
        <v>878</v>
      </c>
      <c r="L316" s="28" t="s">
        <v>811</v>
      </c>
      <c r="M316" s="28" t="s">
        <v>200</v>
      </c>
      <c r="N316" s="28">
        <v>1</v>
      </c>
      <c r="O316" s="28" t="s">
        <v>810</v>
      </c>
      <c r="P316" s="28" t="s">
        <v>811</v>
      </c>
      <c r="Q316" s="28" t="s">
        <v>811</v>
      </c>
      <c r="R316" s="28" t="s">
        <v>200</v>
      </c>
      <c r="S316" s="28">
        <v>1</v>
      </c>
      <c r="T316" s="23" t="s">
        <v>909</v>
      </c>
      <c r="U316" s="28" t="s">
        <v>871</v>
      </c>
      <c r="V316" s="28" t="s">
        <v>872</v>
      </c>
      <c r="W316" s="28" t="s">
        <v>891</v>
      </c>
      <c r="X316" s="28" t="s">
        <v>863</v>
      </c>
      <c r="Y316" s="28">
        <v>82</v>
      </c>
      <c r="Z316" s="28" t="s">
        <v>44</v>
      </c>
      <c r="AA316" s="74" t="s">
        <v>910</v>
      </c>
      <c r="AB316" s="75" t="s">
        <v>32</v>
      </c>
      <c r="AC316" s="76" t="s">
        <v>882</v>
      </c>
      <c r="AD316" s="77">
        <v>276</v>
      </c>
      <c r="AE316" s="77">
        <v>0</v>
      </c>
      <c r="AF316" s="77">
        <v>0</v>
      </c>
      <c r="AG316" s="73">
        <f t="shared" si="12"/>
        <v>276</v>
      </c>
      <c r="AH316" s="77">
        <v>276</v>
      </c>
      <c r="AI316" s="77">
        <v>0</v>
      </c>
      <c r="AJ316" s="77">
        <v>0</v>
      </c>
      <c r="AK316" s="73">
        <f t="shared" si="13"/>
        <v>276</v>
      </c>
      <c r="AL316" s="73">
        <f t="shared" si="14"/>
        <v>552</v>
      </c>
      <c r="AM316" s="54" t="s">
        <v>1188</v>
      </c>
      <c r="AN316" s="90" t="s">
        <v>33</v>
      </c>
      <c r="AO316" s="90" t="s">
        <v>33</v>
      </c>
      <c r="AP316" s="90" t="s">
        <v>33</v>
      </c>
      <c r="AQ316" s="90" t="s">
        <v>1281</v>
      </c>
      <c r="AR316" s="90" t="s">
        <v>818</v>
      </c>
      <c r="AS316" s="90" t="s">
        <v>37</v>
      </c>
      <c r="AT316" s="2">
        <v>0</v>
      </c>
      <c r="AU316" s="2">
        <v>0</v>
      </c>
      <c r="AV316" s="2">
        <v>0</v>
      </c>
      <c r="AW316" s="47"/>
    </row>
    <row r="317" spans="1:49" ht="35.25">
      <c r="A317" s="89">
        <v>1</v>
      </c>
      <c r="B317" s="45">
        <v>312</v>
      </c>
      <c r="C317" s="54" t="s">
        <v>809</v>
      </c>
      <c r="D317" s="54">
        <v>8821008981</v>
      </c>
      <c r="E317" s="54" t="s">
        <v>200</v>
      </c>
      <c r="F317" s="54">
        <v>1</v>
      </c>
      <c r="G317" s="54" t="s">
        <v>810</v>
      </c>
      <c r="H317" s="54" t="s">
        <v>811</v>
      </c>
      <c r="I317" s="54" t="s">
        <v>812</v>
      </c>
      <c r="J317" s="28" t="s">
        <v>810</v>
      </c>
      <c r="K317" s="28" t="s">
        <v>878</v>
      </c>
      <c r="L317" s="28" t="s">
        <v>811</v>
      </c>
      <c r="M317" s="28" t="s">
        <v>200</v>
      </c>
      <c r="N317" s="28">
        <v>1</v>
      </c>
      <c r="O317" s="28" t="s">
        <v>810</v>
      </c>
      <c r="P317" s="28" t="s">
        <v>811</v>
      </c>
      <c r="Q317" s="28" t="s">
        <v>811</v>
      </c>
      <c r="R317" s="28" t="s">
        <v>200</v>
      </c>
      <c r="S317" s="28">
        <v>1</v>
      </c>
      <c r="T317" s="23" t="s">
        <v>911</v>
      </c>
      <c r="U317" s="28" t="s">
        <v>871</v>
      </c>
      <c r="V317" s="28" t="s">
        <v>872</v>
      </c>
      <c r="W317" s="28" t="s">
        <v>891</v>
      </c>
      <c r="X317" s="28" t="s">
        <v>863</v>
      </c>
      <c r="Y317" s="28">
        <v>84</v>
      </c>
      <c r="Z317" s="28" t="s">
        <v>44</v>
      </c>
      <c r="AA317" s="74" t="s">
        <v>912</v>
      </c>
      <c r="AB317" s="75" t="s">
        <v>32</v>
      </c>
      <c r="AC317" s="76" t="s">
        <v>882</v>
      </c>
      <c r="AD317" s="77">
        <v>188</v>
      </c>
      <c r="AE317" s="77">
        <v>0</v>
      </c>
      <c r="AF317" s="77">
        <v>0</v>
      </c>
      <c r="AG317" s="73">
        <f t="shared" si="12"/>
        <v>188</v>
      </c>
      <c r="AH317" s="77">
        <v>188</v>
      </c>
      <c r="AI317" s="77">
        <v>0</v>
      </c>
      <c r="AJ317" s="77">
        <v>0</v>
      </c>
      <c r="AK317" s="73">
        <f t="shared" si="13"/>
        <v>188</v>
      </c>
      <c r="AL317" s="73">
        <f t="shared" si="14"/>
        <v>376</v>
      </c>
      <c r="AM317" s="54" t="s">
        <v>1188</v>
      </c>
      <c r="AN317" s="90" t="s">
        <v>33</v>
      </c>
      <c r="AO317" s="90" t="s">
        <v>33</v>
      </c>
      <c r="AP317" s="90" t="s">
        <v>33</v>
      </c>
      <c r="AQ317" s="90" t="s">
        <v>1281</v>
      </c>
      <c r="AR317" s="90" t="s">
        <v>818</v>
      </c>
      <c r="AS317" s="90" t="s">
        <v>37</v>
      </c>
      <c r="AT317" s="2">
        <v>0</v>
      </c>
      <c r="AU317" s="2">
        <v>0</v>
      </c>
      <c r="AV317" s="2">
        <v>0</v>
      </c>
      <c r="AW317" s="47"/>
    </row>
    <row r="318" spans="1:49" ht="35.25">
      <c r="A318" s="89">
        <v>1</v>
      </c>
      <c r="B318" s="45">
        <v>313</v>
      </c>
      <c r="C318" s="54" t="s">
        <v>809</v>
      </c>
      <c r="D318" s="54">
        <v>8821008981</v>
      </c>
      <c r="E318" s="54" t="s">
        <v>200</v>
      </c>
      <c r="F318" s="54">
        <v>1</v>
      </c>
      <c r="G318" s="54" t="s">
        <v>810</v>
      </c>
      <c r="H318" s="54" t="s">
        <v>811</v>
      </c>
      <c r="I318" s="54" t="s">
        <v>812</v>
      </c>
      <c r="J318" s="28" t="s">
        <v>810</v>
      </c>
      <c r="K318" s="28" t="s">
        <v>878</v>
      </c>
      <c r="L318" s="28" t="s">
        <v>811</v>
      </c>
      <c r="M318" s="28" t="s">
        <v>200</v>
      </c>
      <c r="N318" s="28">
        <v>1</v>
      </c>
      <c r="O318" s="28" t="s">
        <v>810</v>
      </c>
      <c r="P318" s="28" t="s">
        <v>811</v>
      </c>
      <c r="Q318" s="28" t="s">
        <v>811</v>
      </c>
      <c r="R318" s="28" t="s">
        <v>200</v>
      </c>
      <c r="S318" s="28">
        <v>1</v>
      </c>
      <c r="T318" s="23" t="s">
        <v>913</v>
      </c>
      <c r="U318" s="28" t="s">
        <v>848</v>
      </c>
      <c r="V318" s="28" t="s">
        <v>854</v>
      </c>
      <c r="W318" s="28" t="s">
        <v>855</v>
      </c>
      <c r="X318" s="28" t="s">
        <v>914</v>
      </c>
      <c r="Y318" s="28">
        <v>1</v>
      </c>
      <c r="Z318" s="28" t="s">
        <v>44</v>
      </c>
      <c r="AA318" s="74" t="s">
        <v>915</v>
      </c>
      <c r="AB318" s="75" t="s">
        <v>32</v>
      </c>
      <c r="AC318" s="76" t="s">
        <v>889</v>
      </c>
      <c r="AD318" s="77">
        <v>11743</v>
      </c>
      <c r="AE318" s="77">
        <v>0</v>
      </c>
      <c r="AF318" s="77">
        <v>0</v>
      </c>
      <c r="AG318" s="73">
        <f t="shared" si="12"/>
        <v>11743</v>
      </c>
      <c r="AH318" s="77">
        <v>11743</v>
      </c>
      <c r="AI318" s="77">
        <v>0</v>
      </c>
      <c r="AJ318" s="77">
        <v>0</v>
      </c>
      <c r="AK318" s="73">
        <f t="shared" si="13"/>
        <v>11743</v>
      </c>
      <c r="AL318" s="73">
        <f t="shared" si="14"/>
        <v>23486</v>
      </c>
      <c r="AM318" s="54" t="s">
        <v>1188</v>
      </c>
      <c r="AN318" s="90" t="s">
        <v>33</v>
      </c>
      <c r="AO318" s="90" t="s">
        <v>33</v>
      </c>
      <c r="AP318" s="90" t="s">
        <v>33</v>
      </c>
      <c r="AQ318" s="90" t="s">
        <v>1281</v>
      </c>
      <c r="AR318" s="90" t="s">
        <v>818</v>
      </c>
      <c r="AS318" s="90" t="s">
        <v>37</v>
      </c>
      <c r="AT318" s="2">
        <v>0</v>
      </c>
      <c r="AU318" s="2">
        <v>0</v>
      </c>
      <c r="AV318" s="2">
        <v>0</v>
      </c>
      <c r="AW318" s="47"/>
    </row>
    <row r="319" spans="1:49" ht="35.25">
      <c r="A319" s="89">
        <v>1</v>
      </c>
      <c r="B319" s="45">
        <v>314</v>
      </c>
      <c r="C319" s="54" t="s">
        <v>809</v>
      </c>
      <c r="D319" s="54">
        <v>8821008981</v>
      </c>
      <c r="E319" s="54" t="s">
        <v>200</v>
      </c>
      <c r="F319" s="54">
        <v>1</v>
      </c>
      <c r="G319" s="54" t="s">
        <v>810</v>
      </c>
      <c r="H319" s="54" t="s">
        <v>811</v>
      </c>
      <c r="I319" s="29" t="s">
        <v>812</v>
      </c>
      <c r="J319" s="28" t="s">
        <v>810</v>
      </c>
      <c r="K319" s="28" t="s">
        <v>878</v>
      </c>
      <c r="L319" s="28" t="s">
        <v>811</v>
      </c>
      <c r="M319" s="28" t="s">
        <v>200</v>
      </c>
      <c r="N319" s="28">
        <v>1</v>
      </c>
      <c r="O319" s="28" t="s">
        <v>810</v>
      </c>
      <c r="P319" s="28" t="s">
        <v>811</v>
      </c>
      <c r="Q319" s="28" t="s">
        <v>811</v>
      </c>
      <c r="R319" s="28" t="s">
        <v>200</v>
      </c>
      <c r="S319" s="28">
        <v>1</v>
      </c>
      <c r="T319" s="23" t="s">
        <v>916</v>
      </c>
      <c r="U319" s="28" t="s">
        <v>848</v>
      </c>
      <c r="V319" s="28" t="s">
        <v>854</v>
      </c>
      <c r="W319" s="28" t="s">
        <v>855</v>
      </c>
      <c r="X319" s="28" t="s">
        <v>917</v>
      </c>
      <c r="Y319" s="28" t="s">
        <v>863</v>
      </c>
      <c r="Z319" s="28" t="s">
        <v>44</v>
      </c>
      <c r="AA319" s="74" t="s">
        <v>918</v>
      </c>
      <c r="AB319" s="75" t="s">
        <v>32</v>
      </c>
      <c r="AC319" s="76" t="s">
        <v>908</v>
      </c>
      <c r="AD319" s="77">
        <v>329</v>
      </c>
      <c r="AE319" s="77">
        <v>0</v>
      </c>
      <c r="AF319" s="77">
        <v>0</v>
      </c>
      <c r="AG319" s="73">
        <f t="shared" si="12"/>
        <v>329</v>
      </c>
      <c r="AH319" s="77">
        <v>329</v>
      </c>
      <c r="AI319" s="77">
        <v>0</v>
      </c>
      <c r="AJ319" s="77">
        <v>0</v>
      </c>
      <c r="AK319" s="73">
        <f t="shared" si="13"/>
        <v>329</v>
      </c>
      <c r="AL319" s="73">
        <f t="shared" si="14"/>
        <v>658</v>
      </c>
      <c r="AM319" s="54" t="s">
        <v>1188</v>
      </c>
      <c r="AN319" s="90" t="s">
        <v>33</v>
      </c>
      <c r="AO319" s="90" t="s">
        <v>33</v>
      </c>
      <c r="AP319" s="90" t="s">
        <v>33</v>
      </c>
      <c r="AQ319" s="90" t="s">
        <v>1281</v>
      </c>
      <c r="AR319" s="90" t="s">
        <v>818</v>
      </c>
      <c r="AS319" s="90" t="s">
        <v>37</v>
      </c>
      <c r="AT319" s="2">
        <v>0</v>
      </c>
      <c r="AU319" s="2">
        <v>0</v>
      </c>
      <c r="AV319" s="2">
        <v>0</v>
      </c>
      <c r="AW319" s="47"/>
    </row>
    <row r="320" spans="1:49" ht="35.25">
      <c r="A320" s="89">
        <v>1</v>
      </c>
      <c r="B320" s="45">
        <v>315</v>
      </c>
      <c r="C320" s="54" t="s">
        <v>809</v>
      </c>
      <c r="D320" s="54">
        <v>8821008981</v>
      </c>
      <c r="E320" s="54" t="s">
        <v>200</v>
      </c>
      <c r="F320" s="54">
        <v>1</v>
      </c>
      <c r="G320" s="54" t="s">
        <v>810</v>
      </c>
      <c r="H320" s="54" t="s">
        <v>811</v>
      </c>
      <c r="I320" s="29" t="s">
        <v>812</v>
      </c>
      <c r="J320" s="28" t="s">
        <v>810</v>
      </c>
      <c r="K320" s="28" t="s">
        <v>878</v>
      </c>
      <c r="L320" s="28" t="s">
        <v>811</v>
      </c>
      <c r="M320" s="28" t="s">
        <v>200</v>
      </c>
      <c r="N320" s="28">
        <v>1</v>
      </c>
      <c r="O320" s="28" t="s">
        <v>810</v>
      </c>
      <c r="P320" s="28" t="s">
        <v>811</v>
      </c>
      <c r="Q320" s="28" t="s">
        <v>811</v>
      </c>
      <c r="R320" s="28" t="s">
        <v>200</v>
      </c>
      <c r="S320" s="28">
        <v>1</v>
      </c>
      <c r="T320" s="23" t="s">
        <v>919</v>
      </c>
      <c r="U320" s="28" t="s">
        <v>848</v>
      </c>
      <c r="V320" s="28" t="s">
        <v>854</v>
      </c>
      <c r="W320" s="28" t="s">
        <v>855</v>
      </c>
      <c r="X320" s="28" t="s">
        <v>914</v>
      </c>
      <c r="Y320" s="28" t="s">
        <v>863</v>
      </c>
      <c r="Z320" s="28" t="s">
        <v>44</v>
      </c>
      <c r="AA320" s="74" t="s">
        <v>920</v>
      </c>
      <c r="AB320" s="75" t="s">
        <v>32</v>
      </c>
      <c r="AC320" s="76" t="s">
        <v>908</v>
      </c>
      <c r="AD320" s="77">
        <v>3635</v>
      </c>
      <c r="AE320" s="77">
        <v>0</v>
      </c>
      <c r="AF320" s="77">
        <v>0</v>
      </c>
      <c r="AG320" s="73">
        <f t="shared" si="12"/>
        <v>3635</v>
      </c>
      <c r="AH320" s="77">
        <v>3635</v>
      </c>
      <c r="AI320" s="77">
        <v>0</v>
      </c>
      <c r="AJ320" s="77">
        <v>0</v>
      </c>
      <c r="AK320" s="73">
        <f t="shared" si="13"/>
        <v>3635</v>
      </c>
      <c r="AL320" s="73">
        <f t="shared" si="14"/>
        <v>7270</v>
      </c>
      <c r="AM320" s="54" t="s">
        <v>1188</v>
      </c>
      <c r="AN320" s="90" t="s">
        <v>33</v>
      </c>
      <c r="AO320" s="90" t="s">
        <v>33</v>
      </c>
      <c r="AP320" s="90" t="s">
        <v>33</v>
      </c>
      <c r="AQ320" s="90" t="s">
        <v>1281</v>
      </c>
      <c r="AR320" s="90" t="s">
        <v>818</v>
      </c>
      <c r="AS320" s="90" t="s">
        <v>37</v>
      </c>
      <c r="AT320" s="2">
        <v>0</v>
      </c>
      <c r="AU320" s="2">
        <v>0</v>
      </c>
      <c r="AV320" s="2">
        <v>0</v>
      </c>
      <c r="AW320" s="47"/>
    </row>
    <row r="321" spans="1:49" ht="35.25">
      <c r="A321" s="89">
        <v>1</v>
      </c>
      <c r="B321" s="45">
        <v>316</v>
      </c>
      <c r="C321" s="54" t="s">
        <v>809</v>
      </c>
      <c r="D321" s="54">
        <v>8821008981</v>
      </c>
      <c r="E321" s="54" t="s">
        <v>200</v>
      </c>
      <c r="F321" s="54">
        <v>1</v>
      </c>
      <c r="G321" s="54" t="s">
        <v>810</v>
      </c>
      <c r="H321" s="54" t="s">
        <v>811</v>
      </c>
      <c r="I321" s="54" t="s">
        <v>812</v>
      </c>
      <c r="J321" s="28" t="s">
        <v>810</v>
      </c>
      <c r="K321" s="28" t="s">
        <v>878</v>
      </c>
      <c r="L321" s="28" t="s">
        <v>811</v>
      </c>
      <c r="M321" s="28" t="s">
        <v>200</v>
      </c>
      <c r="N321" s="28">
        <v>1</v>
      </c>
      <c r="O321" s="28" t="s">
        <v>810</v>
      </c>
      <c r="P321" s="28" t="s">
        <v>811</v>
      </c>
      <c r="Q321" s="28" t="s">
        <v>811</v>
      </c>
      <c r="R321" s="28" t="s">
        <v>200</v>
      </c>
      <c r="S321" s="28">
        <v>1</v>
      </c>
      <c r="T321" s="23" t="s">
        <v>921</v>
      </c>
      <c r="U321" s="28" t="s">
        <v>848</v>
      </c>
      <c r="V321" s="28" t="s">
        <v>854</v>
      </c>
      <c r="W321" s="28" t="s">
        <v>855</v>
      </c>
      <c r="X321" s="28" t="s">
        <v>917</v>
      </c>
      <c r="Y321" s="28" t="s">
        <v>863</v>
      </c>
      <c r="Z321" s="28" t="s">
        <v>44</v>
      </c>
      <c r="AA321" s="74" t="s">
        <v>922</v>
      </c>
      <c r="AB321" s="75" t="s">
        <v>32</v>
      </c>
      <c r="AC321" s="76" t="s">
        <v>908</v>
      </c>
      <c r="AD321" s="77">
        <v>740</v>
      </c>
      <c r="AE321" s="77">
        <v>0</v>
      </c>
      <c r="AF321" s="77">
        <v>0</v>
      </c>
      <c r="AG321" s="73">
        <f t="shared" si="12"/>
        <v>740</v>
      </c>
      <c r="AH321" s="77">
        <v>740</v>
      </c>
      <c r="AI321" s="77">
        <v>0</v>
      </c>
      <c r="AJ321" s="77">
        <v>0</v>
      </c>
      <c r="AK321" s="73">
        <f t="shared" si="13"/>
        <v>740</v>
      </c>
      <c r="AL321" s="73">
        <f t="shared" si="14"/>
        <v>1480</v>
      </c>
      <c r="AM321" s="54" t="s">
        <v>1188</v>
      </c>
      <c r="AN321" s="90" t="s">
        <v>33</v>
      </c>
      <c r="AO321" s="90" t="s">
        <v>33</v>
      </c>
      <c r="AP321" s="90" t="s">
        <v>33</v>
      </c>
      <c r="AQ321" s="90" t="s">
        <v>1281</v>
      </c>
      <c r="AR321" s="90" t="s">
        <v>818</v>
      </c>
      <c r="AS321" s="90" t="s">
        <v>37</v>
      </c>
      <c r="AT321" s="2">
        <v>0</v>
      </c>
      <c r="AU321" s="2">
        <v>0</v>
      </c>
      <c r="AV321" s="2">
        <v>0</v>
      </c>
      <c r="AW321" s="47"/>
    </row>
    <row r="322" spans="1:49" ht="35.25">
      <c r="A322" s="89">
        <v>1</v>
      </c>
      <c r="B322" s="45">
        <v>317</v>
      </c>
      <c r="C322" s="54" t="s">
        <v>809</v>
      </c>
      <c r="D322" s="54">
        <v>8821008981</v>
      </c>
      <c r="E322" s="54" t="s">
        <v>200</v>
      </c>
      <c r="F322" s="54">
        <v>1</v>
      </c>
      <c r="G322" s="54" t="s">
        <v>810</v>
      </c>
      <c r="H322" s="54" t="s">
        <v>811</v>
      </c>
      <c r="I322" s="54" t="s">
        <v>812</v>
      </c>
      <c r="J322" s="28" t="s">
        <v>810</v>
      </c>
      <c r="K322" s="28" t="s">
        <v>878</v>
      </c>
      <c r="L322" s="28" t="s">
        <v>811</v>
      </c>
      <c r="M322" s="28" t="s">
        <v>200</v>
      </c>
      <c r="N322" s="28">
        <v>1</v>
      </c>
      <c r="O322" s="28" t="s">
        <v>810</v>
      </c>
      <c r="P322" s="28" t="s">
        <v>811</v>
      </c>
      <c r="Q322" s="28" t="s">
        <v>811</v>
      </c>
      <c r="R322" s="28" t="s">
        <v>200</v>
      </c>
      <c r="S322" s="28">
        <v>1</v>
      </c>
      <c r="T322" s="23" t="s">
        <v>923</v>
      </c>
      <c r="U322" s="28" t="s">
        <v>848</v>
      </c>
      <c r="V322" s="28" t="s">
        <v>854</v>
      </c>
      <c r="W322" s="28" t="s">
        <v>855</v>
      </c>
      <c r="X322" s="28" t="s">
        <v>200</v>
      </c>
      <c r="Y322" s="28">
        <v>24</v>
      </c>
      <c r="Z322" s="28" t="s">
        <v>44</v>
      </c>
      <c r="AA322" s="74" t="s">
        <v>924</v>
      </c>
      <c r="AB322" s="75" t="s">
        <v>32</v>
      </c>
      <c r="AC322" s="76" t="s">
        <v>908</v>
      </c>
      <c r="AD322" s="77">
        <v>3567</v>
      </c>
      <c r="AE322" s="77">
        <v>0</v>
      </c>
      <c r="AF322" s="77">
        <v>0</v>
      </c>
      <c r="AG322" s="73">
        <f t="shared" si="12"/>
        <v>3567</v>
      </c>
      <c r="AH322" s="77">
        <v>3567</v>
      </c>
      <c r="AI322" s="77">
        <v>0</v>
      </c>
      <c r="AJ322" s="77">
        <v>0</v>
      </c>
      <c r="AK322" s="73">
        <f t="shared" si="13"/>
        <v>3567</v>
      </c>
      <c r="AL322" s="73">
        <f t="shared" si="14"/>
        <v>7134</v>
      </c>
      <c r="AM322" s="54" t="s">
        <v>1188</v>
      </c>
      <c r="AN322" s="90" t="s">
        <v>33</v>
      </c>
      <c r="AO322" s="90" t="s">
        <v>33</v>
      </c>
      <c r="AP322" s="90" t="s">
        <v>33</v>
      </c>
      <c r="AQ322" s="90" t="s">
        <v>1281</v>
      </c>
      <c r="AR322" s="90" t="s">
        <v>818</v>
      </c>
      <c r="AS322" s="90" t="s">
        <v>37</v>
      </c>
      <c r="AT322" s="2">
        <v>0</v>
      </c>
      <c r="AU322" s="2">
        <v>0</v>
      </c>
      <c r="AV322" s="2">
        <v>0</v>
      </c>
      <c r="AW322" s="47"/>
    </row>
    <row r="323" spans="1:49" ht="35.25">
      <c r="A323" s="89">
        <v>1</v>
      </c>
      <c r="B323" s="45">
        <v>318</v>
      </c>
      <c r="C323" s="54" t="s">
        <v>809</v>
      </c>
      <c r="D323" s="54">
        <v>8821008981</v>
      </c>
      <c r="E323" s="54" t="s">
        <v>200</v>
      </c>
      <c r="F323" s="54">
        <v>1</v>
      </c>
      <c r="G323" s="54" t="s">
        <v>810</v>
      </c>
      <c r="H323" s="54" t="s">
        <v>811</v>
      </c>
      <c r="I323" s="29" t="s">
        <v>812</v>
      </c>
      <c r="J323" s="28" t="s">
        <v>810</v>
      </c>
      <c r="K323" s="28" t="s">
        <v>878</v>
      </c>
      <c r="L323" s="28" t="s">
        <v>811</v>
      </c>
      <c r="M323" s="28" t="s">
        <v>200</v>
      </c>
      <c r="N323" s="28">
        <v>1</v>
      </c>
      <c r="O323" s="28" t="s">
        <v>810</v>
      </c>
      <c r="P323" s="28" t="s">
        <v>811</v>
      </c>
      <c r="Q323" s="28" t="s">
        <v>811</v>
      </c>
      <c r="R323" s="28" t="s">
        <v>200</v>
      </c>
      <c r="S323" s="28">
        <v>1</v>
      </c>
      <c r="T323" s="23" t="s">
        <v>925</v>
      </c>
      <c r="U323" s="28" t="s">
        <v>848</v>
      </c>
      <c r="V323" s="28" t="s">
        <v>854</v>
      </c>
      <c r="W323" s="28" t="s">
        <v>855</v>
      </c>
      <c r="X323" s="28" t="s">
        <v>539</v>
      </c>
      <c r="Y323" s="28" t="s">
        <v>863</v>
      </c>
      <c r="Z323" s="28" t="s">
        <v>44</v>
      </c>
      <c r="AA323" s="74" t="s">
        <v>926</v>
      </c>
      <c r="AB323" s="75" t="s">
        <v>32</v>
      </c>
      <c r="AC323" s="76" t="s">
        <v>908</v>
      </c>
      <c r="AD323" s="77">
        <v>1555</v>
      </c>
      <c r="AE323" s="77">
        <v>0</v>
      </c>
      <c r="AF323" s="77">
        <v>0</v>
      </c>
      <c r="AG323" s="73">
        <f t="shared" si="12"/>
        <v>1555</v>
      </c>
      <c r="AH323" s="77">
        <v>1555</v>
      </c>
      <c r="AI323" s="77">
        <v>0</v>
      </c>
      <c r="AJ323" s="77">
        <v>0</v>
      </c>
      <c r="AK323" s="73">
        <f t="shared" si="13"/>
        <v>1555</v>
      </c>
      <c r="AL323" s="73">
        <f t="shared" si="14"/>
        <v>3110</v>
      </c>
      <c r="AM323" s="54" t="s">
        <v>1188</v>
      </c>
      <c r="AN323" s="90" t="s">
        <v>33</v>
      </c>
      <c r="AO323" s="90" t="s">
        <v>33</v>
      </c>
      <c r="AP323" s="90" t="s">
        <v>33</v>
      </c>
      <c r="AQ323" s="90" t="s">
        <v>1281</v>
      </c>
      <c r="AR323" s="90" t="s">
        <v>818</v>
      </c>
      <c r="AS323" s="90" t="s">
        <v>37</v>
      </c>
      <c r="AT323" s="2">
        <v>0</v>
      </c>
      <c r="AU323" s="2">
        <v>0</v>
      </c>
      <c r="AV323" s="2">
        <v>0</v>
      </c>
      <c r="AW323" s="47"/>
    </row>
    <row r="324" spans="1:49" ht="35.25">
      <c r="A324" s="89">
        <v>1</v>
      </c>
      <c r="B324" s="45">
        <v>319</v>
      </c>
      <c r="C324" s="54" t="s">
        <v>809</v>
      </c>
      <c r="D324" s="54">
        <v>8821008981</v>
      </c>
      <c r="E324" s="54" t="s">
        <v>200</v>
      </c>
      <c r="F324" s="54">
        <v>1</v>
      </c>
      <c r="G324" s="54" t="s">
        <v>810</v>
      </c>
      <c r="H324" s="54" t="s">
        <v>811</v>
      </c>
      <c r="I324" s="54" t="s">
        <v>812</v>
      </c>
      <c r="J324" s="28" t="s">
        <v>810</v>
      </c>
      <c r="K324" s="28" t="s">
        <v>878</v>
      </c>
      <c r="L324" s="28" t="s">
        <v>811</v>
      </c>
      <c r="M324" s="28" t="s">
        <v>200</v>
      </c>
      <c r="N324" s="28">
        <v>1</v>
      </c>
      <c r="O324" s="28" t="s">
        <v>810</v>
      </c>
      <c r="P324" s="28" t="s">
        <v>811</v>
      </c>
      <c r="Q324" s="28" t="s">
        <v>811</v>
      </c>
      <c r="R324" s="28" t="s">
        <v>200</v>
      </c>
      <c r="S324" s="28">
        <v>1</v>
      </c>
      <c r="T324" s="23" t="s">
        <v>927</v>
      </c>
      <c r="U324" s="28" t="s">
        <v>848</v>
      </c>
      <c r="V324" s="28" t="s">
        <v>854</v>
      </c>
      <c r="W324" s="28" t="s">
        <v>855</v>
      </c>
      <c r="X324" s="28" t="s">
        <v>652</v>
      </c>
      <c r="Y324" s="28" t="s">
        <v>863</v>
      </c>
      <c r="Z324" s="28" t="s">
        <v>44</v>
      </c>
      <c r="AA324" s="74" t="s">
        <v>928</v>
      </c>
      <c r="AB324" s="75" t="s">
        <v>32</v>
      </c>
      <c r="AC324" s="76" t="s">
        <v>840</v>
      </c>
      <c r="AD324" s="77">
        <v>6697</v>
      </c>
      <c r="AE324" s="77">
        <v>0</v>
      </c>
      <c r="AF324" s="77">
        <v>0</v>
      </c>
      <c r="AG324" s="73">
        <f t="shared" si="12"/>
        <v>6697</v>
      </c>
      <c r="AH324" s="77">
        <v>6697</v>
      </c>
      <c r="AI324" s="77">
        <v>0</v>
      </c>
      <c r="AJ324" s="77">
        <v>0</v>
      </c>
      <c r="AK324" s="73">
        <f t="shared" si="13"/>
        <v>6697</v>
      </c>
      <c r="AL324" s="73">
        <f t="shared" si="14"/>
        <v>13394</v>
      </c>
      <c r="AM324" s="54" t="s">
        <v>1188</v>
      </c>
      <c r="AN324" s="90" t="s">
        <v>33</v>
      </c>
      <c r="AO324" s="90" t="s">
        <v>33</v>
      </c>
      <c r="AP324" s="90" t="s">
        <v>33</v>
      </c>
      <c r="AQ324" s="90" t="s">
        <v>1281</v>
      </c>
      <c r="AR324" s="90" t="s">
        <v>818</v>
      </c>
      <c r="AS324" s="90" t="s">
        <v>37</v>
      </c>
      <c r="AT324" s="2">
        <v>0</v>
      </c>
      <c r="AU324" s="2">
        <v>0</v>
      </c>
      <c r="AV324" s="2">
        <v>0</v>
      </c>
      <c r="AW324" s="47"/>
    </row>
    <row r="325" spans="1:49" ht="35.25">
      <c r="A325" s="89">
        <v>1</v>
      </c>
      <c r="B325" s="45">
        <v>320</v>
      </c>
      <c r="C325" s="54" t="s">
        <v>809</v>
      </c>
      <c r="D325" s="54">
        <v>8821008981</v>
      </c>
      <c r="E325" s="54" t="s">
        <v>200</v>
      </c>
      <c r="F325" s="54">
        <v>1</v>
      </c>
      <c r="G325" s="54" t="s">
        <v>810</v>
      </c>
      <c r="H325" s="54" t="s">
        <v>811</v>
      </c>
      <c r="I325" s="54" t="s">
        <v>812</v>
      </c>
      <c r="J325" s="28" t="s">
        <v>810</v>
      </c>
      <c r="K325" s="28" t="s">
        <v>878</v>
      </c>
      <c r="L325" s="28" t="s">
        <v>811</v>
      </c>
      <c r="M325" s="28" t="s">
        <v>200</v>
      </c>
      <c r="N325" s="28">
        <v>1</v>
      </c>
      <c r="O325" s="28" t="s">
        <v>810</v>
      </c>
      <c r="P325" s="28" t="s">
        <v>811</v>
      </c>
      <c r="Q325" s="28" t="s">
        <v>811</v>
      </c>
      <c r="R325" s="28" t="s">
        <v>200</v>
      </c>
      <c r="S325" s="28">
        <v>1</v>
      </c>
      <c r="T325" s="23" t="s">
        <v>929</v>
      </c>
      <c r="U325" s="28" t="s">
        <v>814</v>
      </c>
      <c r="V325" s="28" t="s">
        <v>815</v>
      </c>
      <c r="W325" s="28" t="s">
        <v>844</v>
      </c>
      <c r="X325" s="28"/>
      <c r="Y325" s="28"/>
      <c r="Z325" s="28" t="s">
        <v>44</v>
      </c>
      <c r="AA325" s="74" t="s">
        <v>930</v>
      </c>
      <c r="AB325" s="75" t="s">
        <v>32</v>
      </c>
      <c r="AC325" s="76">
        <v>16.100000000000001</v>
      </c>
      <c r="AD325" s="77">
        <v>17170</v>
      </c>
      <c r="AE325" s="77">
        <v>0</v>
      </c>
      <c r="AF325" s="77">
        <v>0</v>
      </c>
      <c r="AG325" s="73">
        <f t="shared" si="12"/>
        <v>17170</v>
      </c>
      <c r="AH325" s="77">
        <v>17170</v>
      </c>
      <c r="AI325" s="77">
        <v>0</v>
      </c>
      <c r="AJ325" s="77">
        <v>0</v>
      </c>
      <c r="AK325" s="73">
        <f t="shared" si="13"/>
        <v>17170</v>
      </c>
      <c r="AL325" s="73">
        <f t="shared" si="14"/>
        <v>34340</v>
      </c>
      <c r="AM325" s="54" t="s">
        <v>1188</v>
      </c>
      <c r="AN325" s="90" t="s">
        <v>33</v>
      </c>
      <c r="AO325" s="90" t="s">
        <v>33</v>
      </c>
      <c r="AP325" s="90" t="s">
        <v>33</v>
      </c>
      <c r="AQ325" s="90" t="s">
        <v>1281</v>
      </c>
      <c r="AR325" s="90" t="s">
        <v>818</v>
      </c>
      <c r="AS325" s="90" t="s">
        <v>37</v>
      </c>
      <c r="AT325" s="2">
        <v>15.8</v>
      </c>
      <c r="AU325" s="2">
        <v>7</v>
      </c>
      <c r="AV325" s="2">
        <v>7</v>
      </c>
      <c r="AW325" s="47"/>
    </row>
    <row r="326" spans="1:49" ht="35.25">
      <c r="A326" s="89">
        <v>1</v>
      </c>
      <c r="B326" s="45">
        <v>321</v>
      </c>
      <c r="C326" s="54" t="s">
        <v>809</v>
      </c>
      <c r="D326" s="54">
        <v>8821008981</v>
      </c>
      <c r="E326" s="54" t="s">
        <v>200</v>
      </c>
      <c r="F326" s="54">
        <v>1</v>
      </c>
      <c r="G326" s="54" t="s">
        <v>810</v>
      </c>
      <c r="H326" s="54" t="s">
        <v>811</v>
      </c>
      <c r="I326" s="29" t="s">
        <v>812</v>
      </c>
      <c r="J326" s="28" t="s">
        <v>810</v>
      </c>
      <c r="K326" s="28" t="s">
        <v>878</v>
      </c>
      <c r="L326" s="28" t="s">
        <v>811</v>
      </c>
      <c r="M326" s="28" t="s">
        <v>200</v>
      </c>
      <c r="N326" s="28">
        <v>1</v>
      </c>
      <c r="O326" s="28" t="s">
        <v>863</v>
      </c>
      <c r="P326" s="28" t="s">
        <v>810</v>
      </c>
      <c r="Q326" s="28" t="s">
        <v>811</v>
      </c>
      <c r="R326" s="28" t="s">
        <v>811</v>
      </c>
      <c r="S326" s="28" t="s">
        <v>200</v>
      </c>
      <c r="T326" s="23" t="s">
        <v>931</v>
      </c>
      <c r="U326" s="28" t="s">
        <v>835</v>
      </c>
      <c r="V326" s="28" t="s">
        <v>836</v>
      </c>
      <c r="W326" s="28" t="s">
        <v>836</v>
      </c>
      <c r="X326" s="28"/>
      <c r="Y326" s="28"/>
      <c r="Z326" s="28" t="s">
        <v>44</v>
      </c>
      <c r="AA326" s="74" t="s">
        <v>932</v>
      </c>
      <c r="AB326" s="75" t="s">
        <v>32</v>
      </c>
      <c r="AC326" s="76">
        <v>12.5</v>
      </c>
      <c r="AD326" s="77">
        <v>3362</v>
      </c>
      <c r="AE326" s="77">
        <v>0</v>
      </c>
      <c r="AF326" s="77">
        <v>0</v>
      </c>
      <c r="AG326" s="73">
        <f t="shared" si="12"/>
        <v>3362</v>
      </c>
      <c r="AH326" s="77">
        <v>3362</v>
      </c>
      <c r="AI326" s="77">
        <v>0</v>
      </c>
      <c r="AJ326" s="77">
        <v>0</v>
      </c>
      <c r="AK326" s="73">
        <f t="shared" si="13"/>
        <v>3362</v>
      </c>
      <c r="AL326" s="73">
        <f t="shared" si="14"/>
        <v>6724</v>
      </c>
      <c r="AM326" s="54" t="s">
        <v>1188</v>
      </c>
      <c r="AN326" s="90" t="s">
        <v>33</v>
      </c>
      <c r="AO326" s="90" t="s">
        <v>33</v>
      </c>
      <c r="AP326" s="90" t="s">
        <v>33</v>
      </c>
      <c r="AQ326" s="90" t="s">
        <v>1281</v>
      </c>
      <c r="AR326" s="90" t="s">
        <v>818</v>
      </c>
      <c r="AS326" s="90" t="s">
        <v>37</v>
      </c>
      <c r="AT326" s="2">
        <v>12.2</v>
      </c>
      <c r="AU326" s="2">
        <v>6.5</v>
      </c>
      <c r="AV326" s="2">
        <v>6.5</v>
      </c>
      <c r="AW326" s="47"/>
    </row>
    <row r="327" spans="1:49" ht="34.9">
      <c r="A327" s="89">
        <v>1</v>
      </c>
      <c r="B327" s="45">
        <v>322</v>
      </c>
      <c r="C327" s="54" t="s">
        <v>809</v>
      </c>
      <c r="D327" s="54">
        <v>8821008981</v>
      </c>
      <c r="E327" s="54" t="s">
        <v>200</v>
      </c>
      <c r="F327" s="54">
        <v>1</v>
      </c>
      <c r="G327" s="54" t="s">
        <v>933</v>
      </c>
      <c r="H327" s="54" t="s">
        <v>811</v>
      </c>
      <c r="I327" s="29" t="s">
        <v>934</v>
      </c>
      <c r="J327" s="28" t="s">
        <v>814</v>
      </c>
      <c r="K327" s="28" t="s">
        <v>935</v>
      </c>
      <c r="L327" s="28" t="s">
        <v>815</v>
      </c>
      <c r="M327" s="28" t="s">
        <v>936</v>
      </c>
      <c r="N327" s="28">
        <v>58</v>
      </c>
      <c r="O327" s="28" t="s">
        <v>814</v>
      </c>
      <c r="P327" s="28" t="s">
        <v>937</v>
      </c>
      <c r="Q327" s="28" t="s">
        <v>815</v>
      </c>
      <c r="R327" s="28" t="s">
        <v>816</v>
      </c>
      <c r="S327" s="28">
        <v>58</v>
      </c>
      <c r="T327" s="23" t="s">
        <v>938</v>
      </c>
      <c r="U327" s="28" t="s">
        <v>814</v>
      </c>
      <c r="V327" s="28" t="s">
        <v>815</v>
      </c>
      <c r="W327" s="28" t="s">
        <v>815</v>
      </c>
      <c r="X327" s="28" t="s">
        <v>816</v>
      </c>
      <c r="Y327" s="28">
        <v>58</v>
      </c>
      <c r="Z327" s="28" t="s">
        <v>44</v>
      </c>
      <c r="AA327" s="74" t="s">
        <v>939</v>
      </c>
      <c r="AB327" s="75" t="s">
        <v>92</v>
      </c>
      <c r="AC327" s="76">
        <v>14</v>
      </c>
      <c r="AD327" s="77">
        <v>3367</v>
      </c>
      <c r="AE327" s="77">
        <v>3388</v>
      </c>
      <c r="AF327" s="77">
        <v>0</v>
      </c>
      <c r="AG327" s="73">
        <f t="shared" ref="AG327:AG390" si="15">AD327+AE327+AF327</f>
        <v>6755</v>
      </c>
      <c r="AH327" s="77">
        <v>3367</v>
      </c>
      <c r="AI327" s="77">
        <v>3388</v>
      </c>
      <c r="AJ327" s="77">
        <v>0</v>
      </c>
      <c r="AK327" s="73">
        <f t="shared" ref="AK327:AK390" si="16">AH327+AI327+AJ327</f>
        <v>6755</v>
      </c>
      <c r="AL327" s="73">
        <f t="shared" ref="AL327:AL390" si="17">AG327+AK327</f>
        <v>13510</v>
      </c>
      <c r="AM327" s="54" t="s">
        <v>1257</v>
      </c>
      <c r="AN327" s="90" t="s">
        <v>824</v>
      </c>
      <c r="AO327" s="90" t="s">
        <v>818</v>
      </c>
      <c r="AP327" s="90" t="s">
        <v>37</v>
      </c>
      <c r="AQ327" s="90" t="s">
        <v>33</v>
      </c>
      <c r="AR327" s="90" t="s">
        <v>33</v>
      </c>
      <c r="AS327" s="90" t="s">
        <v>33</v>
      </c>
      <c r="AT327" s="2">
        <v>13.2</v>
      </c>
      <c r="AU327" s="2">
        <v>7.7</v>
      </c>
      <c r="AV327" s="2">
        <v>7.7</v>
      </c>
      <c r="AW327" s="47"/>
    </row>
    <row r="328" spans="1:49" ht="34.9">
      <c r="A328" s="89">
        <v>1</v>
      </c>
      <c r="B328" s="45">
        <v>323</v>
      </c>
      <c r="C328" s="54" t="s">
        <v>809</v>
      </c>
      <c r="D328" s="54">
        <v>8821008981</v>
      </c>
      <c r="E328" s="54" t="s">
        <v>200</v>
      </c>
      <c r="F328" s="54">
        <v>1</v>
      </c>
      <c r="G328" s="54" t="s">
        <v>810</v>
      </c>
      <c r="H328" s="54" t="s">
        <v>811</v>
      </c>
      <c r="I328" s="54" t="s">
        <v>934</v>
      </c>
      <c r="J328" s="28" t="s">
        <v>940</v>
      </c>
      <c r="K328" s="28" t="s">
        <v>935</v>
      </c>
      <c r="L328" s="28" t="s">
        <v>815</v>
      </c>
      <c r="M328" s="28" t="s">
        <v>936</v>
      </c>
      <c r="N328" s="28" t="s">
        <v>941</v>
      </c>
      <c r="O328" s="28" t="s">
        <v>814</v>
      </c>
      <c r="P328" s="28" t="s">
        <v>937</v>
      </c>
      <c r="Q328" s="28" t="s">
        <v>815</v>
      </c>
      <c r="R328" s="28" t="s">
        <v>816</v>
      </c>
      <c r="S328" s="28" t="s">
        <v>941</v>
      </c>
      <c r="T328" s="23" t="s">
        <v>942</v>
      </c>
      <c r="U328" s="28" t="s">
        <v>814</v>
      </c>
      <c r="V328" s="28" t="s">
        <v>815</v>
      </c>
      <c r="W328" s="28" t="s">
        <v>815</v>
      </c>
      <c r="X328" s="28" t="s">
        <v>816</v>
      </c>
      <c r="Y328" s="28" t="s">
        <v>941</v>
      </c>
      <c r="Z328" s="28" t="s">
        <v>44</v>
      </c>
      <c r="AA328" s="74" t="s">
        <v>943</v>
      </c>
      <c r="AB328" s="75" t="s">
        <v>229</v>
      </c>
      <c r="AC328" s="76" t="s">
        <v>882</v>
      </c>
      <c r="AD328" s="77">
        <v>469</v>
      </c>
      <c r="AE328" s="77">
        <v>1105</v>
      </c>
      <c r="AF328" s="77">
        <v>0</v>
      </c>
      <c r="AG328" s="73">
        <f t="shared" si="15"/>
        <v>1574</v>
      </c>
      <c r="AH328" s="77">
        <v>469</v>
      </c>
      <c r="AI328" s="77">
        <v>1105</v>
      </c>
      <c r="AJ328" s="77">
        <v>0</v>
      </c>
      <c r="AK328" s="73">
        <f t="shared" si="16"/>
        <v>1574</v>
      </c>
      <c r="AL328" s="73">
        <f t="shared" si="17"/>
        <v>3148</v>
      </c>
      <c r="AM328" s="54" t="s">
        <v>1188</v>
      </c>
      <c r="AN328" s="90" t="s">
        <v>33</v>
      </c>
      <c r="AO328" s="90" t="s">
        <v>33</v>
      </c>
      <c r="AP328" s="90" t="s">
        <v>33</v>
      </c>
      <c r="AQ328" s="90" t="s">
        <v>1281</v>
      </c>
      <c r="AR328" s="90" t="s">
        <v>818</v>
      </c>
      <c r="AS328" s="90" t="s">
        <v>37</v>
      </c>
      <c r="AT328" s="2">
        <v>0</v>
      </c>
      <c r="AU328" s="2">
        <v>0</v>
      </c>
      <c r="AV328" s="2">
        <v>0</v>
      </c>
      <c r="AW328" s="47"/>
    </row>
    <row r="329" spans="1:49" ht="23.25">
      <c r="A329" s="89">
        <v>1</v>
      </c>
      <c r="B329" s="45">
        <v>324</v>
      </c>
      <c r="C329" s="54" t="s">
        <v>809</v>
      </c>
      <c r="D329" s="54">
        <v>8821008981</v>
      </c>
      <c r="E329" s="54" t="s">
        <v>200</v>
      </c>
      <c r="F329" s="54">
        <v>1</v>
      </c>
      <c r="G329" s="54" t="s">
        <v>810</v>
      </c>
      <c r="H329" s="54" t="s">
        <v>811</v>
      </c>
      <c r="I329" s="54" t="s">
        <v>944</v>
      </c>
      <c r="J329" s="28" t="s">
        <v>810</v>
      </c>
      <c r="K329" s="28" t="s">
        <v>945</v>
      </c>
      <c r="L329" s="28" t="s">
        <v>811</v>
      </c>
      <c r="M329" s="28" t="s">
        <v>946</v>
      </c>
      <c r="N329" s="28">
        <v>70</v>
      </c>
      <c r="O329" s="28" t="s">
        <v>810</v>
      </c>
      <c r="P329" s="28" t="s">
        <v>945</v>
      </c>
      <c r="Q329" s="28" t="s">
        <v>811</v>
      </c>
      <c r="R329" s="28" t="s">
        <v>946</v>
      </c>
      <c r="S329" s="28">
        <v>70</v>
      </c>
      <c r="T329" s="23" t="s">
        <v>819</v>
      </c>
      <c r="U329" s="28" t="s">
        <v>810</v>
      </c>
      <c r="V329" s="28" t="s">
        <v>945</v>
      </c>
      <c r="W329" s="28" t="s">
        <v>811</v>
      </c>
      <c r="X329" s="28" t="s">
        <v>946</v>
      </c>
      <c r="Y329" s="28">
        <v>70</v>
      </c>
      <c r="Z329" s="28" t="s">
        <v>44</v>
      </c>
      <c r="AA329" s="74" t="s">
        <v>947</v>
      </c>
      <c r="AB329" s="75" t="s">
        <v>229</v>
      </c>
      <c r="AC329" s="76">
        <v>15</v>
      </c>
      <c r="AD329" s="77">
        <v>4000</v>
      </c>
      <c r="AE329" s="77">
        <v>7288</v>
      </c>
      <c r="AF329" s="77">
        <v>0</v>
      </c>
      <c r="AG329" s="73">
        <f t="shared" si="15"/>
        <v>11288</v>
      </c>
      <c r="AH329" s="77">
        <v>4000</v>
      </c>
      <c r="AI329" s="77">
        <v>7288</v>
      </c>
      <c r="AJ329" s="77">
        <v>0</v>
      </c>
      <c r="AK329" s="73">
        <f t="shared" si="16"/>
        <v>11288</v>
      </c>
      <c r="AL329" s="73">
        <f t="shared" si="17"/>
        <v>22576</v>
      </c>
      <c r="AM329" s="54" t="s">
        <v>1257</v>
      </c>
      <c r="AN329" s="90" t="s">
        <v>824</v>
      </c>
      <c r="AO329" s="90" t="s">
        <v>818</v>
      </c>
      <c r="AP329" s="90" t="s">
        <v>37</v>
      </c>
      <c r="AQ329" s="90" t="s">
        <v>33</v>
      </c>
      <c r="AR329" s="90" t="s">
        <v>33</v>
      </c>
      <c r="AS329" s="90" t="s">
        <v>33</v>
      </c>
      <c r="AT329" s="2">
        <v>12.8</v>
      </c>
      <c r="AU329" s="2">
        <v>5.5</v>
      </c>
      <c r="AV329" s="2">
        <v>5.5</v>
      </c>
      <c r="AW329" s="47"/>
    </row>
    <row r="330" spans="1:49" ht="23.25">
      <c r="A330" s="89">
        <v>1</v>
      </c>
      <c r="B330" s="45">
        <v>325</v>
      </c>
      <c r="C330" s="54" t="s">
        <v>809</v>
      </c>
      <c r="D330" s="54">
        <v>8821008981</v>
      </c>
      <c r="E330" s="54" t="s">
        <v>200</v>
      </c>
      <c r="F330" s="54">
        <v>1</v>
      </c>
      <c r="G330" s="54" t="s">
        <v>810</v>
      </c>
      <c r="H330" s="54" t="s">
        <v>811</v>
      </c>
      <c r="I330" s="54" t="s">
        <v>948</v>
      </c>
      <c r="J330" s="28" t="s">
        <v>871</v>
      </c>
      <c r="K330" s="28" t="s">
        <v>872</v>
      </c>
      <c r="L330" s="28" t="s">
        <v>872</v>
      </c>
      <c r="M330" s="28" t="s">
        <v>863</v>
      </c>
      <c r="N330" s="28">
        <v>47</v>
      </c>
      <c r="O330" s="28" t="s">
        <v>871</v>
      </c>
      <c r="P330" s="28" t="s">
        <v>872</v>
      </c>
      <c r="Q330" s="28" t="s">
        <v>872</v>
      </c>
      <c r="R330" s="28" t="s">
        <v>863</v>
      </c>
      <c r="S330" s="28">
        <v>47</v>
      </c>
      <c r="T330" s="23" t="s">
        <v>949</v>
      </c>
      <c r="U330" s="28" t="s">
        <v>950</v>
      </c>
      <c r="V330" s="28" t="s">
        <v>854</v>
      </c>
      <c r="W330" s="28" t="s">
        <v>855</v>
      </c>
      <c r="X330" s="28" t="s">
        <v>200</v>
      </c>
      <c r="Y330" s="28" t="s">
        <v>951</v>
      </c>
      <c r="Z330" s="28" t="s">
        <v>44</v>
      </c>
      <c r="AA330" s="74" t="s">
        <v>952</v>
      </c>
      <c r="AB330" s="75" t="s">
        <v>92</v>
      </c>
      <c r="AC330" s="76" t="s">
        <v>953</v>
      </c>
      <c r="AD330" s="77">
        <v>254</v>
      </c>
      <c r="AE330" s="77">
        <v>384</v>
      </c>
      <c r="AF330" s="77">
        <v>0</v>
      </c>
      <c r="AG330" s="73">
        <f t="shared" si="15"/>
        <v>638</v>
      </c>
      <c r="AH330" s="77">
        <v>254</v>
      </c>
      <c r="AI330" s="77">
        <v>384</v>
      </c>
      <c r="AJ330" s="77">
        <v>0</v>
      </c>
      <c r="AK330" s="73">
        <f t="shared" si="16"/>
        <v>638</v>
      </c>
      <c r="AL330" s="73">
        <f t="shared" si="17"/>
        <v>1276</v>
      </c>
      <c r="AM330" s="54" t="s">
        <v>1188</v>
      </c>
      <c r="AN330" s="90" t="s">
        <v>33</v>
      </c>
      <c r="AO330" s="90" t="s">
        <v>33</v>
      </c>
      <c r="AP330" s="90" t="s">
        <v>33</v>
      </c>
      <c r="AQ330" s="90" t="s">
        <v>1281</v>
      </c>
      <c r="AR330" s="90" t="s">
        <v>818</v>
      </c>
      <c r="AS330" s="90" t="s">
        <v>37</v>
      </c>
      <c r="AT330" s="2">
        <v>0</v>
      </c>
      <c r="AU330" s="2">
        <v>0</v>
      </c>
      <c r="AV330" s="2">
        <v>0</v>
      </c>
      <c r="AW330" s="47"/>
    </row>
    <row r="331" spans="1:49" ht="23.25">
      <c r="A331" s="89">
        <v>1</v>
      </c>
      <c r="B331" s="45">
        <v>326</v>
      </c>
      <c r="C331" s="54" t="s">
        <v>809</v>
      </c>
      <c r="D331" s="54">
        <v>8821008981</v>
      </c>
      <c r="E331" s="54" t="s">
        <v>200</v>
      </c>
      <c r="F331" s="54">
        <v>1</v>
      </c>
      <c r="G331" s="54" t="s">
        <v>810</v>
      </c>
      <c r="H331" s="54" t="s">
        <v>811</v>
      </c>
      <c r="I331" s="29" t="s">
        <v>948</v>
      </c>
      <c r="J331" s="28" t="s">
        <v>871</v>
      </c>
      <c r="K331" s="28" t="s">
        <v>872</v>
      </c>
      <c r="L331" s="28" t="s">
        <v>872</v>
      </c>
      <c r="M331" s="28" t="s">
        <v>863</v>
      </c>
      <c r="N331" s="28">
        <v>47</v>
      </c>
      <c r="O331" s="28" t="s">
        <v>871</v>
      </c>
      <c r="P331" s="28" t="s">
        <v>872</v>
      </c>
      <c r="Q331" s="28" t="s">
        <v>872</v>
      </c>
      <c r="R331" s="28" t="s">
        <v>863</v>
      </c>
      <c r="S331" s="28">
        <v>47</v>
      </c>
      <c r="T331" s="23" t="s">
        <v>938</v>
      </c>
      <c r="U331" s="28" t="s">
        <v>871</v>
      </c>
      <c r="V331" s="28" t="s">
        <v>872</v>
      </c>
      <c r="W331" s="28" t="s">
        <v>872</v>
      </c>
      <c r="X331" s="28" t="s">
        <v>863</v>
      </c>
      <c r="Y331" s="28">
        <v>47</v>
      </c>
      <c r="Z331" s="28" t="s">
        <v>44</v>
      </c>
      <c r="AA331" s="74" t="s">
        <v>954</v>
      </c>
      <c r="AB331" s="75" t="s">
        <v>92</v>
      </c>
      <c r="AC331" s="76">
        <v>70</v>
      </c>
      <c r="AD331" s="77">
        <v>7526</v>
      </c>
      <c r="AE331" s="77">
        <v>10698</v>
      </c>
      <c r="AF331" s="77">
        <v>0</v>
      </c>
      <c r="AG331" s="73">
        <f t="shared" si="15"/>
        <v>18224</v>
      </c>
      <c r="AH331" s="77">
        <v>7526</v>
      </c>
      <c r="AI331" s="77">
        <v>10698</v>
      </c>
      <c r="AJ331" s="77">
        <v>0</v>
      </c>
      <c r="AK331" s="73">
        <f t="shared" si="16"/>
        <v>18224</v>
      </c>
      <c r="AL331" s="73">
        <f t="shared" si="17"/>
        <v>36448</v>
      </c>
      <c r="AM331" s="54" t="s">
        <v>1188</v>
      </c>
      <c r="AN331" s="90" t="s">
        <v>33</v>
      </c>
      <c r="AO331" s="90" t="s">
        <v>33</v>
      </c>
      <c r="AP331" s="90" t="s">
        <v>33</v>
      </c>
      <c r="AQ331" s="90" t="s">
        <v>1281</v>
      </c>
      <c r="AR331" s="90" t="s">
        <v>818</v>
      </c>
      <c r="AS331" s="90" t="s">
        <v>37</v>
      </c>
      <c r="AT331" s="2">
        <v>5.7</v>
      </c>
      <c r="AU331" s="2">
        <v>2.5</v>
      </c>
      <c r="AV331" s="2">
        <v>2.5</v>
      </c>
      <c r="AW331" s="47"/>
    </row>
    <row r="332" spans="1:49" ht="34.9">
      <c r="A332" s="89">
        <v>1</v>
      </c>
      <c r="B332" s="45">
        <v>327</v>
      </c>
      <c r="C332" s="54" t="s">
        <v>809</v>
      </c>
      <c r="D332" s="54">
        <v>8821008981</v>
      </c>
      <c r="E332" s="54" t="s">
        <v>200</v>
      </c>
      <c r="F332" s="54">
        <v>1</v>
      </c>
      <c r="G332" s="54" t="s">
        <v>810</v>
      </c>
      <c r="H332" s="54" t="s">
        <v>811</v>
      </c>
      <c r="I332" s="54" t="s">
        <v>955</v>
      </c>
      <c r="J332" s="28" t="s">
        <v>827</v>
      </c>
      <c r="K332" s="28" t="s">
        <v>828</v>
      </c>
      <c r="L332" s="28" t="s">
        <v>828</v>
      </c>
      <c r="M332" s="28" t="s">
        <v>956</v>
      </c>
      <c r="N332" s="28">
        <v>12</v>
      </c>
      <c r="O332" s="28" t="s">
        <v>827</v>
      </c>
      <c r="P332" s="28" t="s">
        <v>828</v>
      </c>
      <c r="Q332" s="28" t="s">
        <v>828</v>
      </c>
      <c r="R332" s="28" t="s">
        <v>957</v>
      </c>
      <c r="S332" s="28">
        <v>12</v>
      </c>
      <c r="T332" s="23" t="s">
        <v>938</v>
      </c>
      <c r="U332" s="28" t="s">
        <v>827</v>
      </c>
      <c r="V332" s="28" t="s">
        <v>828</v>
      </c>
      <c r="W332" s="28" t="s">
        <v>828</v>
      </c>
      <c r="X332" s="28" t="s">
        <v>957</v>
      </c>
      <c r="Y332" s="28">
        <v>12</v>
      </c>
      <c r="Z332" s="28" t="s">
        <v>44</v>
      </c>
      <c r="AA332" s="74" t="s">
        <v>958</v>
      </c>
      <c r="AB332" s="75" t="s">
        <v>92</v>
      </c>
      <c r="AC332" s="76">
        <v>29</v>
      </c>
      <c r="AD332" s="77">
        <v>14500</v>
      </c>
      <c r="AE332" s="77">
        <v>25030</v>
      </c>
      <c r="AF332" s="77">
        <v>0</v>
      </c>
      <c r="AG332" s="73">
        <f t="shared" si="15"/>
        <v>39530</v>
      </c>
      <c r="AH332" s="77">
        <v>14500</v>
      </c>
      <c r="AI332" s="77">
        <v>25030</v>
      </c>
      <c r="AJ332" s="77">
        <v>0</v>
      </c>
      <c r="AK332" s="73">
        <f t="shared" si="16"/>
        <v>39530</v>
      </c>
      <c r="AL332" s="73">
        <f t="shared" si="17"/>
        <v>79060</v>
      </c>
      <c r="AM332" s="54" t="s">
        <v>1257</v>
      </c>
      <c r="AN332" s="90" t="s">
        <v>824</v>
      </c>
      <c r="AO332" s="90" t="s">
        <v>818</v>
      </c>
      <c r="AP332" s="90" t="s">
        <v>37</v>
      </c>
      <c r="AQ332" s="90" t="s">
        <v>33</v>
      </c>
      <c r="AR332" s="90" t="s">
        <v>33</v>
      </c>
      <c r="AS332" s="90" t="s">
        <v>33</v>
      </c>
      <c r="AT332" s="2">
        <v>5</v>
      </c>
      <c r="AU332" s="2">
        <v>1.5</v>
      </c>
      <c r="AV332" s="2">
        <v>1.5</v>
      </c>
      <c r="AW332" s="47"/>
    </row>
    <row r="333" spans="1:49" ht="34.9">
      <c r="A333" s="89">
        <v>1</v>
      </c>
      <c r="B333" s="45">
        <v>328</v>
      </c>
      <c r="C333" s="54" t="s">
        <v>809</v>
      </c>
      <c r="D333" s="54">
        <v>8821008981</v>
      </c>
      <c r="E333" s="54" t="s">
        <v>200</v>
      </c>
      <c r="F333" s="54">
        <v>1</v>
      </c>
      <c r="G333" s="54" t="s">
        <v>810</v>
      </c>
      <c r="H333" s="54" t="s">
        <v>811</v>
      </c>
      <c r="I333" s="54" t="s">
        <v>959</v>
      </c>
      <c r="J333" s="28" t="s">
        <v>835</v>
      </c>
      <c r="K333" s="28" t="s">
        <v>836</v>
      </c>
      <c r="L333" s="28" t="s">
        <v>836</v>
      </c>
      <c r="M333" s="28" t="s">
        <v>837</v>
      </c>
      <c r="N333" s="28">
        <v>50</v>
      </c>
      <c r="O333" s="28" t="s">
        <v>835</v>
      </c>
      <c r="P333" s="28" t="s">
        <v>836</v>
      </c>
      <c r="Q333" s="28" t="s">
        <v>836</v>
      </c>
      <c r="R333" s="28" t="s">
        <v>837</v>
      </c>
      <c r="S333" s="28">
        <v>50</v>
      </c>
      <c r="T333" s="23" t="s">
        <v>960</v>
      </c>
      <c r="U333" s="28" t="s">
        <v>835</v>
      </c>
      <c r="V333" s="28" t="s">
        <v>836</v>
      </c>
      <c r="W333" s="28" t="s">
        <v>836</v>
      </c>
      <c r="X333" s="28" t="s">
        <v>837</v>
      </c>
      <c r="Y333" s="28">
        <v>50</v>
      </c>
      <c r="Z333" s="28" t="s">
        <v>44</v>
      </c>
      <c r="AA333" s="74" t="s">
        <v>961</v>
      </c>
      <c r="AB333" s="75" t="s">
        <v>92</v>
      </c>
      <c r="AC333" s="91">
        <v>0</v>
      </c>
      <c r="AD333" s="77">
        <v>3204</v>
      </c>
      <c r="AE333" s="77">
        <v>5000</v>
      </c>
      <c r="AF333" s="77">
        <v>0</v>
      </c>
      <c r="AG333" s="73">
        <f t="shared" si="15"/>
        <v>8204</v>
      </c>
      <c r="AH333" s="77">
        <v>3204</v>
      </c>
      <c r="AI333" s="77">
        <v>5000</v>
      </c>
      <c r="AJ333" s="77">
        <v>0</v>
      </c>
      <c r="AK333" s="73">
        <f t="shared" si="16"/>
        <v>8204</v>
      </c>
      <c r="AL333" s="73">
        <f t="shared" si="17"/>
        <v>16408</v>
      </c>
      <c r="AM333" s="54" t="s">
        <v>1257</v>
      </c>
      <c r="AN333" s="90" t="s">
        <v>824</v>
      </c>
      <c r="AO333" s="90" t="s">
        <v>818</v>
      </c>
      <c r="AP333" s="90" t="s">
        <v>37</v>
      </c>
      <c r="AQ333" s="90" t="s">
        <v>33</v>
      </c>
      <c r="AR333" s="90" t="s">
        <v>33</v>
      </c>
      <c r="AS333" s="90" t="s">
        <v>33</v>
      </c>
      <c r="AT333" s="2">
        <f>8+9</f>
        <v>17</v>
      </c>
      <c r="AU333" s="2">
        <v>8.5</v>
      </c>
      <c r="AV333" s="2">
        <v>8.5</v>
      </c>
      <c r="AW333" s="64" t="s">
        <v>962</v>
      </c>
    </row>
    <row r="334" spans="1:49" ht="34.9">
      <c r="A334" s="89">
        <v>1</v>
      </c>
      <c r="B334" s="45">
        <v>329</v>
      </c>
      <c r="C334" s="54" t="s">
        <v>809</v>
      </c>
      <c r="D334" s="54">
        <v>8821008981</v>
      </c>
      <c r="E334" s="54" t="s">
        <v>200</v>
      </c>
      <c r="F334" s="54">
        <v>1</v>
      </c>
      <c r="G334" s="54" t="s">
        <v>810</v>
      </c>
      <c r="H334" s="54" t="s">
        <v>811</v>
      </c>
      <c r="I334" s="29" t="s">
        <v>959</v>
      </c>
      <c r="J334" s="28" t="s">
        <v>835</v>
      </c>
      <c r="K334" s="28" t="s">
        <v>836</v>
      </c>
      <c r="L334" s="28" t="s">
        <v>836</v>
      </c>
      <c r="M334" s="28" t="s">
        <v>837</v>
      </c>
      <c r="N334" s="28">
        <v>50</v>
      </c>
      <c r="O334" s="28" t="s">
        <v>835</v>
      </c>
      <c r="P334" s="28" t="s">
        <v>836</v>
      </c>
      <c r="Q334" s="28" t="s">
        <v>836</v>
      </c>
      <c r="R334" s="28" t="s">
        <v>837</v>
      </c>
      <c r="S334" s="28">
        <v>50</v>
      </c>
      <c r="T334" s="23" t="s">
        <v>963</v>
      </c>
      <c r="U334" s="28" t="s">
        <v>835</v>
      </c>
      <c r="V334" s="28" t="s">
        <v>836</v>
      </c>
      <c r="W334" s="28" t="s">
        <v>836</v>
      </c>
      <c r="X334" s="28" t="s">
        <v>837</v>
      </c>
      <c r="Y334" s="28">
        <v>50</v>
      </c>
      <c r="Z334" s="28" t="s">
        <v>44</v>
      </c>
      <c r="AA334" s="92"/>
      <c r="AB334" s="144"/>
      <c r="AC334" s="91">
        <v>0</v>
      </c>
      <c r="AD334" s="77">
        <v>655</v>
      </c>
      <c r="AE334" s="77">
        <v>0</v>
      </c>
      <c r="AF334" s="77">
        <v>0</v>
      </c>
      <c r="AG334" s="73">
        <f t="shared" si="15"/>
        <v>655</v>
      </c>
      <c r="AH334" s="77">
        <v>655</v>
      </c>
      <c r="AI334" s="77">
        <v>0</v>
      </c>
      <c r="AJ334" s="77">
        <v>0</v>
      </c>
      <c r="AK334" s="73">
        <f t="shared" si="16"/>
        <v>655</v>
      </c>
      <c r="AL334" s="73">
        <f t="shared" si="17"/>
        <v>1310</v>
      </c>
      <c r="AM334" s="54" t="s">
        <v>1257</v>
      </c>
      <c r="AN334" s="90" t="s">
        <v>824</v>
      </c>
      <c r="AO334" s="90" t="s">
        <v>818</v>
      </c>
      <c r="AP334" s="90" t="s">
        <v>37</v>
      </c>
      <c r="AQ334" s="90" t="s">
        <v>33</v>
      </c>
      <c r="AR334" s="90" t="s">
        <v>33</v>
      </c>
      <c r="AS334" s="90" t="s">
        <v>33</v>
      </c>
      <c r="AT334" s="2">
        <v>0</v>
      </c>
      <c r="AU334" s="2">
        <v>0</v>
      </c>
      <c r="AV334" s="2">
        <v>0</v>
      </c>
      <c r="AW334" s="64" t="s">
        <v>962</v>
      </c>
    </row>
    <row r="335" spans="1:49" ht="23.25">
      <c r="A335" s="89">
        <v>2</v>
      </c>
      <c r="B335" s="45">
        <v>330</v>
      </c>
      <c r="C335" s="89" t="s">
        <v>825</v>
      </c>
      <c r="D335" s="54">
        <v>8821869832</v>
      </c>
      <c r="E335" s="54" t="s">
        <v>697</v>
      </c>
      <c r="F335" s="54" t="s">
        <v>826</v>
      </c>
      <c r="G335" s="54" t="s">
        <v>827</v>
      </c>
      <c r="H335" s="54" t="s">
        <v>828</v>
      </c>
      <c r="I335" s="54" t="s">
        <v>825</v>
      </c>
      <c r="J335" s="28" t="s">
        <v>827</v>
      </c>
      <c r="K335" s="28" t="s">
        <v>828</v>
      </c>
      <c r="L335" s="28" t="s">
        <v>828</v>
      </c>
      <c r="M335" s="28" t="s">
        <v>697</v>
      </c>
      <c r="N335" s="28" t="s">
        <v>829</v>
      </c>
      <c r="O335" s="28" t="s">
        <v>827</v>
      </c>
      <c r="P335" s="28" t="s">
        <v>828</v>
      </c>
      <c r="Q335" s="28" t="s">
        <v>828</v>
      </c>
      <c r="R335" s="28" t="s">
        <v>697</v>
      </c>
      <c r="S335" s="28" t="s">
        <v>829</v>
      </c>
      <c r="T335" s="23" t="s">
        <v>964</v>
      </c>
      <c r="U335" s="28" t="s">
        <v>820</v>
      </c>
      <c r="V335" s="28" t="s">
        <v>821</v>
      </c>
      <c r="W335" s="28" t="s">
        <v>821</v>
      </c>
      <c r="X335" s="28" t="s">
        <v>863</v>
      </c>
      <c r="Y335" s="28" t="s">
        <v>822</v>
      </c>
      <c r="Z335" s="28" t="s">
        <v>44</v>
      </c>
      <c r="AA335" s="74" t="s">
        <v>965</v>
      </c>
      <c r="AB335" s="75" t="s">
        <v>32</v>
      </c>
      <c r="AC335" s="76">
        <v>8.5</v>
      </c>
      <c r="AD335" s="77">
        <v>420</v>
      </c>
      <c r="AE335" s="77">
        <v>0</v>
      </c>
      <c r="AF335" s="77">
        <v>0</v>
      </c>
      <c r="AG335" s="73">
        <f t="shared" si="15"/>
        <v>420</v>
      </c>
      <c r="AH335" s="77">
        <v>420</v>
      </c>
      <c r="AI335" s="77">
        <v>0</v>
      </c>
      <c r="AJ335" s="77">
        <v>0</v>
      </c>
      <c r="AK335" s="73">
        <f t="shared" si="16"/>
        <v>420</v>
      </c>
      <c r="AL335" s="73">
        <f t="shared" si="17"/>
        <v>840</v>
      </c>
      <c r="AM335" s="54" t="s">
        <v>1188</v>
      </c>
      <c r="AN335" s="90" t="s">
        <v>33</v>
      </c>
      <c r="AO335" s="90" t="s">
        <v>33</v>
      </c>
      <c r="AP335" s="90" t="s">
        <v>33</v>
      </c>
      <c r="AQ335" s="90" t="s">
        <v>1281</v>
      </c>
      <c r="AR335" s="90" t="s">
        <v>818</v>
      </c>
      <c r="AS335" s="90" t="s">
        <v>37</v>
      </c>
      <c r="AT335" s="2">
        <v>0</v>
      </c>
      <c r="AU335" s="2">
        <v>0</v>
      </c>
      <c r="AV335" s="2">
        <v>0</v>
      </c>
      <c r="AW335" s="47"/>
    </row>
    <row r="336" spans="1:49" ht="23.25">
      <c r="A336" s="89">
        <v>2</v>
      </c>
      <c r="B336" s="45">
        <v>331</v>
      </c>
      <c r="C336" s="89" t="s">
        <v>825</v>
      </c>
      <c r="D336" s="54">
        <v>8821869832</v>
      </c>
      <c r="E336" s="54" t="s">
        <v>697</v>
      </c>
      <c r="F336" s="54" t="s">
        <v>826</v>
      </c>
      <c r="G336" s="54" t="s">
        <v>827</v>
      </c>
      <c r="H336" s="54" t="s">
        <v>828</v>
      </c>
      <c r="I336" s="54" t="s">
        <v>825</v>
      </c>
      <c r="J336" s="28" t="s">
        <v>827</v>
      </c>
      <c r="K336" s="28" t="s">
        <v>828</v>
      </c>
      <c r="L336" s="28" t="s">
        <v>828</v>
      </c>
      <c r="M336" s="28" t="s">
        <v>697</v>
      </c>
      <c r="N336" s="28" t="s">
        <v>829</v>
      </c>
      <c r="O336" s="28" t="s">
        <v>827</v>
      </c>
      <c r="P336" s="28" t="s">
        <v>828</v>
      </c>
      <c r="Q336" s="28" t="s">
        <v>828</v>
      </c>
      <c r="R336" s="28" t="s">
        <v>697</v>
      </c>
      <c r="S336" s="28" t="s">
        <v>829</v>
      </c>
      <c r="T336" s="23" t="s">
        <v>964</v>
      </c>
      <c r="U336" s="28" t="s">
        <v>842</v>
      </c>
      <c r="V336" s="28" t="s">
        <v>843</v>
      </c>
      <c r="W336" s="28" t="s">
        <v>831</v>
      </c>
      <c r="X336" s="28" t="s">
        <v>863</v>
      </c>
      <c r="Y336" s="28">
        <v>88</v>
      </c>
      <c r="Z336" s="28" t="s">
        <v>44</v>
      </c>
      <c r="AA336" s="74" t="s">
        <v>966</v>
      </c>
      <c r="AB336" s="75" t="s">
        <v>229</v>
      </c>
      <c r="AC336" s="76"/>
      <c r="AD336" s="77">
        <v>200</v>
      </c>
      <c r="AE336" s="77">
        <v>313</v>
      </c>
      <c r="AF336" s="77">
        <v>0</v>
      </c>
      <c r="AG336" s="73">
        <f t="shared" si="15"/>
        <v>513</v>
      </c>
      <c r="AH336" s="77">
        <v>200</v>
      </c>
      <c r="AI336" s="77">
        <v>313</v>
      </c>
      <c r="AJ336" s="77">
        <v>0</v>
      </c>
      <c r="AK336" s="73">
        <f t="shared" si="16"/>
        <v>513</v>
      </c>
      <c r="AL336" s="73">
        <f t="shared" si="17"/>
        <v>1026</v>
      </c>
      <c r="AM336" s="54" t="s">
        <v>1188</v>
      </c>
      <c r="AN336" s="90" t="s">
        <v>33</v>
      </c>
      <c r="AO336" s="90" t="s">
        <v>33</v>
      </c>
      <c r="AP336" s="90" t="s">
        <v>33</v>
      </c>
      <c r="AQ336" s="90" t="s">
        <v>1281</v>
      </c>
      <c r="AR336" s="90" t="s">
        <v>818</v>
      </c>
      <c r="AS336" s="90" t="s">
        <v>37</v>
      </c>
      <c r="AT336" s="2">
        <v>0</v>
      </c>
      <c r="AU336" s="2">
        <v>0</v>
      </c>
      <c r="AV336" s="2">
        <v>0</v>
      </c>
      <c r="AW336" s="47"/>
    </row>
    <row r="337" spans="1:49" ht="23.25">
      <c r="A337" s="89">
        <v>2</v>
      </c>
      <c r="B337" s="45">
        <v>332</v>
      </c>
      <c r="C337" s="89" t="s">
        <v>825</v>
      </c>
      <c r="D337" s="54">
        <v>8821869832</v>
      </c>
      <c r="E337" s="54" t="s">
        <v>697</v>
      </c>
      <c r="F337" s="54" t="s">
        <v>826</v>
      </c>
      <c r="G337" s="54" t="s">
        <v>827</v>
      </c>
      <c r="H337" s="54" t="s">
        <v>828</v>
      </c>
      <c r="I337" s="29" t="s">
        <v>825</v>
      </c>
      <c r="J337" s="28" t="s">
        <v>827</v>
      </c>
      <c r="K337" s="28" t="s">
        <v>828</v>
      </c>
      <c r="L337" s="28" t="s">
        <v>828</v>
      </c>
      <c r="M337" s="28" t="s">
        <v>697</v>
      </c>
      <c r="N337" s="28" t="s">
        <v>829</v>
      </c>
      <c r="O337" s="28" t="s">
        <v>827</v>
      </c>
      <c r="P337" s="28" t="s">
        <v>828</v>
      </c>
      <c r="Q337" s="28" t="s">
        <v>828</v>
      </c>
      <c r="R337" s="28" t="s">
        <v>697</v>
      </c>
      <c r="S337" s="28" t="s">
        <v>829</v>
      </c>
      <c r="T337" s="23" t="s">
        <v>967</v>
      </c>
      <c r="U337" s="28" t="s">
        <v>827</v>
      </c>
      <c r="V337" s="28" t="s">
        <v>828</v>
      </c>
      <c r="W337" s="28" t="s">
        <v>828</v>
      </c>
      <c r="X337" s="28" t="s">
        <v>697</v>
      </c>
      <c r="Y337" s="28" t="s">
        <v>829</v>
      </c>
      <c r="Z337" s="28" t="s">
        <v>44</v>
      </c>
      <c r="AA337" s="74" t="s">
        <v>968</v>
      </c>
      <c r="AB337" s="75" t="s">
        <v>969</v>
      </c>
      <c r="AC337" s="76">
        <v>27</v>
      </c>
      <c r="AD337" s="77">
        <v>9831</v>
      </c>
      <c r="AE337" s="77">
        <v>0</v>
      </c>
      <c r="AF337" s="77">
        <v>0</v>
      </c>
      <c r="AG337" s="73">
        <f t="shared" si="15"/>
        <v>9831</v>
      </c>
      <c r="AH337" s="77">
        <v>9831</v>
      </c>
      <c r="AI337" s="77">
        <v>0</v>
      </c>
      <c r="AJ337" s="77">
        <v>0</v>
      </c>
      <c r="AK337" s="73">
        <f t="shared" si="16"/>
        <v>9831</v>
      </c>
      <c r="AL337" s="73">
        <f t="shared" si="17"/>
        <v>19662</v>
      </c>
      <c r="AM337" s="54" t="s">
        <v>1257</v>
      </c>
      <c r="AN337" s="90" t="s">
        <v>824</v>
      </c>
      <c r="AO337" s="90" t="s">
        <v>818</v>
      </c>
      <c r="AP337" s="90" t="s">
        <v>37</v>
      </c>
      <c r="AQ337" s="90" t="s">
        <v>33</v>
      </c>
      <c r="AR337" s="90" t="s">
        <v>33</v>
      </c>
      <c r="AS337" s="90" t="s">
        <v>33</v>
      </c>
      <c r="AT337" s="2">
        <f>8.5+11.3</f>
        <v>19.8</v>
      </c>
      <c r="AU337" s="2">
        <v>12.5</v>
      </c>
      <c r="AV337" s="2">
        <v>12.5</v>
      </c>
      <c r="AW337" s="47"/>
    </row>
    <row r="338" spans="1:49" ht="35.25">
      <c r="A338" s="89">
        <v>1</v>
      </c>
      <c r="B338" s="45">
        <v>333</v>
      </c>
      <c r="C338" s="54" t="s">
        <v>809</v>
      </c>
      <c r="D338" s="54">
        <v>8821008981</v>
      </c>
      <c r="E338" s="54" t="s">
        <v>200</v>
      </c>
      <c r="F338" s="54">
        <v>1</v>
      </c>
      <c r="G338" s="54" t="s">
        <v>810</v>
      </c>
      <c r="H338" s="54" t="s">
        <v>811</v>
      </c>
      <c r="I338" s="54" t="s">
        <v>812</v>
      </c>
      <c r="J338" s="28" t="s">
        <v>810</v>
      </c>
      <c r="K338" s="28" t="s">
        <v>878</v>
      </c>
      <c r="L338" s="28" t="s">
        <v>878</v>
      </c>
      <c r="M338" s="28" t="s">
        <v>200</v>
      </c>
      <c r="N338" s="28">
        <v>1</v>
      </c>
      <c r="O338" s="28" t="s">
        <v>810</v>
      </c>
      <c r="P338" s="28" t="s">
        <v>811</v>
      </c>
      <c r="Q338" s="28" t="s">
        <v>811</v>
      </c>
      <c r="R338" s="28" t="s">
        <v>200</v>
      </c>
      <c r="S338" s="28">
        <v>1</v>
      </c>
      <c r="T338" s="23" t="s">
        <v>970</v>
      </c>
      <c r="U338" s="28" t="s">
        <v>848</v>
      </c>
      <c r="V338" s="28" t="s">
        <v>855</v>
      </c>
      <c r="W338" s="28" t="s">
        <v>855</v>
      </c>
      <c r="X338" s="28" t="s">
        <v>200</v>
      </c>
      <c r="Y338" s="28">
        <v>1</v>
      </c>
      <c r="Z338" s="28" t="s">
        <v>44</v>
      </c>
      <c r="AA338" s="74" t="s">
        <v>971</v>
      </c>
      <c r="AB338" s="75" t="s">
        <v>32</v>
      </c>
      <c r="AC338" s="76">
        <v>21</v>
      </c>
      <c r="AD338" s="77">
        <v>28279</v>
      </c>
      <c r="AE338" s="77">
        <v>0</v>
      </c>
      <c r="AF338" s="77">
        <v>0</v>
      </c>
      <c r="AG338" s="73">
        <f t="shared" si="15"/>
        <v>28279</v>
      </c>
      <c r="AH338" s="77">
        <v>28279</v>
      </c>
      <c r="AI338" s="77">
        <v>0</v>
      </c>
      <c r="AJ338" s="77">
        <v>0</v>
      </c>
      <c r="AK338" s="73">
        <f t="shared" si="16"/>
        <v>28279</v>
      </c>
      <c r="AL338" s="73">
        <f t="shared" si="17"/>
        <v>56558</v>
      </c>
      <c r="AM338" s="54" t="s">
        <v>1257</v>
      </c>
      <c r="AN338" s="90" t="s">
        <v>824</v>
      </c>
      <c r="AO338" s="90" t="s">
        <v>818</v>
      </c>
      <c r="AP338" s="90" t="s">
        <v>37</v>
      </c>
      <c r="AQ338" s="90" t="s">
        <v>33</v>
      </c>
      <c r="AR338" s="90" t="s">
        <v>33</v>
      </c>
      <c r="AS338" s="90" t="s">
        <v>33</v>
      </c>
      <c r="AT338" s="2">
        <v>5.4</v>
      </c>
      <c r="AU338" s="2">
        <v>1</v>
      </c>
      <c r="AV338" s="2">
        <v>1</v>
      </c>
      <c r="AW338" s="47"/>
    </row>
    <row r="339" spans="1:49" ht="35.25">
      <c r="A339" s="89">
        <v>1</v>
      </c>
      <c r="B339" s="45">
        <v>334</v>
      </c>
      <c r="C339" s="54" t="s">
        <v>809</v>
      </c>
      <c r="D339" s="54">
        <v>8821008981</v>
      </c>
      <c r="E339" s="54" t="s">
        <v>200</v>
      </c>
      <c r="F339" s="54">
        <v>1</v>
      </c>
      <c r="G339" s="54" t="s">
        <v>810</v>
      </c>
      <c r="H339" s="54" t="s">
        <v>811</v>
      </c>
      <c r="I339" s="54" t="s">
        <v>812</v>
      </c>
      <c r="J339" s="28" t="s">
        <v>810</v>
      </c>
      <c r="K339" s="28" t="s">
        <v>878</v>
      </c>
      <c r="L339" s="28" t="s">
        <v>878</v>
      </c>
      <c r="M339" s="28" t="s">
        <v>200</v>
      </c>
      <c r="N339" s="28">
        <v>1</v>
      </c>
      <c r="O339" s="28" t="s">
        <v>810</v>
      </c>
      <c r="P339" s="28" t="s">
        <v>811</v>
      </c>
      <c r="Q339" s="28" t="s">
        <v>811</v>
      </c>
      <c r="R339" s="28" t="s">
        <v>200</v>
      </c>
      <c r="S339" s="28">
        <v>1</v>
      </c>
      <c r="T339" s="23" t="s">
        <v>972</v>
      </c>
      <c r="U339" s="28" t="s">
        <v>871</v>
      </c>
      <c r="V339" s="28" t="s">
        <v>872</v>
      </c>
      <c r="W339" s="28" t="s">
        <v>891</v>
      </c>
      <c r="X339" s="28" t="s">
        <v>863</v>
      </c>
      <c r="Y339" s="28">
        <v>78</v>
      </c>
      <c r="Z339" s="28" t="s">
        <v>44</v>
      </c>
      <c r="AA339" s="74" t="s">
        <v>973</v>
      </c>
      <c r="AB339" s="75" t="s">
        <v>32</v>
      </c>
      <c r="AC339" s="76">
        <v>16.100000000000001</v>
      </c>
      <c r="AD339" s="77">
        <v>3674</v>
      </c>
      <c r="AE339" s="77">
        <v>0</v>
      </c>
      <c r="AF339" s="77">
        <v>0</v>
      </c>
      <c r="AG339" s="73">
        <f t="shared" si="15"/>
        <v>3674</v>
      </c>
      <c r="AH339" s="77">
        <v>3674</v>
      </c>
      <c r="AI339" s="77">
        <v>0</v>
      </c>
      <c r="AJ339" s="77">
        <v>0</v>
      </c>
      <c r="AK339" s="73">
        <f t="shared" si="16"/>
        <v>3674</v>
      </c>
      <c r="AL339" s="73">
        <f t="shared" si="17"/>
        <v>7348</v>
      </c>
      <c r="AM339" s="54" t="s">
        <v>1188</v>
      </c>
      <c r="AN339" s="90" t="s">
        <v>33</v>
      </c>
      <c r="AO339" s="90" t="s">
        <v>33</v>
      </c>
      <c r="AP339" s="90" t="s">
        <v>33</v>
      </c>
      <c r="AQ339" s="90" t="s">
        <v>1281</v>
      </c>
      <c r="AR339" s="90" t="s">
        <v>818</v>
      </c>
      <c r="AS339" s="90" t="s">
        <v>37</v>
      </c>
      <c r="AT339" s="2">
        <v>6.1</v>
      </c>
      <c r="AU339" s="2">
        <v>2.5</v>
      </c>
      <c r="AV339" s="2">
        <v>2.5</v>
      </c>
      <c r="AW339" s="47"/>
    </row>
    <row r="340" spans="1:49" ht="23.25">
      <c r="A340" s="89">
        <v>1</v>
      </c>
      <c r="B340" s="45">
        <v>335</v>
      </c>
      <c r="C340" s="54" t="s">
        <v>809</v>
      </c>
      <c r="D340" s="54">
        <v>8821008981</v>
      </c>
      <c r="E340" s="54" t="s">
        <v>200</v>
      </c>
      <c r="F340" s="54">
        <v>1</v>
      </c>
      <c r="G340" s="54" t="s">
        <v>810</v>
      </c>
      <c r="H340" s="54" t="s">
        <v>811</v>
      </c>
      <c r="I340" s="29" t="s">
        <v>809</v>
      </c>
      <c r="J340" s="28" t="s">
        <v>810</v>
      </c>
      <c r="K340" s="28" t="s">
        <v>811</v>
      </c>
      <c r="L340" s="28" t="s">
        <v>878</v>
      </c>
      <c r="M340" s="28" t="s">
        <v>200</v>
      </c>
      <c r="N340" s="28">
        <v>1</v>
      </c>
      <c r="O340" s="28" t="s">
        <v>810</v>
      </c>
      <c r="P340" s="28" t="s">
        <v>811</v>
      </c>
      <c r="Q340" s="28" t="s">
        <v>811</v>
      </c>
      <c r="R340" s="28" t="s">
        <v>200</v>
      </c>
      <c r="S340" s="28">
        <v>1</v>
      </c>
      <c r="T340" s="23" t="s">
        <v>974</v>
      </c>
      <c r="U340" s="28" t="s">
        <v>810</v>
      </c>
      <c r="V340" s="28" t="s">
        <v>811</v>
      </c>
      <c r="W340" s="28" t="s">
        <v>878</v>
      </c>
      <c r="X340" s="28" t="s">
        <v>200</v>
      </c>
      <c r="Y340" s="28">
        <v>1</v>
      </c>
      <c r="Z340" s="28" t="s">
        <v>44</v>
      </c>
      <c r="AA340" s="74" t="s">
        <v>975</v>
      </c>
      <c r="AB340" s="75" t="s">
        <v>229</v>
      </c>
      <c r="AC340" s="76">
        <v>32.5</v>
      </c>
      <c r="AD340" s="77">
        <v>15111</v>
      </c>
      <c r="AE340" s="77">
        <v>35773</v>
      </c>
      <c r="AF340" s="77">
        <v>0</v>
      </c>
      <c r="AG340" s="73">
        <f t="shared" si="15"/>
        <v>50884</v>
      </c>
      <c r="AH340" s="77">
        <v>15111</v>
      </c>
      <c r="AI340" s="77">
        <v>35773</v>
      </c>
      <c r="AJ340" s="77">
        <v>0</v>
      </c>
      <c r="AK340" s="73">
        <f t="shared" si="16"/>
        <v>50884</v>
      </c>
      <c r="AL340" s="73">
        <f t="shared" si="17"/>
        <v>101768</v>
      </c>
      <c r="AM340" s="54" t="s">
        <v>1188</v>
      </c>
      <c r="AN340" s="90" t="s">
        <v>33</v>
      </c>
      <c r="AO340" s="90" t="s">
        <v>33</v>
      </c>
      <c r="AP340" s="90" t="s">
        <v>33</v>
      </c>
      <c r="AQ340" s="90" t="s">
        <v>1281</v>
      </c>
      <c r="AR340" s="90" t="s">
        <v>818</v>
      </c>
      <c r="AS340" s="90" t="s">
        <v>37</v>
      </c>
      <c r="AT340" s="2">
        <v>31.6</v>
      </c>
      <c r="AU340" s="2">
        <v>14.5</v>
      </c>
      <c r="AV340" s="2">
        <v>14.5</v>
      </c>
      <c r="AW340" s="47"/>
    </row>
    <row r="341" spans="1:49" ht="31.5">
      <c r="A341" s="89">
        <v>1</v>
      </c>
      <c r="B341" s="45">
        <v>336</v>
      </c>
      <c r="C341" s="54" t="s">
        <v>809</v>
      </c>
      <c r="D341" s="54">
        <v>8821008981</v>
      </c>
      <c r="E341" s="54" t="s">
        <v>200</v>
      </c>
      <c r="F341" s="54">
        <v>1</v>
      </c>
      <c r="G341" s="54" t="s">
        <v>810</v>
      </c>
      <c r="H341" s="54" t="s">
        <v>811</v>
      </c>
      <c r="I341" s="29" t="s">
        <v>809</v>
      </c>
      <c r="J341" s="28" t="s">
        <v>810</v>
      </c>
      <c r="K341" s="28" t="s">
        <v>811</v>
      </c>
      <c r="L341" s="28" t="s">
        <v>811</v>
      </c>
      <c r="M341" s="28" t="s">
        <v>200</v>
      </c>
      <c r="N341" s="28">
        <v>1</v>
      </c>
      <c r="O341" s="28" t="s">
        <v>810</v>
      </c>
      <c r="P341" s="28" t="s">
        <v>811</v>
      </c>
      <c r="Q341" s="28" t="s">
        <v>811</v>
      </c>
      <c r="R341" s="28" t="s">
        <v>200</v>
      </c>
      <c r="S341" s="28">
        <v>1</v>
      </c>
      <c r="T341" s="23" t="s">
        <v>976</v>
      </c>
      <c r="U341" s="28" t="s">
        <v>835</v>
      </c>
      <c r="V341" s="28" t="s">
        <v>836</v>
      </c>
      <c r="W341" s="28" t="s">
        <v>836</v>
      </c>
      <c r="X341" s="28" t="s">
        <v>542</v>
      </c>
      <c r="Y341" s="28" t="s">
        <v>977</v>
      </c>
      <c r="Z341" s="28" t="s">
        <v>44</v>
      </c>
      <c r="AA341" s="74" t="s">
        <v>978</v>
      </c>
      <c r="AB341" s="75" t="s">
        <v>32</v>
      </c>
      <c r="AC341" s="76" t="s">
        <v>979</v>
      </c>
      <c r="AD341" s="77">
        <v>1</v>
      </c>
      <c r="AE341" s="77">
        <v>0</v>
      </c>
      <c r="AF341" s="77">
        <v>0</v>
      </c>
      <c r="AG341" s="73">
        <f t="shared" si="15"/>
        <v>1</v>
      </c>
      <c r="AH341" s="77">
        <v>1</v>
      </c>
      <c r="AI341" s="77">
        <v>0</v>
      </c>
      <c r="AJ341" s="77">
        <v>0</v>
      </c>
      <c r="AK341" s="73">
        <f t="shared" si="16"/>
        <v>1</v>
      </c>
      <c r="AL341" s="73">
        <f t="shared" si="17"/>
        <v>2</v>
      </c>
      <c r="AM341" s="54" t="s">
        <v>1188</v>
      </c>
      <c r="AN341" s="90" t="s">
        <v>33</v>
      </c>
      <c r="AO341" s="90" t="s">
        <v>33</v>
      </c>
      <c r="AP341" s="90" t="s">
        <v>33</v>
      </c>
      <c r="AQ341" s="90" t="s">
        <v>1281</v>
      </c>
      <c r="AR341" s="90" t="s">
        <v>818</v>
      </c>
      <c r="AS341" s="90" t="s">
        <v>37</v>
      </c>
      <c r="AT341" s="2">
        <v>0</v>
      </c>
      <c r="AU341" s="2">
        <v>0</v>
      </c>
      <c r="AV341" s="2">
        <v>0</v>
      </c>
      <c r="AW341" s="47" t="s">
        <v>980</v>
      </c>
    </row>
    <row r="342" spans="1:49" ht="19.149999999999999">
      <c r="A342" s="89">
        <v>1</v>
      </c>
      <c r="B342" s="45">
        <v>337</v>
      </c>
      <c r="C342" s="54" t="s">
        <v>809</v>
      </c>
      <c r="D342" s="54">
        <v>8821008981</v>
      </c>
      <c r="E342" s="54" t="s">
        <v>200</v>
      </c>
      <c r="F342" s="54">
        <v>1</v>
      </c>
      <c r="G342" s="54" t="s">
        <v>810</v>
      </c>
      <c r="H342" s="54" t="s">
        <v>811</v>
      </c>
      <c r="I342" s="54" t="s">
        <v>809</v>
      </c>
      <c r="J342" s="28" t="s">
        <v>810</v>
      </c>
      <c r="K342" s="28" t="s">
        <v>811</v>
      </c>
      <c r="L342" s="28" t="s">
        <v>811</v>
      </c>
      <c r="M342" s="28" t="s">
        <v>200</v>
      </c>
      <c r="N342" s="28">
        <v>1</v>
      </c>
      <c r="O342" s="28" t="s">
        <v>810</v>
      </c>
      <c r="P342" s="28" t="s">
        <v>811</v>
      </c>
      <c r="Q342" s="28" t="s">
        <v>811</v>
      </c>
      <c r="R342" s="28" t="s">
        <v>200</v>
      </c>
      <c r="S342" s="28">
        <v>1</v>
      </c>
      <c r="T342" s="23" t="s">
        <v>981</v>
      </c>
      <c r="U342" s="28" t="s">
        <v>871</v>
      </c>
      <c r="V342" s="28" t="s">
        <v>872</v>
      </c>
      <c r="W342" s="28" t="s">
        <v>982</v>
      </c>
      <c r="X342" s="28" t="s">
        <v>863</v>
      </c>
      <c r="Y342" s="28" t="s">
        <v>863</v>
      </c>
      <c r="Z342" s="28" t="s">
        <v>44</v>
      </c>
      <c r="AA342" s="74" t="s">
        <v>983</v>
      </c>
      <c r="AB342" s="75" t="s">
        <v>32</v>
      </c>
      <c r="AC342" s="76">
        <v>5.3</v>
      </c>
      <c r="AD342" s="77">
        <v>15</v>
      </c>
      <c r="AE342" s="77">
        <v>0</v>
      </c>
      <c r="AF342" s="77">
        <v>0</v>
      </c>
      <c r="AG342" s="73">
        <f t="shared" si="15"/>
        <v>15</v>
      </c>
      <c r="AH342" s="77">
        <v>15</v>
      </c>
      <c r="AI342" s="77">
        <v>0</v>
      </c>
      <c r="AJ342" s="77">
        <v>0</v>
      </c>
      <c r="AK342" s="73">
        <f t="shared" si="16"/>
        <v>15</v>
      </c>
      <c r="AL342" s="73">
        <f t="shared" si="17"/>
        <v>30</v>
      </c>
      <c r="AM342" s="54" t="s">
        <v>1188</v>
      </c>
      <c r="AN342" s="90" t="s">
        <v>33</v>
      </c>
      <c r="AO342" s="90" t="s">
        <v>33</v>
      </c>
      <c r="AP342" s="90" t="s">
        <v>33</v>
      </c>
      <c r="AQ342" s="90" t="s">
        <v>1281</v>
      </c>
      <c r="AR342" s="90" t="s">
        <v>818</v>
      </c>
      <c r="AS342" s="90" t="s">
        <v>37</v>
      </c>
      <c r="AT342" s="2">
        <v>0</v>
      </c>
      <c r="AU342" s="2">
        <v>0</v>
      </c>
      <c r="AV342" s="2">
        <v>0</v>
      </c>
      <c r="AW342" s="47"/>
    </row>
    <row r="343" spans="1:49" ht="35.25">
      <c r="A343" s="89">
        <v>1</v>
      </c>
      <c r="B343" s="45">
        <v>338</v>
      </c>
      <c r="C343" s="54" t="s">
        <v>809</v>
      </c>
      <c r="D343" s="54">
        <v>8821008981</v>
      </c>
      <c r="E343" s="54" t="s">
        <v>200</v>
      </c>
      <c r="F343" s="54">
        <v>1</v>
      </c>
      <c r="G343" s="54" t="s">
        <v>810</v>
      </c>
      <c r="H343" s="54" t="s">
        <v>811</v>
      </c>
      <c r="I343" s="54" t="s">
        <v>812</v>
      </c>
      <c r="J343" s="28" t="s">
        <v>810</v>
      </c>
      <c r="K343" s="28" t="s">
        <v>811</v>
      </c>
      <c r="L343" s="28" t="s">
        <v>811</v>
      </c>
      <c r="M343" s="28" t="s">
        <v>200</v>
      </c>
      <c r="N343" s="28">
        <v>1</v>
      </c>
      <c r="O343" s="28" t="s">
        <v>810</v>
      </c>
      <c r="P343" s="28" t="s">
        <v>811</v>
      </c>
      <c r="Q343" s="28" t="s">
        <v>811</v>
      </c>
      <c r="R343" s="28" t="s">
        <v>200</v>
      </c>
      <c r="S343" s="28">
        <v>1</v>
      </c>
      <c r="T343" s="23" t="s">
        <v>984</v>
      </c>
      <c r="U343" s="28" t="s">
        <v>871</v>
      </c>
      <c r="V343" s="28" t="s">
        <v>872</v>
      </c>
      <c r="W343" s="28" t="s">
        <v>880</v>
      </c>
      <c r="X343" s="28" t="s">
        <v>863</v>
      </c>
      <c r="Y343" s="28" t="s">
        <v>863</v>
      </c>
      <c r="Z343" s="28" t="s">
        <v>44</v>
      </c>
      <c r="AA343" s="74" t="s">
        <v>985</v>
      </c>
      <c r="AB343" s="75" t="s">
        <v>32</v>
      </c>
      <c r="AC343" s="76">
        <v>8.5</v>
      </c>
      <c r="AD343" s="77">
        <v>5324</v>
      </c>
      <c r="AE343" s="77">
        <v>0</v>
      </c>
      <c r="AF343" s="77">
        <v>0</v>
      </c>
      <c r="AG343" s="73">
        <f t="shared" si="15"/>
        <v>5324</v>
      </c>
      <c r="AH343" s="77">
        <v>5324</v>
      </c>
      <c r="AI343" s="77">
        <v>0</v>
      </c>
      <c r="AJ343" s="77">
        <v>0</v>
      </c>
      <c r="AK343" s="73">
        <f t="shared" si="16"/>
        <v>5324</v>
      </c>
      <c r="AL343" s="73">
        <f t="shared" si="17"/>
        <v>10648</v>
      </c>
      <c r="AM343" s="54" t="s">
        <v>1188</v>
      </c>
      <c r="AN343" s="90" t="s">
        <v>33</v>
      </c>
      <c r="AO343" s="90" t="s">
        <v>33</v>
      </c>
      <c r="AP343" s="90" t="s">
        <v>33</v>
      </c>
      <c r="AQ343" s="90" t="s">
        <v>1281</v>
      </c>
      <c r="AR343" s="90" t="s">
        <v>818</v>
      </c>
      <c r="AS343" s="90" t="s">
        <v>37</v>
      </c>
      <c r="AT343" s="2">
        <v>0</v>
      </c>
      <c r="AU343" s="2">
        <v>0</v>
      </c>
      <c r="AV343" s="2">
        <v>0</v>
      </c>
      <c r="AW343" s="47"/>
    </row>
    <row r="344" spans="1:49" ht="19.149999999999999">
      <c r="A344" s="89">
        <v>1</v>
      </c>
      <c r="B344" s="45">
        <v>339</v>
      </c>
      <c r="C344" s="54" t="s">
        <v>809</v>
      </c>
      <c r="D344" s="54">
        <v>8821008981</v>
      </c>
      <c r="E344" s="54" t="s">
        <v>200</v>
      </c>
      <c r="F344" s="54">
        <v>1</v>
      </c>
      <c r="G344" s="54" t="s">
        <v>810</v>
      </c>
      <c r="H344" s="54" t="s">
        <v>811</v>
      </c>
      <c r="I344" s="54" t="s">
        <v>809</v>
      </c>
      <c r="J344" s="28" t="s">
        <v>810</v>
      </c>
      <c r="K344" s="28" t="s">
        <v>811</v>
      </c>
      <c r="L344" s="28" t="s">
        <v>811</v>
      </c>
      <c r="M344" s="28" t="s">
        <v>200</v>
      </c>
      <c r="N344" s="28">
        <v>1</v>
      </c>
      <c r="O344" s="28" t="s">
        <v>810</v>
      </c>
      <c r="P344" s="28" t="s">
        <v>811</v>
      </c>
      <c r="Q344" s="28" t="s">
        <v>811</v>
      </c>
      <c r="R344" s="28" t="s">
        <v>200</v>
      </c>
      <c r="S344" s="28">
        <v>1</v>
      </c>
      <c r="T344" s="23" t="s">
        <v>986</v>
      </c>
      <c r="U344" s="28" t="s">
        <v>848</v>
      </c>
      <c r="V344" s="28" t="s">
        <v>849</v>
      </c>
      <c r="W344" s="28" t="s">
        <v>850</v>
      </c>
      <c r="X344" s="28" t="s">
        <v>851</v>
      </c>
      <c r="Y344" s="28" t="s">
        <v>863</v>
      </c>
      <c r="Z344" s="28" t="s">
        <v>44</v>
      </c>
      <c r="AA344" s="74" t="s">
        <v>987</v>
      </c>
      <c r="AB344" s="75" t="s">
        <v>32</v>
      </c>
      <c r="AC344" s="76" t="s">
        <v>865</v>
      </c>
      <c r="AD344" s="77">
        <v>5</v>
      </c>
      <c r="AE344" s="77">
        <v>0</v>
      </c>
      <c r="AF344" s="77">
        <v>0</v>
      </c>
      <c r="AG344" s="73">
        <f t="shared" si="15"/>
        <v>5</v>
      </c>
      <c r="AH344" s="77">
        <v>5</v>
      </c>
      <c r="AI344" s="77">
        <v>0</v>
      </c>
      <c r="AJ344" s="77">
        <v>0</v>
      </c>
      <c r="AK344" s="73">
        <f t="shared" si="16"/>
        <v>5</v>
      </c>
      <c r="AL344" s="73">
        <f t="shared" si="17"/>
        <v>10</v>
      </c>
      <c r="AM344" s="54" t="s">
        <v>1188</v>
      </c>
      <c r="AN344" s="90" t="s">
        <v>33</v>
      </c>
      <c r="AO344" s="90" t="s">
        <v>33</v>
      </c>
      <c r="AP344" s="90" t="s">
        <v>33</v>
      </c>
      <c r="AQ344" s="90" t="s">
        <v>1281</v>
      </c>
      <c r="AR344" s="90" t="s">
        <v>818</v>
      </c>
      <c r="AS344" s="90" t="s">
        <v>37</v>
      </c>
      <c r="AT344" s="2">
        <v>0</v>
      </c>
      <c r="AU344" s="2">
        <v>0</v>
      </c>
      <c r="AV344" s="2">
        <v>0</v>
      </c>
      <c r="AW344" s="47"/>
    </row>
    <row r="345" spans="1:49" ht="35.25">
      <c r="A345" s="89">
        <v>1</v>
      </c>
      <c r="B345" s="45">
        <v>340</v>
      </c>
      <c r="C345" s="54" t="s">
        <v>809</v>
      </c>
      <c r="D345" s="54">
        <v>8821008981</v>
      </c>
      <c r="E345" s="54" t="s">
        <v>200</v>
      </c>
      <c r="F345" s="54">
        <v>1</v>
      </c>
      <c r="G345" s="54" t="s">
        <v>810</v>
      </c>
      <c r="H345" s="54" t="s">
        <v>811</v>
      </c>
      <c r="I345" s="29" t="s">
        <v>809</v>
      </c>
      <c r="J345" s="28" t="s">
        <v>810</v>
      </c>
      <c r="K345" s="28" t="s">
        <v>811</v>
      </c>
      <c r="L345" s="28" t="s">
        <v>811</v>
      </c>
      <c r="M345" s="28" t="s">
        <v>200</v>
      </c>
      <c r="N345" s="28">
        <v>1</v>
      </c>
      <c r="O345" s="28" t="s">
        <v>810</v>
      </c>
      <c r="P345" s="28" t="s">
        <v>811</v>
      </c>
      <c r="Q345" s="28" t="s">
        <v>811</v>
      </c>
      <c r="R345" s="28" t="s">
        <v>200</v>
      </c>
      <c r="S345" s="28">
        <v>1</v>
      </c>
      <c r="T345" s="23" t="s">
        <v>988</v>
      </c>
      <c r="U345" s="28" t="s">
        <v>989</v>
      </c>
      <c r="V345" s="28" t="s">
        <v>828</v>
      </c>
      <c r="W345" s="28" t="s">
        <v>828</v>
      </c>
      <c r="X345" s="28" t="s">
        <v>990</v>
      </c>
      <c r="Y345" s="28" t="s">
        <v>863</v>
      </c>
      <c r="Z345" s="28" t="s">
        <v>44</v>
      </c>
      <c r="AA345" s="74" t="s">
        <v>991</v>
      </c>
      <c r="AB345" s="75" t="s">
        <v>32</v>
      </c>
      <c r="AC345" s="76">
        <v>8.5</v>
      </c>
      <c r="AD345" s="77">
        <v>103</v>
      </c>
      <c r="AE345" s="77">
        <v>0</v>
      </c>
      <c r="AF345" s="77">
        <v>0</v>
      </c>
      <c r="AG345" s="73">
        <f t="shared" si="15"/>
        <v>103</v>
      </c>
      <c r="AH345" s="77">
        <v>103</v>
      </c>
      <c r="AI345" s="77">
        <v>0</v>
      </c>
      <c r="AJ345" s="77">
        <v>0</v>
      </c>
      <c r="AK345" s="73">
        <f t="shared" si="16"/>
        <v>103</v>
      </c>
      <c r="AL345" s="73">
        <f t="shared" si="17"/>
        <v>206</v>
      </c>
      <c r="AM345" s="54" t="s">
        <v>1188</v>
      </c>
      <c r="AN345" s="90" t="s">
        <v>33</v>
      </c>
      <c r="AO345" s="90" t="s">
        <v>33</v>
      </c>
      <c r="AP345" s="90" t="s">
        <v>33</v>
      </c>
      <c r="AQ345" s="90" t="s">
        <v>1281</v>
      </c>
      <c r="AR345" s="90" t="s">
        <v>818</v>
      </c>
      <c r="AS345" s="90" t="s">
        <v>37</v>
      </c>
      <c r="AT345" s="2">
        <v>0</v>
      </c>
      <c r="AU345" s="2">
        <v>0</v>
      </c>
      <c r="AV345" s="2">
        <v>0</v>
      </c>
      <c r="AW345" s="47"/>
    </row>
    <row r="346" spans="1:49" ht="35.25">
      <c r="A346" s="89">
        <v>1</v>
      </c>
      <c r="B346" s="45">
        <v>341</v>
      </c>
      <c r="C346" s="54" t="s">
        <v>809</v>
      </c>
      <c r="D346" s="54">
        <v>8821008981</v>
      </c>
      <c r="E346" s="54" t="s">
        <v>200</v>
      </c>
      <c r="F346" s="54">
        <v>1</v>
      </c>
      <c r="G346" s="54" t="s">
        <v>810</v>
      </c>
      <c r="H346" s="54" t="s">
        <v>811</v>
      </c>
      <c r="I346" s="54" t="s">
        <v>812</v>
      </c>
      <c r="J346" s="28" t="s">
        <v>827</v>
      </c>
      <c r="K346" s="28" t="s">
        <v>828</v>
      </c>
      <c r="L346" s="28" t="s">
        <v>811</v>
      </c>
      <c r="M346" s="28" t="s">
        <v>200</v>
      </c>
      <c r="N346" s="28">
        <v>1</v>
      </c>
      <c r="O346" s="28" t="s">
        <v>933</v>
      </c>
      <c r="P346" s="28" t="s">
        <v>811</v>
      </c>
      <c r="Q346" s="28" t="s">
        <v>811</v>
      </c>
      <c r="R346" s="28" t="s">
        <v>200</v>
      </c>
      <c r="S346" s="28">
        <v>1</v>
      </c>
      <c r="T346" s="23" t="s">
        <v>992</v>
      </c>
      <c r="U346" s="28" t="s">
        <v>827</v>
      </c>
      <c r="V346" s="28" t="s">
        <v>828</v>
      </c>
      <c r="W346" s="28" t="s">
        <v>828</v>
      </c>
      <c r="X346" s="28" t="s">
        <v>957</v>
      </c>
      <c r="Y346" s="28" t="s">
        <v>993</v>
      </c>
      <c r="Z346" s="28" t="s">
        <v>44</v>
      </c>
      <c r="AA346" s="74" t="s">
        <v>994</v>
      </c>
      <c r="AB346" s="75" t="s">
        <v>92</v>
      </c>
      <c r="AC346" s="76">
        <v>8.5</v>
      </c>
      <c r="AD346" s="77">
        <v>4485</v>
      </c>
      <c r="AE346" s="77">
        <v>9463</v>
      </c>
      <c r="AF346" s="77">
        <v>0</v>
      </c>
      <c r="AG346" s="73">
        <f t="shared" si="15"/>
        <v>13948</v>
      </c>
      <c r="AH346" s="77">
        <v>4485</v>
      </c>
      <c r="AI346" s="77">
        <v>9463</v>
      </c>
      <c r="AJ346" s="77">
        <v>0</v>
      </c>
      <c r="AK346" s="73">
        <f t="shared" si="16"/>
        <v>13948</v>
      </c>
      <c r="AL346" s="73">
        <f t="shared" si="17"/>
        <v>27896</v>
      </c>
      <c r="AM346" s="54" t="s">
        <v>1188</v>
      </c>
      <c r="AN346" s="90" t="s">
        <v>33</v>
      </c>
      <c r="AO346" s="90" t="s">
        <v>33</v>
      </c>
      <c r="AP346" s="90" t="s">
        <v>33</v>
      </c>
      <c r="AQ346" s="90" t="s">
        <v>1281</v>
      </c>
      <c r="AR346" s="90" t="s">
        <v>818</v>
      </c>
      <c r="AS346" s="90" t="s">
        <v>37</v>
      </c>
      <c r="AT346" s="2">
        <v>0</v>
      </c>
      <c r="AU346" s="2">
        <v>0</v>
      </c>
      <c r="AV346" s="2">
        <v>0</v>
      </c>
      <c r="AW346" s="47"/>
    </row>
    <row r="347" spans="1:49" ht="46.5">
      <c r="A347" s="89">
        <v>1</v>
      </c>
      <c r="B347" s="45">
        <v>342</v>
      </c>
      <c r="C347" s="54" t="s">
        <v>809</v>
      </c>
      <c r="D347" s="54">
        <v>8821008981</v>
      </c>
      <c r="E347" s="54" t="s">
        <v>200</v>
      </c>
      <c r="F347" s="54">
        <v>1</v>
      </c>
      <c r="G347" s="54" t="s">
        <v>810</v>
      </c>
      <c r="H347" s="54" t="s">
        <v>811</v>
      </c>
      <c r="I347" s="54" t="s">
        <v>995</v>
      </c>
      <c r="J347" s="28" t="s">
        <v>810</v>
      </c>
      <c r="K347" s="28" t="s">
        <v>811</v>
      </c>
      <c r="L347" s="28" t="s">
        <v>811</v>
      </c>
      <c r="M347" s="28" t="s">
        <v>200</v>
      </c>
      <c r="N347" s="28">
        <v>1</v>
      </c>
      <c r="O347" s="28" t="s">
        <v>810</v>
      </c>
      <c r="P347" s="28" t="s">
        <v>811</v>
      </c>
      <c r="Q347" s="28" t="s">
        <v>811</v>
      </c>
      <c r="R347" s="28" t="s">
        <v>200</v>
      </c>
      <c r="S347" s="28">
        <v>1</v>
      </c>
      <c r="T347" s="23" t="s">
        <v>996</v>
      </c>
      <c r="U347" s="28" t="s">
        <v>835</v>
      </c>
      <c r="V347" s="28" t="s">
        <v>836</v>
      </c>
      <c r="W347" s="28" t="s">
        <v>836</v>
      </c>
      <c r="X347" s="28" t="s">
        <v>997</v>
      </c>
      <c r="Y347" s="28" t="s">
        <v>998</v>
      </c>
      <c r="Z347" s="28" t="s">
        <v>44</v>
      </c>
      <c r="AA347" s="74" t="s">
        <v>999</v>
      </c>
      <c r="AB347" s="75" t="s">
        <v>32</v>
      </c>
      <c r="AC347" s="76" t="s">
        <v>1000</v>
      </c>
      <c r="AD347" s="77">
        <v>1096</v>
      </c>
      <c r="AE347" s="77">
        <v>0</v>
      </c>
      <c r="AF347" s="77">
        <v>0</v>
      </c>
      <c r="AG347" s="73">
        <f t="shared" si="15"/>
        <v>1096</v>
      </c>
      <c r="AH347" s="77">
        <v>1096</v>
      </c>
      <c r="AI347" s="77">
        <v>0</v>
      </c>
      <c r="AJ347" s="77">
        <v>0</v>
      </c>
      <c r="AK347" s="73">
        <f t="shared" si="16"/>
        <v>1096</v>
      </c>
      <c r="AL347" s="73">
        <f t="shared" si="17"/>
        <v>2192</v>
      </c>
      <c r="AM347" s="54" t="s">
        <v>1188</v>
      </c>
      <c r="AN347" s="90" t="s">
        <v>33</v>
      </c>
      <c r="AO347" s="90" t="s">
        <v>33</v>
      </c>
      <c r="AP347" s="90" t="s">
        <v>33</v>
      </c>
      <c r="AQ347" s="90" t="s">
        <v>1281</v>
      </c>
      <c r="AR347" s="90" t="s">
        <v>818</v>
      </c>
      <c r="AS347" s="90" t="s">
        <v>37</v>
      </c>
      <c r="AT347" s="2">
        <v>0</v>
      </c>
      <c r="AU347" s="2">
        <v>0</v>
      </c>
      <c r="AV347" s="2">
        <v>0</v>
      </c>
      <c r="AW347" s="47"/>
    </row>
    <row r="348" spans="1:49" ht="35.25">
      <c r="A348" s="89">
        <v>1</v>
      </c>
      <c r="B348" s="45">
        <v>343</v>
      </c>
      <c r="C348" s="54" t="s">
        <v>809</v>
      </c>
      <c r="D348" s="54">
        <v>8821008981</v>
      </c>
      <c r="E348" s="54" t="s">
        <v>200</v>
      </c>
      <c r="F348" s="54">
        <v>1</v>
      </c>
      <c r="G348" s="54" t="s">
        <v>810</v>
      </c>
      <c r="H348" s="54" t="s">
        <v>811</v>
      </c>
      <c r="I348" s="29" t="s">
        <v>1001</v>
      </c>
      <c r="J348" s="28" t="s">
        <v>810</v>
      </c>
      <c r="K348" s="28" t="s">
        <v>811</v>
      </c>
      <c r="L348" s="28" t="s">
        <v>811</v>
      </c>
      <c r="M348" s="28" t="s">
        <v>200</v>
      </c>
      <c r="N348" s="28">
        <v>1</v>
      </c>
      <c r="O348" s="28" t="s">
        <v>810</v>
      </c>
      <c r="P348" s="28" t="s">
        <v>811</v>
      </c>
      <c r="Q348" s="28" t="s">
        <v>811</v>
      </c>
      <c r="R348" s="28" t="s">
        <v>200</v>
      </c>
      <c r="S348" s="28">
        <v>1</v>
      </c>
      <c r="T348" s="23" t="s">
        <v>996</v>
      </c>
      <c r="U348" s="28" t="s">
        <v>820</v>
      </c>
      <c r="V348" s="28" t="s">
        <v>821</v>
      </c>
      <c r="W348" s="28" t="s">
        <v>821</v>
      </c>
      <c r="X348" s="28" t="s">
        <v>863</v>
      </c>
      <c r="Y348" s="28" t="s">
        <v>822</v>
      </c>
      <c r="Z348" s="28" t="s">
        <v>44</v>
      </c>
      <c r="AA348" s="74" t="s">
        <v>1002</v>
      </c>
      <c r="AB348" s="75" t="s">
        <v>32</v>
      </c>
      <c r="AC348" s="76" t="s">
        <v>1003</v>
      </c>
      <c r="AD348" s="77">
        <v>1442</v>
      </c>
      <c r="AE348" s="77">
        <v>0</v>
      </c>
      <c r="AF348" s="77">
        <v>0</v>
      </c>
      <c r="AG348" s="73">
        <f t="shared" si="15"/>
        <v>1442</v>
      </c>
      <c r="AH348" s="77">
        <v>1442</v>
      </c>
      <c r="AI348" s="77">
        <v>0</v>
      </c>
      <c r="AJ348" s="77">
        <v>0</v>
      </c>
      <c r="AK348" s="73">
        <f t="shared" si="16"/>
        <v>1442</v>
      </c>
      <c r="AL348" s="73">
        <f t="shared" si="17"/>
        <v>2884</v>
      </c>
      <c r="AM348" s="54" t="s">
        <v>1188</v>
      </c>
      <c r="AN348" s="90" t="s">
        <v>33</v>
      </c>
      <c r="AO348" s="90" t="s">
        <v>33</v>
      </c>
      <c r="AP348" s="90" t="s">
        <v>33</v>
      </c>
      <c r="AQ348" s="90" t="s">
        <v>1281</v>
      </c>
      <c r="AR348" s="90" t="s">
        <v>818</v>
      </c>
      <c r="AS348" s="90" t="s">
        <v>37</v>
      </c>
      <c r="AT348" s="2">
        <v>0</v>
      </c>
      <c r="AU348" s="2">
        <v>0</v>
      </c>
      <c r="AV348" s="2">
        <v>0</v>
      </c>
      <c r="AW348" s="47"/>
    </row>
    <row r="349" spans="1:49" ht="35.25">
      <c r="A349" s="89">
        <v>1</v>
      </c>
      <c r="B349" s="45">
        <v>344</v>
      </c>
      <c r="C349" s="54" t="s">
        <v>809</v>
      </c>
      <c r="D349" s="54">
        <v>8821008981</v>
      </c>
      <c r="E349" s="54" t="s">
        <v>200</v>
      </c>
      <c r="F349" s="54">
        <v>1</v>
      </c>
      <c r="G349" s="54" t="s">
        <v>810</v>
      </c>
      <c r="H349" s="54" t="s">
        <v>811</v>
      </c>
      <c r="I349" s="54" t="s">
        <v>812</v>
      </c>
      <c r="J349" s="28" t="s">
        <v>810</v>
      </c>
      <c r="K349" s="28" t="s">
        <v>1004</v>
      </c>
      <c r="L349" s="28" t="s">
        <v>1004</v>
      </c>
      <c r="M349" s="28" t="s">
        <v>200</v>
      </c>
      <c r="N349" s="28">
        <v>1</v>
      </c>
      <c r="O349" s="28" t="s">
        <v>810</v>
      </c>
      <c r="P349" s="28" t="s">
        <v>1005</v>
      </c>
      <c r="Q349" s="28" t="s">
        <v>1004</v>
      </c>
      <c r="R349" s="28" t="s">
        <v>200</v>
      </c>
      <c r="S349" s="28">
        <v>1</v>
      </c>
      <c r="T349" s="23" t="s">
        <v>1006</v>
      </c>
      <c r="U349" s="28" t="s">
        <v>827</v>
      </c>
      <c r="V349" s="28" t="s">
        <v>1007</v>
      </c>
      <c r="W349" s="28" t="s">
        <v>1007</v>
      </c>
      <c r="X349" s="28" t="s">
        <v>1008</v>
      </c>
      <c r="Y349" s="28">
        <v>12</v>
      </c>
      <c r="Z349" s="28" t="s">
        <v>44</v>
      </c>
      <c r="AA349" s="74" t="s">
        <v>1009</v>
      </c>
      <c r="AB349" s="75" t="s">
        <v>32</v>
      </c>
      <c r="AC349" s="76">
        <v>21</v>
      </c>
      <c r="AD349" s="77">
        <v>561</v>
      </c>
      <c r="AE349" s="77">
        <v>0</v>
      </c>
      <c r="AF349" s="77">
        <v>0</v>
      </c>
      <c r="AG349" s="73">
        <f t="shared" si="15"/>
        <v>561</v>
      </c>
      <c r="AH349" s="77">
        <v>561</v>
      </c>
      <c r="AI349" s="77">
        <v>0</v>
      </c>
      <c r="AJ349" s="77">
        <v>0</v>
      </c>
      <c r="AK349" s="73">
        <f t="shared" si="16"/>
        <v>561</v>
      </c>
      <c r="AL349" s="73">
        <f t="shared" si="17"/>
        <v>1122</v>
      </c>
      <c r="AM349" s="54" t="s">
        <v>1188</v>
      </c>
      <c r="AN349" s="90" t="s">
        <v>33</v>
      </c>
      <c r="AO349" s="90" t="s">
        <v>33</v>
      </c>
      <c r="AP349" s="90" t="s">
        <v>33</v>
      </c>
      <c r="AQ349" s="90" t="s">
        <v>1281</v>
      </c>
      <c r="AR349" s="90" t="s">
        <v>818</v>
      </c>
      <c r="AS349" s="90" t="s">
        <v>37</v>
      </c>
      <c r="AT349" s="2">
        <v>0</v>
      </c>
      <c r="AU349" s="2">
        <v>0</v>
      </c>
      <c r="AV349" s="2">
        <v>0</v>
      </c>
      <c r="AW349" s="47"/>
    </row>
    <row r="350" spans="1:49" ht="35.25">
      <c r="A350" s="89">
        <v>1</v>
      </c>
      <c r="B350" s="45">
        <v>345</v>
      </c>
      <c r="C350" s="54" t="s">
        <v>809</v>
      </c>
      <c r="D350" s="54">
        <v>8821008981</v>
      </c>
      <c r="E350" s="54" t="s">
        <v>200</v>
      </c>
      <c r="F350" s="54">
        <v>1</v>
      </c>
      <c r="G350" s="54" t="s">
        <v>810</v>
      </c>
      <c r="H350" s="54" t="s">
        <v>811</v>
      </c>
      <c r="I350" s="29" t="s">
        <v>812</v>
      </c>
      <c r="J350" s="28" t="s">
        <v>810</v>
      </c>
      <c r="K350" s="28" t="s">
        <v>1004</v>
      </c>
      <c r="L350" s="28" t="s">
        <v>1004</v>
      </c>
      <c r="M350" s="28" t="s">
        <v>200</v>
      </c>
      <c r="N350" s="28">
        <v>1</v>
      </c>
      <c r="O350" s="28" t="s">
        <v>810</v>
      </c>
      <c r="P350" s="28" t="s">
        <v>1004</v>
      </c>
      <c r="Q350" s="28" t="s">
        <v>1004</v>
      </c>
      <c r="R350" s="28" t="s">
        <v>200</v>
      </c>
      <c r="S350" s="28">
        <v>1</v>
      </c>
      <c r="T350" s="23" t="s">
        <v>1010</v>
      </c>
      <c r="U350" s="28" t="s">
        <v>814</v>
      </c>
      <c r="V350" s="28" t="s">
        <v>815</v>
      </c>
      <c r="W350" s="28" t="s">
        <v>1011</v>
      </c>
      <c r="X350" s="28" t="s">
        <v>863</v>
      </c>
      <c r="Y350" s="28" t="s">
        <v>1012</v>
      </c>
      <c r="Z350" s="28" t="s">
        <v>44</v>
      </c>
      <c r="AA350" s="74" t="s">
        <v>1013</v>
      </c>
      <c r="AB350" s="75" t="s">
        <v>32</v>
      </c>
      <c r="AC350" s="76">
        <v>16.100000000000001</v>
      </c>
      <c r="AD350" s="77">
        <v>43</v>
      </c>
      <c r="AE350" s="77">
        <v>0</v>
      </c>
      <c r="AF350" s="77">
        <v>0</v>
      </c>
      <c r="AG350" s="73">
        <f t="shared" si="15"/>
        <v>43</v>
      </c>
      <c r="AH350" s="77">
        <v>43</v>
      </c>
      <c r="AI350" s="77">
        <v>0</v>
      </c>
      <c r="AJ350" s="77">
        <v>0</v>
      </c>
      <c r="AK350" s="73">
        <f t="shared" si="16"/>
        <v>43</v>
      </c>
      <c r="AL350" s="73">
        <f t="shared" si="17"/>
        <v>86</v>
      </c>
      <c r="AM350" s="54" t="s">
        <v>1188</v>
      </c>
      <c r="AN350" s="90" t="s">
        <v>33</v>
      </c>
      <c r="AO350" s="90" t="s">
        <v>33</v>
      </c>
      <c r="AP350" s="90" t="s">
        <v>33</v>
      </c>
      <c r="AQ350" s="90" t="s">
        <v>1281</v>
      </c>
      <c r="AR350" s="90" t="s">
        <v>818</v>
      </c>
      <c r="AS350" s="90" t="s">
        <v>37</v>
      </c>
      <c r="AT350" s="2">
        <v>0</v>
      </c>
      <c r="AU350" s="2">
        <v>0</v>
      </c>
      <c r="AV350" s="2">
        <v>0</v>
      </c>
      <c r="AW350" s="47"/>
    </row>
    <row r="351" spans="1:49" ht="35.25">
      <c r="A351" s="89">
        <v>1</v>
      </c>
      <c r="B351" s="45">
        <v>346</v>
      </c>
      <c r="C351" s="54" t="s">
        <v>809</v>
      </c>
      <c r="D351" s="54">
        <v>8821008981</v>
      </c>
      <c r="E351" s="54" t="s">
        <v>200</v>
      </c>
      <c r="F351" s="54">
        <v>1</v>
      </c>
      <c r="G351" s="54" t="s">
        <v>810</v>
      </c>
      <c r="H351" s="54" t="s">
        <v>811</v>
      </c>
      <c r="I351" s="54" t="s">
        <v>812</v>
      </c>
      <c r="J351" s="28" t="s">
        <v>810</v>
      </c>
      <c r="K351" s="28" t="s">
        <v>1004</v>
      </c>
      <c r="L351" s="28" t="s">
        <v>1004</v>
      </c>
      <c r="M351" s="28" t="s">
        <v>200</v>
      </c>
      <c r="N351" s="28">
        <v>1</v>
      </c>
      <c r="O351" s="28" t="s">
        <v>810</v>
      </c>
      <c r="P351" s="28" t="s">
        <v>1004</v>
      </c>
      <c r="Q351" s="28" t="s">
        <v>1004</v>
      </c>
      <c r="R351" s="28" t="s">
        <v>200</v>
      </c>
      <c r="S351" s="28">
        <v>1</v>
      </c>
      <c r="T351" s="23" t="s">
        <v>1010</v>
      </c>
      <c r="U351" s="28" t="s">
        <v>1014</v>
      </c>
      <c r="V351" s="28" t="s">
        <v>1015</v>
      </c>
      <c r="W351" s="28" t="s">
        <v>1015</v>
      </c>
      <c r="X351" s="28" t="s">
        <v>863</v>
      </c>
      <c r="Y351" s="28" t="s">
        <v>1016</v>
      </c>
      <c r="Z351" s="28" t="s">
        <v>44</v>
      </c>
      <c r="AA351" s="74" t="s">
        <v>1017</v>
      </c>
      <c r="AB351" s="75" t="s">
        <v>32</v>
      </c>
      <c r="AC351" s="76">
        <v>20.6</v>
      </c>
      <c r="AD351" s="77">
        <v>10</v>
      </c>
      <c r="AE351" s="77">
        <v>0</v>
      </c>
      <c r="AF351" s="77">
        <v>0</v>
      </c>
      <c r="AG351" s="73">
        <f t="shared" si="15"/>
        <v>10</v>
      </c>
      <c r="AH351" s="77">
        <v>10</v>
      </c>
      <c r="AI351" s="77">
        <v>0</v>
      </c>
      <c r="AJ351" s="77">
        <v>0</v>
      </c>
      <c r="AK351" s="73">
        <f t="shared" si="16"/>
        <v>10</v>
      </c>
      <c r="AL351" s="73">
        <f t="shared" si="17"/>
        <v>20</v>
      </c>
      <c r="AM351" s="54" t="s">
        <v>1188</v>
      </c>
      <c r="AN351" s="90" t="s">
        <v>33</v>
      </c>
      <c r="AO351" s="90" t="s">
        <v>33</v>
      </c>
      <c r="AP351" s="90" t="s">
        <v>33</v>
      </c>
      <c r="AQ351" s="90" t="s">
        <v>1281</v>
      </c>
      <c r="AR351" s="90" t="s">
        <v>818</v>
      </c>
      <c r="AS351" s="90" t="s">
        <v>37</v>
      </c>
      <c r="AT351" s="2">
        <v>0</v>
      </c>
      <c r="AU351" s="2">
        <v>0</v>
      </c>
      <c r="AV351" s="2">
        <v>0</v>
      </c>
      <c r="AW351" s="47"/>
    </row>
    <row r="352" spans="1:49" ht="35.25">
      <c r="A352" s="89">
        <v>1</v>
      </c>
      <c r="B352" s="45">
        <v>347</v>
      </c>
      <c r="C352" s="54" t="s">
        <v>809</v>
      </c>
      <c r="D352" s="54">
        <v>8821008981</v>
      </c>
      <c r="E352" s="54" t="s">
        <v>200</v>
      </c>
      <c r="F352" s="54">
        <v>1</v>
      </c>
      <c r="G352" s="54" t="s">
        <v>810</v>
      </c>
      <c r="H352" s="54" t="s">
        <v>811</v>
      </c>
      <c r="I352" s="54" t="s">
        <v>812</v>
      </c>
      <c r="J352" s="28" t="s">
        <v>810</v>
      </c>
      <c r="K352" s="28" t="s">
        <v>878</v>
      </c>
      <c r="L352" s="28" t="s">
        <v>878</v>
      </c>
      <c r="M352" s="28" t="s">
        <v>200</v>
      </c>
      <c r="N352" s="28">
        <v>1</v>
      </c>
      <c r="O352" s="28" t="s">
        <v>810</v>
      </c>
      <c r="P352" s="28" t="s">
        <v>878</v>
      </c>
      <c r="Q352" s="28" t="s">
        <v>878</v>
      </c>
      <c r="R352" s="28" t="s">
        <v>200</v>
      </c>
      <c r="S352" s="28">
        <v>1</v>
      </c>
      <c r="T352" s="23" t="s">
        <v>1018</v>
      </c>
      <c r="U352" s="28" t="s">
        <v>871</v>
      </c>
      <c r="V352" s="28" t="s">
        <v>872</v>
      </c>
      <c r="W352" s="28" t="s">
        <v>872</v>
      </c>
      <c r="X352" s="28" t="s">
        <v>863</v>
      </c>
      <c r="Y352" s="28">
        <v>39</v>
      </c>
      <c r="Z352" s="28" t="s">
        <v>44</v>
      </c>
      <c r="AA352" s="74" t="s">
        <v>1019</v>
      </c>
      <c r="AB352" s="75" t="s">
        <v>654</v>
      </c>
      <c r="AC352" s="76">
        <v>5</v>
      </c>
      <c r="AD352" s="77">
        <v>1566</v>
      </c>
      <c r="AE352" s="77">
        <v>0</v>
      </c>
      <c r="AF352" s="77">
        <v>0</v>
      </c>
      <c r="AG352" s="73">
        <f t="shared" si="15"/>
        <v>1566</v>
      </c>
      <c r="AH352" s="77">
        <v>1566</v>
      </c>
      <c r="AI352" s="77">
        <v>0</v>
      </c>
      <c r="AJ352" s="77">
        <v>0</v>
      </c>
      <c r="AK352" s="73">
        <f t="shared" si="16"/>
        <v>1566</v>
      </c>
      <c r="AL352" s="73">
        <f t="shared" si="17"/>
        <v>3132</v>
      </c>
      <c r="AM352" s="54" t="s">
        <v>1188</v>
      </c>
      <c r="AN352" s="90" t="s">
        <v>33</v>
      </c>
      <c r="AO352" s="90" t="s">
        <v>33</v>
      </c>
      <c r="AP352" s="90" t="s">
        <v>33</v>
      </c>
      <c r="AQ352" s="90" t="s">
        <v>1281</v>
      </c>
      <c r="AR352" s="90" t="s">
        <v>818</v>
      </c>
      <c r="AS352" s="90" t="s">
        <v>37</v>
      </c>
      <c r="AT352" s="2">
        <v>0</v>
      </c>
      <c r="AU352" s="2">
        <v>0</v>
      </c>
      <c r="AV352" s="2">
        <v>0</v>
      </c>
      <c r="AW352" s="47"/>
    </row>
    <row r="353" spans="1:49" ht="35.25">
      <c r="A353" s="89">
        <v>1</v>
      </c>
      <c r="B353" s="45">
        <v>348</v>
      </c>
      <c r="C353" s="54" t="s">
        <v>809</v>
      </c>
      <c r="D353" s="54">
        <v>8821008981</v>
      </c>
      <c r="E353" s="54" t="s">
        <v>200</v>
      </c>
      <c r="F353" s="54">
        <v>1</v>
      </c>
      <c r="G353" s="54" t="s">
        <v>810</v>
      </c>
      <c r="H353" s="54" t="s">
        <v>811</v>
      </c>
      <c r="I353" s="29" t="s">
        <v>812</v>
      </c>
      <c r="J353" s="28" t="s">
        <v>810</v>
      </c>
      <c r="K353" s="28" t="s">
        <v>878</v>
      </c>
      <c r="L353" s="28" t="s">
        <v>878</v>
      </c>
      <c r="M353" s="28" t="s">
        <v>200</v>
      </c>
      <c r="N353" s="28">
        <v>1</v>
      </c>
      <c r="O353" s="28" t="s">
        <v>810</v>
      </c>
      <c r="P353" s="28" t="s">
        <v>878</v>
      </c>
      <c r="Q353" s="28" t="s">
        <v>878</v>
      </c>
      <c r="R353" s="28" t="s">
        <v>200</v>
      </c>
      <c r="S353" s="28">
        <v>1</v>
      </c>
      <c r="T353" s="23" t="s">
        <v>1020</v>
      </c>
      <c r="U353" s="28" t="s">
        <v>835</v>
      </c>
      <c r="V353" s="28" t="s">
        <v>836</v>
      </c>
      <c r="W353" s="28" t="s">
        <v>836</v>
      </c>
      <c r="X353" s="28" t="s">
        <v>1021</v>
      </c>
      <c r="Y353" s="28">
        <v>12</v>
      </c>
      <c r="Z353" s="28" t="s">
        <v>1022</v>
      </c>
      <c r="AA353" s="74" t="s">
        <v>1023</v>
      </c>
      <c r="AB353" s="75" t="s">
        <v>32</v>
      </c>
      <c r="AC353" s="76">
        <v>20</v>
      </c>
      <c r="AD353" s="77">
        <v>2609</v>
      </c>
      <c r="AE353" s="77">
        <v>0</v>
      </c>
      <c r="AF353" s="77">
        <v>0</v>
      </c>
      <c r="AG353" s="73">
        <f t="shared" si="15"/>
        <v>2609</v>
      </c>
      <c r="AH353" s="77">
        <v>2609</v>
      </c>
      <c r="AI353" s="77">
        <v>0</v>
      </c>
      <c r="AJ353" s="77">
        <v>0</v>
      </c>
      <c r="AK353" s="73">
        <f t="shared" si="16"/>
        <v>2609</v>
      </c>
      <c r="AL353" s="73">
        <f t="shared" si="17"/>
        <v>5218</v>
      </c>
      <c r="AM353" s="54" t="s">
        <v>1188</v>
      </c>
      <c r="AN353" s="90" t="s">
        <v>33</v>
      </c>
      <c r="AO353" s="90" t="s">
        <v>33</v>
      </c>
      <c r="AP353" s="90" t="s">
        <v>33</v>
      </c>
      <c r="AQ353" s="90" t="s">
        <v>1281</v>
      </c>
      <c r="AR353" s="90" t="s">
        <v>818</v>
      </c>
      <c r="AS353" s="90" t="s">
        <v>37</v>
      </c>
      <c r="AT353" s="2">
        <v>0</v>
      </c>
      <c r="AU353" s="2">
        <v>0</v>
      </c>
      <c r="AV353" s="2">
        <v>0</v>
      </c>
      <c r="AW353" s="47"/>
    </row>
    <row r="354" spans="1:49" ht="35.25">
      <c r="A354" s="89">
        <v>1</v>
      </c>
      <c r="B354" s="45">
        <v>349</v>
      </c>
      <c r="C354" s="54" t="s">
        <v>809</v>
      </c>
      <c r="D354" s="54">
        <v>8821008981</v>
      </c>
      <c r="E354" s="54" t="s">
        <v>200</v>
      </c>
      <c r="F354" s="54">
        <v>1</v>
      </c>
      <c r="G354" s="54" t="s">
        <v>810</v>
      </c>
      <c r="H354" s="54" t="s">
        <v>811</v>
      </c>
      <c r="I354" s="29" t="s">
        <v>812</v>
      </c>
      <c r="J354" s="28" t="s">
        <v>810</v>
      </c>
      <c r="K354" s="28" t="s">
        <v>878</v>
      </c>
      <c r="L354" s="28" t="s">
        <v>878</v>
      </c>
      <c r="M354" s="28" t="s">
        <v>200</v>
      </c>
      <c r="N354" s="28">
        <v>1</v>
      </c>
      <c r="O354" s="28" t="s">
        <v>810</v>
      </c>
      <c r="P354" s="28" t="s">
        <v>878</v>
      </c>
      <c r="Q354" s="28" t="s">
        <v>878</v>
      </c>
      <c r="R354" s="28" t="s">
        <v>200</v>
      </c>
      <c r="S354" s="28">
        <v>1</v>
      </c>
      <c r="T354" s="23" t="s">
        <v>1024</v>
      </c>
      <c r="U354" s="28" t="s">
        <v>871</v>
      </c>
      <c r="V354" s="28" t="s">
        <v>872</v>
      </c>
      <c r="W354" s="28" t="s">
        <v>872</v>
      </c>
      <c r="X354" s="28" t="s">
        <v>863</v>
      </c>
      <c r="Y354" s="28">
        <v>4</v>
      </c>
      <c r="Z354" s="28" t="s">
        <v>44</v>
      </c>
      <c r="AA354" s="74" t="s">
        <v>1025</v>
      </c>
      <c r="AB354" s="75" t="s">
        <v>32</v>
      </c>
      <c r="AC354" s="76">
        <v>1.3</v>
      </c>
      <c r="AD354" s="77">
        <v>75</v>
      </c>
      <c r="AE354" s="77">
        <v>0</v>
      </c>
      <c r="AF354" s="77">
        <v>0</v>
      </c>
      <c r="AG354" s="73">
        <f t="shared" si="15"/>
        <v>75</v>
      </c>
      <c r="AH354" s="77">
        <v>75</v>
      </c>
      <c r="AI354" s="77">
        <v>0</v>
      </c>
      <c r="AJ354" s="77">
        <v>0</v>
      </c>
      <c r="AK354" s="73">
        <f t="shared" si="16"/>
        <v>75</v>
      </c>
      <c r="AL354" s="73">
        <f t="shared" si="17"/>
        <v>150</v>
      </c>
      <c r="AM354" s="54" t="s">
        <v>1188</v>
      </c>
      <c r="AN354" s="90" t="s">
        <v>33</v>
      </c>
      <c r="AO354" s="90" t="s">
        <v>33</v>
      </c>
      <c r="AP354" s="90" t="s">
        <v>33</v>
      </c>
      <c r="AQ354" s="90" t="s">
        <v>1281</v>
      </c>
      <c r="AR354" s="90" t="s">
        <v>818</v>
      </c>
      <c r="AS354" s="90" t="s">
        <v>37</v>
      </c>
      <c r="AT354" s="2">
        <v>0</v>
      </c>
      <c r="AU354" s="2">
        <v>0</v>
      </c>
      <c r="AV354" s="2">
        <v>0</v>
      </c>
      <c r="AW354" s="47"/>
    </row>
    <row r="355" spans="1:49" ht="35.25">
      <c r="A355" s="89">
        <v>1</v>
      </c>
      <c r="B355" s="45">
        <v>350</v>
      </c>
      <c r="C355" s="54" t="s">
        <v>809</v>
      </c>
      <c r="D355" s="54">
        <v>8821008981</v>
      </c>
      <c r="E355" s="54" t="s">
        <v>200</v>
      </c>
      <c r="F355" s="54">
        <v>1</v>
      </c>
      <c r="G355" s="54" t="s">
        <v>810</v>
      </c>
      <c r="H355" s="54" t="s">
        <v>811</v>
      </c>
      <c r="I355" s="54" t="s">
        <v>812</v>
      </c>
      <c r="J355" s="28" t="s">
        <v>810</v>
      </c>
      <c r="K355" s="28" t="s">
        <v>878</v>
      </c>
      <c r="L355" s="28" t="s">
        <v>878</v>
      </c>
      <c r="M355" s="28" t="s">
        <v>200</v>
      </c>
      <c r="N355" s="28">
        <v>1</v>
      </c>
      <c r="O355" s="28" t="s">
        <v>810</v>
      </c>
      <c r="P355" s="28" t="s">
        <v>878</v>
      </c>
      <c r="Q355" s="28" t="s">
        <v>878</v>
      </c>
      <c r="R355" s="28" t="s">
        <v>200</v>
      </c>
      <c r="S355" s="28">
        <v>1</v>
      </c>
      <c r="T355" s="23" t="s">
        <v>1026</v>
      </c>
      <c r="U355" s="28" t="s">
        <v>871</v>
      </c>
      <c r="V355" s="28" t="s">
        <v>872</v>
      </c>
      <c r="W355" s="28" t="s">
        <v>872</v>
      </c>
      <c r="X355" s="28" t="s">
        <v>863</v>
      </c>
      <c r="Y355" s="28">
        <v>9</v>
      </c>
      <c r="Z355" s="28" t="s">
        <v>44</v>
      </c>
      <c r="AA355" s="74" t="s">
        <v>1027</v>
      </c>
      <c r="AB355" s="75" t="s">
        <v>32</v>
      </c>
      <c r="AC355" s="76">
        <v>12</v>
      </c>
      <c r="AD355" s="77">
        <v>185</v>
      </c>
      <c r="AE355" s="77">
        <v>0</v>
      </c>
      <c r="AF355" s="77">
        <v>0</v>
      </c>
      <c r="AG355" s="73">
        <f t="shared" si="15"/>
        <v>185</v>
      </c>
      <c r="AH355" s="77">
        <v>185</v>
      </c>
      <c r="AI355" s="77">
        <v>0</v>
      </c>
      <c r="AJ355" s="77">
        <v>0</v>
      </c>
      <c r="AK355" s="73">
        <f t="shared" si="16"/>
        <v>185</v>
      </c>
      <c r="AL355" s="73">
        <f t="shared" si="17"/>
        <v>370</v>
      </c>
      <c r="AM355" s="54" t="s">
        <v>1188</v>
      </c>
      <c r="AN355" s="90" t="s">
        <v>33</v>
      </c>
      <c r="AO355" s="90" t="s">
        <v>33</v>
      </c>
      <c r="AP355" s="90" t="s">
        <v>33</v>
      </c>
      <c r="AQ355" s="90" t="s">
        <v>1281</v>
      </c>
      <c r="AR355" s="90" t="s">
        <v>818</v>
      </c>
      <c r="AS355" s="90" t="s">
        <v>37</v>
      </c>
      <c r="AT355" s="2">
        <v>0</v>
      </c>
      <c r="AU355" s="2">
        <v>0</v>
      </c>
      <c r="AV355" s="2">
        <v>0</v>
      </c>
      <c r="AW355" s="47"/>
    </row>
    <row r="356" spans="1:49" ht="35.25">
      <c r="A356" s="89">
        <v>1</v>
      </c>
      <c r="B356" s="45">
        <v>351</v>
      </c>
      <c r="C356" s="54" t="s">
        <v>809</v>
      </c>
      <c r="D356" s="54">
        <v>8821008981</v>
      </c>
      <c r="E356" s="54" t="s">
        <v>200</v>
      </c>
      <c r="F356" s="54">
        <v>1</v>
      </c>
      <c r="G356" s="54" t="s">
        <v>810</v>
      </c>
      <c r="H356" s="54" t="s">
        <v>811</v>
      </c>
      <c r="I356" s="54" t="s">
        <v>812</v>
      </c>
      <c r="J356" s="28" t="s">
        <v>810</v>
      </c>
      <c r="K356" s="28" t="s">
        <v>878</v>
      </c>
      <c r="L356" s="28" t="s">
        <v>878</v>
      </c>
      <c r="M356" s="28" t="s">
        <v>200</v>
      </c>
      <c r="N356" s="28">
        <v>1</v>
      </c>
      <c r="O356" s="28" t="s">
        <v>810</v>
      </c>
      <c r="P356" s="28" t="s">
        <v>878</v>
      </c>
      <c r="Q356" s="28" t="s">
        <v>878</v>
      </c>
      <c r="R356" s="28" t="s">
        <v>200</v>
      </c>
      <c r="S356" s="28">
        <v>1</v>
      </c>
      <c r="T356" s="23" t="s">
        <v>1028</v>
      </c>
      <c r="U356" s="28" t="s">
        <v>814</v>
      </c>
      <c r="V356" s="28" t="s">
        <v>815</v>
      </c>
      <c r="W356" s="28" t="s">
        <v>815</v>
      </c>
      <c r="X356" s="28" t="s">
        <v>816</v>
      </c>
      <c r="Y356" s="28">
        <v>48</v>
      </c>
      <c r="Z356" s="28">
        <v>1</v>
      </c>
      <c r="AA356" s="74" t="s">
        <v>1029</v>
      </c>
      <c r="AB356" s="75" t="s">
        <v>654</v>
      </c>
      <c r="AC356" s="76">
        <v>5</v>
      </c>
      <c r="AD356" s="77">
        <v>242</v>
      </c>
      <c r="AE356" s="77">
        <v>0</v>
      </c>
      <c r="AF356" s="77">
        <v>0</v>
      </c>
      <c r="AG356" s="73">
        <f t="shared" si="15"/>
        <v>242</v>
      </c>
      <c r="AH356" s="77">
        <v>242</v>
      </c>
      <c r="AI356" s="77">
        <v>0</v>
      </c>
      <c r="AJ356" s="77">
        <v>0</v>
      </c>
      <c r="AK356" s="73">
        <f t="shared" si="16"/>
        <v>242</v>
      </c>
      <c r="AL356" s="73">
        <f t="shared" si="17"/>
        <v>484</v>
      </c>
      <c r="AM356" s="54" t="s">
        <v>1188</v>
      </c>
      <c r="AN356" s="90" t="s">
        <v>33</v>
      </c>
      <c r="AO356" s="90" t="s">
        <v>33</v>
      </c>
      <c r="AP356" s="90" t="s">
        <v>33</v>
      </c>
      <c r="AQ356" s="90" t="s">
        <v>1281</v>
      </c>
      <c r="AR356" s="90" t="s">
        <v>818</v>
      </c>
      <c r="AS356" s="90" t="s">
        <v>37</v>
      </c>
      <c r="AT356" s="2">
        <v>0</v>
      </c>
      <c r="AU356" s="2">
        <v>0</v>
      </c>
      <c r="AV356" s="2">
        <v>0</v>
      </c>
      <c r="AW356" s="47"/>
    </row>
    <row r="357" spans="1:49" ht="19.149999999999999">
      <c r="A357" s="89">
        <v>1</v>
      </c>
      <c r="B357" s="45">
        <v>352</v>
      </c>
      <c r="C357" s="54" t="s">
        <v>809</v>
      </c>
      <c r="D357" s="54">
        <v>8821008981</v>
      </c>
      <c r="E357" s="54" t="s">
        <v>200</v>
      </c>
      <c r="F357" s="54">
        <v>1</v>
      </c>
      <c r="G357" s="54" t="s">
        <v>810</v>
      </c>
      <c r="H357" s="54" t="s">
        <v>811</v>
      </c>
      <c r="I357" s="54" t="s">
        <v>1030</v>
      </c>
      <c r="J357" s="28" t="s">
        <v>810</v>
      </c>
      <c r="K357" s="28" t="s">
        <v>811</v>
      </c>
      <c r="L357" s="28" t="s">
        <v>811</v>
      </c>
      <c r="M357" s="28" t="s">
        <v>200</v>
      </c>
      <c r="N357" s="28">
        <v>1</v>
      </c>
      <c r="O357" s="28" t="s">
        <v>810</v>
      </c>
      <c r="P357" s="28" t="s">
        <v>811</v>
      </c>
      <c r="Q357" s="28" t="s">
        <v>811</v>
      </c>
      <c r="R357" s="28" t="s">
        <v>200</v>
      </c>
      <c r="S357" s="28">
        <v>1</v>
      </c>
      <c r="T357" s="23" t="s">
        <v>1031</v>
      </c>
      <c r="U357" s="28" t="s">
        <v>871</v>
      </c>
      <c r="V357" s="28" t="s">
        <v>872</v>
      </c>
      <c r="W357" s="28" t="s">
        <v>872</v>
      </c>
      <c r="X357" s="28"/>
      <c r="Y357" s="28"/>
      <c r="Z357" s="28" t="s">
        <v>44</v>
      </c>
      <c r="AA357" s="74" t="s">
        <v>1032</v>
      </c>
      <c r="AB357" s="75" t="s">
        <v>969</v>
      </c>
      <c r="AC357" s="76">
        <v>8.5</v>
      </c>
      <c r="AD357" s="77">
        <v>1211</v>
      </c>
      <c r="AE357" s="77">
        <v>0</v>
      </c>
      <c r="AF357" s="77">
        <v>0</v>
      </c>
      <c r="AG357" s="73">
        <f t="shared" si="15"/>
        <v>1211</v>
      </c>
      <c r="AH357" s="77">
        <v>1211</v>
      </c>
      <c r="AI357" s="77">
        <v>0</v>
      </c>
      <c r="AJ357" s="77">
        <v>0</v>
      </c>
      <c r="AK357" s="73">
        <f t="shared" si="16"/>
        <v>1211</v>
      </c>
      <c r="AL357" s="73">
        <f t="shared" si="17"/>
        <v>2422</v>
      </c>
      <c r="AM357" s="54" t="s">
        <v>1188</v>
      </c>
      <c r="AN357" s="90" t="s">
        <v>33</v>
      </c>
      <c r="AO357" s="90" t="s">
        <v>33</v>
      </c>
      <c r="AP357" s="90" t="s">
        <v>33</v>
      </c>
      <c r="AQ357" s="90" t="s">
        <v>1281</v>
      </c>
      <c r="AR357" s="90" t="s">
        <v>818</v>
      </c>
      <c r="AS357" s="90" t="s">
        <v>37</v>
      </c>
      <c r="AT357" s="2">
        <v>8.1</v>
      </c>
      <c r="AU357" s="2">
        <v>6</v>
      </c>
      <c r="AV357" s="2">
        <v>6</v>
      </c>
      <c r="AW357" s="47"/>
    </row>
    <row r="358" spans="1:49" ht="35.25">
      <c r="A358" s="89">
        <v>1</v>
      </c>
      <c r="B358" s="45">
        <v>353</v>
      </c>
      <c r="C358" s="54" t="s">
        <v>809</v>
      </c>
      <c r="D358" s="54">
        <v>8821008981</v>
      </c>
      <c r="E358" s="54" t="s">
        <v>200</v>
      </c>
      <c r="F358" s="54">
        <v>1</v>
      </c>
      <c r="G358" s="54" t="s">
        <v>810</v>
      </c>
      <c r="H358" s="54" t="s">
        <v>811</v>
      </c>
      <c r="I358" s="29" t="s">
        <v>812</v>
      </c>
      <c r="J358" s="28" t="s">
        <v>810</v>
      </c>
      <c r="K358" s="28" t="s">
        <v>811</v>
      </c>
      <c r="L358" s="28" t="s">
        <v>811</v>
      </c>
      <c r="M358" s="28" t="s">
        <v>200</v>
      </c>
      <c r="N358" s="28">
        <v>1</v>
      </c>
      <c r="O358" s="28" t="s">
        <v>810</v>
      </c>
      <c r="P358" s="28" t="s">
        <v>811</v>
      </c>
      <c r="Q358" s="28" t="s">
        <v>811</v>
      </c>
      <c r="R358" s="28" t="s">
        <v>200</v>
      </c>
      <c r="S358" s="28">
        <v>1</v>
      </c>
      <c r="T358" s="23" t="s">
        <v>1033</v>
      </c>
      <c r="U358" s="28" t="s">
        <v>835</v>
      </c>
      <c r="V358" s="28" t="s">
        <v>836</v>
      </c>
      <c r="W358" s="28" t="s">
        <v>836</v>
      </c>
      <c r="X358" s="28" t="s">
        <v>137</v>
      </c>
      <c r="Y358" s="28" t="s">
        <v>1034</v>
      </c>
      <c r="Z358" s="28" t="s">
        <v>44</v>
      </c>
      <c r="AA358" s="74" t="s">
        <v>1035</v>
      </c>
      <c r="AB358" s="75" t="s">
        <v>969</v>
      </c>
      <c r="AC358" s="76">
        <v>18</v>
      </c>
      <c r="AD358" s="77">
        <v>641</v>
      </c>
      <c r="AE358" s="77">
        <v>0</v>
      </c>
      <c r="AF358" s="77">
        <v>0</v>
      </c>
      <c r="AG358" s="73">
        <f t="shared" si="15"/>
        <v>641</v>
      </c>
      <c r="AH358" s="77">
        <v>641</v>
      </c>
      <c r="AI358" s="77">
        <v>0</v>
      </c>
      <c r="AJ358" s="77">
        <v>0</v>
      </c>
      <c r="AK358" s="73">
        <f t="shared" si="16"/>
        <v>641</v>
      </c>
      <c r="AL358" s="73">
        <f t="shared" si="17"/>
        <v>1282</v>
      </c>
      <c r="AM358" s="54" t="s">
        <v>1188</v>
      </c>
      <c r="AN358" s="90" t="s">
        <v>33</v>
      </c>
      <c r="AO358" s="90" t="s">
        <v>33</v>
      </c>
      <c r="AP358" s="90" t="s">
        <v>33</v>
      </c>
      <c r="AQ358" s="90" t="s">
        <v>1281</v>
      </c>
      <c r="AR358" s="90" t="s">
        <v>818</v>
      </c>
      <c r="AS358" s="90" t="s">
        <v>37</v>
      </c>
      <c r="AT358" s="2">
        <v>4.5</v>
      </c>
      <c r="AU358" s="2">
        <v>3.5</v>
      </c>
      <c r="AV358" s="2">
        <v>3.5</v>
      </c>
      <c r="AW358" s="47"/>
    </row>
    <row r="359" spans="1:49" ht="23.25">
      <c r="A359" s="89">
        <v>1</v>
      </c>
      <c r="B359" s="45">
        <v>354</v>
      </c>
      <c r="C359" s="54" t="s">
        <v>809</v>
      </c>
      <c r="D359" s="54">
        <v>8821008981</v>
      </c>
      <c r="E359" s="54" t="s">
        <v>200</v>
      </c>
      <c r="F359" s="54">
        <v>1</v>
      </c>
      <c r="G359" s="54" t="s">
        <v>810</v>
      </c>
      <c r="H359" s="54" t="s">
        <v>811</v>
      </c>
      <c r="I359" s="54" t="s">
        <v>1030</v>
      </c>
      <c r="J359" s="28" t="s">
        <v>810</v>
      </c>
      <c r="K359" s="28" t="s">
        <v>811</v>
      </c>
      <c r="L359" s="28" t="s">
        <v>811</v>
      </c>
      <c r="M359" s="28" t="s">
        <v>200</v>
      </c>
      <c r="N359" s="28">
        <v>1</v>
      </c>
      <c r="O359" s="28" t="s">
        <v>810</v>
      </c>
      <c r="P359" s="28" t="s">
        <v>811</v>
      </c>
      <c r="Q359" s="28" t="s">
        <v>811</v>
      </c>
      <c r="R359" s="28" t="s">
        <v>200</v>
      </c>
      <c r="S359" s="28">
        <v>1</v>
      </c>
      <c r="T359" s="23" t="s">
        <v>1033</v>
      </c>
      <c r="U359" s="28" t="s">
        <v>814</v>
      </c>
      <c r="V359" s="28" t="s">
        <v>815</v>
      </c>
      <c r="W359" s="28" t="s">
        <v>815</v>
      </c>
      <c r="X359" s="28" t="s">
        <v>1036</v>
      </c>
      <c r="Y359" s="28" t="s">
        <v>1037</v>
      </c>
      <c r="Z359" s="28" t="s">
        <v>44</v>
      </c>
      <c r="AA359" s="74" t="s">
        <v>1038</v>
      </c>
      <c r="AB359" s="75" t="s">
        <v>969</v>
      </c>
      <c r="AC359" s="76">
        <v>21.9</v>
      </c>
      <c r="AD359" s="77">
        <v>10</v>
      </c>
      <c r="AE359" s="77">
        <v>0</v>
      </c>
      <c r="AF359" s="77">
        <v>0</v>
      </c>
      <c r="AG359" s="73">
        <f t="shared" si="15"/>
        <v>10</v>
      </c>
      <c r="AH359" s="77">
        <v>10</v>
      </c>
      <c r="AI359" s="77">
        <v>0</v>
      </c>
      <c r="AJ359" s="77">
        <v>0</v>
      </c>
      <c r="AK359" s="73">
        <f t="shared" si="16"/>
        <v>10</v>
      </c>
      <c r="AL359" s="73">
        <f t="shared" si="17"/>
        <v>20</v>
      </c>
      <c r="AM359" s="54" t="s">
        <v>1257</v>
      </c>
      <c r="AN359" s="90" t="s">
        <v>824</v>
      </c>
      <c r="AO359" s="90" t="s">
        <v>818</v>
      </c>
      <c r="AP359" s="90" t="s">
        <v>37</v>
      </c>
      <c r="AQ359" s="90" t="s">
        <v>33</v>
      </c>
      <c r="AR359" s="90" t="s">
        <v>33</v>
      </c>
      <c r="AS359" s="90" t="s">
        <v>33</v>
      </c>
      <c r="AT359" s="2">
        <v>0</v>
      </c>
      <c r="AU359" s="2">
        <v>0</v>
      </c>
      <c r="AV359" s="2">
        <v>0</v>
      </c>
      <c r="AW359" s="47"/>
    </row>
    <row r="360" spans="1:49" ht="46.5">
      <c r="A360" s="89">
        <v>1</v>
      </c>
      <c r="B360" s="45">
        <v>355</v>
      </c>
      <c r="C360" s="54" t="s">
        <v>809</v>
      </c>
      <c r="D360" s="54">
        <v>8821008981</v>
      </c>
      <c r="E360" s="54" t="s">
        <v>200</v>
      </c>
      <c r="F360" s="54">
        <v>1</v>
      </c>
      <c r="G360" s="54" t="s">
        <v>810</v>
      </c>
      <c r="H360" s="54" t="s">
        <v>811</v>
      </c>
      <c r="I360" s="54" t="s">
        <v>1039</v>
      </c>
      <c r="J360" s="28" t="s">
        <v>810</v>
      </c>
      <c r="K360" s="28" t="s">
        <v>811</v>
      </c>
      <c r="L360" s="28" t="s">
        <v>811</v>
      </c>
      <c r="M360" s="28" t="s">
        <v>200</v>
      </c>
      <c r="N360" s="28">
        <v>1</v>
      </c>
      <c r="O360" s="28" t="s">
        <v>810</v>
      </c>
      <c r="P360" s="28" t="s">
        <v>811</v>
      </c>
      <c r="Q360" s="28" t="s">
        <v>811</v>
      </c>
      <c r="R360" s="28" t="s">
        <v>200</v>
      </c>
      <c r="S360" s="28">
        <v>1</v>
      </c>
      <c r="T360" s="23" t="s">
        <v>996</v>
      </c>
      <c r="U360" s="28" t="s">
        <v>814</v>
      </c>
      <c r="V360" s="28" t="s">
        <v>815</v>
      </c>
      <c r="W360" s="28" t="s">
        <v>815</v>
      </c>
      <c r="X360" s="28" t="s">
        <v>534</v>
      </c>
      <c r="Y360" s="28">
        <v>1</v>
      </c>
      <c r="Z360" s="28" t="s">
        <v>44</v>
      </c>
      <c r="AA360" s="74" t="s">
        <v>1040</v>
      </c>
      <c r="AB360" s="75" t="s">
        <v>969</v>
      </c>
      <c r="AC360" s="76">
        <v>5</v>
      </c>
      <c r="AD360" s="77">
        <v>21222</v>
      </c>
      <c r="AE360" s="77">
        <v>0</v>
      </c>
      <c r="AF360" s="77">
        <v>0</v>
      </c>
      <c r="AG360" s="73">
        <f t="shared" si="15"/>
        <v>21222</v>
      </c>
      <c r="AH360" s="77">
        <v>21222</v>
      </c>
      <c r="AI360" s="77">
        <v>0</v>
      </c>
      <c r="AJ360" s="77">
        <v>0</v>
      </c>
      <c r="AK360" s="73">
        <f t="shared" si="16"/>
        <v>21222</v>
      </c>
      <c r="AL360" s="73">
        <f t="shared" si="17"/>
        <v>42444</v>
      </c>
      <c r="AM360" s="54" t="s">
        <v>1257</v>
      </c>
      <c r="AN360" s="90" t="s">
        <v>824</v>
      </c>
      <c r="AO360" s="90" t="s">
        <v>818</v>
      </c>
      <c r="AP360" s="90" t="s">
        <v>37</v>
      </c>
      <c r="AQ360" s="90" t="s">
        <v>33</v>
      </c>
      <c r="AR360" s="90" t="s">
        <v>33</v>
      </c>
      <c r="AS360" s="90" t="s">
        <v>33</v>
      </c>
      <c r="AT360" s="2">
        <v>4.2</v>
      </c>
      <c r="AU360" s="2">
        <v>1</v>
      </c>
      <c r="AV360" s="2">
        <v>1</v>
      </c>
      <c r="AW360" s="47"/>
    </row>
    <row r="361" spans="1:49" ht="35.25">
      <c r="A361" s="89">
        <v>1</v>
      </c>
      <c r="B361" s="45">
        <v>356</v>
      </c>
      <c r="C361" s="54" t="s">
        <v>809</v>
      </c>
      <c r="D361" s="54">
        <v>8821008981</v>
      </c>
      <c r="E361" s="54" t="s">
        <v>200</v>
      </c>
      <c r="F361" s="54">
        <v>1</v>
      </c>
      <c r="G361" s="54" t="s">
        <v>810</v>
      </c>
      <c r="H361" s="54" t="s">
        <v>811</v>
      </c>
      <c r="I361" s="29" t="s">
        <v>1041</v>
      </c>
      <c r="J361" s="28" t="s">
        <v>810</v>
      </c>
      <c r="K361" s="28" t="s">
        <v>811</v>
      </c>
      <c r="L361" s="28" t="s">
        <v>811</v>
      </c>
      <c r="M361" s="28" t="s">
        <v>200</v>
      </c>
      <c r="N361" s="28">
        <v>1</v>
      </c>
      <c r="O361" s="28" t="s">
        <v>810</v>
      </c>
      <c r="P361" s="28" t="s">
        <v>811</v>
      </c>
      <c r="Q361" s="28" t="s">
        <v>811</v>
      </c>
      <c r="R361" s="28" t="s">
        <v>200</v>
      </c>
      <c r="S361" s="28">
        <v>1</v>
      </c>
      <c r="T361" s="23" t="s">
        <v>996</v>
      </c>
      <c r="U361" s="28" t="s">
        <v>871</v>
      </c>
      <c r="V361" s="28" t="s">
        <v>872</v>
      </c>
      <c r="W361" s="28" t="s">
        <v>872</v>
      </c>
      <c r="X361" s="28"/>
      <c r="Y361" s="28" t="s">
        <v>1042</v>
      </c>
      <c r="Z361" s="28" t="s">
        <v>44</v>
      </c>
      <c r="AA361" s="74" t="s">
        <v>1043</v>
      </c>
      <c r="AB361" s="75" t="s">
        <v>1044</v>
      </c>
      <c r="AC361" s="76">
        <v>13</v>
      </c>
      <c r="AD361" s="77">
        <v>2690</v>
      </c>
      <c r="AE361" s="77">
        <v>7035</v>
      </c>
      <c r="AF361" s="77">
        <v>0</v>
      </c>
      <c r="AG361" s="73">
        <f t="shared" si="15"/>
        <v>9725</v>
      </c>
      <c r="AH361" s="77">
        <v>2690</v>
      </c>
      <c r="AI361" s="77">
        <v>7035</v>
      </c>
      <c r="AJ361" s="77">
        <v>0</v>
      </c>
      <c r="AK361" s="73">
        <f t="shared" si="16"/>
        <v>9725</v>
      </c>
      <c r="AL361" s="73">
        <f t="shared" si="17"/>
        <v>19450</v>
      </c>
      <c r="AM361" s="54" t="s">
        <v>1188</v>
      </c>
      <c r="AN361" s="90" t="s">
        <v>33</v>
      </c>
      <c r="AO361" s="90" t="s">
        <v>33</v>
      </c>
      <c r="AP361" s="90" t="s">
        <v>33</v>
      </c>
      <c r="AQ361" s="90" t="s">
        <v>1281</v>
      </c>
      <c r="AR361" s="90" t="s">
        <v>818</v>
      </c>
      <c r="AS361" s="90" t="s">
        <v>37</v>
      </c>
      <c r="AT361" s="2">
        <v>5.3</v>
      </c>
      <c r="AU361" s="2">
        <v>2</v>
      </c>
      <c r="AV361" s="2">
        <v>2</v>
      </c>
      <c r="AW361" s="47"/>
    </row>
    <row r="362" spans="1:49" ht="35.25">
      <c r="A362" s="89">
        <v>1</v>
      </c>
      <c r="B362" s="45">
        <v>357</v>
      </c>
      <c r="C362" s="54" t="s">
        <v>809</v>
      </c>
      <c r="D362" s="54">
        <v>8821008981</v>
      </c>
      <c r="E362" s="54" t="s">
        <v>200</v>
      </c>
      <c r="F362" s="54">
        <v>1</v>
      </c>
      <c r="G362" s="54" t="s">
        <v>810</v>
      </c>
      <c r="H362" s="54" t="s">
        <v>811</v>
      </c>
      <c r="I362" s="54" t="s">
        <v>812</v>
      </c>
      <c r="J362" s="28" t="s">
        <v>810</v>
      </c>
      <c r="K362" s="28" t="s">
        <v>811</v>
      </c>
      <c r="L362" s="28" t="s">
        <v>811</v>
      </c>
      <c r="M362" s="28" t="s">
        <v>200</v>
      </c>
      <c r="N362" s="28">
        <v>1</v>
      </c>
      <c r="O362" s="28" t="s">
        <v>810</v>
      </c>
      <c r="P362" s="28" t="s">
        <v>811</v>
      </c>
      <c r="Q362" s="28" t="s">
        <v>811</v>
      </c>
      <c r="R362" s="28" t="s">
        <v>200</v>
      </c>
      <c r="S362" s="28">
        <v>1</v>
      </c>
      <c r="T362" s="23" t="s">
        <v>1045</v>
      </c>
      <c r="U362" s="28" t="s">
        <v>820</v>
      </c>
      <c r="V362" s="28" t="s">
        <v>872</v>
      </c>
      <c r="W362" s="28" t="s">
        <v>880</v>
      </c>
      <c r="X362" s="28" t="s">
        <v>863</v>
      </c>
      <c r="Y362" s="28" t="s">
        <v>1046</v>
      </c>
      <c r="Z362" s="28" t="s">
        <v>44</v>
      </c>
      <c r="AA362" s="74" t="s">
        <v>1047</v>
      </c>
      <c r="AB362" s="75" t="s">
        <v>32</v>
      </c>
      <c r="AC362" s="76">
        <v>18</v>
      </c>
      <c r="AD362" s="77">
        <v>3058</v>
      </c>
      <c r="AE362" s="77">
        <v>0</v>
      </c>
      <c r="AF362" s="77">
        <v>0</v>
      </c>
      <c r="AG362" s="73">
        <f t="shared" si="15"/>
        <v>3058</v>
      </c>
      <c r="AH362" s="77">
        <v>3058</v>
      </c>
      <c r="AI362" s="77">
        <v>0</v>
      </c>
      <c r="AJ362" s="77">
        <v>0</v>
      </c>
      <c r="AK362" s="73">
        <f t="shared" si="16"/>
        <v>3058</v>
      </c>
      <c r="AL362" s="73">
        <f t="shared" si="17"/>
        <v>6116</v>
      </c>
      <c r="AM362" s="54" t="s">
        <v>1257</v>
      </c>
      <c r="AN362" s="90" t="s">
        <v>824</v>
      </c>
      <c r="AO362" s="90" t="s">
        <v>818</v>
      </c>
      <c r="AP362" s="90" t="s">
        <v>37</v>
      </c>
      <c r="AQ362" s="90" t="s">
        <v>33</v>
      </c>
      <c r="AR362" s="90" t="s">
        <v>33</v>
      </c>
      <c r="AS362" s="90" t="s">
        <v>33</v>
      </c>
      <c r="AT362" s="2">
        <v>14.6</v>
      </c>
      <c r="AU362" s="2">
        <v>8.5</v>
      </c>
      <c r="AV362" s="2">
        <v>8.5</v>
      </c>
      <c r="AW362" s="47"/>
    </row>
    <row r="363" spans="1:49" ht="35.25">
      <c r="A363" s="89">
        <v>1</v>
      </c>
      <c r="B363" s="45">
        <v>358</v>
      </c>
      <c r="C363" s="54" t="s">
        <v>809</v>
      </c>
      <c r="D363" s="54">
        <v>8821008981</v>
      </c>
      <c r="E363" s="54" t="s">
        <v>200</v>
      </c>
      <c r="F363" s="54">
        <v>1</v>
      </c>
      <c r="G363" s="54" t="s">
        <v>810</v>
      </c>
      <c r="H363" s="54" t="s">
        <v>811</v>
      </c>
      <c r="I363" s="54" t="s">
        <v>812</v>
      </c>
      <c r="J363" s="28" t="s">
        <v>810</v>
      </c>
      <c r="K363" s="28" t="s">
        <v>811</v>
      </c>
      <c r="L363" s="28" t="s">
        <v>811</v>
      </c>
      <c r="M363" s="28" t="s">
        <v>200</v>
      </c>
      <c r="N363" s="28">
        <v>1</v>
      </c>
      <c r="O363" s="28" t="s">
        <v>810</v>
      </c>
      <c r="P363" s="28" t="s">
        <v>811</v>
      </c>
      <c r="Q363" s="28" t="s">
        <v>811</v>
      </c>
      <c r="R363" s="28" t="s">
        <v>200</v>
      </c>
      <c r="S363" s="28">
        <v>1</v>
      </c>
      <c r="T363" s="23" t="s">
        <v>1048</v>
      </c>
      <c r="U363" s="28" t="s">
        <v>814</v>
      </c>
      <c r="V363" s="28" t="s">
        <v>815</v>
      </c>
      <c r="W363" s="28" t="s">
        <v>815</v>
      </c>
      <c r="X363" s="28" t="s">
        <v>1049</v>
      </c>
      <c r="Y363" s="28">
        <v>1</v>
      </c>
      <c r="Z363" s="28" t="s">
        <v>44</v>
      </c>
      <c r="AA363" s="74" t="s">
        <v>1050</v>
      </c>
      <c r="AB363" s="75" t="s">
        <v>32</v>
      </c>
      <c r="AC363" s="76">
        <v>2.1</v>
      </c>
      <c r="AD363" s="77">
        <v>20</v>
      </c>
      <c r="AE363" s="77">
        <v>0</v>
      </c>
      <c r="AF363" s="77">
        <v>0</v>
      </c>
      <c r="AG363" s="73">
        <f t="shared" si="15"/>
        <v>20</v>
      </c>
      <c r="AH363" s="77">
        <v>20</v>
      </c>
      <c r="AI363" s="77">
        <v>0</v>
      </c>
      <c r="AJ363" s="77">
        <v>0</v>
      </c>
      <c r="AK363" s="73">
        <f t="shared" si="16"/>
        <v>20</v>
      </c>
      <c r="AL363" s="73">
        <f t="shared" si="17"/>
        <v>40</v>
      </c>
      <c r="AM363" s="54" t="s">
        <v>1188</v>
      </c>
      <c r="AN363" s="90" t="s">
        <v>33</v>
      </c>
      <c r="AO363" s="90" t="s">
        <v>33</v>
      </c>
      <c r="AP363" s="90" t="s">
        <v>33</v>
      </c>
      <c r="AQ363" s="90" t="s">
        <v>1281</v>
      </c>
      <c r="AR363" s="90" t="s">
        <v>818</v>
      </c>
      <c r="AS363" s="90" t="s">
        <v>37</v>
      </c>
      <c r="AT363" s="2">
        <v>0</v>
      </c>
      <c r="AU363" s="2">
        <v>0</v>
      </c>
      <c r="AV363" s="2">
        <v>0</v>
      </c>
      <c r="AW363" s="47"/>
    </row>
    <row r="364" spans="1:49" ht="35.25">
      <c r="A364" s="89">
        <v>1</v>
      </c>
      <c r="B364" s="45">
        <v>359</v>
      </c>
      <c r="C364" s="54" t="s">
        <v>809</v>
      </c>
      <c r="D364" s="54">
        <v>8821008981</v>
      </c>
      <c r="E364" s="54" t="s">
        <v>200</v>
      </c>
      <c r="F364" s="54">
        <v>1</v>
      </c>
      <c r="G364" s="54" t="s">
        <v>810</v>
      </c>
      <c r="H364" s="54" t="s">
        <v>811</v>
      </c>
      <c r="I364" s="29" t="s">
        <v>812</v>
      </c>
      <c r="J364" s="28" t="s">
        <v>810</v>
      </c>
      <c r="K364" s="28" t="s">
        <v>811</v>
      </c>
      <c r="L364" s="28" t="s">
        <v>811</v>
      </c>
      <c r="M364" s="28" t="s">
        <v>200</v>
      </c>
      <c r="N364" s="28">
        <v>1</v>
      </c>
      <c r="O364" s="28" t="s">
        <v>810</v>
      </c>
      <c r="P364" s="28" t="s">
        <v>811</v>
      </c>
      <c r="Q364" s="28" t="s">
        <v>811</v>
      </c>
      <c r="R364" s="28" t="s">
        <v>200</v>
      </c>
      <c r="S364" s="28">
        <v>1</v>
      </c>
      <c r="T364" s="23" t="s">
        <v>1051</v>
      </c>
      <c r="U364" s="28" t="s">
        <v>810</v>
      </c>
      <c r="V364" s="28" t="s">
        <v>849</v>
      </c>
      <c r="W364" s="28" t="s">
        <v>850</v>
      </c>
      <c r="X364" s="28"/>
      <c r="Y364" s="28"/>
      <c r="Z364" s="28" t="s">
        <v>44</v>
      </c>
      <c r="AA364" s="74" t="s">
        <v>1052</v>
      </c>
      <c r="AB364" s="75" t="s">
        <v>969</v>
      </c>
      <c r="AC364" s="76">
        <v>5</v>
      </c>
      <c r="AD364" s="77">
        <v>4736</v>
      </c>
      <c r="AE364" s="77">
        <v>0</v>
      </c>
      <c r="AF364" s="77">
        <v>0</v>
      </c>
      <c r="AG364" s="73">
        <f t="shared" si="15"/>
        <v>4736</v>
      </c>
      <c r="AH364" s="77">
        <v>4736</v>
      </c>
      <c r="AI364" s="77">
        <v>0</v>
      </c>
      <c r="AJ364" s="77">
        <v>0</v>
      </c>
      <c r="AK364" s="73">
        <f t="shared" si="16"/>
        <v>4736</v>
      </c>
      <c r="AL364" s="73">
        <f t="shared" si="17"/>
        <v>9472</v>
      </c>
      <c r="AM364" s="54" t="s">
        <v>1188</v>
      </c>
      <c r="AN364" s="90" t="s">
        <v>33</v>
      </c>
      <c r="AO364" s="90" t="s">
        <v>33</v>
      </c>
      <c r="AP364" s="90" t="s">
        <v>33</v>
      </c>
      <c r="AQ364" s="90" t="s">
        <v>1281</v>
      </c>
      <c r="AR364" s="90" t="s">
        <v>818</v>
      </c>
      <c r="AS364" s="90" t="s">
        <v>37</v>
      </c>
      <c r="AT364" s="2">
        <v>0</v>
      </c>
      <c r="AU364" s="2">
        <v>0</v>
      </c>
      <c r="AV364" s="2">
        <v>0</v>
      </c>
      <c r="AW364" s="47"/>
    </row>
    <row r="365" spans="1:49" ht="35.25">
      <c r="A365" s="89">
        <v>1</v>
      </c>
      <c r="B365" s="45">
        <v>360</v>
      </c>
      <c r="C365" s="54" t="s">
        <v>809</v>
      </c>
      <c r="D365" s="54">
        <v>8821008981</v>
      </c>
      <c r="E365" s="54" t="s">
        <v>200</v>
      </c>
      <c r="F365" s="54">
        <v>1</v>
      </c>
      <c r="G365" s="54" t="s">
        <v>810</v>
      </c>
      <c r="H365" s="54" t="s">
        <v>811</v>
      </c>
      <c r="I365" s="54" t="s">
        <v>812</v>
      </c>
      <c r="J365" s="28" t="s">
        <v>810</v>
      </c>
      <c r="K365" s="28" t="s">
        <v>811</v>
      </c>
      <c r="L365" s="28" t="s">
        <v>811</v>
      </c>
      <c r="M365" s="28" t="s">
        <v>200</v>
      </c>
      <c r="N365" s="28">
        <v>1</v>
      </c>
      <c r="O365" s="28" t="s">
        <v>810</v>
      </c>
      <c r="P365" s="28" t="s">
        <v>811</v>
      </c>
      <c r="Q365" s="28" t="s">
        <v>811</v>
      </c>
      <c r="R365" s="28" t="s">
        <v>200</v>
      </c>
      <c r="S365" s="28">
        <v>1</v>
      </c>
      <c r="T365" s="23" t="s">
        <v>1053</v>
      </c>
      <c r="U365" s="28" t="s">
        <v>827</v>
      </c>
      <c r="V365" s="28" t="s">
        <v>828</v>
      </c>
      <c r="W365" s="28" t="s">
        <v>828</v>
      </c>
      <c r="X365" s="28" t="s">
        <v>1054</v>
      </c>
      <c r="Y365" s="28" t="s">
        <v>1055</v>
      </c>
      <c r="Z365" s="28" t="s">
        <v>44</v>
      </c>
      <c r="AA365" s="74" t="s">
        <v>1056</v>
      </c>
      <c r="AB365" s="75" t="s">
        <v>1057</v>
      </c>
      <c r="AC365" s="76">
        <v>44</v>
      </c>
      <c r="AD365" s="77">
        <v>42102</v>
      </c>
      <c r="AE365" s="77">
        <v>63153</v>
      </c>
      <c r="AF365" s="77">
        <v>0</v>
      </c>
      <c r="AG365" s="73">
        <f t="shared" si="15"/>
        <v>105255</v>
      </c>
      <c r="AH365" s="77">
        <v>42102</v>
      </c>
      <c r="AI365" s="77">
        <v>63153</v>
      </c>
      <c r="AJ365" s="77">
        <v>0</v>
      </c>
      <c r="AK365" s="73">
        <f t="shared" si="16"/>
        <v>105255</v>
      </c>
      <c r="AL365" s="73">
        <f t="shared" si="17"/>
        <v>210510</v>
      </c>
      <c r="AM365" s="54" t="s">
        <v>1188</v>
      </c>
      <c r="AN365" s="90" t="s">
        <v>33</v>
      </c>
      <c r="AO365" s="90" t="s">
        <v>33</v>
      </c>
      <c r="AP365" s="90" t="s">
        <v>33</v>
      </c>
      <c r="AQ365" s="90" t="s">
        <v>1281</v>
      </c>
      <c r="AR365" s="90" t="s">
        <v>818</v>
      </c>
      <c r="AS365" s="90" t="s">
        <v>37</v>
      </c>
      <c r="AT365" s="2">
        <f>9+45</f>
        <v>54</v>
      </c>
      <c r="AU365" s="2">
        <v>19</v>
      </c>
      <c r="AV365" s="2">
        <v>19</v>
      </c>
      <c r="AW365" s="47" t="s">
        <v>1058</v>
      </c>
    </row>
    <row r="366" spans="1:49" ht="23.25">
      <c r="A366" s="89">
        <v>1</v>
      </c>
      <c r="B366" s="45">
        <v>361</v>
      </c>
      <c r="C366" s="54" t="s">
        <v>809</v>
      </c>
      <c r="D366" s="54">
        <v>8821008981</v>
      </c>
      <c r="E366" s="54" t="s">
        <v>200</v>
      </c>
      <c r="F366" s="54">
        <v>1</v>
      </c>
      <c r="G366" s="54" t="s">
        <v>810</v>
      </c>
      <c r="H366" s="54" t="s">
        <v>811</v>
      </c>
      <c r="I366" s="54" t="s">
        <v>809</v>
      </c>
      <c r="J366" s="28" t="s">
        <v>810</v>
      </c>
      <c r="K366" s="28" t="s">
        <v>811</v>
      </c>
      <c r="L366" s="28" t="s">
        <v>811</v>
      </c>
      <c r="M366" s="28" t="s">
        <v>200</v>
      </c>
      <c r="N366" s="28">
        <v>1</v>
      </c>
      <c r="O366" s="28" t="s">
        <v>810</v>
      </c>
      <c r="P366" s="28" t="s">
        <v>811</v>
      </c>
      <c r="Q366" s="28" t="s">
        <v>811</v>
      </c>
      <c r="R366" s="28" t="s">
        <v>200</v>
      </c>
      <c r="S366" s="28">
        <v>1</v>
      </c>
      <c r="T366" s="23" t="s">
        <v>1059</v>
      </c>
      <c r="U366" s="28" t="s">
        <v>814</v>
      </c>
      <c r="V366" s="28" t="s">
        <v>815</v>
      </c>
      <c r="W366" s="28" t="s">
        <v>320</v>
      </c>
      <c r="X366" s="28" t="s">
        <v>863</v>
      </c>
      <c r="Y366" s="28" t="s">
        <v>863</v>
      </c>
      <c r="Z366" s="28" t="s">
        <v>44</v>
      </c>
      <c r="AA366" s="74" t="s">
        <v>1060</v>
      </c>
      <c r="AB366" s="75" t="s">
        <v>328</v>
      </c>
      <c r="AC366" s="86">
        <v>3.9</v>
      </c>
      <c r="AD366" s="77">
        <v>2082</v>
      </c>
      <c r="AE366" s="77">
        <v>4929</v>
      </c>
      <c r="AF366" s="77">
        <v>0</v>
      </c>
      <c r="AG366" s="73">
        <f t="shared" si="15"/>
        <v>7011</v>
      </c>
      <c r="AH366" s="77">
        <v>2082</v>
      </c>
      <c r="AI366" s="77">
        <v>4929</v>
      </c>
      <c r="AJ366" s="77">
        <v>0</v>
      </c>
      <c r="AK366" s="73">
        <f t="shared" si="16"/>
        <v>7011</v>
      </c>
      <c r="AL366" s="73">
        <f t="shared" si="17"/>
        <v>14022</v>
      </c>
      <c r="AM366" s="54" t="s">
        <v>1188</v>
      </c>
      <c r="AN366" s="90" t="s">
        <v>33</v>
      </c>
      <c r="AO366" s="90" t="s">
        <v>33</v>
      </c>
      <c r="AP366" s="90" t="s">
        <v>33</v>
      </c>
      <c r="AQ366" s="90" t="s">
        <v>1281</v>
      </c>
      <c r="AR366" s="90" t="s">
        <v>818</v>
      </c>
      <c r="AS366" s="90" t="s">
        <v>37</v>
      </c>
      <c r="AT366" s="2">
        <v>0</v>
      </c>
      <c r="AU366" s="2">
        <v>0</v>
      </c>
      <c r="AV366" s="2">
        <v>0</v>
      </c>
      <c r="AW366" s="47" t="s">
        <v>1061</v>
      </c>
    </row>
    <row r="367" spans="1:49" ht="23.25">
      <c r="A367" s="89">
        <v>1</v>
      </c>
      <c r="B367" s="45">
        <v>362</v>
      </c>
      <c r="C367" s="54" t="s">
        <v>809</v>
      </c>
      <c r="D367" s="54">
        <v>8821008981</v>
      </c>
      <c r="E367" s="54" t="s">
        <v>200</v>
      </c>
      <c r="F367" s="54">
        <v>1</v>
      </c>
      <c r="G367" s="54" t="s">
        <v>810</v>
      </c>
      <c r="H367" s="54" t="s">
        <v>811</v>
      </c>
      <c r="I367" s="29" t="s">
        <v>1030</v>
      </c>
      <c r="J367" s="28" t="s">
        <v>810</v>
      </c>
      <c r="K367" s="28" t="s">
        <v>811</v>
      </c>
      <c r="L367" s="28" t="s">
        <v>811</v>
      </c>
      <c r="M367" s="28" t="s">
        <v>200</v>
      </c>
      <c r="N367" s="28">
        <v>1</v>
      </c>
      <c r="O367" s="28" t="s">
        <v>810</v>
      </c>
      <c r="P367" s="28" t="s">
        <v>811</v>
      </c>
      <c r="Q367" s="28" t="s">
        <v>811</v>
      </c>
      <c r="R367" s="28" t="s">
        <v>200</v>
      </c>
      <c r="S367" s="28">
        <v>1</v>
      </c>
      <c r="T367" s="23" t="s">
        <v>1062</v>
      </c>
      <c r="U367" s="28" t="s">
        <v>848</v>
      </c>
      <c r="V367" s="28" t="s">
        <v>855</v>
      </c>
      <c r="W367" s="28" t="s">
        <v>1063</v>
      </c>
      <c r="X367" s="28" t="s">
        <v>863</v>
      </c>
      <c r="Y367" s="28">
        <v>1</v>
      </c>
      <c r="Z367" s="28" t="s">
        <v>44</v>
      </c>
      <c r="AA367" s="74" t="s">
        <v>1064</v>
      </c>
      <c r="AB367" s="75" t="s">
        <v>328</v>
      </c>
      <c r="AC367" s="76">
        <v>3</v>
      </c>
      <c r="AD367" s="77">
        <v>3171</v>
      </c>
      <c r="AE367" s="77">
        <v>7081</v>
      </c>
      <c r="AF367" s="77">
        <v>0</v>
      </c>
      <c r="AG367" s="73">
        <f t="shared" si="15"/>
        <v>10252</v>
      </c>
      <c r="AH367" s="77">
        <v>3171</v>
      </c>
      <c r="AI367" s="77">
        <v>7081</v>
      </c>
      <c r="AJ367" s="77">
        <v>0</v>
      </c>
      <c r="AK367" s="73">
        <f t="shared" si="16"/>
        <v>10252</v>
      </c>
      <c r="AL367" s="73">
        <f t="shared" si="17"/>
        <v>20504</v>
      </c>
      <c r="AM367" s="54" t="s">
        <v>1188</v>
      </c>
      <c r="AN367" s="90" t="s">
        <v>33</v>
      </c>
      <c r="AO367" s="90" t="s">
        <v>33</v>
      </c>
      <c r="AP367" s="90" t="s">
        <v>33</v>
      </c>
      <c r="AQ367" s="90" t="s">
        <v>1281</v>
      </c>
      <c r="AR367" s="90" t="s">
        <v>818</v>
      </c>
      <c r="AS367" s="90" t="s">
        <v>37</v>
      </c>
      <c r="AT367" s="2">
        <v>0</v>
      </c>
      <c r="AU367" s="2">
        <v>0</v>
      </c>
      <c r="AV367" s="2">
        <v>0</v>
      </c>
      <c r="AW367" s="47" t="s">
        <v>1061</v>
      </c>
    </row>
    <row r="368" spans="1:49" ht="23.25">
      <c r="A368" s="89">
        <v>1</v>
      </c>
      <c r="B368" s="45">
        <v>363</v>
      </c>
      <c r="C368" s="54" t="s">
        <v>809</v>
      </c>
      <c r="D368" s="54">
        <v>8821008981</v>
      </c>
      <c r="E368" s="54" t="s">
        <v>200</v>
      </c>
      <c r="F368" s="54">
        <v>1</v>
      </c>
      <c r="G368" s="54" t="s">
        <v>810</v>
      </c>
      <c r="H368" s="54" t="s">
        <v>811</v>
      </c>
      <c r="I368" s="29" t="s">
        <v>1030</v>
      </c>
      <c r="J368" s="28" t="s">
        <v>810</v>
      </c>
      <c r="K368" s="28" t="s">
        <v>811</v>
      </c>
      <c r="L368" s="28" t="s">
        <v>811</v>
      </c>
      <c r="M368" s="28" t="s">
        <v>200</v>
      </c>
      <c r="N368" s="28">
        <v>1</v>
      </c>
      <c r="O368" s="28" t="s">
        <v>810</v>
      </c>
      <c r="P368" s="28" t="s">
        <v>811</v>
      </c>
      <c r="Q368" s="28" t="s">
        <v>811</v>
      </c>
      <c r="R368" s="28" t="s">
        <v>200</v>
      </c>
      <c r="S368" s="28">
        <v>1</v>
      </c>
      <c r="T368" s="23" t="s">
        <v>1065</v>
      </c>
      <c r="U368" s="28" t="s">
        <v>848</v>
      </c>
      <c r="V368" s="28" t="s">
        <v>855</v>
      </c>
      <c r="W368" s="28" t="s">
        <v>855</v>
      </c>
      <c r="X368" s="28" t="s">
        <v>1066</v>
      </c>
      <c r="Y368" s="28">
        <v>11</v>
      </c>
      <c r="Z368" s="28" t="s">
        <v>44</v>
      </c>
      <c r="AA368" s="74" t="s">
        <v>1067</v>
      </c>
      <c r="AB368" s="75" t="s">
        <v>328</v>
      </c>
      <c r="AC368" s="76">
        <v>16</v>
      </c>
      <c r="AD368" s="77">
        <v>5897</v>
      </c>
      <c r="AE368" s="77">
        <v>12709</v>
      </c>
      <c r="AF368" s="77">
        <v>0</v>
      </c>
      <c r="AG368" s="73">
        <f t="shared" si="15"/>
        <v>18606</v>
      </c>
      <c r="AH368" s="77">
        <v>5897</v>
      </c>
      <c r="AI368" s="77">
        <v>12709</v>
      </c>
      <c r="AJ368" s="77">
        <v>0</v>
      </c>
      <c r="AK368" s="73">
        <f t="shared" si="16"/>
        <v>18606</v>
      </c>
      <c r="AL368" s="73">
        <f t="shared" si="17"/>
        <v>37212</v>
      </c>
      <c r="AM368" s="54" t="s">
        <v>1188</v>
      </c>
      <c r="AN368" s="90" t="s">
        <v>33</v>
      </c>
      <c r="AO368" s="90" t="s">
        <v>33</v>
      </c>
      <c r="AP368" s="90" t="s">
        <v>33</v>
      </c>
      <c r="AQ368" s="90" t="s">
        <v>1281</v>
      </c>
      <c r="AR368" s="90" t="s">
        <v>818</v>
      </c>
      <c r="AS368" s="90" t="s">
        <v>37</v>
      </c>
      <c r="AT368" s="2">
        <v>0</v>
      </c>
      <c r="AU368" s="2">
        <v>0</v>
      </c>
      <c r="AV368" s="2">
        <v>0</v>
      </c>
      <c r="AW368" s="47" t="s">
        <v>1061</v>
      </c>
    </row>
    <row r="369" spans="1:49" ht="23.25">
      <c r="A369" s="89">
        <v>1</v>
      </c>
      <c r="B369" s="45">
        <v>364</v>
      </c>
      <c r="C369" s="54" t="s">
        <v>809</v>
      </c>
      <c r="D369" s="54">
        <v>8821008981</v>
      </c>
      <c r="E369" s="54" t="s">
        <v>200</v>
      </c>
      <c r="F369" s="54">
        <v>1</v>
      </c>
      <c r="G369" s="54" t="s">
        <v>810</v>
      </c>
      <c r="H369" s="54" t="s">
        <v>811</v>
      </c>
      <c r="I369" s="29" t="s">
        <v>1030</v>
      </c>
      <c r="J369" s="28" t="s">
        <v>810</v>
      </c>
      <c r="K369" s="28" t="s">
        <v>811</v>
      </c>
      <c r="L369" s="28" t="s">
        <v>811</v>
      </c>
      <c r="M369" s="28" t="s">
        <v>200</v>
      </c>
      <c r="N369" s="28">
        <v>1</v>
      </c>
      <c r="O369" s="28" t="s">
        <v>810</v>
      </c>
      <c r="P369" s="28" t="s">
        <v>811</v>
      </c>
      <c r="Q369" s="28" t="s">
        <v>811</v>
      </c>
      <c r="R369" s="28" t="s">
        <v>200</v>
      </c>
      <c r="S369" s="28">
        <v>1</v>
      </c>
      <c r="T369" s="23" t="s">
        <v>1065</v>
      </c>
      <c r="U369" s="28" t="s">
        <v>848</v>
      </c>
      <c r="V369" s="28" t="s">
        <v>855</v>
      </c>
      <c r="W369" s="28" t="s">
        <v>855</v>
      </c>
      <c r="X369" s="28" t="s">
        <v>1068</v>
      </c>
      <c r="Y369" s="28" t="s">
        <v>863</v>
      </c>
      <c r="Z369" s="28" t="s">
        <v>44</v>
      </c>
      <c r="AA369" s="74" t="s">
        <v>1069</v>
      </c>
      <c r="AB369" s="75" t="s">
        <v>328</v>
      </c>
      <c r="AC369" s="76" t="s">
        <v>1003</v>
      </c>
      <c r="AD369" s="77">
        <v>3359</v>
      </c>
      <c r="AE369" s="77">
        <v>7486</v>
      </c>
      <c r="AF369" s="77">
        <v>0</v>
      </c>
      <c r="AG369" s="73">
        <f t="shared" si="15"/>
        <v>10845</v>
      </c>
      <c r="AH369" s="77">
        <v>3359</v>
      </c>
      <c r="AI369" s="77">
        <v>7486</v>
      </c>
      <c r="AJ369" s="77">
        <v>0</v>
      </c>
      <c r="AK369" s="73">
        <f t="shared" si="16"/>
        <v>10845</v>
      </c>
      <c r="AL369" s="73">
        <f t="shared" si="17"/>
        <v>21690</v>
      </c>
      <c r="AM369" s="54" t="s">
        <v>1188</v>
      </c>
      <c r="AN369" s="90" t="s">
        <v>33</v>
      </c>
      <c r="AO369" s="90" t="s">
        <v>33</v>
      </c>
      <c r="AP369" s="90" t="s">
        <v>33</v>
      </c>
      <c r="AQ369" s="90" t="s">
        <v>1281</v>
      </c>
      <c r="AR369" s="90" t="s">
        <v>818</v>
      </c>
      <c r="AS369" s="90" t="s">
        <v>37</v>
      </c>
      <c r="AT369" s="2">
        <v>0</v>
      </c>
      <c r="AU369" s="2">
        <v>0</v>
      </c>
      <c r="AV369" s="2">
        <v>0</v>
      </c>
      <c r="AW369" s="47" t="s">
        <v>1061</v>
      </c>
    </row>
    <row r="370" spans="1:49" ht="23.25">
      <c r="A370" s="89">
        <v>1</v>
      </c>
      <c r="B370" s="45">
        <v>365</v>
      </c>
      <c r="C370" s="54" t="s">
        <v>809</v>
      </c>
      <c r="D370" s="54">
        <v>8821008981</v>
      </c>
      <c r="E370" s="54" t="s">
        <v>200</v>
      </c>
      <c r="F370" s="54">
        <v>1</v>
      </c>
      <c r="G370" s="54" t="s">
        <v>810</v>
      </c>
      <c r="H370" s="54" t="s">
        <v>811</v>
      </c>
      <c r="I370" s="29" t="s">
        <v>1030</v>
      </c>
      <c r="J370" s="28" t="s">
        <v>810</v>
      </c>
      <c r="K370" s="28" t="s">
        <v>811</v>
      </c>
      <c r="L370" s="28" t="s">
        <v>811</v>
      </c>
      <c r="M370" s="28" t="s">
        <v>200</v>
      </c>
      <c r="N370" s="28">
        <v>1</v>
      </c>
      <c r="O370" s="28" t="s">
        <v>810</v>
      </c>
      <c r="P370" s="28" t="s">
        <v>811</v>
      </c>
      <c r="Q370" s="28" t="s">
        <v>811</v>
      </c>
      <c r="R370" s="28" t="s">
        <v>200</v>
      </c>
      <c r="S370" s="28">
        <v>1</v>
      </c>
      <c r="T370" s="23" t="s">
        <v>1065</v>
      </c>
      <c r="U370" s="28" t="s">
        <v>848</v>
      </c>
      <c r="V370" s="28" t="s">
        <v>855</v>
      </c>
      <c r="W370" s="28" t="s">
        <v>855</v>
      </c>
      <c r="X370" s="28" t="s">
        <v>1068</v>
      </c>
      <c r="Y370" s="28" t="s">
        <v>1070</v>
      </c>
      <c r="Z370" s="28" t="s">
        <v>44</v>
      </c>
      <c r="AA370" s="74" t="s">
        <v>1071</v>
      </c>
      <c r="AB370" s="75" t="s">
        <v>328</v>
      </c>
      <c r="AC370" s="76" t="s">
        <v>908</v>
      </c>
      <c r="AD370" s="77">
        <v>6200</v>
      </c>
      <c r="AE370" s="77">
        <v>12826</v>
      </c>
      <c r="AF370" s="77">
        <v>0</v>
      </c>
      <c r="AG370" s="73">
        <f t="shared" si="15"/>
        <v>19026</v>
      </c>
      <c r="AH370" s="77">
        <v>6200</v>
      </c>
      <c r="AI370" s="77">
        <v>12826</v>
      </c>
      <c r="AJ370" s="77">
        <v>0</v>
      </c>
      <c r="AK370" s="73">
        <f t="shared" si="16"/>
        <v>19026</v>
      </c>
      <c r="AL370" s="73">
        <f t="shared" si="17"/>
        <v>38052</v>
      </c>
      <c r="AM370" s="54" t="s">
        <v>1188</v>
      </c>
      <c r="AN370" s="90" t="s">
        <v>33</v>
      </c>
      <c r="AO370" s="90" t="s">
        <v>33</v>
      </c>
      <c r="AP370" s="90" t="s">
        <v>33</v>
      </c>
      <c r="AQ370" s="90" t="s">
        <v>1281</v>
      </c>
      <c r="AR370" s="90" t="s">
        <v>818</v>
      </c>
      <c r="AS370" s="90" t="s">
        <v>37</v>
      </c>
      <c r="AT370" s="2">
        <v>0</v>
      </c>
      <c r="AU370" s="2">
        <v>0</v>
      </c>
      <c r="AV370" s="2">
        <v>0</v>
      </c>
      <c r="AW370" s="47" t="s">
        <v>1061</v>
      </c>
    </row>
    <row r="371" spans="1:49" ht="23.25">
      <c r="A371" s="89">
        <v>1</v>
      </c>
      <c r="B371" s="45">
        <v>366</v>
      </c>
      <c r="C371" s="54" t="s">
        <v>809</v>
      </c>
      <c r="D371" s="54">
        <v>8821008981</v>
      </c>
      <c r="E371" s="54" t="s">
        <v>200</v>
      </c>
      <c r="F371" s="54">
        <v>1</v>
      </c>
      <c r="G371" s="54" t="s">
        <v>810</v>
      </c>
      <c r="H371" s="54" t="s">
        <v>811</v>
      </c>
      <c r="I371" s="29" t="s">
        <v>1030</v>
      </c>
      <c r="J371" s="28" t="s">
        <v>810</v>
      </c>
      <c r="K371" s="28" t="s">
        <v>811</v>
      </c>
      <c r="L371" s="28" t="s">
        <v>811</v>
      </c>
      <c r="M371" s="28" t="s">
        <v>200</v>
      </c>
      <c r="N371" s="28">
        <v>1</v>
      </c>
      <c r="O371" s="28" t="s">
        <v>810</v>
      </c>
      <c r="P371" s="28" t="s">
        <v>811</v>
      </c>
      <c r="Q371" s="28" t="s">
        <v>811</v>
      </c>
      <c r="R371" s="28" t="s">
        <v>200</v>
      </c>
      <c r="S371" s="28">
        <v>1</v>
      </c>
      <c r="T371" s="23" t="s">
        <v>1065</v>
      </c>
      <c r="U371" s="28" t="s">
        <v>848</v>
      </c>
      <c r="V371" s="28" t="s">
        <v>855</v>
      </c>
      <c r="W371" s="28" t="s">
        <v>855</v>
      </c>
      <c r="X371" s="28" t="s">
        <v>1072</v>
      </c>
      <c r="Y371" s="28" t="s">
        <v>1073</v>
      </c>
      <c r="Z371" s="28" t="s">
        <v>44</v>
      </c>
      <c r="AA371" s="74" t="s">
        <v>1074</v>
      </c>
      <c r="AB371" s="75" t="s">
        <v>328</v>
      </c>
      <c r="AC371" s="76">
        <v>6.5</v>
      </c>
      <c r="AD371" s="77">
        <v>1246</v>
      </c>
      <c r="AE371" s="77">
        <v>2837</v>
      </c>
      <c r="AF371" s="77">
        <v>0</v>
      </c>
      <c r="AG371" s="73">
        <f t="shared" si="15"/>
        <v>4083</v>
      </c>
      <c r="AH371" s="77">
        <v>1246</v>
      </c>
      <c r="AI371" s="77">
        <v>2837</v>
      </c>
      <c r="AJ371" s="77">
        <v>0</v>
      </c>
      <c r="AK371" s="73">
        <f t="shared" si="16"/>
        <v>4083</v>
      </c>
      <c r="AL371" s="73">
        <f t="shared" si="17"/>
        <v>8166</v>
      </c>
      <c r="AM371" s="54" t="s">
        <v>1188</v>
      </c>
      <c r="AN371" s="90" t="s">
        <v>33</v>
      </c>
      <c r="AO371" s="90" t="s">
        <v>33</v>
      </c>
      <c r="AP371" s="90" t="s">
        <v>33</v>
      </c>
      <c r="AQ371" s="90" t="s">
        <v>1281</v>
      </c>
      <c r="AR371" s="90" t="s">
        <v>818</v>
      </c>
      <c r="AS371" s="90" t="s">
        <v>37</v>
      </c>
      <c r="AT371" s="2">
        <v>0</v>
      </c>
      <c r="AU371" s="2">
        <v>0</v>
      </c>
      <c r="AV371" s="2">
        <v>0</v>
      </c>
      <c r="AW371" s="47" t="s">
        <v>1061</v>
      </c>
    </row>
    <row r="372" spans="1:49" ht="23.25">
      <c r="A372" s="89">
        <v>1</v>
      </c>
      <c r="B372" s="45">
        <v>367</v>
      </c>
      <c r="C372" s="54" t="s">
        <v>809</v>
      </c>
      <c r="D372" s="54">
        <v>8821008981</v>
      </c>
      <c r="E372" s="54" t="s">
        <v>200</v>
      </c>
      <c r="F372" s="54">
        <v>1</v>
      </c>
      <c r="G372" s="54" t="s">
        <v>810</v>
      </c>
      <c r="H372" s="54" t="s">
        <v>811</v>
      </c>
      <c r="I372" s="29" t="s">
        <v>1030</v>
      </c>
      <c r="J372" s="28" t="s">
        <v>810</v>
      </c>
      <c r="K372" s="28" t="s">
        <v>811</v>
      </c>
      <c r="L372" s="28" t="s">
        <v>811</v>
      </c>
      <c r="M372" s="28" t="s">
        <v>200</v>
      </c>
      <c r="N372" s="28">
        <v>1</v>
      </c>
      <c r="O372" s="28" t="s">
        <v>810</v>
      </c>
      <c r="P372" s="28" t="s">
        <v>811</v>
      </c>
      <c r="Q372" s="28" t="s">
        <v>811</v>
      </c>
      <c r="R372" s="28" t="s">
        <v>200</v>
      </c>
      <c r="S372" s="28">
        <v>1</v>
      </c>
      <c r="T372" s="23" t="s">
        <v>1075</v>
      </c>
      <c r="U372" s="28" t="s">
        <v>848</v>
      </c>
      <c r="V372" s="28" t="s">
        <v>855</v>
      </c>
      <c r="W372" s="28" t="s">
        <v>855</v>
      </c>
      <c r="X372" s="28" t="s">
        <v>1076</v>
      </c>
      <c r="Y372" s="28" t="s">
        <v>1077</v>
      </c>
      <c r="Z372" s="28" t="s">
        <v>44</v>
      </c>
      <c r="AA372" s="74" t="s">
        <v>1078</v>
      </c>
      <c r="AB372" s="75" t="s">
        <v>328</v>
      </c>
      <c r="AC372" s="76" t="s">
        <v>865</v>
      </c>
      <c r="AD372" s="77">
        <v>642</v>
      </c>
      <c r="AE372" s="77">
        <v>1268</v>
      </c>
      <c r="AF372" s="77">
        <v>0</v>
      </c>
      <c r="AG372" s="73">
        <f t="shared" si="15"/>
        <v>1910</v>
      </c>
      <c r="AH372" s="77">
        <v>642</v>
      </c>
      <c r="AI372" s="77">
        <v>1268</v>
      </c>
      <c r="AJ372" s="77">
        <v>0</v>
      </c>
      <c r="AK372" s="73">
        <f t="shared" si="16"/>
        <v>1910</v>
      </c>
      <c r="AL372" s="73">
        <f t="shared" si="17"/>
        <v>3820</v>
      </c>
      <c r="AM372" s="54" t="s">
        <v>1188</v>
      </c>
      <c r="AN372" s="90" t="s">
        <v>33</v>
      </c>
      <c r="AO372" s="90" t="s">
        <v>33</v>
      </c>
      <c r="AP372" s="90" t="s">
        <v>33</v>
      </c>
      <c r="AQ372" s="90" t="s">
        <v>1281</v>
      </c>
      <c r="AR372" s="90" t="s">
        <v>818</v>
      </c>
      <c r="AS372" s="90" t="s">
        <v>37</v>
      </c>
      <c r="AT372" s="2">
        <v>0</v>
      </c>
      <c r="AU372" s="2">
        <v>0</v>
      </c>
      <c r="AV372" s="2">
        <v>0</v>
      </c>
      <c r="AW372" s="47" t="s">
        <v>1061</v>
      </c>
    </row>
    <row r="373" spans="1:49" ht="23.25">
      <c r="A373" s="89">
        <v>1</v>
      </c>
      <c r="B373" s="45">
        <v>368</v>
      </c>
      <c r="C373" s="54" t="s">
        <v>809</v>
      </c>
      <c r="D373" s="54">
        <v>8821008981</v>
      </c>
      <c r="E373" s="54" t="s">
        <v>200</v>
      </c>
      <c r="F373" s="54">
        <v>1</v>
      </c>
      <c r="G373" s="54" t="s">
        <v>810</v>
      </c>
      <c r="H373" s="54" t="s">
        <v>811</v>
      </c>
      <c r="I373" s="29" t="s">
        <v>1030</v>
      </c>
      <c r="J373" s="28" t="s">
        <v>810</v>
      </c>
      <c r="K373" s="28" t="s">
        <v>811</v>
      </c>
      <c r="L373" s="28" t="s">
        <v>811</v>
      </c>
      <c r="M373" s="28" t="s">
        <v>200</v>
      </c>
      <c r="N373" s="28">
        <v>1</v>
      </c>
      <c r="O373" s="28" t="s">
        <v>810</v>
      </c>
      <c r="P373" s="28" t="s">
        <v>811</v>
      </c>
      <c r="Q373" s="28" t="s">
        <v>811</v>
      </c>
      <c r="R373" s="28" t="s">
        <v>200</v>
      </c>
      <c r="S373" s="28">
        <v>1</v>
      </c>
      <c r="T373" s="23" t="s">
        <v>1079</v>
      </c>
      <c r="U373" s="28" t="s">
        <v>848</v>
      </c>
      <c r="V373" s="28" t="s">
        <v>855</v>
      </c>
      <c r="W373" s="28" t="s">
        <v>855</v>
      </c>
      <c r="X373" s="28" t="s">
        <v>1080</v>
      </c>
      <c r="Y373" s="28" t="s">
        <v>1081</v>
      </c>
      <c r="Z373" s="28" t="s">
        <v>44</v>
      </c>
      <c r="AA373" s="74" t="s">
        <v>1082</v>
      </c>
      <c r="AB373" s="75" t="s">
        <v>328</v>
      </c>
      <c r="AC373" s="86">
        <v>3.9</v>
      </c>
      <c r="AD373" s="77">
        <v>834</v>
      </c>
      <c r="AE373" s="77">
        <v>2206</v>
      </c>
      <c r="AF373" s="77">
        <v>0</v>
      </c>
      <c r="AG373" s="73">
        <f t="shared" si="15"/>
        <v>3040</v>
      </c>
      <c r="AH373" s="77">
        <v>834</v>
      </c>
      <c r="AI373" s="77">
        <v>2206</v>
      </c>
      <c r="AJ373" s="77">
        <v>0</v>
      </c>
      <c r="AK373" s="73">
        <f t="shared" si="16"/>
        <v>3040</v>
      </c>
      <c r="AL373" s="73">
        <f t="shared" si="17"/>
        <v>6080</v>
      </c>
      <c r="AM373" s="54" t="s">
        <v>1188</v>
      </c>
      <c r="AN373" s="90" t="s">
        <v>33</v>
      </c>
      <c r="AO373" s="90" t="s">
        <v>33</v>
      </c>
      <c r="AP373" s="90" t="s">
        <v>33</v>
      </c>
      <c r="AQ373" s="90" t="s">
        <v>1281</v>
      </c>
      <c r="AR373" s="90" t="s">
        <v>818</v>
      </c>
      <c r="AS373" s="90" t="s">
        <v>37</v>
      </c>
      <c r="AT373" s="2">
        <v>0</v>
      </c>
      <c r="AU373" s="2">
        <v>0</v>
      </c>
      <c r="AV373" s="2">
        <v>0</v>
      </c>
      <c r="AW373" s="47" t="s">
        <v>1061</v>
      </c>
    </row>
    <row r="374" spans="1:49" ht="23.25">
      <c r="A374" s="89">
        <v>1</v>
      </c>
      <c r="B374" s="45">
        <v>369</v>
      </c>
      <c r="C374" s="54" t="s">
        <v>809</v>
      </c>
      <c r="D374" s="54">
        <v>8821008981</v>
      </c>
      <c r="E374" s="54" t="s">
        <v>200</v>
      </c>
      <c r="F374" s="54">
        <v>1</v>
      </c>
      <c r="G374" s="54" t="s">
        <v>810</v>
      </c>
      <c r="H374" s="54" t="s">
        <v>811</v>
      </c>
      <c r="I374" s="29" t="s">
        <v>1030</v>
      </c>
      <c r="J374" s="28" t="s">
        <v>810</v>
      </c>
      <c r="K374" s="28" t="s">
        <v>811</v>
      </c>
      <c r="L374" s="28" t="s">
        <v>811</v>
      </c>
      <c r="M374" s="28" t="s">
        <v>200</v>
      </c>
      <c r="N374" s="28">
        <v>1</v>
      </c>
      <c r="O374" s="28" t="s">
        <v>810</v>
      </c>
      <c r="P374" s="28" t="s">
        <v>811</v>
      </c>
      <c r="Q374" s="28" t="s">
        <v>811</v>
      </c>
      <c r="R374" s="28" t="s">
        <v>200</v>
      </c>
      <c r="S374" s="28">
        <v>1</v>
      </c>
      <c r="T374" s="23" t="s">
        <v>1083</v>
      </c>
      <c r="U374" s="28" t="s">
        <v>814</v>
      </c>
      <c r="V374" s="28" t="s">
        <v>815</v>
      </c>
      <c r="W374" s="28" t="s">
        <v>815</v>
      </c>
      <c r="X374" s="28" t="s">
        <v>1084</v>
      </c>
      <c r="Y374" s="28" t="s">
        <v>863</v>
      </c>
      <c r="Z374" s="28" t="s">
        <v>44</v>
      </c>
      <c r="AA374" s="74" t="s">
        <v>1085</v>
      </c>
      <c r="AB374" s="75" t="s">
        <v>328</v>
      </c>
      <c r="AC374" s="76" t="s">
        <v>1086</v>
      </c>
      <c r="AD374" s="77">
        <v>4880</v>
      </c>
      <c r="AE374" s="77">
        <v>12881</v>
      </c>
      <c r="AF374" s="77">
        <v>0</v>
      </c>
      <c r="AG374" s="73">
        <f t="shared" si="15"/>
        <v>17761</v>
      </c>
      <c r="AH374" s="77">
        <v>4880</v>
      </c>
      <c r="AI374" s="77">
        <v>12881</v>
      </c>
      <c r="AJ374" s="77">
        <v>0</v>
      </c>
      <c r="AK374" s="73">
        <f t="shared" si="16"/>
        <v>17761</v>
      </c>
      <c r="AL374" s="73">
        <f t="shared" si="17"/>
        <v>35522</v>
      </c>
      <c r="AM374" s="54" t="s">
        <v>1188</v>
      </c>
      <c r="AN374" s="90" t="s">
        <v>33</v>
      </c>
      <c r="AO374" s="90" t="s">
        <v>33</v>
      </c>
      <c r="AP374" s="90" t="s">
        <v>33</v>
      </c>
      <c r="AQ374" s="90" t="s">
        <v>1281</v>
      </c>
      <c r="AR374" s="90" t="s">
        <v>818</v>
      </c>
      <c r="AS374" s="90" t="s">
        <v>37</v>
      </c>
      <c r="AT374" s="2">
        <v>0</v>
      </c>
      <c r="AU374" s="2">
        <v>0</v>
      </c>
      <c r="AV374" s="2">
        <v>0</v>
      </c>
      <c r="AW374" s="47" t="s">
        <v>1061</v>
      </c>
    </row>
    <row r="375" spans="1:49" ht="23.25">
      <c r="A375" s="89">
        <v>1</v>
      </c>
      <c r="B375" s="45">
        <v>370</v>
      </c>
      <c r="C375" s="54" t="s">
        <v>809</v>
      </c>
      <c r="D375" s="54">
        <v>8821008981</v>
      </c>
      <c r="E375" s="54" t="s">
        <v>200</v>
      </c>
      <c r="F375" s="54">
        <v>1</v>
      </c>
      <c r="G375" s="54" t="s">
        <v>810</v>
      </c>
      <c r="H375" s="54" t="s">
        <v>811</v>
      </c>
      <c r="I375" s="29" t="s">
        <v>1030</v>
      </c>
      <c r="J375" s="28" t="s">
        <v>810</v>
      </c>
      <c r="K375" s="28" t="s">
        <v>811</v>
      </c>
      <c r="L375" s="28" t="s">
        <v>811</v>
      </c>
      <c r="M375" s="28" t="s">
        <v>200</v>
      </c>
      <c r="N375" s="28">
        <v>1</v>
      </c>
      <c r="O375" s="28" t="s">
        <v>810</v>
      </c>
      <c r="P375" s="28" t="s">
        <v>811</v>
      </c>
      <c r="Q375" s="28" t="s">
        <v>811</v>
      </c>
      <c r="R375" s="28" t="s">
        <v>200</v>
      </c>
      <c r="S375" s="28">
        <v>1</v>
      </c>
      <c r="T375" s="23" t="s">
        <v>1087</v>
      </c>
      <c r="U375" s="28" t="s">
        <v>814</v>
      </c>
      <c r="V375" s="28" t="s">
        <v>815</v>
      </c>
      <c r="W375" s="28" t="s">
        <v>815</v>
      </c>
      <c r="X375" s="28" t="s">
        <v>1084</v>
      </c>
      <c r="Y375" s="28" t="s">
        <v>863</v>
      </c>
      <c r="Z375" s="28" t="s">
        <v>44</v>
      </c>
      <c r="AA375" s="74" t="s">
        <v>1088</v>
      </c>
      <c r="AB375" s="75" t="s">
        <v>328</v>
      </c>
      <c r="AC375" s="86" t="s">
        <v>1089</v>
      </c>
      <c r="AD375" s="77">
        <v>5689</v>
      </c>
      <c r="AE375" s="77">
        <v>12412</v>
      </c>
      <c r="AF375" s="77">
        <v>0</v>
      </c>
      <c r="AG375" s="73">
        <f t="shared" si="15"/>
        <v>18101</v>
      </c>
      <c r="AH375" s="77">
        <v>5689</v>
      </c>
      <c r="AI375" s="77">
        <v>12412</v>
      </c>
      <c r="AJ375" s="77">
        <v>0</v>
      </c>
      <c r="AK375" s="73">
        <f t="shared" si="16"/>
        <v>18101</v>
      </c>
      <c r="AL375" s="73">
        <f t="shared" si="17"/>
        <v>36202</v>
      </c>
      <c r="AM375" s="54" t="s">
        <v>1188</v>
      </c>
      <c r="AN375" s="90" t="s">
        <v>33</v>
      </c>
      <c r="AO375" s="90" t="s">
        <v>33</v>
      </c>
      <c r="AP375" s="90" t="s">
        <v>33</v>
      </c>
      <c r="AQ375" s="90" t="s">
        <v>1281</v>
      </c>
      <c r="AR375" s="90" t="s">
        <v>818</v>
      </c>
      <c r="AS375" s="90" t="s">
        <v>37</v>
      </c>
      <c r="AT375" s="2">
        <v>0</v>
      </c>
      <c r="AU375" s="2">
        <v>0</v>
      </c>
      <c r="AV375" s="2">
        <v>0</v>
      </c>
      <c r="AW375" s="47" t="s">
        <v>1061</v>
      </c>
    </row>
    <row r="376" spans="1:49" ht="23.25">
      <c r="A376" s="89">
        <v>1</v>
      </c>
      <c r="B376" s="45">
        <v>371</v>
      </c>
      <c r="C376" s="54" t="s">
        <v>809</v>
      </c>
      <c r="D376" s="54">
        <v>8821008981</v>
      </c>
      <c r="E376" s="54" t="s">
        <v>200</v>
      </c>
      <c r="F376" s="54">
        <v>1</v>
      </c>
      <c r="G376" s="54" t="s">
        <v>810</v>
      </c>
      <c r="H376" s="54" t="s">
        <v>811</v>
      </c>
      <c r="I376" s="29" t="s">
        <v>1030</v>
      </c>
      <c r="J376" s="28" t="s">
        <v>810</v>
      </c>
      <c r="K376" s="28" t="s">
        <v>811</v>
      </c>
      <c r="L376" s="28" t="s">
        <v>811</v>
      </c>
      <c r="M376" s="28" t="s">
        <v>200</v>
      </c>
      <c r="N376" s="28">
        <v>1</v>
      </c>
      <c r="O376" s="28" t="s">
        <v>810</v>
      </c>
      <c r="P376" s="28" t="s">
        <v>811</v>
      </c>
      <c r="Q376" s="28" t="s">
        <v>811</v>
      </c>
      <c r="R376" s="28" t="s">
        <v>200</v>
      </c>
      <c r="S376" s="28">
        <v>1</v>
      </c>
      <c r="T376" s="23" t="s">
        <v>1087</v>
      </c>
      <c r="U376" s="28" t="s">
        <v>814</v>
      </c>
      <c r="V376" s="28" t="s">
        <v>815</v>
      </c>
      <c r="W376" s="28" t="s">
        <v>815</v>
      </c>
      <c r="X376" s="28" t="s">
        <v>1084</v>
      </c>
      <c r="Y376" s="28" t="s">
        <v>863</v>
      </c>
      <c r="Z376" s="28" t="s">
        <v>44</v>
      </c>
      <c r="AA376" s="74" t="s">
        <v>1090</v>
      </c>
      <c r="AB376" s="75" t="s">
        <v>328</v>
      </c>
      <c r="AC376" s="76" t="s">
        <v>882</v>
      </c>
      <c r="AD376" s="77">
        <v>2920</v>
      </c>
      <c r="AE376" s="77">
        <v>7442</v>
      </c>
      <c r="AF376" s="77">
        <v>0</v>
      </c>
      <c r="AG376" s="73">
        <f t="shared" si="15"/>
        <v>10362</v>
      </c>
      <c r="AH376" s="77">
        <v>2920</v>
      </c>
      <c r="AI376" s="77">
        <v>7442</v>
      </c>
      <c r="AJ376" s="77">
        <v>0</v>
      </c>
      <c r="AK376" s="73">
        <f t="shared" si="16"/>
        <v>10362</v>
      </c>
      <c r="AL376" s="73">
        <f t="shared" si="17"/>
        <v>20724</v>
      </c>
      <c r="AM376" s="54" t="s">
        <v>1188</v>
      </c>
      <c r="AN376" s="90" t="s">
        <v>33</v>
      </c>
      <c r="AO376" s="90" t="s">
        <v>33</v>
      </c>
      <c r="AP376" s="90" t="s">
        <v>33</v>
      </c>
      <c r="AQ376" s="90" t="s">
        <v>1281</v>
      </c>
      <c r="AR376" s="90" t="s">
        <v>818</v>
      </c>
      <c r="AS376" s="90" t="s">
        <v>37</v>
      </c>
      <c r="AT376" s="2">
        <v>0</v>
      </c>
      <c r="AU376" s="2">
        <v>0</v>
      </c>
      <c r="AV376" s="2">
        <v>0</v>
      </c>
      <c r="AW376" s="47" t="s">
        <v>1061</v>
      </c>
    </row>
    <row r="377" spans="1:49" ht="23.25">
      <c r="A377" s="89">
        <v>1</v>
      </c>
      <c r="B377" s="45">
        <v>372</v>
      </c>
      <c r="C377" s="54" t="s">
        <v>809</v>
      </c>
      <c r="D377" s="54">
        <v>8821008981</v>
      </c>
      <c r="E377" s="54" t="s">
        <v>200</v>
      </c>
      <c r="F377" s="54">
        <v>1</v>
      </c>
      <c r="G377" s="54" t="s">
        <v>810</v>
      </c>
      <c r="H377" s="54" t="s">
        <v>811</v>
      </c>
      <c r="I377" s="29" t="s">
        <v>1030</v>
      </c>
      <c r="J377" s="28" t="s">
        <v>810</v>
      </c>
      <c r="K377" s="28" t="s">
        <v>811</v>
      </c>
      <c r="L377" s="28" t="s">
        <v>811</v>
      </c>
      <c r="M377" s="28" t="s">
        <v>200</v>
      </c>
      <c r="N377" s="28">
        <v>1</v>
      </c>
      <c r="O377" s="28" t="s">
        <v>810</v>
      </c>
      <c r="P377" s="28" t="s">
        <v>811</v>
      </c>
      <c r="Q377" s="28" t="s">
        <v>811</v>
      </c>
      <c r="R377" s="28" t="s">
        <v>200</v>
      </c>
      <c r="S377" s="28">
        <v>1</v>
      </c>
      <c r="T377" s="23" t="s">
        <v>1083</v>
      </c>
      <c r="U377" s="28" t="s">
        <v>814</v>
      </c>
      <c r="V377" s="28" t="s">
        <v>815</v>
      </c>
      <c r="W377" s="28" t="s">
        <v>815</v>
      </c>
      <c r="X377" s="28" t="s">
        <v>1084</v>
      </c>
      <c r="Y377" s="28" t="s">
        <v>863</v>
      </c>
      <c r="Z377" s="28" t="s">
        <v>44</v>
      </c>
      <c r="AA377" s="74" t="s">
        <v>1091</v>
      </c>
      <c r="AB377" s="75" t="s">
        <v>328</v>
      </c>
      <c r="AC377" s="86" t="s">
        <v>1089</v>
      </c>
      <c r="AD377" s="77">
        <v>4565</v>
      </c>
      <c r="AE377" s="77">
        <v>9993</v>
      </c>
      <c r="AF377" s="77">
        <v>0</v>
      </c>
      <c r="AG377" s="73">
        <f t="shared" si="15"/>
        <v>14558</v>
      </c>
      <c r="AH377" s="77">
        <v>4565</v>
      </c>
      <c r="AI377" s="77">
        <v>9993</v>
      </c>
      <c r="AJ377" s="77">
        <v>0</v>
      </c>
      <c r="AK377" s="73">
        <f t="shared" si="16"/>
        <v>14558</v>
      </c>
      <c r="AL377" s="73">
        <f t="shared" si="17"/>
        <v>29116</v>
      </c>
      <c r="AM377" s="54" t="s">
        <v>1188</v>
      </c>
      <c r="AN377" s="90" t="s">
        <v>33</v>
      </c>
      <c r="AO377" s="90" t="s">
        <v>33</v>
      </c>
      <c r="AP377" s="90" t="s">
        <v>33</v>
      </c>
      <c r="AQ377" s="90" t="s">
        <v>1281</v>
      </c>
      <c r="AR377" s="90" t="s">
        <v>818</v>
      </c>
      <c r="AS377" s="90" t="s">
        <v>37</v>
      </c>
      <c r="AT377" s="2">
        <v>0</v>
      </c>
      <c r="AU377" s="2">
        <v>0</v>
      </c>
      <c r="AV377" s="2">
        <v>0</v>
      </c>
      <c r="AW377" s="47" t="s">
        <v>1061</v>
      </c>
    </row>
    <row r="378" spans="1:49" ht="19.149999999999999">
      <c r="A378" s="89">
        <v>1</v>
      </c>
      <c r="B378" s="45">
        <v>373</v>
      </c>
      <c r="C378" s="54" t="s">
        <v>809</v>
      </c>
      <c r="D378" s="54">
        <v>8821008981</v>
      </c>
      <c r="E378" s="54" t="s">
        <v>200</v>
      </c>
      <c r="F378" s="54">
        <v>1</v>
      </c>
      <c r="G378" s="54" t="s">
        <v>810</v>
      </c>
      <c r="H378" s="54" t="s">
        <v>811</v>
      </c>
      <c r="I378" s="29" t="s">
        <v>1030</v>
      </c>
      <c r="J378" s="28" t="s">
        <v>810</v>
      </c>
      <c r="K378" s="28" t="s">
        <v>811</v>
      </c>
      <c r="L378" s="28" t="s">
        <v>811</v>
      </c>
      <c r="M378" s="28" t="s">
        <v>200</v>
      </c>
      <c r="N378" s="28">
        <v>1</v>
      </c>
      <c r="O378" s="28" t="s">
        <v>810</v>
      </c>
      <c r="P378" s="28" t="s">
        <v>811</v>
      </c>
      <c r="Q378" s="28" t="s">
        <v>811</v>
      </c>
      <c r="R378" s="28" t="s">
        <v>200</v>
      </c>
      <c r="S378" s="28">
        <v>1</v>
      </c>
      <c r="T378" s="23" t="s">
        <v>1092</v>
      </c>
      <c r="U378" s="28" t="s">
        <v>820</v>
      </c>
      <c r="V378" s="28" t="s">
        <v>821</v>
      </c>
      <c r="W378" s="28" t="s">
        <v>1093</v>
      </c>
      <c r="X378" s="28" t="s">
        <v>863</v>
      </c>
      <c r="Y378" s="28" t="s">
        <v>863</v>
      </c>
      <c r="Z378" s="28" t="s">
        <v>44</v>
      </c>
      <c r="AA378" s="74" t="s">
        <v>1094</v>
      </c>
      <c r="AB378" s="75" t="s">
        <v>328</v>
      </c>
      <c r="AC378" s="76" t="s">
        <v>1095</v>
      </c>
      <c r="AD378" s="77">
        <v>1186</v>
      </c>
      <c r="AE378" s="77">
        <v>2612</v>
      </c>
      <c r="AF378" s="77">
        <v>0</v>
      </c>
      <c r="AG378" s="73">
        <f t="shared" si="15"/>
        <v>3798</v>
      </c>
      <c r="AH378" s="77">
        <v>1186</v>
      </c>
      <c r="AI378" s="77">
        <v>2612</v>
      </c>
      <c r="AJ378" s="77">
        <v>0</v>
      </c>
      <c r="AK378" s="73">
        <f t="shared" si="16"/>
        <v>3798</v>
      </c>
      <c r="AL378" s="73">
        <f t="shared" si="17"/>
        <v>7596</v>
      </c>
      <c r="AM378" s="54" t="s">
        <v>1188</v>
      </c>
      <c r="AN378" s="90" t="s">
        <v>33</v>
      </c>
      <c r="AO378" s="90" t="s">
        <v>33</v>
      </c>
      <c r="AP378" s="90" t="s">
        <v>33</v>
      </c>
      <c r="AQ378" s="90" t="s">
        <v>1281</v>
      </c>
      <c r="AR378" s="90" t="s">
        <v>818</v>
      </c>
      <c r="AS378" s="90" t="s">
        <v>37</v>
      </c>
      <c r="AT378" s="2">
        <v>0</v>
      </c>
      <c r="AU378" s="2">
        <v>0</v>
      </c>
      <c r="AV378" s="2">
        <v>0</v>
      </c>
      <c r="AW378" s="47" t="s">
        <v>1061</v>
      </c>
    </row>
    <row r="379" spans="1:49" ht="23.25">
      <c r="A379" s="89">
        <v>1</v>
      </c>
      <c r="B379" s="45">
        <v>374</v>
      </c>
      <c r="C379" s="54" t="s">
        <v>809</v>
      </c>
      <c r="D379" s="54">
        <v>8821008981</v>
      </c>
      <c r="E379" s="54" t="s">
        <v>200</v>
      </c>
      <c r="F379" s="54">
        <v>1</v>
      </c>
      <c r="G379" s="54" t="s">
        <v>810</v>
      </c>
      <c r="H379" s="54" t="s">
        <v>811</v>
      </c>
      <c r="I379" s="29" t="s">
        <v>1030</v>
      </c>
      <c r="J379" s="28" t="s">
        <v>810</v>
      </c>
      <c r="K379" s="28" t="s">
        <v>811</v>
      </c>
      <c r="L379" s="28" t="s">
        <v>811</v>
      </c>
      <c r="M379" s="28" t="s">
        <v>200</v>
      </c>
      <c r="N379" s="28">
        <v>1</v>
      </c>
      <c r="O379" s="28" t="s">
        <v>810</v>
      </c>
      <c r="P379" s="28" t="s">
        <v>811</v>
      </c>
      <c r="Q379" s="28" t="s">
        <v>811</v>
      </c>
      <c r="R379" s="28" t="s">
        <v>200</v>
      </c>
      <c r="S379" s="28">
        <v>1</v>
      </c>
      <c r="T379" s="23" t="s">
        <v>1096</v>
      </c>
      <c r="U379" s="28" t="s">
        <v>820</v>
      </c>
      <c r="V379" s="28" t="s">
        <v>872</v>
      </c>
      <c r="W379" s="28" t="s">
        <v>1015</v>
      </c>
      <c r="X379" s="28" t="s">
        <v>863</v>
      </c>
      <c r="Y379" s="28" t="s">
        <v>863</v>
      </c>
      <c r="Z379" s="28" t="s">
        <v>44</v>
      </c>
      <c r="AA379" s="74" t="s">
        <v>1097</v>
      </c>
      <c r="AB379" s="75" t="s">
        <v>328</v>
      </c>
      <c r="AC379" s="86">
        <v>3.9</v>
      </c>
      <c r="AD379" s="77">
        <v>1922</v>
      </c>
      <c r="AE379" s="77">
        <v>5736</v>
      </c>
      <c r="AF379" s="77">
        <v>0</v>
      </c>
      <c r="AG379" s="73">
        <f t="shared" si="15"/>
        <v>7658</v>
      </c>
      <c r="AH379" s="77">
        <v>1922</v>
      </c>
      <c r="AI379" s="77">
        <v>5736</v>
      </c>
      <c r="AJ379" s="77">
        <v>0</v>
      </c>
      <c r="AK379" s="73">
        <f t="shared" si="16"/>
        <v>7658</v>
      </c>
      <c r="AL379" s="73">
        <f t="shared" si="17"/>
        <v>15316</v>
      </c>
      <c r="AM379" s="54" t="s">
        <v>1188</v>
      </c>
      <c r="AN379" s="90" t="s">
        <v>33</v>
      </c>
      <c r="AO379" s="90" t="s">
        <v>33</v>
      </c>
      <c r="AP379" s="90" t="s">
        <v>33</v>
      </c>
      <c r="AQ379" s="90" t="s">
        <v>1281</v>
      </c>
      <c r="AR379" s="90" t="s">
        <v>818</v>
      </c>
      <c r="AS379" s="90" t="s">
        <v>37</v>
      </c>
      <c r="AT379" s="2">
        <v>0</v>
      </c>
      <c r="AU379" s="2">
        <v>0</v>
      </c>
      <c r="AV379" s="2">
        <v>0</v>
      </c>
      <c r="AW379" s="47" t="s">
        <v>1061</v>
      </c>
    </row>
    <row r="380" spans="1:49" ht="23.25">
      <c r="A380" s="89">
        <v>1</v>
      </c>
      <c r="B380" s="45">
        <v>375</v>
      </c>
      <c r="C380" s="54" t="s">
        <v>809</v>
      </c>
      <c r="D380" s="54">
        <v>8821008981</v>
      </c>
      <c r="E380" s="54" t="s">
        <v>200</v>
      </c>
      <c r="F380" s="54">
        <v>1</v>
      </c>
      <c r="G380" s="54" t="s">
        <v>810</v>
      </c>
      <c r="H380" s="54" t="s">
        <v>811</v>
      </c>
      <c r="I380" s="29" t="s">
        <v>1030</v>
      </c>
      <c r="J380" s="28" t="s">
        <v>810</v>
      </c>
      <c r="K380" s="28" t="s">
        <v>811</v>
      </c>
      <c r="L380" s="28" t="s">
        <v>811</v>
      </c>
      <c r="M380" s="28" t="s">
        <v>200</v>
      </c>
      <c r="N380" s="28">
        <v>1</v>
      </c>
      <c r="O380" s="28" t="s">
        <v>810</v>
      </c>
      <c r="P380" s="28" t="s">
        <v>811</v>
      </c>
      <c r="Q380" s="28" t="s">
        <v>811</v>
      </c>
      <c r="R380" s="28" t="s">
        <v>200</v>
      </c>
      <c r="S380" s="28">
        <v>1</v>
      </c>
      <c r="T380" s="23" t="s">
        <v>1098</v>
      </c>
      <c r="U380" s="28" t="s">
        <v>989</v>
      </c>
      <c r="V380" s="28" t="s">
        <v>828</v>
      </c>
      <c r="W380" s="28" t="s">
        <v>828</v>
      </c>
      <c r="X380" s="28" t="s">
        <v>990</v>
      </c>
      <c r="Y380" s="28" t="s">
        <v>863</v>
      </c>
      <c r="Z380" s="28" t="s">
        <v>44</v>
      </c>
      <c r="AA380" s="74" t="s">
        <v>1099</v>
      </c>
      <c r="AB380" s="75" t="s">
        <v>328</v>
      </c>
      <c r="AC380" s="76">
        <v>6.5</v>
      </c>
      <c r="AD380" s="77">
        <v>2584</v>
      </c>
      <c r="AE380" s="77">
        <v>5338</v>
      </c>
      <c r="AF380" s="77">
        <v>0</v>
      </c>
      <c r="AG380" s="73">
        <f t="shared" si="15"/>
        <v>7922</v>
      </c>
      <c r="AH380" s="77">
        <v>2584</v>
      </c>
      <c r="AI380" s="77">
        <v>5338</v>
      </c>
      <c r="AJ380" s="77">
        <v>0</v>
      </c>
      <c r="AK380" s="73">
        <f t="shared" si="16"/>
        <v>7922</v>
      </c>
      <c r="AL380" s="73">
        <f t="shared" si="17"/>
        <v>15844</v>
      </c>
      <c r="AM380" s="54" t="s">
        <v>1188</v>
      </c>
      <c r="AN380" s="90" t="s">
        <v>33</v>
      </c>
      <c r="AO380" s="90" t="s">
        <v>33</v>
      </c>
      <c r="AP380" s="90" t="s">
        <v>33</v>
      </c>
      <c r="AQ380" s="90" t="s">
        <v>1281</v>
      </c>
      <c r="AR380" s="90" t="s">
        <v>818</v>
      </c>
      <c r="AS380" s="90" t="s">
        <v>37</v>
      </c>
      <c r="AT380" s="2">
        <v>0</v>
      </c>
      <c r="AU380" s="2">
        <v>0</v>
      </c>
      <c r="AV380" s="2">
        <v>0</v>
      </c>
      <c r="AW380" s="47" t="s">
        <v>1061</v>
      </c>
    </row>
    <row r="381" spans="1:49" ht="23.25">
      <c r="A381" s="89">
        <v>1</v>
      </c>
      <c r="B381" s="45">
        <v>376</v>
      </c>
      <c r="C381" s="54" t="s">
        <v>809</v>
      </c>
      <c r="D381" s="54">
        <v>8821008981</v>
      </c>
      <c r="E381" s="54" t="s">
        <v>200</v>
      </c>
      <c r="F381" s="54">
        <v>1</v>
      </c>
      <c r="G381" s="54" t="s">
        <v>810</v>
      </c>
      <c r="H381" s="54" t="s">
        <v>811</v>
      </c>
      <c r="I381" s="29" t="s">
        <v>1030</v>
      </c>
      <c r="J381" s="28" t="s">
        <v>810</v>
      </c>
      <c r="K381" s="28" t="s">
        <v>811</v>
      </c>
      <c r="L381" s="28" t="s">
        <v>811</v>
      </c>
      <c r="M381" s="28" t="s">
        <v>200</v>
      </c>
      <c r="N381" s="28">
        <v>1</v>
      </c>
      <c r="O381" s="28" t="s">
        <v>810</v>
      </c>
      <c r="P381" s="28" t="s">
        <v>811</v>
      </c>
      <c r="Q381" s="28" t="s">
        <v>811</v>
      </c>
      <c r="R381" s="28" t="s">
        <v>200</v>
      </c>
      <c r="S381" s="28">
        <v>1</v>
      </c>
      <c r="T381" s="23" t="s">
        <v>1100</v>
      </c>
      <c r="U381" s="28" t="s">
        <v>989</v>
      </c>
      <c r="V381" s="28" t="s">
        <v>828</v>
      </c>
      <c r="W381" s="28" t="s">
        <v>828</v>
      </c>
      <c r="X381" s="28" t="s">
        <v>990</v>
      </c>
      <c r="Y381" s="28" t="s">
        <v>863</v>
      </c>
      <c r="Z381" s="28" t="s">
        <v>44</v>
      </c>
      <c r="AA381" s="74" t="s">
        <v>1101</v>
      </c>
      <c r="AB381" s="75" t="s">
        <v>328</v>
      </c>
      <c r="AC381" s="76">
        <v>10.3</v>
      </c>
      <c r="AD381" s="77">
        <v>3748</v>
      </c>
      <c r="AE381" s="77">
        <v>7519</v>
      </c>
      <c r="AF381" s="77">
        <v>0</v>
      </c>
      <c r="AG381" s="73">
        <f t="shared" si="15"/>
        <v>11267</v>
      </c>
      <c r="AH381" s="77">
        <v>3748</v>
      </c>
      <c r="AI381" s="77">
        <v>7519</v>
      </c>
      <c r="AJ381" s="77">
        <v>0</v>
      </c>
      <c r="AK381" s="73">
        <f t="shared" si="16"/>
        <v>11267</v>
      </c>
      <c r="AL381" s="73">
        <f t="shared" si="17"/>
        <v>22534</v>
      </c>
      <c r="AM381" s="54" t="s">
        <v>1188</v>
      </c>
      <c r="AN381" s="90" t="s">
        <v>33</v>
      </c>
      <c r="AO381" s="90" t="s">
        <v>33</v>
      </c>
      <c r="AP381" s="90" t="s">
        <v>33</v>
      </c>
      <c r="AQ381" s="90" t="s">
        <v>1281</v>
      </c>
      <c r="AR381" s="90" t="s">
        <v>818</v>
      </c>
      <c r="AS381" s="90" t="s">
        <v>37</v>
      </c>
      <c r="AT381" s="2">
        <v>0</v>
      </c>
      <c r="AU381" s="2">
        <v>0</v>
      </c>
      <c r="AV381" s="2">
        <v>0</v>
      </c>
      <c r="AW381" s="47" t="s">
        <v>1061</v>
      </c>
    </row>
    <row r="382" spans="1:49" ht="23.25">
      <c r="A382" s="89">
        <v>1</v>
      </c>
      <c r="B382" s="45">
        <v>377</v>
      </c>
      <c r="C382" s="54" t="s">
        <v>809</v>
      </c>
      <c r="D382" s="54">
        <v>8821008981</v>
      </c>
      <c r="E382" s="54" t="s">
        <v>200</v>
      </c>
      <c r="F382" s="54">
        <v>1</v>
      </c>
      <c r="G382" s="54" t="s">
        <v>810</v>
      </c>
      <c r="H382" s="54" t="s">
        <v>811</v>
      </c>
      <c r="I382" s="29" t="s">
        <v>1030</v>
      </c>
      <c r="J382" s="28" t="s">
        <v>810</v>
      </c>
      <c r="K382" s="28" t="s">
        <v>811</v>
      </c>
      <c r="L382" s="28" t="s">
        <v>811</v>
      </c>
      <c r="M382" s="28" t="s">
        <v>200</v>
      </c>
      <c r="N382" s="28">
        <v>1</v>
      </c>
      <c r="O382" s="28" t="s">
        <v>810</v>
      </c>
      <c r="P382" s="28" t="s">
        <v>811</v>
      </c>
      <c r="Q382" s="28" t="s">
        <v>811</v>
      </c>
      <c r="R382" s="28" t="s">
        <v>200</v>
      </c>
      <c r="S382" s="28">
        <v>1</v>
      </c>
      <c r="T382" s="23" t="s">
        <v>1100</v>
      </c>
      <c r="U382" s="28" t="s">
        <v>989</v>
      </c>
      <c r="V382" s="28" t="s">
        <v>828</v>
      </c>
      <c r="W382" s="28" t="s">
        <v>1102</v>
      </c>
      <c r="X382" s="28" t="s">
        <v>1103</v>
      </c>
      <c r="Y382" s="28" t="s">
        <v>863</v>
      </c>
      <c r="Z382" s="28" t="s">
        <v>44</v>
      </c>
      <c r="AA382" s="74" t="s">
        <v>1104</v>
      </c>
      <c r="AB382" s="75" t="s">
        <v>328</v>
      </c>
      <c r="AC382" s="76" t="s">
        <v>1095</v>
      </c>
      <c r="AD382" s="77">
        <v>221</v>
      </c>
      <c r="AE382" s="77">
        <v>1475</v>
      </c>
      <c r="AF382" s="77">
        <v>0</v>
      </c>
      <c r="AG382" s="73">
        <f t="shared" si="15"/>
        <v>1696</v>
      </c>
      <c r="AH382" s="77">
        <v>221</v>
      </c>
      <c r="AI382" s="77">
        <v>1475</v>
      </c>
      <c r="AJ382" s="77">
        <v>0</v>
      </c>
      <c r="AK382" s="73">
        <f t="shared" si="16"/>
        <v>1696</v>
      </c>
      <c r="AL382" s="73">
        <f t="shared" si="17"/>
        <v>3392</v>
      </c>
      <c r="AM382" s="54" t="s">
        <v>1188</v>
      </c>
      <c r="AN382" s="90" t="s">
        <v>33</v>
      </c>
      <c r="AO382" s="90" t="s">
        <v>33</v>
      </c>
      <c r="AP382" s="90" t="s">
        <v>33</v>
      </c>
      <c r="AQ382" s="90" t="s">
        <v>1281</v>
      </c>
      <c r="AR382" s="90" t="s">
        <v>818</v>
      </c>
      <c r="AS382" s="90" t="s">
        <v>37</v>
      </c>
      <c r="AT382" s="2">
        <v>0</v>
      </c>
      <c r="AU382" s="2">
        <v>0</v>
      </c>
      <c r="AV382" s="2">
        <v>0</v>
      </c>
      <c r="AW382" s="47" t="s">
        <v>1061</v>
      </c>
    </row>
    <row r="383" spans="1:49" ht="23.25">
      <c r="A383" s="89">
        <v>1</v>
      </c>
      <c r="B383" s="45">
        <v>378</v>
      </c>
      <c r="C383" s="54" t="s">
        <v>809</v>
      </c>
      <c r="D383" s="54">
        <v>8821008981</v>
      </c>
      <c r="E383" s="54" t="s">
        <v>200</v>
      </c>
      <c r="F383" s="54">
        <v>1</v>
      </c>
      <c r="G383" s="54" t="s">
        <v>810</v>
      </c>
      <c r="H383" s="54" t="s">
        <v>811</v>
      </c>
      <c r="I383" s="29" t="s">
        <v>1030</v>
      </c>
      <c r="J383" s="28" t="s">
        <v>810</v>
      </c>
      <c r="K383" s="28" t="s">
        <v>811</v>
      </c>
      <c r="L383" s="28" t="s">
        <v>811</v>
      </c>
      <c r="M383" s="28" t="s">
        <v>200</v>
      </c>
      <c r="N383" s="28">
        <v>1</v>
      </c>
      <c r="O383" s="28" t="s">
        <v>810</v>
      </c>
      <c r="P383" s="28" t="s">
        <v>811</v>
      </c>
      <c r="Q383" s="28" t="s">
        <v>811</v>
      </c>
      <c r="R383" s="28" t="s">
        <v>200</v>
      </c>
      <c r="S383" s="28">
        <v>1</v>
      </c>
      <c r="T383" s="23" t="s">
        <v>1105</v>
      </c>
      <c r="U383" s="28" t="s">
        <v>989</v>
      </c>
      <c r="V383" s="28" t="s">
        <v>828</v>
      </c>
      <c r="W383" s="28" t="s">
        <v>828</v>
      </c>
      <c r="X383" s="28" t="s">
        <v>990</v>
      </c>
      <c r="Y383" s="28" t="s">
        <v>863</v>
      </c>
      <c r="Z383" s="28" t="s">
        <v>44</v>
      </c>
      <c r="AA383" s="74" t="s">
        <v>1106</v>
      </c>
      <c r="AB383" s="75" t="s">
        <v>328</v>
      </c>
      <c r="AC383" s="76">
        <v>6.5</v>
      </c>
      <c r="AD383" s="77">
        <v>2825</v>
      </c>
      <c r="AE383" s="77">
        <v>6507</v>
      </c>
      <c r="AF383" s="77">
        <v>0</v>
      </c>
      <c r="AG383" s="73">
        <f t="shared" si="15"/>
        <v>9332</v>
      </c>
      <c r="AH383" s="77">
        <v>2825</v>
      </c>
      <c r="AI383" s="77">
        <v>6507</v>
      </c>
      <c r="AJ383" s="77">
        <v>0</v>
      </c>
      <c r="AK383" s="73">
        <f t="shared" si="16"/>
        <v>9332</v>
      </c>
      <c r="AL383" s="73">
        <f t="shared" si="17"/>
        <v>18664</v>
      </c>
      <c r="AM383" s="54" t="s">
        <v>1188</v>
      </c>
      <c r="AN383" s="90" t="s">
        <v>33</v>
      </c>
      <c r="AO383" s="90" t="s">
        <v>33</v>
      </c>
      <c r="AP383" s="90" t="s">
        <v>33</v>
      </c>
      <c r="AQ383" s="90" t="s">
        <v>1281</v>
      </c>
      <c r="AR383" s="90" t="s">
        <v>818</v>
      </c>
      <c r="AS383" s="90" t="s">
        <v>37</v>
      </c>
      <c r="AT383" s="2">
        <v>0</v>
      </c>
      <c r="AU383" s="2">
        <v>0</v>
      </c>
      <c r="AV383" s="2">
        <v>0</v>
      </c>
      <c r="AW383" s="47" t="s">
        <v>1061</v>
      </c>
    </row>
    <row r="384" spans="1:49" ht="23.25">
      <c r="A384" s="89">
        <v>1</v>
      </c>
      <c r="B384" s="45">
        <v>379</v>
      </c>
      <c r="C384" s="54" t="s">
        <v>809</v>
      </c>
      <c r="D384" s="54">
        <v>8821008981</v>
      </c>
      <c r="E384" s="54" t="s">
        <v>200</v>
      </c>
      <c r="F384" s="54">
        <v>1</v>
      </c>
      <c r="G384" s="54" t="s">
        <v>810</v>
      </c>
      <c r="H384" s="54" t="s">
        <v>811</v>
      </c>
      <c r="I384" s="29" t="s">
        <v>1030</v>
      </c>
      <c r="J384" s="28" t="s">
        <v>810</v>
      </c>
      <c r="K384" s="28" t="s">
        <v>811</v>
      </c>
      <c r="L384" s="28" t="s">
        <v>811</v>
      </c>
      <c r="M384" s="28" t="s">
        <v>200</v>
      </c>
      <c r="N384" s="28">
        <v>1</v>
      </c>
      <c r="O384" s="28" t="s">
        <v>810</v>
      </c>
      <c r="P384" s="28" t="s">
        <v>811</v>
      </c>
      <c r="Q384" s="28" t="s">
        <v>811</v>
      </c>
      <c r="R384" s="28" t="s">
        <v>200</v>
      </c>
      <c r="S384" s="28">
        <v>1</v>
      </c>
      <c r="T384" s="23" t="s">
        <v>1105</v>
      </c>
      <c r="U384" s="28" t="s">
        <v>989</v>
      </c>
      <c r="V384" s="28" t="s">
        <v>828</v>
      </c>
      <c r="W384" s="28" t="s">
        <v>828</v>
      </c>
      <c r="X384" s="28" t="s">
        <v>990</v>
      </c>
      <c r="Y384" s="28" t="s">
        <v>863</v>
      </c>
      <c r="Z384" s="28" t="s">
        <v>44</v>
      </c>
      <c r="AA384" s="74" t="s">
        <v>1107</v>
      </c>
      <c r="AB384" s="75" t="s">
        <v>328</v>
      </c>
      <c r="AC384" s="76">
        <v>1.2</v>
      </c>
      <c r="AD384" s="77">
        <v>704</v>
      </c>
      <c r="AE384" s="77">
        <v>1585</v>
      </c>
      <c r="AF384" s="77">
        <v>0</v>
      </c>
      <c r="AG384" s="73">
        <f t="shared" si="15"/>
        <v>2289</v>
      </c>
      <c r="AH384" s="77">
        <v>704</v>
      </c>
      <c r="AI384" s="77">
        <v>1585</v>
      </c>
      <c r="AJ384" s="77">
        <v>0</v>
      </c>
      <c r="AK384" s="73">
        <f t="shared" si="16"/>
        <v>2289</v>
      </c>
      <c r="AL384" s="73">
        <f t="shared" si="17"/>
        <v>4578</v>
      </c>
      <c r="AM384" s="54" t="s">
        <v>1188</v>
      </c>
      <c r="AN384" s="90" t="s">
        <v>33</v>
      </c>
      <c r="AO384" s="90" t="s">
        <v>33</v>
      </c>
      <c r="AP384" s="90" t="s">
        <v>33</v>
      </c>
      <c r="AQ384" s="90" t="s">
        <v>1281</v>
      </c>
      <c r="AR384" s="90" t="s">
        <v>818</v>
      </c>
      <c r="AS384" s="90" t="s">
        <v>37</v>
      </c>
      <c r="AT384" s="2">
        <v>0</v>
      </c>
      <c r="AU384" s="2">
        <v>0</v>
      </c>
      <c r="AV384" s="2">
        <v>0</v>
      </c>
      <c r="AW384" s="47" t="s">
        <v>1061</v>
      </c>
    </row>
    <row r="385" spans="1:49" ht="23.25">
      <c r="A385" s="89">
        <v>1</v>
      </c>
      <c r="B385" s="45">
        <v>380</v>
      </c>
      <c r="C385" s="54" t="s">
        <v>809</v>
      </c>
      <c r="D385" s="54">
        <v>8821008981</v>
      </c>
      <c r="E385" s="54" t="s">
        <v>200</v>
      </c>
      <c r="F385" s="54">
        <v>1</v>
      </c>
      <c r="G385" s="54" t="s">
        <v>810</v>
      </c>
      <c r="H385" s="54" t="s">
        <v>811</v>
      </c>
      <c r="I385" s="29" t="s">
        <v>1030</v>
      </c>
      <c r="J385" s="28" t="s">
        <v>810</v>
      </c>
      <c r="K385" s="28" t="s">
        <v>811</v>
      </c>
      <c r="L385" s="28" t="s">
        <v>811</v>
      </c>
      <c r="M385" s="28" t="s">
        <v>200</v>
      </c>
      <c r="N385" s="28">
        <v>1</v>
      </c>
      <c r="O385" s="28" t="s">
        <v>810</v>
      </c>
      <c r="P385" s="28" t="s">
        <v>811</v>
      </c>
      <c r="Q385" s="28" t="s">
        <v>811</v>
      </c>
      <c r="R385" s="28" t="s">
        <v>200</v>
      </c>
      <c r="S385" s="28">
        <v>1</v>
      </c>
      <c r="T385" s="23" t="s">
        <v>1105</v>
      </c>
      <c r="U385" s="28" t="s">
        <v>989</v>
      </c>
      <c r="V385" s="28" t="s">
        <v>828</v>
      </c>
      <c r="W385" s="28" t="s">
        <v>828</v>
      </c>
      <c r="X385" s="28" t="s">
        <v>990</v>
      </c>
      <c r="Y385" s="28" t="s">
        <v>863</v>
      </c>
      <c r="Z385" s="28" t="s">
        <v>44</v>
      </c>
      <c r="AA385" s="74" t="s">
        <v>1108</v>
      </c>
      <c r="AB385" s="75" t="s">
        <v>328</v>
      </c>
      <c r="AC385" s="86">
        <v>3.9</v>
      </c>
      <c r="AD385" s="77">
        <v>1802</v>
      </c>
      <c r="AE385" s="77">
        <v>3942</v>
      </c>
      <c r="AF385" s="77">
        <v>0</v>
      </c>
      <c r="AG385" s="73">
        <f t="shared" si="15"/>
        <v>5744</v>
      </c>
      <c r="AH385" s="77">
        <v>1802</v>
      </c>
      <c r="AI385" s="77">
        <v>3942</v>
      </c>
      <c r="AJ385" s="77">
        <v>0</v>
      </c>
      <c r="AK385" s="73">
        <f t="shared" si="16"/>
        <v>5744</v>
      </c>
      <c r="AL385" s="73">
        <f t="shared" si="17"/>
        <v>11488</v>
      </c>
      <c r="AM385" s="54" t="s">
        <v>1188</v>
      </c>
      <c r="AN385" s="90" t="s">
        <v>33</v>
      </c>
      <c r="AO385" s="90" t="s">
        <v>33</v>
      </c>
      <c r="AP385" s="90" t="s">
        <v>33</v>
      </c>
      <c r="AQ385" s="90" t="s">
        <v>1281</v>
      </c>
      <c r="AR385" s="90" t="s">
        <v>818</v>
      </c>
      <c r="AS385" s="90" t="s">
        <v>37</v>
      </c>
      <c r="AT385" s="2">
        <v>0</v>
      </c>
      <c r="AU385" s="2">
        <v>0</v>
      </c>
      <c r="AV385" s="2">
        <v>0</v>
      </c>
      <c r="AW385" s="47" t="s">
        <v>1061</v>
      </c>
    </row>
    <row r="386" spans="1:49" ht="23.25">
      <c r="A386" s="89">
        <v>1</v>
      </c>
      <c r="B386" s="45">
        <v>381</v>
      </c>
      <c r="C386" s="54" t="s">
        <v>809</v>
      </c>
      <c r="D386" s="54">
        <v>8821008981</v>
      </c>
      <c r="E386" s="54" t="s">
        <v>200</v>
      </c>
      <c r="F386" s="54">
        <v>1</v>
      </c>
      <c r="G386" s="54" t="s">
        <v>810</v>
      </c>
      <c r="H386" s="54" t="s">
        <v>811</v>
      </c>
      <c r="I386" s="29" t="s">
        <v>1030</v>
      </c>
      <c r="J386" s="28" t="s">
        <v>810</v>
      </c>
      <c r="K386" s="28" t="s">
        <v>811</v>
      </c>
      <c r="L386" s="28" t="s">
        <v>811</v>
      </c>
      <c r="M386" s="28" t="s">
        <v>200</v>
      </c>
      <c r="N386" s="28">
        <v>1</v>
      </c>
      <c r="O386" s="28" t="s">
        <v>810</v>
      </c>
      <c r="P386" s="28" t="s">
        <v>811</v>
      </c>
      <c r="Q386" s="28" t="s">
        <v>811</v>
      </c>
      <c r="R386" s="28" t="s">
        <v>200</v>
      </c>
      <c r="S386" s="28">
        <v>1</v>
      </c>
      <c r="T386" s="23" t="s">
        <v>1109</v>
      </c>
      <c r="U386" s="28" t="s">
        <v>820</v>
      </c>
      <c r="V386" s="28" t="s">
        <v>872</v>
      </c>
      <c r="W386" s="28" t="s">
        <v>873</v>
      </c>
      <c r="X386" s="28" t="s">
        <v>863</v>
      </c>
      <c r="Y386" s="28" t="s">
        <v>863</v>
      </c>
      <c r="Z386" s="28" t="s">
        <v>44</v>
      </c>
      <c r="AA386" s="74" t="s">
        <v>1110</v>
      </c>
      <c r="AB386" s="75" t="s">
        <v>328</v>
      </c>
      <c r="AC386" s="86">
        <v>3.9</v>
      </c>
      <c r="AD386" s="77">
        <v>5363</v>
      </c>
      <c r="AE386" s="77">
        <v>9339</v>
      </c>
      <c r="AF386" s="77">
        <v>0</v>
      </c>
      <c r="AG386" s="73">
        <f t="shared" si="15"/>
        <v>14702</v>
      </c>
      <c r="AH386" s="77">
        <v>5363</v>
      </c>
      <c r="AI386" s="77">
        <v>9339</v>
      </c>
      <c r="AJ386" s="77">
        <v>0</v>
      </c>
      <c r="AK386" s="73">
        <f t="shared" si="16"/>
        <v>14702</v>
      </c>
      <c r="AL386" s="73">
        <f t="shared" si="17"/>
        <v>29404</v>
      </c>
      <c r="AM386" s="54" t="s">
        <v>1188</v>
      </c>
      <c r="AN386" s="90" t="s">
        <v>33</v>
      </c>
      <c r="AO386" s="90" t="s">
        <v>33</v>
      </c>
      <c r="AP386" s="90" t="s">
        <v>33</v>
      </c>
      <c r="AQ386" s="90" t="s">
        <v>1281</v>
      </c>
      <c r="AR386" s="90" t="s">
        <v>818</v>
      </c>
      <c r="AS386" s="90" t="s">
        <v>37</v>
      </c>
      <c r="AT386" s="2">
        <v>0</v>
      </c>
      <c r="AU386" s="2">
        <v>0</v>
      </c>
      <c r="AV386" s="2">
        <v>0</v>
      </c>
      <c r="AW386" s="47" t="s">
        <v>1061</v>
      </c>
    </row>
    <row r="387" spans="1:49" ht="23.25">
      <c r="A387" s="89">
        <v>1</v>
      </c>
      <c r="B387" s="45">
        <v>382</v>
      </c>
      <c r="C387" s="54" t="s">
        <v>809</v>
      </c>
      <c r="D387" s="54">
        <v>8821008981</v>
      </c>
      <c r="E387" s="54" t="s">
        <v>200</v>
      </c>
      <c r="F387" s="54">
        <v>1</v>
      </c>
      <c r="G387" s="54" t="s">
        <v>810</v>
      </c>
      <c r="H387" s="54" t="s">
        <v>811</v>
      </c>
      <c r="I387" s="29" t="s">
        <v>1030</v>
      </c>
      <c r="J387" s="28" t="s">
        <v>810</v>
      </c>
      <c r="K387" s="28" t="s">
        <v>811</v>
      </c>
      <c r="L387" s="28" t="s">
        <v>811</v>
      </c>
      <c r="M387" s="28" t="s">
        <v>200</v>
      </c>
      <c r="N387" s="28">
        <v>1</v>
      </c>
      <c r="O387" s="28" t="s">
        <v>810</v>
      </c>
      <c r="P387" s="28" t="s">
        <v>811</v>
      </c>
      <c r="Q387" s="28" t="s">
        <v>811</v>
      </c>
      <c r="R387" s="28" t="s">
        <v>200</v>
      </c>
      <c r="S387" s="28">
        <v>1</v>
      </c>
      <c r="T387" s="23" t="s">
        <v>1111</v>
      </c>
      <c r="U387" s="28" t="s">
        <v>820</v>
      </c>
      <c r="V387" s="28" t="s">
        <v>872</v>
      </c>
      <c r="W387" s="28" t="s">
        <v>880</v>
      </c>
      <c r="X387" s="28" t="s">
        <v>863</v>
      </c>
      <c r="Y387" s="28" t="s">
        <v>863</v>
      </c>
      <c r="Z387" s="28" t="s">
        <v>44</v>
      </c>
      <c r="AA387" s="74" t="s">
        <v>1112</v>
      </c>
      <c r="AB387" s="75" t="s">
        <v>328</v>
      </c>
      <c r="AC387" s="76">
        <v>10</v>
      </c>
      <c r="AD387" s="77">
        <v>5395</v>
      </c>
      <c r="AE387" s="77">
        <v>11781</v>
      </c>
      <c r="AF387" s="77">
        <v>0</v>
      </c>
      <c r="AG387" s="73">
        <f t="shared" si="15"/>
        <v>17176</v>
      </c>
      <c r="AH387" s="77">
        <v>5395</v>
      </c>
      <c r="AI387" s="77">
        <v>11781</v>
      </c>
      <c r="AJ387" s="77">
        <v>0</v>
      </c>
      <c r="AK387" s="73">
        <f t="shared" si="16"/>
        <v>17176</v>
      </c>
      <c r="AL387" s="73">
        <f t="shared" si="17"/>
        <v>34352</v>
      </c>
      <c r="AM387" s="54" t="s">
        <v>1188</v>
      </c>
      <c r="AN387" s="90" t="s">
        <v>33</v>
      </c>
      <c r="AO387" s="90" t="s">
        <v>33</v>
      </c>
      <c r="AP387" s="90" t="s">
        <v>33</v>
      </c>
      <c r="AQ387" s="90" t="s">
        <v>1281</v>
      </c>
      <c r="AR387" s="90" t="s">
        <v>818</v>
      </c>
      <c r="AS387" s="90" t="s">
        <v>37</v>
      </c>
      <c r="AT387" s="2">
        <v>0</v>
      </c>
      <c r="AU387" s="2">
        <v>0</v>
      </c>
      <c r="AV387" s="2">
        <v>0</v>
      </c>
      <c r="AW387" s="47" t="s">
        <v>1061</v>
      </c>
    </row>
    <row r="388" spans="1:49" ht="23.25">
      <c r="A388" s="89">
        <v>1</v>
      </c>
      <c r="B388" s="45">
        <v>383</v>
      </c>
      <c r="C388" s="54" t="s">
        <v>809</v>
      </c>
      <c r="D388" s="54">
        <v>8821008981</v>
      </c>
      <c r="E388" s="54" t="s">
        <v>200</v>
      </c>
      <c r="F388" s="54">
        <v>1</v>
      </c>
      <c r="G388" s="54" t="s">
        <v>810</v>
      </c>
      <c r="H388" s="54" t="s">
        <v>811</v>
      </c>
      <c r="I388" s="29" t="s">
        <v>1030</v>
      </c>
      <c r="J388" s="28" t="s">
        <v>810</v>
      </c>
      <c r="K388" s="28" t="s">
        <v>811</v>
      </c>
      <c r="L388" s="28" t="s">
        <v>811</v>
      </c>
      <c r="M388" s="28" t="s">
        <v>200</v>
      </c>
      <c r="N388" s="28">
        <v>1</v>
      </c>
      <c r="O388" s="28" t="s">
        <v>810</v>
      </c>
      <c r="P388" s="28" t="s">
        <v>811</v>
      </c>
      <c r="Q388" s="28" t="s">
        <v>811</v>
      </c>
      <c r="R388" s="28" t="s">
        <v>200</v>
      </c>
      <c r="S388" s="28">
        <v>1</v>
      </c>
      <c r="T388" s="23" t="s">
        <v>1113</v>
      </c>
      <c r="U388" s="28" t="s">
        <v>820</v>
      </c>
      <c r="V388" s="28" t="s">
        <v>872</v>
      </c>
      <c r="W388" s="28" t="s">
        <v>872</v>
      </c>
      <c r="X388" s="28" t="s">
        <v>863</v>
      </c>
      <c r="Y388" s="28" t="s">
        <v>863</v>
      </c>
      <c r="Z388" s="28" t="s">
        <v>44</v>
      </c>
      <c r="AA388" s="74" t="s">
        <v>1114</v>
      </c>
      <c r="AB388" s="75" t="s">
        <v>328</v>
      </c>
      <c r="AC388" s="76">
        <v>7</v>
      </c>
      <c r="AD388" s="77">
        <v>8171</v>
      </c>
      <c r="AE388" s="77">
        <v>13609</v>
      </c>
      <c r="AF388" s="77">
        <v>0</v>
      </c>
      <c r="AG388" s="73">
        <f t="shared" si="15"/>
        <v>21780</v>
      </c>
      <c r="AH388" s="77">
        <v>8171</v>
      </c>
      <c r="AI388" s="77">
        <v>13609</v>
      </c>
      <c r="AJ388" s="77">
        <v>0</v>
      </c>
      <c r="AK388" s="73">
        <f t="shared" si="16"/>
        <v>21780</v>
      </c>
      <c r="AL388" s="73">
        <f t="shared" si="17"/>
        <v>43560</v>
      </c>
      <c r="AM388" s="54" t="s">
        <v>1188</v>
      </c>
      <c r="AN388" s="90" t="s">
        <v>33</v>
      </c>
      <c r="AO388" s="90" t="s">
        <v>33</v>
      </c>
      <c r="AP388" s="90" t="s">
        <v>33</v>
      </c>
      <c r="AQ388" s="90" t="s">
        <v>1281</v>
      </c>
      <c r="AR388" s="90" t="s">
        <v>818</v>
      </c>
      <c r="AS388" s="90" t="s">
        <v>37</v>
      </c>
      <c r="AT388" s="2">
        <v>0</v>
      </c>
      <c r="AU388" s="2">
        <v>0</v>
      </c>
      <c r="AV388" s="2">
        <v>0</v>
      </c>
      <c r="AW388" s="47" t="s">
        <v>1061</v>
      </c>
    </row>
    <row r="389" spans="1:49" ht="23.25">
      <c r="A389" s="89">
        <v>1</v>
      </c>
      <c r="B389" s="45">
        <v>384</v>
      </c>
      <c r="C389" s="54" t="s">
        <v>809</v>
      </c>
      <c r="D389" s="54">
        <v>8821008981</v>
      </c>
      <c r="E389" s="54" t="s">
        <v>200</v>
      </c>
      <c r="F389" s="54">
        <v>1</v>
      </c>
      <c r="G389" s="54" t="s">
        <v>810</v>
      </c>
      <c r="H389" s="54" t="s">
        <v>811</v>
      </c>
      <c r="I389" s="29" t="s">
        <v>1030</v>
      </c>
      <c r="J389" s="28" t="s">
        <v>810</v>
      </c>
      <c r="K389" s="28" t="s">
        <v>811</v>
      </c>
      <c r="L389" s="28" t="s">
        <v>811</v>
      </c>
      <c r="M389" s="28" t="s">
        <v>200</v>
      </c>
      <c r="N389" s="28">
        <v>1</v>
      </c>
      <c r="O389" s="28" t="s">
        <v>810</v>
      </c>
      <c r="P389" s="28" t="s">
        <v>811</v>
      </c>
      <c r="Q389" s="28" t="s">
        <v>811</v>
      </c>
      <c r="R389" s="28" t="s">
        <v>200</v>
      </c>
      <c r="S389" s="28">
        <v>1</v>
      </c>
      <c r="T389" s="23" t="s">
        <v>1115</v>
      </c>
      <c r="U389" s="28" t="s">
        <v>820</v>
      </c>
      <c r="V389" s="28" t="s">
        <v>872</v>
      </c>
      <c r="W389" s="28" t="s">
        <v>891</v>
      </c>
      <c r="X389" s="28" t="s">
        <v>863</v>
      </c>
      <c r="Y389" s="28" t="s">
        <v>863</v>
      </c>
      <c r="Z389" s="28" t="s">
        <v>44</v>
      </c>
      <c r="AA389" s="74" t="s">
        <v>1116</v>
      </c>
      <c r="AB389" s="75" t="s">
        <v>328</v>
      </c>
      <c r="AC389" s="76">
        <v>7</v>
      </c>
      <c r="AD389" s="77">
        <v>6378</v>
      </c>
      <c r="AE389" s="77">
        <v>11627</v>
      </c>
      <c r="AF389" s="77">
        <v>0</v>
      </c>
      <c r="AG389" s="73">
        <f t="shared" si="15"/>
        <v>18005</v>
      </c>
      <c r="AH389" s="77">
        <v>6378</v>
      </c>
      <c r="AI389" s="77">
        <v>11627</v>
      </c>
      <c r="AJ389" s="77">
        <v>0</v>
      </c>
      <c r="AK389" s="73">
        <f t="shared" si="16"/>
        <v>18005</v>
      </c>
      <c r="AL389" s="73">
        <f t="shared" si="17"/>
        <v>36010</v>
      </c>
      <c r="AM389" s="54" t="s">
        <v>1188</v>
      </c>
      <c r="AN389" s="90" t="s">
        <v>33</v>
      </c>
      <c r="AO389" s="90" t="s">
        <v>33</v>
      </c>
      <c r="AP389" s="90" t="s">
        <v>33</v>
      </c>
      <c r="AQ389" s="90" t="s">
        <v>1281</v>
      </c>
      <c r="AR389" s="90" t="s">
        <v>818</v>
      </c>
      <c r="AS389" s="90" t="s">
        <v>37</v>
      </c>
      <c r="AT389" s="2">
        <v>0</v>
      </c>
      <c r="AU389" s="2">
        <v>0</v>
      </c>
      <c r="AV389" s="2">
        <v>0</v>
      </c>
      <c r="AW389" s="47" t="s">
        <v>1061</v>
      </c>
    </row>
    <row r="390" spans="1:49" ht="23.25">
      <c r="A390" s="89">
        <v>1</v>
      </c>
      <c r="B390" s="45">
        <v>385</v>
      </c>
      <c r="C390" s="54" t="s">
        <v>809</v>
      </c>
      <c r="D390" s="54">
        <v>8821008981</v>
      </c>
      <c r="E390" s="54" t="s">
        <v>200</v>
      </c>
      <c r="F390" s="54">
        <v>1</v>
      </c>
      <c r="G390" s="54" t="s">
        <v>810</v>
      </c>
      <c r="H390" s="54" t="s">
        <v>811</v>
      </c>
      <c r="I390" s="29" t="s">
        <v>1030</v>
      </c>
      <c r="J390" s="28" t="s">
        <v>810</v>
      </c>
      <c r="K390" s="28" t="s">
        <v>811</v>
      </c>
      <c r="L390" s="28" t="s">
        <v>811</v>
      </c>
      <c r="M390" s="28" t="s">
        <v>200</v>
      </c>
      <c r="N390" s="28">
        <v>1</v>
      </c>
      <c r="O390" s="28" t="s">
        <v>810</v>
      </c>
      <c r="P390" s="28" t="s">
        <v>811</v>
      </c>
      <c r="Q390" s="28" t="s">
        <v>811</v>
      </c>
      <c r="R390" s="28" t="s">
        <v>200</v>
      </c>
      <c r="S390" s="28">
        <v>1</v>
      </c>
      <c r="T390" s="23" t="s">
        <v>1115</v>
      </c>
      <c r="U390" s="28" t="s">
        <v>820</v>
      </c>
      <c r="V390" s="28" t="s">
        <v>872</v>
      </c>
      <c r="W390" s="28" t="s">
        <v>891</v>
      </c>
      <c r="X390" s="28" t="s">
        <v>863</v>
      </c>
      <c r="Y390" s="28" t="s">
        <v>863</v>
      </c>
      <c r="Z390" s="28" t="s">
        <v>44</v>
      </c>
      <c r="AA390" s="74" t="s">
        <v>1117</v>
      </c>
      <c r="AB390" s="75" t="s">
        <v>328</v>
      </c>
      <c r="AC390" s="76">
        <v>6</v>
      </c>
      <c r="AD390" s="77">
        <v>5419</v>
      </c>
      <c r="AE390" s="77">
        <v>10535</v>
      </c>
      <c r="AF390" s="77">
        <v>0</v>
      </c>
      <c r="AG390" s="73">
        <f t="shared" si="15"/>
        <v>15954</v>
      </c>
      <c r="AH390" s="77">
        <v>5419</v>
      </c>
      <c r="AI390" s="77">
        <v>10535</v>
      </c>
      <c r="AJ390" s="77">
        <v>0</v>
      </c>
      <c r="AK390" s="73">
        <f t="shared" si="16"/>
        <v>15954</v>
      </c>
      <c r="AL390" s="73">
        <f t="shared" si="17"/>
        <v>31908</v>
      </c>
      <c r="AM390" s="54" t="s">
        <v>1188</v>
      </c>
      <c r="AN390" s="90" t="s">
        <v>33</v>
      </c>
      <c r="AO390" s="90" t="s">
        <v>33</v>
      </c>
      <c r="AP390" s="90" t="s">
        <v>33</v>
      </c>
      <c r="AQ390" s="90" t="s">
        <v>1281</v>
      </c>
      <c r="AR390" s="90" t="s">
        <v>818</v>
      </c>
      <c r="AS390" s="90" t="s">
        <v>37</v>
      </c>
      <c r="AT390" s="2">
        <v>0</v>
      </c>
      <c r="AU390" s="2">
        <v>0</v>
      </c>
      <c r="AV390" s="2">
        <v>0</v>
      </c>
      <c r="AW390" s="47" t="s">
        <v>1061</v>
      </c>
    </row>
    <row r="391" spans="1:49" ht="23.25">
      <c r="A391" s="89">
        <v>1</v>
      </c>
      <c r="B391" s="45">
        <v>386</v>
      </c>
      <c r="C391" s="54" t="s">
        <v>809</v>
      </c>
      <c r="D391" s="54">
        <v>8821008981</v>
      </c>
      <c r="E391" s="54" t="s">
        <v>200</v>
      </c>
      <c r="F391" s="54">
        <v>1</v>
      </c>
      <c r="G391" s="54" t="s">
        <v>810</v>
      </c>
      <c r="H391" s="54" t="s">
        <v>811</v>
      </c>
      <c r="I391" s="29" t="s">
        <v>1030</v>
      </c>
      <c r="J391" s="28" t="s">
        <v>810</v>
      </c>
      <c r="K391" s="28" t="s">
        <v>811</v>
      </c>
      <c r="L391" s="28" t="s">
        <v>811</v>
      </c>
      <c r="M391" s="28" t="s">
        <v>200</v>
      </c>
      <c r="N391" s="28">
        <v>1</v>
      </c>
      <c r="O391" s="28" t="s">
        <v>810</v>
      </c>
      <c r="P391" s="28" t="s">
        <v>811</v>
      </c>
      <c r="Q391" s="28" t="s">
        <v>811</v>
      </c>
      <c r="R391" s="28" t="s">
        <v>200</v>
      </c>
      <c r="S391" s="28">
        <v>1</v>
      </c>
      <c r="T391" s="23" t="s">
        <v>1118</v>
      </c>
      <c r="U391" s="28" t="s">
        <v>848</v>
      </c>
      <c r="V391" s="28" t="s">
        <v>849</v>
      </c>
      <c r="W391" s="28" t="s">
        <v>850</v>
      </c>
      <c r="X391" s="28" t="s">
        <v>1119</v>
      </c>
      <c r="Y391" s="28" t="s">
        <v>863</v>
      </c>
      <c r="Z391" s="28" t="s">
        <v>44</v>
      </c>
      <c r="AA391" s="74" t="s">
        <v>1120</v>
      </c>
      <c r="AB391" s="75" t="s">
        <v>328</v>
      </c>
      <c r="AC391" s="76">
        <v>16.100000000000001</v>
      </c>
      <c r="AD391" s="77">
        <v>3618</v>
      </c>
      <c r="AE391" s="77">
        <v>9785</v>
      </c>
      <c r="AF391" s="77">
        <v>0</v>
      </c>
      <c r="AG391" s="73">
        <f t="shared" ref="AG391:AG454" si="18">AD391+AE391+AF391</f>
        <v>13403</v>
      </c>
      <c r="AH391" s="77">
        <v>3618</v>
      </c>
      <c r="AI391" s="77">
        <v>9785</v>
      </c>
      <c r="AJ391" s="77">
        <v>0</v>
      </c>
      <c r="AK391" s="73">
        <f t="shared" ref="AK391:AK454" si="19">AH391+AI391+AJ391</f>
        <v>13403</v>
      </c>
      <c r="AL391" s="73">
        <f t="shared" ref="AL391:AL454" si="20">AG391+AK391</f>
        <v>26806</v>
      </c>
      <c r="AM391" s="54" t="s">
        <v>1188</v>
      </c>
      <c r="AN391" s="90" t="s">
        <v>33</v>
      </c>
      <c r="AO391" s="90" t="s">
        <v>33</v>
      </c>
      <c r="AP391" s="90" t="s">
        <v>33</v>
      </c>
      <c r="AQ391" s="90" t="s">
        <v>1281</v>
      </c>
      <c r="AR391" s="90" t="s">
        <v>818</v>
      </c>
      <c r="AS391" s="90" t="s">
        <v>37</v>
      </c>
      <c r="AT391" s="2">
        <v>0</v>
      </c>
      <c r="AU391" s="2">
        <v>0</v>
      </c>
      <c r="AV391" s="2">
        <v>0</v>
      </c>
      <c r="AW391" s="47" t="s">
        <v>1061</v>
      </c>
    </row>
    <row r="392" spans="1:49" ht="23.25">
      <c r="A392" s="89">
        <v>1</v>
      </c>
      <c r="B392" s="45">
        <v>387</v>
      </c>
      <c r="C392" s="54" t="s">
        <v>809</v>
      </c>
      <c r="D392" s="54">
        <v>8821008981</v>
      </c>
      <c r="E392" s="54" t="s">
        <v>200</v>
      </c>
      <c r="F392" s="54">
        <v>1</v>
      </c>
      <c r="G392" s="54" t="s">
        <v>810</v>
      </c>
      <c r="H392" s="54" t="s">
        <v>811</v>
      </c>
      <c r="I392" s="29" t="s">
        <v>1030</v>
      </c>
      <c r="J392" s="28" t="s">
        <v>810</v>
      </c>
      <c r="K392" s="28" t="s">
        <v>811</v>
      </c>
      <c r="L392" s="28" t="s">
        <v>811</v>
      </c>
      <c r="M392" s="28" t="s">
        <v>200</v>
      </c>
      <c r="N392" s="28">
        <v>1</v>
      </c>
      <c r="O392" s="28" t="s">
        <v>810</v>
      </c>
      <c r="P392" s="28" t="s">
        <v>811</v>
      </c>
      <c r="Q392" s="28" t="s">
        <v>811</v>
      </c>
      <c r="R392" s="28" t="s">
        <v>200</v>
      </c>
      <c r="S392" s="28">
        <v>1</v>
      </c>
      <c r="T392" s="23" t="s">
        <v>1121</v>
      </c>
      <c r="U392" s="28" t="s">
        <v>848</v>
      </c>
      <c r="V392" s="28" t="s">
        <v>849</v>
      </c>
      <c r="W392" s="28" t="s">
        <v>1122</v>
      </c>
      <c r="X392" s="28" t="s">
        <v>863</v>
      </c>
      <c r="Y392" s="28" t="s">
        <v>863</v>
      </c>
      <c r="Z392" s="28" t="s">
        <v>44</v>
      </c>
      <c r="AA392" s="74" t="s">
        <v>1123</v>
      </c>
      <c r="AB392" s="75" t="s">
        <v>328</v>
      </c>
      <c r="AC392" s="76">
        <v>1.3</v>
      </c>
      <c r="AD392" s="77">
        <v>367</v>
      </c>
      <c r="AE392" s="77">
        <v>1519</v>
      </c>
      <c r="AF392" s="77">
        <v>0</v>
      </c>
      <c r="AG392" s="73">
        <f t="shared" si="18"/>
        <v>1886</v>
      </c>
      <c r="AH392" s="77">
        <v>367</v>
      </c>
      <c r="AI392" s="77">
        <v>1519</v>
      </c>
      <c r="AJ392" s="77">
        <v>0</v>
      </c>
      <c r="AK392" s="73">
        <f t="shared" si="19"/>
        <v>1886</v>
      </c>
      <c r="AL392" s="73">
        <f t="shared" si="20"/>
        <v>3772</v>
      </c>
      <c r="AM392" s="54" t="s">
        <v>1188</v>
      </c>
      <c r="AN392" s="90" t="s">
        <v>33</v>
      </c>
      <c r="AO392" s="90" t="s">
        <v>33</v>
      </c>
      <c r="AP392" s="90" t="s">
        <v>33</v>
      </c>
      <c r="AQ392" s="90" t="s">
        <v>1281</v>
      </c>
      <c r="AR392" s="90" t="s">
        <v>818</v>
      </c>
      <c r="AS392" s="90" t="s">
        <v>37</v>
      </c>
      <c r="AT392" s="2">
        <v>0</v>
      </c>
      <c r="AU392" s="2">
        <v>0</v>
      </c>
      <c r="AV392" s="2">
        <v>0</v>
      </c>
      <c r="AW392" s="47" t="s">
        <v>1061</v>
      </c>
    </row>
    <row r="393" spans="1:49" ht="23.25">
      <c r="A393" s="89">
        <v>1</v>
      </c>
      <c r="B393" s="45">
        <v>388</v>
      </c>
      <c r="C393" s="54" t="s">
        <v>809</v>
      </c>
      <c r="D393" s="54">
        <v>8821008981</v>
      </c>
      <c r="E393" s="54" t="s">
        <v>200</v>
      </c>
      <c r="F393" s="54">
        <v>1</v>
      </c>
      <c r="G393" s="54" t="s">
        <v>810</v>
      </c>
      <c r="H393" s="54" t="s">
        <v>811</v>
      </c>
      <c r="I393" s="29" t="s">
        <v>1030</v>
      </c>
      <c r="J393" s="28" t="s">
        <v>810</v>
      </c>
      <c r="K393" s="28" t="s">
        <v>811</v>
      </c>
      <c r="L393" s="28" t="s">
        <v>811</v>
      </c>
      <c r="M393" s="28" t="s">
        <v>200</v>
      </c>
      <c r="N393" s="28">
        <v>1</v>
      </c>
      <c r="O393" s="28" t="s">
        <v>810</v>
      </c>
      <c r="P393" s="28" t="s">
        <v>811</v>
      </c>
      <c r="Q393" s="28" t="s">
        <v>811</v>
      </c>
      <c r="R393" s="28" t="s">
        <v>200</v>
      </c>
      <c r="S393" s="28">
        <v>1</v>
      </c>
      <c r="T393" s="23" t="s">
        <v>1124</v>
      </c>
      <c r="U393" s="28" t="s">
        <v>848</v>
      </c>
      <c r="V393" s="28" t="s">
        <v>849</v>
      </c>
      <c r="W393" s="28" t="s">
        <v>850</v>
      </c>
      <c r="X393" s="28" t="s">
        <v>1125</v>
      </c>
      <c r="Y393" s="28" t="s">
        <v>863</v>
      </c>
      <c r="Z393" s="28" t="s">
        <v>44</v>
      </c>
      <c r="AA393" s="74" t="s">
        <v>1126</v>
      </c>
      <c r="AB393" s="75" t="s">
        <v>328</v>
      </c>
      <c r="AC393" s="76">
        <v>9</v>
      </c>
      <c r="AD393" s="77">
        <v>1999</v>
      </c>
      <c r="AE393" s="77">
        <v>4793</v>
      </c>
      <c r="AF393" s="77">
        <v>0</v>
      </c>
      <c r="AG393" s="73">
        <f t="shared" si="18"/>
        <v>6792</v>
      </c>
      <c r="AH393" s="77">
        <v>1999</v>
      </c>
      <c r="AI393" s="77">
        <v>4793</v>
      </c>
      <c r="AJ393" s="77">
        <v>0</v>
      </c>
      <c r="AK393" s="73">
        <f t="shared" si="19"/>
        <v>6792</v>
      </c>
      <c r="AL393" s="73">
        <f t="shared" si="20"/>
        <v>13584</v>
      </c>
      <c r="AM393" s="54" t="s">
        <v>1188</v>
      </c>
      <c r="AN393" s="90" t="s">
        <v>33</v>
      </c>
      <c r="AO393" s="90" t="s">
        <v>33</v>
      </c>
      <c r="AP393" s="90" t="s">
        <v>33</v>
      </c>
      <c r="AQ393" s="90" t="s">
        <v>1281</v>
      </c>
      <c r="AR393" s="90" t="s">
        <v>818</v>
      </c>
      <c r="AS393" s="90" t="s">
        <v>37</v>
      </c>
      <c r="AT393" s="2">
        <v>0</v>
      </c>
      <c r="AU393" s="2">
        <v>0</v>
      </c>
      <c r="AV393" s="2">
        <v>0</v>
      </c>
      <c r="AW393" s="47" t="s">
        <v>1061</v>
      </c>
    </row>
    <row r="394" spans="1:49" ht="23.25">
      <c r="A394" s="89">
        <v>1</v>
      </c>
      <c r="B394" s="45">
        <v>389</v>
      </c>
      <c r="C394" s="54" t="s">
        <v>809</v>
      </c>
      <c r="D394" s="54">
        <v>8821008981</v>
      </c>
      <c r="E394" s="54" t="s">
        <v>200</v>
      </c>
      <c r="F394" s="54">
        <v>1</v>
      </c>
      <c r="G394" s="54" t="s">
        <v>810</v>
      </c>
      <c r="H394" s="54" t="s">
        <v>811</v>
      </c>
      <c r="I394" s="29" t="s">
        <v>1030</v>
      </c>
      <c r="J394" s="28" t="s">
        <v>810</v>
      </c>
      <c r="K394" s="28" t="s">
        <v>811</v>
      </c>
      <c r="L394" s="28" t="s">
        <v>811</v>
      </c>
      <c r="M394" s="28" t="s">
        <v>200</v>
      </c>
      <c r="N394" s="28">
        <v>1</v>
      </c>
      <c r="O394" s="28" t="s">
        <v>810</v>
      </c>
      <c r="P394" s="28" t="s">
        <v>811</v>
      </c>
      <c r="Q394" s="28" t="s">
        <v>811</v>
      </c>
      <c r="R394" s="28" t="s">
        <v>200</v>
      </c>
      <c r="S394" s="28">
        <v>1</v>
      </c>
      <c r="T394" s="23" t="s">
        <v>1124</v>
      </c>
      <c r="U394" s="28" t="s">
        <v>848</v>
      </c>
      <c r="V394" s="28" t="s">
        <v>849</v>
      </c>
      <c r="W394" s="28" t="s">
        <v>850</v>
      </c>
      <c r="X394" s="28" t="s">
        <v>1125</v>
      </c>
      <c r="Y394" s="28" t="s">
        <v>863</v>
      </c>
      <c r="Z394" s="28" t="s">
        <v>44</v>
      </c>
      <c r="AA394" s="74" t="s">
        <v>1127</v>
      </c>
      <c r="AB394" s="75" t="s">
        <v>328</v>
      </c>
      <c r="AC394" s="76">
        <v>0.8</v>
      </c>
      <c r="AD394" s="77">
        <v>459</v>
      </c>
      <c r="AE394" s="77">
        <v>1012</v>
      </c>
      <c r="AF394" s="77">
        <v>0</v>
      </c>
      <c r="AG394" s="73">
        <f t="shared" si="18"/>
        <v>1471</v>
      </c>
      <c r="AH394" s="77">
        <v>459</v>
      </c>
      <c r="AI394" s="77">
        <v>1012</v>
      </c>
      <c r="AJ394" s="77">
        <v>0</v>
      </c>
      <c r="AK394" s="73">
        <f t="shared" si="19"/>
        <v>1471</v>
      </c>
      <c r="AL394" s="73">
        <f t="shared" si="20"/>
        <v>2942</v>
      </c>
      <c r="AM394" s="54" t="s">
        <v>1188</v>
      </c>
      <c r="AN394" s="90" t="s">
        <v>33</v>
      </c>
      <c r="AO394" s="90" t="s">
        <v>33</v>
      </c>
      <c r="AP394" s="90" t="s">
        <v>33</v>
      </c>
      <c r="AQ394" s="90" t="s">
        <v>1281</v>
      </c>
      <c r="AR394" s="90" t="s">
        <v>818</v>
      </c>
      <c r="AS394" s="90" t="s">
        <v>37</v>
      </c>
      <c r="AT394" s="2">
        <v>0</v>
      </c>
      <c r="AU394" s="2">
        <v>0</v>
      </c>
      <c r="AV394" s="2">
        <v>0</v>
      </c>
      <c r="AW394" s="47" t="s">
        <v>1061</v>
      </c>
    </row>
    <row r="395" spans="1:49" ht="19.899999999999999">
      <c r="A395" s="89">
        <v>1</v>
      </c>
      <c r="B395" s="45">
        <v>390</v>
      </c>
      <c r="C395" s="54" t="s">
        <v>809</v>
      </c>
      <c r="D395" s="54">
        <v>8821008981</v>
      </c>
      <c r="E395" s="54" t="s">
        <v>200</v>
      </c>
      <c r="F395" s="54">
        <v>1</v>
      </c>
      <c r="G395" s="54" t="s">
        <v>810</v>
      </c>
      <c r="H395" s="54" t="s">
        <v>811</v>
      </c>
      <c r="I395" s="29" t="s">
        <v>1030</v>
      </c>
      <c r="J395" s="28" t="s">
        <v>810</v>
      </c>
      <c r="K395" s="28" t="s">
        <v>811</v>
      </c>
      <c r="L395" s="28" t="s">
        <v>811</v>
      </c>
      <c r="M395" s="28" t="s">
        <v>200</v>
      </c>
      <c r="N395" s="28">
        <v>1</v>
      </c>
      <c r="O395" s="28" t="s">
        <v>810</v>
      </c>
      <c r="P395" s="28" t="s">
        <v>811</v>
      </c>
      <c r="Q395" s="28" t="s">
        <v>811</v>
      </c>
      <c r="R395" s="28" t="s">
        <v>200</v>
      </c>
      <c r="S395" s="28">
        <v>1</v>
      </c>
      <c r="T395" s="23" t="s">
        <v>1128</v>
      </c>
      <c r="U395" s="28" t="s">
        <v>814</v>
      </c>
      <c r="V395" s="28" t="s">
        <v>815</v>
      </c>
      <c r="W395" s="28" t="s">
        <v>844</v>
      </c>
      <c r="X395" s="28" t="s">
        <v>863</v>
      </c>
      <c r="Y395" s="28" t="s">
        <v>863</v>
      </c>
      <c r="Z395" s="28" t="s">
        <v>44</v>
      </c>
      <c r="AA395" s="74" t="s">
        <v>1129</v>
      </c>
      <c r="AB395" s="75" t="s">
        <v>328</v>
      </c>
      <c r="AC395" s="76">
        <v>5.5</v>
      </c>
      <c r="AD395" s="77">
        <v>1460</v>
      </c>
      <c r="AE395" s="77">
        <v>5866</v>
      </c>
      <c r="AF395" s="77">
        <v>0</v>
      </c>
      <c r="AG395" s="73">
        <f t="shared" si="18"/>
        <v>7326</v>
      </c>
      <c r="AH395" s="77">
        <v>1460</v>
      </c>
      <c r="AI395" s="77">
        <v>5866</v>
      </c>
      <c r="AJ395" s="77">
        <v>0</v>
      </c>
      <c r="AK395" s="73">
        <f t="shared" si="19"/>
        <v>7326</v>
      </c>
      <c r="AL395" s="73">
        <f t="shared" si="20"/>
        <v>14652</v>
      </c>
      <c r="AM395" s="54" t="s">
        <v>1188</v>
      </c>
      <c r="AN395" s="90" t="s">
        <v>33</v>
      </c>
      <c r="AO395" s="90" t="s">
        <v>33</v>
      </c>
      <c r="AP395" s="90" t="s">
        <v>33</v>
      </c>
      <c r="AQ395" s="90" t="s">
        <v>1281</v>
      </c>
      <c r="AR395" s="90" t="s">
        <v>818</v>
      </c>
      <c r="AS395" s="90" t="s">
        <v>37</v>
      </c>
      <c r="AT395" s="2">
        <v>0</v>
      </c>
      <c r="AU395" s="2">
        <v>0</v>
      </c>
      <c r="AV395" s="2">
        <v>0</v>
      </c>
      <c r="AW395" s="47" t="s">
        <v>1061</v>
      </c>
    </row>
    <row r="396" spans="1:49" ht="23.25">
      <c r="A396" s="89">
        <v>1</v>
      </c>
      <c r="B396" s="45">
        <v>391</v>
      </c>
      <c r="C396" s="54" t="s">
        <v>809</v>
      </c>
      <c r="D396" s="54">
        <v>8821008981</v>
      </c>
      <c r="E396" s="54" t="s">
        <v>200</v>
      </c>
      <c r="F396" s="54">
        <v>1</v>
      </c>
      <c r="G396" s="54" t="s">
        <v>810</v>
      </c>
      <c r="H396" s="54" t="s">
        <v>811</v>
      </c>
      <c r="I396" s="29" t="s">
        <v>1030</v>
      </c>
      <c r="J396" s="28" t="s">
        <v>810</v>
      </c>
      <c r="K396" s="28" t="s">
        <v>811</v>
      </c>
      <c r="L396" s="28" t="s">
        <v>811</v>
      </c>
      <c r="M396" s="28" t="s">
        <v>200</v>
      </c>
      <c r="N396" s="28">
        <v>1</v>
      </c>
      <c r="O396" s="28" t="s">
        <v>810</v>
      </c>
      <c r="P396" s="28" t="s">
        <v>811</v>
      </c>
      <c r="Q396" s="28" t="s">
        <v>811</v>
      </c>
      <c r="R396" s="28" t="s">
        <v>200</v>
      </c>
      <c r="S396" s="28">
        <v>1</v>
      </c>
      <c r="T396" s="23" t="s">
        <v>1130</v>
      </c>
      <c r="U396" s="28" t="s">
        <v>989</v>
      </c>
      <c r="V396" s="28" t="s">
        <v>1007</v>
      </c>
      <c r="W396" s="28" t="s">
        <v>1007</v>
      </c>
      <c r="X396" s="28" t="s">
        <v>1131</v>
      </c>
      <c r="Y396" s="28" t="s">
        <v>863</v>
      </c>
      <c r="Z396" s="28" t="s">
        <v>44</v>
      </c>
      <c r="AA396" s="74" t="s">
        <v>1132</v>
      </c>
      <c r="AB396" s="75" t="s">
        <v>328</v>
      </c>
      <c r="AC396" s="86">
        <v>3.9</v>
      </c>
      <c r="AD396" s="77">
        <v>3269</v>
      </c>
      <c r="AE396" s="77">
        <v>7754</v>
      </c>
      <c r="AF396" s="77">
        <v>0</v>
      </c>
      <c r="AG396" s="73">
        <f t="shared" si="18"/>
        <v>11023</v>
      </c>
      <c r="AH396" s="77">
        <v>3269</v>
      </c>
      <c r="AI396" s="77">
        <v>7754</v>
      </c>
      <c r="AJ396" s="77">
        <v>0</v>
      </c>
      <c r="AK396" s="73">
        <f t="shared" si="19"/>
        <v>11023</v>
      </c>
      <c r="AL396" s="73">
        <f t="shared" si="20"/>
        <v>22046</v>
      </c>
      <c r="AM396" s="54" t="s">
        <v>1188</v>
      </c>
      <c r="AN396" s="90" t="s">
        <v>33</v>
      </c>
      <c r="AO396" s="90" t="s">
        <v>33</v>
      </c>
      <c r="AP396" s="90" t="s">
        <v>33</v>
      </c>
      <c r="AQ396" s="90" t="s">
        <v>1281</v>
      </c>
      <c r="AR396" s="90" t="s">
        <v>818</v>
      </c>
      <c r="AS396" s="90" t="s">
        <v>37</v>
      </c>
      <c r="AT396" s="2">
        <v>0</v>
      </c>
      <c r="AU396" s="2">
        <v>0</v>
      </c>
      <c r="AV396" s="2">
        <v>0</v>
      </c>
      <c r="AW396" s="47" t="s">
        <v>1061</v>
      </c>
    </row>
    <row r="397" spans="1:49" ht="23.25">
      <c r="A397" s="89">
        <v>1</v>
      </c>
      <c r="B397" s="45">
        <v>392</v>
      </c>
      <c r="C397" s="54" t="s">
        <v>809</v>
      </c>
      <c r="D397" s="54">
        <v>8821008981</v>
      </c>
      <c r="E397" s="54" t="s">
        <v>200</v>
      </c>
      <c r="F397" s="54">
        <v>1</v>
      </c>
      <c r="G397" s="54" t="s">
        <v>810</v>
      </c>
      <c r="H397" s="54" t="s">
        <v>811</v>
      </c>
      <c r="I397" s="29" t="s">
        <v>1030</v>
      </c>
      <c r="J397" s="28" t="s">
        <v>810</v>
      </c>
      <c r="K397" s="28" t="s">
        <v>811</v>
      </c>
      <c r="L397" s="28" t="s">
        <v>811</v>
      </c>
      <c r="M397" s="28" t="s">
        <v>200</v>
      </c>
      <c r="N397" s="28">
        <v>1</v>
      </c>
      <c r="O397" s="28" t="s">
        <v>810</v>
      </c>
      <c r="P397" s="28" t="s">
        <v>811</v>
      </c>
      <c r="Q397" s="28" t="s">
        <v>811</v>
      </c>
      <c r="R397" s="28" t="s">
        <v>200</v>
      </c>
      <c r="S397" s="28">
        <v>1</v>
      </c>
      <c r="T397" s="23" t="s">
        <v>1130</v>
      </c>
      <c r="U397" s="28" t="s">
        <v>989</v>
      </c>
      <c r="V397" s="28" t="s">
        <v>1007</v>
      </c>
      <c r="W397" s="28" t="s">
        <v>1007</v>
      </c>
      <c r="X397" s="28" t="s">
        <v>1131</v>
      </c>
      <c r="Y397" s="28" t="s">
        <v>863</v>
      </c>
      <c r="Z397" s="28" t="s">
        <v>44</v>
      </c>
      <c r="AA397" s="74" t="s">
        <v>1133</v>
      </c>
      <c r="AB397" s="75" t="s">
        <v>328</v>
      </c>
      <c r="AC397" s="76">
        <v>3</v>
      </c>
      <c r="AD397" s="77">
        <v>1380</v>
      </c>
      <c r="AE397" s="77">
        <v>3360</v>
      </c>
      <c r="AF397" s="77">
        <v>0</v>
      </c>
      <c r="AG397" s="73">
        <f t="shared" si="18"/>
        <v>4740</v>
      </c>
      <c r="AH397" s="77">
        <v>1380</v>
      </c>
      <c r="AI397" s="77">
        <v>3360</v>
      </c>
      <c r="AJ397" s="77">
        <v>0</v>
      </c>
      <c r="AK397" s="73">
        <f t="shared" si="19"/>
        <v>4740</v>
      </c>
      <c r="AL397" s="73">
        <f t="shared" si="20"/>
        <v>9480</v>
      </c>
      <c r="AM397" s="54" t="s">
        <v>1188</v>
      </c>
      <c r="AN397" s="90" t="s">
        <v>33</v>
      </c>
      <c r="AO397" s="90" t="s">
        <v>33</v>
      </c>
      <c r="AP397" s="90" t="s">
        <v>33</v>
      </c>
      <c r="AQ397" s="90" t="s">
        <v>1281</v>
      </c>
      <c r="AR397" s="90" t="s">
        <v>818</v>
      </c>
      <c r="AS397" s="90" t="s">
        <v>37</v>
      </c>
      <c r="AT397" s="2">
        <v>0</v>
      </c>
      <c r="AU397" s="2">
        <v>0</v>
      </c>
      <c r="AV397" s="2">
        <v>0</v>
      </c>
      <c r="AW397" s="47" t="s">
        <v>1061</v>
      </c>
    </row>
    <row r="398" spans="1:49" ht="23.25">
      <c r="A398" s="89">
        <v>1</v>
      </c>
      <c r="B398" s="45">
        <v>393</v>
      </c>
      <c r="C398" s="54" t="s">
        <v>809</v>
      </c>
      <c r="D398" s="54">
        <v>8821008981</v>
      </c>
      <c r="E398" s="54" t="s">
        <v>200</v>
      </c>
      <c r="F398" s="54">
        <v>1</v>
      </c>
      <c r="G398" s="54" t="s">
        <v>810</v>
      </c>
      <c r="H398" s="54" t="s">
        <v>811</v>
      </c>
      <c r="I398" s="29" t="s">
        <v>1030</v>
      </c>
      <c r="J398" s="28" t="s">
        <v>810</v>
      </c>
      <c r="K398" s="28" t="s">
        <v>811</v>
      </c>
      <c r="L398" s="28" t="s">
        <v>811</v>
      </c>
      <c r="M398" s="28" t="s">
        <v>200</v>
      </c>
      <c r="N398" s="28">
        <v>1</v>
      </c>
      <c r="O398" s="28" t="s">
        <v>810</v>
      </c>
      <c r="P398" s="28" t="s">
        <v>811</v>
      </c>
      <c r="Q398" s="28" t="s">
        <v>811</v>
      </c>
      <c r="R398" s="28" t="s">
        <v>200</v>
      </c>
      <c r="S398" s="28">
        <v>1</v>
      </c>
      <c r="T398" s="23" t="s">
        <v>1130</v>
      </c>
      <c r="U398" s="28" t="s">
        <v>989</v>
      </c>
      <c r="V398" s="28" t="s">
        <v>1007</v>
      </c>
      <c r="W398" s="28" t="s">
        <v>1007</v>
      </c>
      <c r="X398" s="28" t="s">
        <v>1131</v>
      </c>
      <c r="Y398" s="28" t="s">
        <v>863</v>
      </c>
      <c r="Z398" s="28" t="s">
        <v>44</v>
      </c>
      <c r="AA398" s="74" t="s">
        <v>1134</v>
      </c>
      <c r="AB398" s="75" t="s">
        <v>328</v>
      </c>
      <c r="AC398" s="76">
        <v>1.3</v>
      </c>
      <c r="AD398" s="77">
        <v>289</v>
      </c>
      <c r="AE398" s="77">
        <v>717</v>
      </c>
      <c r="AF398" s="77">
        <v>0</v>
      </c>
      <c r="AG398" s="73">
        <f t="shared" si="18"/>
        <v>1006</v>
      </c>
      <c r="AH398" s="77">
        <v>289</v>
      </c>
      <c r="AI398" s="77">
        <v>717</v>
      </c>
      <c r="AJ398" s="77">
        <v>0</v>
      </c>
      <c r="AK398" s="73">
        <f t="shared" si="19"/>
        <v>1006</v>
      </c>
      <c r="AL398" s="73">
        <f t="shared" si="20"/>
        <v>2012</v>
      </c>
      <c r="AM398" s="54" t="s">
        <v>1188</v>
      </c>
      <c r="AN398" s="90" t="s">
        <v>33</v>
      </c>
      <c r="AO398" s="90" t="s">
        <v>33</v>
      </c>
      <c r="AP398" s="90" t="s">
        <v>33</v>
      </c>
      <c r="AQ398" s="90" t="s">
        <v>1281</v>
      </c>
      <c r="AR398" s="90" t="s">
        <v>818</v>
      </c>
      <c r="AS398" s="90" t="s">
        <v>37</v>
      </c>
      <c r="AT398" s="2">
        <v>0</v>
      </c>
      <c r="AU398" s="2">
        <v>0</v>
      </c>
      <c r="AV398" s="2">
        <v>0</v>
      </c>
      <c r="AW398" s="47" t="s">
        <v>1061</v>
      </c>
    </row>
    <row r="399" spans="1:49" ht="23.25">
      <c r="A399" s="89">
        <v>1</v>
      </c>
      <c r="B399" s="45">
        <v>394</v>
      </c>
      <c r="C399" s="54" t="s">
        <v>809</v>
      </c>
      <c r="D399" s="54">
        <v>8821008981</v>
      </c>
      <c r="E399" s="54" t="s">
        <v>200</v>
      </c>
      <c r="F399" s="54">
        <v>1</v>
      </c>
      <c r="G399" s="54" t="s">
        <v>810</v>
      </c>
      <c r="H399" s="54" t="s">
        <v>811</v>
      </c>
      <c r="I399" s="29" t="s">
        <v>1030</v>
      </c>
      <c r="J399" s="28" t="s">
        <v>810</v>
      </c>
      <c r="K399" s="28" t="s">
        <v>811</v>
      </c>
      <c r="L399" s="28" t="s">
        <v>811</v>
      </c>
      <c r="M399" s="28" t="s">
        <v>200</v>
      </c>
      <c r="N399" s="28">
        <v>1</v>
      </c>
      <c r="O399" s="28" t="s">
        <v>810</v>
      </c>
      <c r="P399" s="28" t="s">
        <v>811</v>
      </c>
      <c r="Q399" s="28" t="s">
        <v>811</v>
      </c>
      <c r="R399" s="28" t="s">
        <v>200</v>
      </c>
      <c r="S399" s="28">
        <v>1</v>
      </c>
      <c r="T399" s="23" t="s">
        <v>1135</v>
      </c>
      <c r="U399" s="28" t="s">
        <v>820</v>
      </c>
      <c r="V399" s="28" t="s">
        <v>821</v>
      </c>
      <c r="W399" s="28" t="s">
        <v>821</v>
      </c>
      <c r="X399" s="28" t="s">
        <v>863</v>
      </c>
      <c r="Y399" s="28" t="s">
        <v>863</v>
      </c>
      <c r="Z399" s="28" t="s">
        <v>44</v>
      </c>
      <c r="AA399" s="74" t="s">
        <v>1136</v>
      </c>
      <c r="AB399" s="75" t="s">
        <v>328</v>
      </c>
      <c r="AC399" s="76">
        <v>7</v>
      </c>
      <c r="AD399" s="77">
        <v>1452</v>
      </c>
      <c r="AE399" s="77">
        <v>5735</v>
      </c>
      <c r="AF399" s="77">
        <v>0</v>
      </c>
      <c r="AG399" s="73">
        <f t="shared" si="18"/>
        <v>7187</v>
      </c>
      <c r="AH399" s="77">
        <v>1452</v>
      </c>
      <c r="AI399" s="77">
        <v>5735</v>
      </c>
      <c r="AJ399" s="77">
        <v>0</v>
      </c>
      <c r="AK399" s="73">
        <f t="shared" si="19"/>
        <v>7187</v>
      </c>
      <c r="AL399" s="73">
        <f t="shared" si="20"/>
        <v>14374</v>
      </c>
      <c r="AM399" s="54" t="s">
        <v>1188</v>
      </c>
      <c r="AN399" s="90" t="s">
        <v>33</v>
      </c>
      <c r="AO399" s="90" t="s">
        <v>33</v>
      </c>
      <c r="AP399" s="90" t="s">
        <v>33</v>
      </c>
      <c r="AQ399" s="90" t="s">
        <v>1281</v>
      </c>
      <c r="AR399" s="90" t="s">
        <v>818</v>
      </c>
      <c r="AS399" s="90" t="s">
        <v>37</v>
      </c>
      <c r="AT399" s="2">
        <v>0</v>
      </c>
      <c r="AU399" s="2">
        <v>0</v>
      </c>
      <c r="AV399" s="2">
        <v>0</v>
      </c>
      <c r="AW399" s="47" t="s">
        <v>1061</v>
      </c>
    </row>
    <row r="400" spans="1:49" ht="23.25">
      <c r="A400" s="89">
        <v>1</v>
      </c>
      <c r="B400" s="45">
        <v>395</v>
      </c>
      <c r="C400" s="54" t="s">
        <v>809</v>
      </c>
      <c r="D400" s="54">
        <v>8821008981</v>
      </c>
      <c r="E400" s="54" t="s">
        <v>200</v>
      </c>
      <c r="F400" s="54">
        <v>1</v>
      </c>
      <c r="G400" s="54" t="s">
        <v>810</v>
      </c>
      <c r="H400" s="54" t="s">
        <v>811</v>
      </c>
      <c r="I400" s="29" t="s">
        <v>1030</v>
      </c>
      <c r="J400" s="28" t="s">
        <v>810</v>
      </c>
      <c r="K400" s="28" t="s">
        <v>811</v>
      </c>
      <c r="L400" s="28" t="s">
        <v>811</v>
      </c>
      <c r="M400" s="28" t="s">
        <v>200</v>
      </c>
      <c r="N400" s="28">
        <v>1</v>
      </c>
      <c r="O400" s="28" t="s">
        <v>810</v>
      </c>
      <c r="P400" s="28" t="s">
        <v>811</v>
      </c>
      <c r="Q400" s="28" t="s">
        <v>811</v>
      </c>
      <c r="R400" s="28" t="s">
        <v>200</v>
      </c>
      <c r="S400" s="28">
        <v>1</v>
      </c>
      <c r="T400" s="23" t="s">
        <v>1135</v>
      </c>
      <c r="U400" s="28" t="s">
        <v>820</v>
      </c>
      <c r="V400" s="28" t="s">
        <v>821</v>
      </c>
      <c r="W400" s="28" t="s">
        <v>821</v>
      </c>
      <c r="X400" s="28" t="s">
        <v>863</v>
      </c>
      <c r="Y400" s="28" t="s">
        <v>863</v>
      </c>
      <c r="Z400" s="28" t="s">
        <v>44</v>
      </c>
      <c r="AA400" s="74" t="s">
        <v>1137</v>
      </c>
      <c r="AB400" s="75" t="s">
        <v>328</v>
      </c>
      <c r="AC400" s="76">
        <v>1.3</v>
      </c>
      <c r="AD400" s="77">
        <v>764</v>
      </c>
      <c r="AE400" s="77">
        <v>2037</v>
      </c>
      <c r="AF400" s="77">
        <v>0</v>
      </c>
      <c r="AG400" s="73">
        <f t="shared" si="18"/>
        <v>2801</v>
      </c>
      <c r="AH400" s="77">
        <v>764</v>
      </c>
      <c r="AI400" s="77">
        <v>2037</v>
      </c>
      <c r="AJ400" s="77">
        <v>0</v>
      </c>
      <c r="AK400" s="73">
        <f t="shared" si="19"/>
        <v>2801</v>
      </c>
      <c r="AL400" s="73">
        <f t="shared" si="20"/>
        <v>5602</v>
      </c>
      <c r="AM400" s="54" t="s">
        <v>1188</v>
      </c>
      <c r="AN400" s="90" t="s">
        <v>33</v>
      </c>
      <c r="AO400" s="90" t="s">
        <v>33</v>
      </c>
      <c r="AP400" s="90" t="s">
        <v>33</v>
      </c>
      <c r="AQ400" s="90" t="s">
        <v>1281</v>
      </c>
      <c r="AR400" s="90" t="s">
        <v>818</v>
      </c>
      <c r="AS400" s="90" t="s">
        <v>37</v>
      </c>
      <c r="AT400" s="2">
        <v>0</v>
      </c>
      <c r="AU400" s="2">
        <v>0</v>
      </c>
      <c r="AV400" s="2">
        <v>0</v>
      </c>
      <c r="AW400" s="47" t="s">
        <v>1061</v>
      </c>
    </row>
    <row r="401" spans="1:49" ht="24.4">
      <c r="A401" s="89">
        <v>1</v>
      </c>
      <c r="B401" s="45">
        <v>396</v>
      </c>
      <c r="C401" s="54" t="s">
        <v>809</v>
      </c>
      <c r="D401" s="54">
        <v>8821008981</v>
      </c>
      <c r="E401" s="54" t="s">
        <v>200</v>
      </c>
      <c r="F401" s="54">
        <v>1</v>
      </c>
      <c r="G401" s="54" t="s">
        <v>810</v>
      </c>
      <c r="H401" s="54" t="s">
        <v>811</v>
      </c>
      <c r="I401" s="29" t="s">
        <v>1030</v>
      </c>
      <c r="J401" s="28" t="s">
        <v>810</v>
      </c>
      <c r="K401" s="28" t="s">
        <v>811</v>
      </c>
      <c r="L401" s="28" t="s">
        <v>811</v>
      </c>
      <c r="M401" s="28" t="s">
        <v>200</v>
      </c>
      <c r="N401" s="28">
        <v>1</v>
      </c>
      <c r="O401" s="28" t="s">
        <v>810</v>
      </c>
      <c r="P401" s="28" t="s">
        <v>811</v>
      </c>
      <c r="Q401" s="28" t="s">
        <v>811</v>
      </c>
      <c r="R401" s="28" t="s">
        <v>200</v>
      </c>
      <c r="S401" s="28">
        <v>1</v>
      </c>
      <c r="T401" s="23" t="s">
        <v>1138</v>
      </c>
      <c r="U401" s="28" t="s">
        <v>835</v>
      </c>
      <c r="V401" s="28" t="s">
        <v>836</v>
      </c>
      <c r="W401" s="28" t="s">
        <v>836</v>
      </c>
      <c r="X401" s="28" t="s">
        <v>1139</v>
      </c>
      <c r="Y401" s="28" t="s">
        <v>863</v>
      </c>
      <c r="Z401" s="28" t="s">
        <v>44</v>
      </c>
      <c r="AA401" s="74" t="s">
        <v>1140</v>
      </c>
      <c r="AB401" s="75" t="s">
        <v>328</v>
      </c>
      <c r="AC401" s="76">
        <v>3.3</v>
      </c>
      <c r="AD401" s="77">
        <v>4047</v>
      </c>
      <c r="AE401" s="77">
        <v>9083</v>
      </c>
      <c r="AF401" s="77">
        <v>0</v>
      </c>
      <c r="AG401" s="73">
        <f t="shared" si="18"/>
        <v>13130</v>
      </c>
      <c r="AH401" s="77">
        <v>4047</v>
      </c>
      <c r="AI401" s="77">
        <v>9083</v>
      </c>
      <c r="AJ401" s="77">
        <v>0</v>
      </c>
      <c r="AK401" s="73">
        <f t="shared" si="19"/>
        <v>13130</v>
      </c>
      <c r="AL401" s="73">
        <f t="shared" si="20"/>
        <v>26260</v>
      </c>
      <c r="AM401" s="54" t="s">
        <v>1188</v>
      </c>
      <c r="AN401" s="90" t="s">
        <v>33</v>
      </c>
      <c r="AO401" s="90" t="s">
        <v>33</v>
      </c>
      <c r="AP401" s="90" t="s">
        <v>33</v>
      </c>
      <c r="AQ401" s="90" t="s">
        <v>1281</v>
      </c>
      <c r="AR401" s="90" t="s">
        <v>818</v>
      </c>
      <c r="AS401" s="90" t="s">
        <v>37</v>
      </c>
      <c r="AT401" s="2">
        <v>0</v>
      </c>
      <c r="AU401" s="2">
        <v>0</v>
      </c>
      <c r="AV401" s="2">
        <v>0</v>
      </c>
      <c r="AW401" s="47" t="s">
        <v>1061</v>
      </c>
    </row>
    <row r="402" spans="1:49" ht="24.4">
      <c r="A402" s="89">
        <v>1</v>
      </c>
      <c r="B402" s="45">
        <v>397</v>
      </c>
      <c r="C402" s="54" t="s">
        <v>809</v>
      </c>
      <c r="D402" s="54">
        <v>8821008981</v>
      </c>
      <c r="E402" s="54" t="s">
        <v>200</v>
      </c>
      <c r="F402" s="54">
        <v>1</v>
      </c>
      <c r="G402" s="54" t="s">
        <v>810</v>
      </c>
      <c r="H402" s="54" t="s">
        <v>811</v>
      </c>
      <c r="I402" s="29" t="s">
        <v>1030</v>
      </c>
      <c r="J402" s="28" t="s">
        <v>810</v>
      </c>
      <c r="K402" s="28" t="s">
        <v>811</v>
      </c>
      <c r="L402" s="28" t="s">
        <v>811</v>
      </c>
      <c r="M402" s="28" t="s">
        <v>200</v>
      </c>
      <c r="N402" s="28">
        <v>1</v>
      </c>
      <c r="O402" s="28" t="s">
        <v>810</v>
      </c>
      <c r="P402" s="28" t="s">
        <v>811</v>
      </c>
      <c r="Q402" s="28" t="s">
        <v>811</v>
      </c>
      <c r="R402" s="28" t="s">
        <v>200</v>
      </c>
      <c r="S402" s="28">
        <v>1</v>
      </c>
      <c r="T402" s="23" t="s">
        <v>1138</v>
      </c>
      <c r="U402" s="28" t="s">
        <v>835</v>
      </c>
      <c r="V402" s="28" t="s">
        <v>836</v>
      </c>
      <c r="W402" s="28" t="s">
        <v>836</v>
      </c>
      <c r="X402" s="28" t="s">
        <v>1139</v>
      </c>
      <c r="Y402" s="28" t="s">
        <v>863</v>
      </c>
      <c r="Z402" s="28" t="s">
        <v>44</v>
      </c>
      <c r="AA402" s="74" t="s">
        <v>1141</v>
      </c>
      <c r="AB402" s="75" t="s">
        <v>328</v>
      </c>
      <c r="AC402" s="76">
        <v>3.5</v>
      </c>
      <c r="AD402" s="77">
        <v>6984</v>
      </c>
      <c r="AE402" s="77">
        <v>16372</v>
      </c>
      <c r="AF402" s="77">
        <v>0</v>
      </c>
      <c r="AG402" s="73">
        <f t="shared" si="18"/>
        <v>23356</v>
      </c>
      <c r="AH402" s="77">
        <v>6984</v>
      </c>
      <c r="AI402" s="77">
        <v>16372</v>
      </c>
      <c r="AJ402" s="77">
        <v>0</v>
      </c>
      <c r="AK402" s="73">
        <f t="shared" si="19"/>
        <v>23356</v>
      </c>
      <c r="AL402" s="73">
        <f t="shared" si="20"/>
        <v>46712</v>
      </c>
      <c r="AM402" s="54" t="s">
        <v>1188</v>
      </c>
      <c r="AN402" s="90" t="s">
        <v>33</v>
      </c>
      <c r="AO402" s="90" t="s">
        <v>33</v>
      </c>
      <c r="AP402" s="90" t="s">
        <v>33</v>
      </c>
      <c r="AQ402" s="90" t="s">
        <v>1281</v>
      </c>
      <c r="AR402" s="90" t="s">
        <v>818</v>
      </c>
      <c r="AS402" s="90" t="s">
        <v>37</v>
      </c>
      <c r="AT402" s="2">
        <v>0</v>
      </c>
      <c r="AU402" s="2">
        <v>0</v>
      </c>
      <c r="AV402" s="2">
        <v>0</v>
      </c>
      <c r="AW402" s="47" t="s">
        <v>1061</v>
      </c>
    </row>
    <row r="403" spans="1:49" ht="24.4">
      <c r="A403" s="89">
        <v>1</v>
      </c>
      <c r="B403" s="45">
        <v>398</v>
      </c>
      <c r="C403" s="54" t="s">
        <v>809</v>
      </c>
      <c r="D403" s="54">
        <v>8821008981</v>
      </c>
      <c r="E403" s="54" t="s">
        <v>200</v>
      </c>
      <c r="F403" s="54">
        <v>1</v>
      </c>
      <c r="G403" s="54" t="s">
        <v>810</v>
      </c>
      <c r="H403" s="54" t="s">
        <v>811</v>
      </c>
      <c r="I403" s="29" t="s">
        <v>1030</v>
      </c>
      <c r="J403" s="28" t="s">
        <v>810</v>
      </c>
      <c r="K403" s="28" t="s">
        <v>811</v>
      </c>
      <c r="L403" s="28" t="s">
        <v>811</v>
      </c>
      <c r="M403" s="28" t="s">
        <v>200</v>
      </c>
      <c r="N403" s="28">
        <v>1</v>
      </c>
      <c r="O403" s="28" t="s">
        <v>810</v>
      </c>
      <c r="P403" s="28" t="s">
        <v>811</v>
      </c>
      <c r="Q403" s="28" t="s">
        <v>811</v>
      </c>
      <c r="R403" s="28" t="s">
        <v>200</v>
      </c>
      <c r="S403" s="28">
        <v>1</v>
      </c>
      <c r="T403" s="23" t="s">
        <v>1138</v>
      </c>
      <c r="U403" s="28" t="s">
        <v>835</v>
      </c>
      <c r="V403" s="28" t="s">
        <v>836</v>
      </c>
      <c r="W403" s="28" t="s">
        <v>836</v>
      </c>
      <c r="X403" s="28" t="s">
        <v>1139</v>
      </c>
      <c r="Y403" s="28">
        <v>41</v>
      </c>
      <c r="Z403" s="28" t="s">
        <v>44</v>
      </c>
      <c r="AA403" s="74" t="s">
        <v>1142</v>
      </c>
      <c r="AB403" s="75" t="s">
        <v>328</v>
      </c>
      <c r="AC403" s="76">
        <v>9</v>
      </c>
      <c r="AD403" s="77">
        <v>4186</v>
      </c>
      <c r="AE403" s="77">
        <v>10834</v>
      </c>
      <c r="AF403" s="77">
        <v>0</v>
      </c>
      <c r="AG403" s="73">
        <f t="shared" si="18"/>
        <v>15020</v>
      </c>
      <c r="AH403" s="77">
        <v>4186</v>
      </c>
      <c r="AI403" s="77">
        <v>10834</v>
      </c>
      <c r="AJ403" s="77">
        <v>0</v>
      </c>
      <c r="AK403" s="73">
        <f t="shared" si="19"/>
        <v>15020</v>
      </c>
      <c r="AL403" s="73">
        <f t="shared" si="20"/>
        <v>30040</v>
      </c>
      <c r="AM403" s="54" t="s">
        <v>1188</v>
      </c>
      <c r="AN403" s="90" t="s">
        <v>33</v>
      </c>
      <c r="AO403" s="90" t="s">
        <v>33</v>
      </c>
      <c r="AP403" s="90" t="s">
        <v>33</v>
      </c>
      <c r="AQ403" s="90" t="s">
        <v>1281</v>
      </c>
      <c r="AR403" s="90" t="s">
        <v>818</v>
      </c>
      <c r="AS403" s="90" t="s">
        <v>37</v>
      </c>
      <c r="AT403" s="2">
        <v>0</v>
      </c>
      <c r="AU403" s="2">
        <v>0</v>
      </c>
      <c r="AV403" s="2">
        <v>0</v>
      </c>
      <c r="AW403" s="47" t="s">
        <v>1061</v>
      </c>
    </row>
    <row r="404" spans="1:49" ht="24.4">
      <c r="A404" s="89">
        <v>1</v>
      </c>
      <c r="B404" s="45">
        <v>399</v>
      </c>
      <c r="C404" s="54" t="s">
        <v>809</v>
      </c>
      <c r="D404" s="54">
        <v>8821008981</v>
      </c>
      <c r="E404" s="54" t="s">
        <v>200</v>
      </c>
      <c r="F404" s="54">
        <v>1</v>
      </c>
      <c r="G404" s="54" t="s">
        <v>810</v>
      </c>
      <c r="H404" s="54" t="s">
        <v>811</v>
      </c>
      <c r="I404" s="29" t="s">
        <v>1030</v>
      </c>
      <c r="J404" s="28" t="s">
        <v>810</v>
      </c>
      <c r="K404" s="28" t="s">
        <v>811</v>
      </c>
      <c r="L404" s="28" t="s">
        <v>811</v>
      </c>
      <c r="M404" s="28" t="s">
        <v>200</v>
      </c>
      <c r="N404" s="28">
        <v>1</v>
      </c>
      <c r="O404" s="28" t="s">
        <v>810</v>
      </c>
      <c r="P404" s="28" t="s">
        <v>811</v>
      </c>
      <c r="Q404" s="28" t="s">
        <v>811</v>
      </c>
      <c r="R404" s="28" t="s">
        <v>200</v>
      </c>
      <c r="S404" s="28">
        <v>1</v>
      </c>
      <c r="T404" s="23" t="s">
        <v>1138</v>
      </c>
      <c r="U404" s="28" t="s">
        <v>835</v>
      </c>
      <c r="V404" s="28" t="s">
        <v>836</v>
      </c>
      <c r="W404" s="28" t="s">
        <v>836</v>
      </c>
      <c r="X404" s="28" t="s">
        <v>1143</v>
      </c>
      <c r="Y404" s="28" t="s">
        <v>863</v>
      </c>
      <c r="Z404" s="28" t="s">
        <v>44</v>
      </c>
      <c r="AA404" s="74" t="s">
        <v>1144</v>
      </c>
      <c r="AB404" s="75" t="s">
        <v>328</v>
      </c>
      <c r="AC404" s="76">
        <v>10.5</v>
      </c>
      <c r="AD404" s="77">
        <v>3002</v>
      </c>
      <c r="AE404" s="77">
        <v>6989</v>
      </c>
      <c r="AF404" s="77">
        <v>0</v>
      </c>
      <c r="AG404" s="73">
        <f t="shared" si="18"/>
        <v>9991</v>
      </c>
      <c r="AH404" s="77">
        <v>3002</v>
      </c>
      <c r="AI404" s="77">
        <v>6989</v>
      </c>
      <c r="AJ404" s="77">
        <v>0</v>
      </c>
      <c r="AK404" s="73">
        <f t="shared" si="19"/>
        <v>9991</v>
      </c>
      <c r="AL404" s="73">
        <f t="shared" si="20"/>
        <v>19982</v>
      </c>
      <c r="AM404" s="54" t="s">
        <v>1188</v>
      </c>
      <c r="AN404" s="90" t="s">
        <v>33</v>
      </c>
      <c r="AO404" s="90" t="s">
        <v>33</v>
      </c>
      <c r="AP404" s="90" t="s">
        <v>33</v>
      </c>
      <c r="AQ404" s="90" t="s">
        <v>1281</v>
      </c>
      <c r="AR404" s="90" t="s">
        <v>818</v>
      </c>
      <c r="AS404" s="90" t="s">
        <v>37</v>
      </c>
      <c r="AT404" s="2">
        <v>0</v>
      </c>
      <c r="AU404" s="2">
        <v>0</v>
      </c>
      <c r="AV404" s="2">
        <v>0</v>
      </c>
      <c r="AW404" s="47" t="s">
        <v>1061</v>
      </c>
    </row>
    <row r="405" spans="1:49" ht="24.4">
      <c r="A405" s="89">
        <v>1</v>
      </c>
      <c r="B405" s="45">
        <v>400</v>
      </c>
      <c r="C405" s="54" t="s">
        <v>809</v>
      </c>
      <c r="D405" s="54">
        <v>8821008981</v>
      </c>
      <c r="E405" s="54" t="s">
        <v>200</v>
      </c>
      <c r="F405" s="54">
        <v>1</v>
      </c>
      <c r="G405" s="54" t="s">
        <v>810</v>
      </c>
      <c r="H405" s="54" t="s">
        <v>811</v>
      </c>
      <c r="I405" s="29" t="s">
        <v>1030</v>
      </c>
      <c r="J405" s="28" t="s">
        <v>810</v>
      </c>
      <c r="K405" s="28" t="s">
        <v>811</v>
      </c>
      <c r="L405" s="28" t="s">
        <v>811</v>
      </c>
      <c r="M405" s="28" t="s">
        <v>200</v>
      </c>
      <c r="N405" s="28">
        <v>1</v>
      </c>
      <c r="O405" s="28" t="s">
        <v>810</v>
      </c>
      <c r="P405" s="28" t="s">
        <v>811</v>
      </c>
      <c r="Q405" s="28" t="s">
        <v>811</v>
      </c>
      <c r="R405" s="28" t="s">
        <v>200</v>
      </c>
      <c r="S405" s="28">
        <v>1</v>
      </c>
      <c r="T405" s="23" t="s">
        <v>1138</v>
      </c>
      <c r="U405" s="28" t="s">
        <v>835</v>
      </c>
      <c r="V405" s="28" t="s">
        <v>836</v>
      </c>
      <c r="W405" s="28" t="s">
        <v>836</v>
      </c>
      <c r="X405" s="28" t="s">
        <v>1145</v>
      </c>
      <c r="Y405" s="28" t="s">
        <v>863</v>
      </c>
      <c r="Z405" s="28" t="s">
        <v>44</v>
      </c>
      <c r="AA405" s="74" t="s">
        <v>1146</v>
      </c>
      <c r="AB405" s="75" t="s">
        <v>328</v>
      </c>
      <c r="AC405" s="93">
        <v>4.3</v>
      </c>
      <c r="AD405" s="77">
        <v>1767</v>
      </c>
      <c r="AE405" s="77">
        <v>4292</v>
      </c>
      <c r="AF405" s="77">
        <v>0</v>
      </c>
      <c r="AG405" s="73">
        <f t="shared" si="18"/>
        <v>6059</v>
      </c>
      <c r="AH405" s="77">
        <v>1767</v>
      </c>
      <c r="AI405" s="77">
        <v>4292</v>
      </c>
      <c r="AJ405" s="77">
        <v>0</v>
      </c>
      <c r="AK405" s="73">
        <f t="shared" si="19"/>
        <v>6059</v>
      </c>
      <c r="AL405" s="73">
        <f t="shared" si="20"/>
        <v>12118</v>
      </c>
      <c r="AM405" s="54" t="s">
        <v>1188</v>
      </c>
      <c r="AN405" s="90" t="s">
        <v>33</v>
      </c>
      <c r="AO405" s="90" t="s">
        <v>33</v>
      </c>
      <c r="AP405" s="90" t="s">
        <v>33</v>
      </c>
      <c r="AQ405" s="90" t="s">
        <v>1281</v>
      </c>
      <c r="AR405" s="90" t="s">
        <v>818</v>
      </c>
      <c r="AS405" s="90" t="s">
        <v>37</v>
      </c>
      <c r="AT405" s="2">
        <v>0</v>
      </c>
      <c r="AU405" s="2">
        <v>0</v>
      </c>
      <c r="AV405" s="2">
        <v>0</v>
      </c>
      <c r="AW405" s="47" t="s">
        <v>1061</v>
      </c>
    </row>
    <row r="406" spans="1:49" ht="24.4">
      <c r="A406" s="89">
        <v>1</v>
      </c>
      <c r="B406" s="45">
        <v>401</v>
      </c>
      <c r="C406" s="54" t="s">
        <v>809</v>
      </c>
      <c r="D406" s="54">
        <v>8821008981</v>
      </c>
      <c r="E406" s="54" t="s">
        <v>200</v>
      </c>
      <c r="F406" s="54">
        <v>1</v>
      </c>
      <c r="G406" s="54" t="s">
        <v>810</v>
      </c>
      <c r="H406" s="54" t="s">
        <v>811</v>
      </c>
      <c r="I406" s="29" t="s">
        <v>1030</v>
      </c>
      <c r="J406" s="28" t="s">
        <v>810</v>
      </c>
      <c r="K406" s="28" t="s">
        <v>811</v>
      </c>
      <c r="L406" s="28" t="s">
        <v>811</v>
      </c>
      <c r="M406" s="28" t="s">
        <v>200</v>
      </c>
      <c r="N406" s="28">
        <v>1</v>
      </c>
      <c r="O406" s="28" t="s">
        <v>810</v>
      </c>
      <c r="P406" s="28" t="s">
        <v>811</v>
      </c>
      <c r="Q406" s="28" t="s">
        <v>811</v>
      </c>
      <c r="R406" s="28" t="s">
        <v>200</v>
      </c>
      <c r="S406" s="28">
        <v>1</v>
      </c>
      <c r="T406" s="23" t="s">
        <v>1138</v>
      </c>
      <c r="U406" s="28" t="s">
        <v>835</v>
      </c>
      <c r="V406" s="28" t="s">
        <v>836</v>
      </c>
      <c r="W406" s="28" t="s">
        <v>836</v>
      </c>
      <c r="X406" s="28" t="s">
        <v>1084</v>
      </c>
      <c r="Y406" s="28" t="s">
        <v>863</v>
      </c>
      <c r="Z406" s="28" t="s">
        <v>44</v>
      </c>
      <c r="AA406" s="74" t="s">
        <v>1147</v>
      </c>
      <c r="AB406" s="75" t="s">
        <v>328</v>
      </c>
      <c r="AC406" s="76">
        <v>0.9</v>
      </c>
      <c r="AD406" s="77">
        <v>661</v>
      </c>
      <c r="AE406" s="77">
        <v>1428</v>
      </c>
      <c r="AF406" s="77">
        <v>0</v>
      </c>
      <c r="AG406" s="73">
        <f t="shared" si="18"/>
        <v>2089</v>
      </c>
      <c r="AH406" s="77">
        <v>661</v>
      </c>
      <c r="AI406" s="77">
        <v>1428</v>
      </c>
      <c r="AJ406" s="77">
        <v>0</v>
      </c>
      <c r="AK406" s="73">
        <f t="shared" si="19"/>
        <v>2089</v>
      </c>
      <c r="AL406" s="73">
        <f t="shared" si="20"/>
        <v>4178</v>
      </c>
      <c r="AM406" s="54" t="s">
        <v>1188</v>
      </c>
      <c r="AN406" s="90" t="s">
        <v>33</v>
      </c>
      <c r="AO406" s="90" t="s">
        <v>33</v>
      </c>
      <c r="AP406" s="90" t="s">
        <v>33</v>
      </c>
      <c r="AQ406" s="90" t="s">
        <v>1281</v>
      </c>
      <c r="AR406" s="90" t="s">
        <v>818</v>
      </c>
      <c r="AS406" s="90" t="s">
        <v>37</v>
      </c>
      <c r="AT406" s="2">
        <v>0</v>
      </c>
      <c r="AU406" s="2">
        <v>0</v>
      </c>
      <c r="AV406" s="2">
        <v>0</v>
      </c>
      <c r="AW406" s="47" t="s">
        <v>1061</v>
      </c>
    </row>
    <row r="407" spans="1:49" ht="23.25">
      <c r="A407" s="89">
        <v>1</v>
      </c>
      <c r="B407" s="45">
        <v>402</v>
      </c>
      <c r="C407" s="54" t="s">
        <v>809</v>
      </c>
      <c r="D407" s="54">
        <v>8821008981</v>
      </c>
      <c r="E407" s="54" t="s">
        <v>200</v>
      </c>
      <c r="F407" s="54">
        <v>1</v>
      </c>
      <c r="G407" s="54" t="s">
        <v>810</v>
      </c>
      <c r="H407" s="54" t="s">
        <v>811</v>
      </c>
      <c r="I407" s="29" t="s">
        <v>1030</v>
      </c>
      <c r="J407" s="28" t="s">
        <v>810</v>
      </c>
      <c r="K407" s="28" t="s">
        <v>811</v>
      </c>
      <c r="L407" s="28" t="s">
        <v>811</v>
      </c>
      <c r="M407" s="28" t="s">
        <v>200</v>
      </c>
      <c r="N407" s="28">
        <v>1</v>
      </c>
      <c r="O407" s="28" t="s">
        <v>810</v>
      </c>
      <c r="P407" s="28" t="s">
        <v>811</v>
      </c>
      <c r="Q407" s="28" t="s">
        <v>811</v>
      </c>
      <c r="R407" s="28" t="s">
        <v>200</v>
      </c>
      <c r="S407" s="28">
        <v>1</v>
      </c>
      <c r="T407" s="23" t="s">
        <v>1148</v>
      </c>
      <c r="U407" s="28" t="s">
        <v>814</v>
      </c>
      <c r="V407" s="28" t="s">
        <v>815</v>
      </c>
      <c r="W407" s="28" t="s">
        <v>831</v>
      </c>
      <c r="X407" s="28" t="s">
        <v>863</v>
      </c>
      <c r="Y407" s="28" t="s">
        <v>863</v>
      </c>
      <c r="Z407" s="28" t="s">
        <v>44</v>
      </c>
      <c r="AA407" s="74" t="s">
        <v>1149</v>
      </c>
      <c r="AB407" s="75" t="s">
        <v>328</v>
      </c>
      <c r="AC407" s="76">
        <v>4</v>
      </c>
      <c r="AD407" s="77">
        <v>3854</v>
      </c>
      <c r="AE407" s="77">
        <v>8587</v>
      </c>
      <c r="AF407" s="77">
        <v>0</v>
      </c>
      <c r="AG407" s="73">
        <f t="shared" si="18"/>
        <v>12441</v>
      </c>
      <c r="AH407" s="77">
        <v>3854</v>
      </c>
      <c r="AI407" s="77">
        <v>8587</v>
      </c>
      <c r="AJ407" s="77">
        <v>0</v>
      </c>
      <c r="AK407" s="73">
        <f t="shared" si="19"/>
        <v>12441</v>
      </c>
      <c r="AL407" s="73">
        <f t="shared" si="20"/>
        <v>24882</v>
      </c>
      <c r="AM407" s="54" t="s">
        <v>1188</v>
      </c>
      <c r="AN407" s="90" t="s">
        <v>33</v>
      </c>
      <c r="AO407" s="90" t="s">
        <v>33</v>
      </c>
      <c r="AP407" s="90" t="s">
        <v>33</v>
      </c>
      <c r="AQ407" s="90" t="s">
        <v>1281</v>
      </c>
      <c r="AR407" s="90" t="s">
        <v>818</v>
      </c>
      <c r="AS407" s="90" t="s">
        <v>37</v>
      </c>
      <c r="AT407" s="2">
        <v>0</v>
      </c>
      <c r="AU407" s="2">
        <v>0</v>
      </c>
      <c r="AV407" s="2">
        <v>0</v>
      </c>
      <c r="AW407" s="47" t="s">
        <v>1061</v>
      </c>
    </row>
    <row r="408" spans="1:49" ht="23.25">
      <c r="A408" s="89">
        <v>1</v>
      </c>
      <c r="B408" s="45">
        <v>403</v>
      </c>
      <c r="C408" s="54" t="s">
        <v>809</v>
      </c>
      <c r="D408" s="54">
        <v>8821008981</v>
      </c>
      <c r="E408" s="54" t="s">
        <v>200</v>
      </c>
      <c r="F408" s="54">
        <v>1</v>
      </c>
      <c r="G408" s="54" t="s">
        <v>810</v>
      </c>
      <c r="H408" s="54" t="s">
        <v>811</v>
      </c>
      <c r="I408" s="29" t="s">
        <v>1030</v>
      </c>
      <c r="J408" s="28" t="s">
        <v>810</v>
      </c>
      <c r="K408" s="28" t="s">
        <v>811</v>
      </c>
      <c r="L408" s="28" t="s">
        <v>811</v>
      </c>
      <c r="M408" s="28" t="s">
        <v>200</v>
      </c>
      <c r="N408" s="28">
        <v>1</v>
      </c>
      <c r="O408" s="28" t="s">
        <v>810</v>
      </c>
      <c r="P408" s="28" t="s">
        <v>811</v>
      </c>
      <c r="Q408" s="28" t="s">
        <v>811</v>
      </c>
      <c r="R408" s="28" t="s">
        <v>200</v>
      </c>
      <c r="S408" s="28">
        <v>1</v>
      </c>
      <c r="T408" s="23" t="s">
        <v>1148</v>
      </c>
      <c r="U408" s="28" t="s">
        <v>814</v>
      </c>
      <c r="V408" s="28" t="s">
        <v>815</v>
      </c>
      <c r="W408" s="28" t="s">
        <v>1150</v>
      </c>
      <c r="X408" s="28" t="s">
        <v>863</v>
      </c>
      <c r="Y408" s="28" t="s">
        <v>863</v>
      </c>
      <c r="Z408" s="28" t="s">
        <v>44</v>
      </c>
      <c r="AA408" s="74" t="s">
        <v>1151</v>
      </c>
      <c r="AB408" s="75" t="s">
        <v>328</v>
      </c>
      <c r="AC408" s="76">
        <v>4</v>
      </c>
      <c r="AD408" s="77">
        <v>4833</v>
      </c>
      <c r="AE408" s="77">
        <v>12682</v>
      </c>
      <c r="AF408" s="77">
        <v>0</v>
      </c>
      <c r="AG408" s="73">
        <f t="shared" si="18"/>
        <v>17515</v>
      </c>
      <c r="AH408" s="77">
        <v>4833</v>
      </c>
      <c r="AI408" s="77">
        <v>12682</v>
      </c>
      <c r="AJ408" s="77">
        <v>0</v>
      </c>
      <c r="AK408" s="73">
        <f t="shared" si="19"/>
        <v>17515</v>
      </c>
      <c r="AL408" s="73">
        <f t="shared" si="20"/>
        <v>35030</v>
      </c>
      <c r="AM408" s="54" t="s">
        <v>1188</v>
      </c>
      <c r="AN408" s="90" t="s">
        <v>33</v>
      </c>
      <c r="AO408" s="90" t="s">
        <v>33</v>
      </c>
      <c r="AP408" s="90" t="s">
        <v>33</v>
      </c>
      <c r="AQ408" s="90" t="s">
        <v>1281</v>
      </c>
      <c r="AR408" s="90" t="s">
        <v>818</v>
      </c>
      <c r="AS408" s="90" t="s">
        <v>37</v>
      </c>
      <c r="AT408" s="2">
        <v>0</v>
      </c>
      <c r="AU408" s="2">
        <v>0</v>
      </c>
      <c r="AV408" s="2">
        <v>0</v>
      </c>
      <c r="AW408" s="47" t="s">
        <v>1061</v>
      </c>
    </row>
    <row r="409" spans="1:49" ht="23.25">
      <c r="A409" s="89">
        <v>1</v>
      </c>
      <c r="B409" s="45">
        <v>404</v>
      </c>
      <c r="C409" s="54" t="s">
        <v>809</v>
      </c>
      <c r="D409" s="54">
        <v>8821008981</v>
      </c>
      <c r="E409" s="54" t="s">
        <v>200</v>
      </c>
      <c r="F409" s="54">
        <v>1</v>
      </c>
      <c r="G409" s="54" t="s">
        <v>810</v>
      </c>
      <c r="H409" s="54" t="s">
        <v>811</v>
      </c>
      <c r="I409" s="29" t="s">
        <v>1030</v>
      </c>
      <c r="J409" s="28" t="s">
        <v>810</v>
      </c>
      <c r="K409" s="28" t="s">
        <v>811</v>
      </c>
      <c r="L409" s="28" t="s">
        <v>811</v>
      </c>
      <c r="M409" s="28" t="s">
        <v>200</v>
      </c>
      <c r="N409" s="28">
        <v>1</v>
      </c>
      <c r="O409" s="28" t="s">
        <v>810</v>
      </c>
      <c r="P409" s="28" t="s">
        <v>811</v>
      </c>
      <c r="Q409" s="28" t="s">
        <v>811</v>
      </c>
      <c r="R409" s="28" t="s">
        <v>200</v>
      </c>
      <c r="S409" s="28">
        <v>1</v>
      </c>
      <c r="T409" s="23" t="s">
        <v>1152</v>
      </c>
      <c r="U409" s="28" t="s">
        <v>814</v>
      </c>
      <c r="V409" s="28" t="s">
        <v>815</v>
      </c>
      <c r="W409" s="28" t="s">
        <v>1153</v>
      </c>
      <c r="X409" s="28" t="s">
        <v>863</v>
      </c>
      <c r="Y409" s="28" t="s">
        <v>863</v>
      </c>
      <c r="Z409" s="28" t="s">
        <v>44</v>
      </c>
      <c r="AA409" s="74" t="s">
        <v>1154</v>
      </c>
      <c r="AB409" s="75" t="s">
        <v>328</v>
      </c>
      <c r="AC409" s="76">
        <v>1.5</v>
      </c>
      <c r="AD409" s="77">
        <v>1045</v>
      </c>
      <c r="AE409" s="77">
        <v>2648</v>
      </c>
      <c r="AF409" s="77">
        <v>0</v>
      </c>
      <c r="AG409" s="73">
        <f t="shared" si="18"/>
        <v>3693</v>
      </c>
      <c r="AH409" s="77">
        <v>1045</v>
      </c>
      <c r="AI409" s="77">
        <v>2648</v>
      </c>
      <c r="AJ409" s="77">
        <v>0</v>
      </c>
      <c r="AK409" s="73">
        <f t="shared" si="19"/>
        <v>3693</v>
      </c>
      <c r="AL409" s="73">
        <f t="shared" si="20"/>
        <v>7386</v>
      </c>
      <c r="AM409" s="54" t="s">
        <v>1188</v>
      </c>
      <c r="AN409" s="90" t="s">
        <v>33</v>
      </c>
      <c r="AO409" s="90" t="s">
        <v>33</v>
      </c>
      <c r="AP409" s="90" t="s">
        <v>33</v>
      </c>
      <c r="AQ409" s="90" t="s">
        <v>1281</v>
      </c>
      <c r="AR409" s="90" t="s">
        <v>818</v>
      </c>
      <c r="AS409" s="90" t="s">
        <v>37</v>
      </c>
      <c r="AT409" s="2">
        <v>0</v>
      </c>
      <c r="AU409" s="2">
        <v>0</v>
      </c>
      <c r="AV409" s="2">
        <v>0</v>
      </c>
      <c r="AW409" s="47" t="s">
        <v>1061</v>
      </c>
    </row>
    <row r="410" spans="1:49" ht="23.25">
      <c r="A410" s="89">
        <v>1</v>
      </c>
      <c r="B410" s="45">
        <v>405</v>
      </c>
      <c r="C410" s="54" t="s">
        <v>809</v>
      </c>
      <c r="D410" s="54">
        <v>8821008981</v>
      </c>
      <c r="E410" s="54" t="s">
        <v>200</v>
      </c>
      <c r="F410" s="54">
        <v>1</v>
      </c>
      <c r="G410" s="54" t="s">
        <v>810</v>
      </c>
      <c r="H410" s="54" t="s">
        <v>811</v>
      </c>
      <c r="I410" s="29" t="s">
        <v>1030</v>
      </c>
      <c r="J410" s="28" t="s">
        <v>810</v>
      </c>
      <c r="K410" s="28" t="s">
        <v>811</v>
      </c>
      <c r="L410" s="28" t="s">
        <v>811</v>
      </c>
      <c r="M410" s="28" t="s">
        <v>200</v>
      </c>
      <c r="N410" s="28">
        <v>1</v>
      </c>
      <c r="O410" s="28" t="s">
        <v>810</v>
      </c>
      <c r="P410" s="28" t="s">
        <v>811</v>
      </c>
      <c r="Q410" s="28" t="s">
        <v>811</v>
      </c>
      <c r="R410" s="28" t="s">
        <v>200</v>
      </c>
      <c r="S410" s="28">
        <v>1</v>
      </c>
      <c r="T410" s="23" t="s">
        <v>1155</v>
      </c>
      <c r="U410" s="28" t="s">
        <v>814</v>
      </c>
      <c r="V410" s="28" t="s">
        <v>815</v>
      </c>
      <c r="W410" s="28" t="s">
        <v>1011</v>
      </c>
      <c r="X410" s="28" t="s">
        <v>863</v>
      </c>
      <c r="Y410" s="28" t="s">
        <v>863</v>
      </c>
      <c r="Z410" s="28" t="s">
        <v>44</v>
      </c>
      <c r="AA410" s="74" t="s">
        <v>1156</v>
      </c>
      <c r="AB410" s="75" t="s">
        <v>328</v>
      </c>
      <c r="AC410" s="76">
        <v>1.3</v>
      </c>
      <c r="AD410" s="77">
        <v>913</v>
      </c>
      <c r="AE410" s="77">
        <v>2533</v>
      </c>
      <c r="AF410" s="77">
        <v>0</v>
      </c>
      <c r="AG410" s="73">
        <f t="shared" si="18"/>
        <v>3446</v>
      </c>
      <c r="AH410" s="77">
        <v>913</v>
      </c>
      <c r="AI410" s="77">
        <v>2533</v>
      </c>
      <c r="AJ410" s="77">
        <v>0</v>
      </c>
      <c r="AK410" s="73">
        <f t="shared" si="19"/>
        <v>3446</v>
      </c>
      <c r="AL410" s="73">
        <f t="shared" si="20"/>
        <v>6892</v>
      </c>
      <c r="AM410" s="54" t="s">
        <v>1188</v>
      </c>
      <c r="AN410" s="90" t="s">
        <v>33</v>
      </c>
      <c r="AO410" s="90" t="s">
        <v>33</v>
      </c>
      <c r="AP410" s="90" t="s">
        <v>33</v>
      </c>
      <c r="AQ410" s="90" t="s">
        <v>1281</v>
      </c>
      <c r="AR410" s="90" t="s">
        <v>818</v>
      </c>
      <c r="AS410" s="90" t="s">
        <v>37</v>
      </c>
      <c r="AT410" s="2">
        <v>0</v>
      </c>
      <c r="AU410" s="2">
        <v>0</v>
      </c>
      <c r="AV410" s="2">
        <v>0</v>
      </c>
      <c r="AW410" s="47" t="s">
        <v>1061</v>
      </c>
    </row>
    <row r="411" spans="1:49" ht="23.25">
      <c r="A411" s="89">
        <v>1</v>
      </c>
      <c r="B411" s="45">
        <v>406</v>
      </c>
      <c r="C411" s="54" t="s">
        <v>809</v>
      </c>
      <c r="D411" s="54">
        <v>8821008981</v>
      </c>
      <c r="E411" s="54" t="s">
        <v>200</v>
      </c>
      <c r="F411" s="54">
        <v>1</v>
      </c>
      <c r="G411" s="54" t="s">
        <v>810</v>
      </c>
      <c r="H411" s="54" t="s">
        <v>811</v>
      </c>
      <c r="I411" s="29" t="s">
        <v>1030</v>
      </c>
      <c r="J411" s="28" t="s">
        <v>810</v>
      </c>
      <c r="K411" s="28" t="s">
        <v>811</v>
      </c>
      <c r="L411" s="28" t="s">
        <v>811</v>
      </c>
      <c r="M411" s="28" t="s">
        <v>200</v>
      </c>
      <c r="N411" s="28">
        <v>1</v>
      </c>
      <c r="O411" s="28" t="s">
        <v>810</v>
      </c>
      <c r="P411" s="28" t="s">
        <v>811</v>
      </c>
      <c r="Q411" s="28" t="s">
        <v>811</v>
      </c>
      <c r="R411" s="28" t="s">
        <v>200</v>
      </c>
      <c r="S411" s="28">
        <v>1</v>
      </c>
      <c r="T411" s="23" t="s">
        <v>1157</v>
      </c>
      <c r="U411" s="28" t="s">
        <v>814</v>
      </c>
      <c r="V411" s="28" t="s">
        <v>815</v>
      </c>
      <c r="W411" s="28" t="s">
        <v>1158</v>
      </c>
      <c r="X411" s="28" t="s">
        <v>863</v>
      </c>
      <c r="Y411" s="28" t="s">
        <v>863</v>
      </c>
      <c r="Z411" s="28" t="s">
        <v>44</v>
      </c>
      <c r="AA411" s="74" t="s">
        <v>1159</v>
      </c>
      <c r="AB411" s="75" t="s">
        <v>328</v>
      </c>
      <c r="AC411" s="76">
        <v>0.5</v>
      </c>
      <c r="AD411" s="77">
        <v>448</v>
      </c>
      <c r="AE411" s="77">
        <v>987</v>
      </c>
      <c r="AF411" s="77">
        <v>0</v>
      </c>
      <c r="AG411" s="73">
        <f t="shared" si="18"/>
        <v>1435</v>
      </c>
      <c r="AH411" s="77">
        <v>448</v>
      </c>
      <c r="AI411" s="77">
        <v>987</v>
      </c>
      <c r="AJ411" s="77">
        <v>0</v>
      </c>
      <c r="AK411" s="73">
        <f t="shared" si="19"/>
        <v>1435</v>
      </c>
      <c r="AL411" s="73">
        <f t="shared" si="20"/>
        <v>2870</v>
      </c>
      <c r="AM411" s="54" t="s">
        <v>1188</v>
      </c>
      <c r="AN411" s="90" t="s">
        <v>33</v>
      </c>
      <c r="AO411" s="90" t="s">
        <v>33</v>
      </c>
      <c r="AP411" s="90" t="s">
        <v>33</v>
      </c>
      <c r="AQ411" s="90" t="s">
        <v>1281</v>
      </c>
      <c r="AR411" s="90" t="s">
        <v>818</v>
      </c>
      <c r="AS411" s="90" t="s">
        <v>37</v>
      </c>
      <c r="AT411" s="2">
        <v>0</v>
      </c>
      <c r="AU411" s="2">
        <v>0</v>
      </c>
      <c r="AV411" s="2">
        <v>0</v>
      </c>
      <c r="AW411" s="47" t="s">
        <v>1061</v>
      </c>
    </row>
    <row r="412" spans="1:49" ht="24.4">
      <c r="A412" s="89">
        <v>1</v>
      </c>
      <c r="B412" s="45">
        <v>407</v>
      </c>
      <c r="C412" s="54" t="s">
        <v>809</v>
      </c>
      <c r="D412" s="54">
        <v>8821008981</v>
      </c>
      <c r="E412" s="54" t="s">
        <v>200</v>
      </c>
      <c r="F412" s="54">
        <v>1</v>
      </c>
      <c r="G412" s="54" t="s">
        <v>810</v>
      </c>
      <c r="H412" s="54" t="s">
        <v>811</v>
      </c>
      <c r="I412" s="29" t="s">
        <v>1030</v>
      </c>
      <c r="J412" s="28" t="s">
        <v>810</v>
      </c>
      <c r="K412" s="28" t="s">
        <v>811</v>
      </c>
      <c r="L412" s="28" t="s">
        <v>811</v>
      </c>
      <c r="M412" s="28" t="s">
        <v>200</v>
      </c>
      <c r="N412" s="28">
        <v>1</v>
      </c>
      <c r="O412" s="28" t="s">
        <v>810</v>
      </c>
      <c r="P412" s="28" t="s">
        <v>811</v>
      </c>
      <c r="Q412" s="28" t="s">
        <v>811</v>
      </c>
      <c r="R412" s="28" t="s">
        <v>200</v>
      </c>
      <c r="S412" s="28">
        <v>1</v>
      </c>
      <c r="T412" s="23" t="s">
        <v>1160</v>
      </c>
      <c r="U412" s="28" t="s">
        <v>835</v>
      </c>
      <c r="V412" s="28" t="s">
        <v>836</v>
      </c>
      <c r="W412" s="28" t="s">
        <v>836</v>
      </c>
      <c r="X412" s="28" t="s">
        <v>1161</v>
      </c>
      <c r="Y412" s="28" t="s">
        <v>1162</v>
      </c>
      <c r="Z412" s="28" t="s">
        <v>44</v>
      </c>
      <c r="AA412" s="74" t="s">
        <v>1163</v>
      </c>
      <c r="AB412" s="75" t="s">
        <v>328</v>
      </c>
      <c r="AC412" s="76">
        <v>3.5</v>
      </c>
      <c r="AD412" s="77">
        <v>3446</v>
      </c>
      <c r="AE412" s="77">
        <v>6761</v>
      </c>
      <c r="AF412" s="77">
        <v>0</v>
      </c>
      <c r="AG412" s="73">
        <f t="shared" si="18"/>
        <v>10207</v>
      </c>
      <c r="AH412" s="77">
        <v>3446</v>
      </c>
      <c r="AI412" s="77">
        <v>6761</v>
      </c>
      <c r="AJ412" s="77">
        <v>0</v>
      </c>
      <c r="AK412" s="73">
        <f t="shared" si="19"/>
        <v>10207</v>
      </c>
      <c r="AL412" s="73">
        <f t="shared" si="20"/>
        <v>20414</v>
      </c>
      <c r="AM412" s="54" t="s">
        <v>1188</v>
      </c>
      <c r="AN412" s="90" t="s">
        <v>33</v>
      </c>
      <c r="AO412" s="90" t="s">
        <v>33</v>
      </c>
      <c r="AP412" s="90" t="s">
        <v>33</v>
      </c>
      <c r="AQ412" s="90" t="s">
        <v>1281</v>
      </c>
      <c r="AR412" s="90" t="s">
        <v>818</v>
      </c>
      <c r="AS412" s="90" t="s">
        <v>37</v>
      </c>
      <c r="AT412" s="2">
        <v>0</v>
      </c>
      <c r="AU412" s="2">
        <v>0</v>
      </c>
      <c r="AV412" s="2">
        <v>0</v>
      </c>
      <c r="AW412" s="47" t="s">
        <v>1061</v>
      </c>
    </row>
    <row r="413" spans="1:49" ht="23.25">
      <c r="A413" s="89">
        <v>1</v>
      </c>
      <c r="B413" s="45">
        <v>408</v>
      </c>
      <c r="C413" s="54" t="s">
        <v>809</v>
      </c>
      <c r="D413" s="54">
        <v>8821008981</v>
      </c>
      <c r="E413" s="54" t="s">
        <v>200</v>
      </c>
      <c r="F413" s="54">
        <v>1</v>
      </c>
      <c r="G413" s="54" t="s">
        <v>810</v>
      </c>
      <c r="H413" s="54" t="s">
        <v>811</v>
      </c>
      <c r="I413" s="29" t="s">
        <v>1030</v>
      </c>
      <c r="J413" s="28" t="s">
        <v>810</v>
      </c>
      <c r="K413" s="28" t="s">
        <v>811</v>
      </c>
      <c r="L413" s="28" t="s">
        <v>811</v>
      </c>
      <c r="M413" s="28" t="s">
        <v>200</v>
      </c>
      <c r="N413" s="28">
        <v>1</v>
      </c>
      <c r="O413" s="28" t="s">
        <v>810</v>
      </c>
      <c r="P413" s="28" t="s">
        <v>811</v>
      </c>
      <c r="Q413" s="28" t="s">
        <v>811</v>
      </c>
      <c r="R413" s="28" t="s">
        <v>200</v>
      </c>
      <c r="S413" s="28">
        <v>1</v>
      </c>
      <c r="T413" s="23" t="s">
        <v>1164</v>
      </c>
      <c r="U413" s="28" t="s">
        <v>871</v>
      </c>
      <c r="V413" s="28" t="s">
        <v>891</v>
      </c>
      <c r="W413" s="28" t="s">
        <v>891</v>
      </c>
      <c r="X413" s="28" t="s">
        <v>863</v>
      </c>
      <c r="Y413" s="28" t="s">
        <v>863</v>
      </c>
      <c r="Z413" s="28" t="s">
        <v>1165</v>
      </c>
      <c r="AA413" s="74" t="s">
        <v>1166</v>
      </c>
      <c r="AB413" s="75" t="s">
        <v>1167</v>
      </c>
      <c r="AC413" s="76">
        <v>6.5</v>
      </c>
      <c r="AD413" s="77">
        <v>6067</v>
      </c>
      <c r="AE413" s="77">
        <v>0</v>
      </c>
      <c r="AF413" s="77">
        <v>0</v>
      </c>
      <c r="AG413" s="73">
        <f t="shared" si="18"/>
        <v>6067</v>
      </c>
      <c r="AH413" s="77">
        <v>6067</v>
      </c>
      <c r="AI413" s="77">
        <v>0</v>
      </c>
      <c r="AJ413" s="77">
        <v>0</v>
      </c>
      <c r="AK413" s="73">
        <f t="shared" si="19"/>
        <v>6067</v>
      </c>
      <c r="AL413" s="73">
        <f t="shared" si="20"/>
        <v>12134</v>
      </c>
      <c r="AM413" s="54" t="s">
        <v>1188</v>
      </c>
      <c r="AN413" s="90" t="s">
        <v>33</v>
      </c>
      <c r="AO413" s="90" t="s">
        <v>33</v>
      </c>
      <c r="AP413" s="90" t="s">
        <v>33</v>
      </c>
      <c r="AQ413" s="90" t="s">
        <v>1281</v>
      </c>
      <c r="AR413" s="90" t="s">
        <v>818</v>
      </c>
      <c r="AS413" s="90" t="s">
        <v>37</v>
      </c>
      <c r="AT413" s="2">
        <v>0</v>
      </c>
      <c r="AU413" s="2">
        <v>0</v>
      </c>
      <c r="AV413" s="2">
        <v>0</v>
      </c>
      <c r="AW413" s="47" t="s">
        <v>1061</v>
      </c>
    </row>
    <row r="414" spans="1:49" ht="46.5">
      <c r="A414" s="89">
        <v>1</v>
      </c>
      <c r="B414" s="45">
        <v>409</v>
      </c>
      <c r="C414" s="54" t="s">
        <v>809</v>
      </c>
      <c r="D414" s="54">
        <v>8821008981</v>
      </c>
      <c r="E414" s="54" t="s">
        <v>200</v>
      </c>
      <c r="F414" s="54">
        <v>1</v>
      </c>
      <c r="G414" s="54" t="s">
        <v>810</v>
      </c>
      <c r="H414" s="54" t="s">
        <v>811</v>
      </c>
      <c r="I414" s="29" t="s">
        <v>1030</v>
      </c>
      <c r="J414" s="28" t="s">
        <v>810</v>
      </c>
      <c r="K414" s="28" t="s">
        <v>811</v>
      </c>
      <c r="L414" s="28" t="s">
        <v>811</v>
      </c>
      <c r="M414" s="28" t="s">
        <v>200</v>
      </c>
      <c r="N414" s="28">
        <v>1</v>
      </c>
      <c r="O414" s="28" t="s">
        <v>810</v>
      </c>
      <c r="P414" s="28" t="s">
        <v>811</v>
      </c>
      <c r="Q414" s="28" t="s">
        <v>811</v>
      </c>
      <c r="R414" s="28" t="s">
        <v>200</v>
      </c>
      <c r="S414" s="28">
        <v>1</v>
      </c>
      <c r="T414" s="23" t="s">
        <v>1168</v>
      </c>
      <c r="U414" s="28" t="s">
        <v>848</v>
      </c>
      <c r="V414" s="28" t="s">
        <v>849</v>
      </c>
      <c r="W414" s="28" t="s">
        <v>850</v>
      </c>
      <c r="X414" s="28" t="s">
        <v>1169</v>
      </c>
      <c r="Y414" s="28" t="s">
        <v>863</v>
      </c>
      <c r="Z414" s="28" t="s">
        <v>1170</v>
      </c>
      <c r="AA414" s="74" t="s">
        <v>1171</v>
      </c>
      <c r="AB414" s="75" t="s">
        <v>328</v>
      </c>
      <c r="AC414" s="93">
        <v>3.9</v>
      </c>
      <c r="AD414" s="77">
        <v>289</v>
      </c>
      <c r="AE414" s="77">
        <v>962</v>
      </c>
      <c r="AF414" s="77">
        <v>0</v>
      </c>
      <c r="AG414" s="73">
        <f t="shared" si="18"/>
        <v>1251</v>
      </c>
      <c r="AH414" s="77">
        <v>289</v>
      </c>
      <c r="AI414" s="77">
        <v>962</v>
      </c>
      <c r="AJ414" s="77">
        <v>0</v>
      </c>
      <c r="AK414" s="73">
        <f t="shared" si="19"/>
        <v>1251</v>
      </c>
      <c r="AL414" s="73">
        <f t="shared" si="20"/>
        <v>2502</v>
      </c>
      <c r="AM414" s="54" t="s">
        <v>1188</v>
      </c>
      <c r="AN414" s="90" t="s">
        <v>33</v>
      </c>
      <c r="AO414" s="90" t="s">
        <v>33</v>
      </c>
      <c r="AP414" s="90" t="s">
        <v>33</v>
      </c>
      <c r="AQ414" s="90" t="s">
        <v>1281</v>
      </c>
      <c r="AR414" s="90" t="s">
        <v>818</v>
      </c>
      <c r="AS414" s="90" t="s">
        <v>37</v>
      </c>
      <c r="AT414" s="2">
        <v>0</v>
      </c>
      <c r="AU414" s="2">
        <v>0</v>
      </c>
      <c r="AV414" s="2">
        <v>0</v>
      </c>
      <c r="AW414" s="47" t="s">
        <v>1061</v>
      </c>
    </row>
    <row r="415" spans="1:49" ht="35.25">
      <c r="A415" s="89">
        <v>1</v>
      </c>
      <c r="B415" s="45">
        <v>410</v>
      </c>
      <c r="C415" s="54" t="s">
        <v>809</v>
      </c>
      <c r="D415" s="54">
        <v>8821008981</v>
      </c>
      <c r="E415" s="54" t="s">
        <v>200</v>
      </c>
      <c r="F415" s="54">
        <v>1</v>
      </c>
      <c r="G415" s="54" t="s">
        <v>810</v>
      </c>
      <c r="H415" s="54" t="s">
        <v>811</v>
      </c>
      <c r="I415" s="29" t="s">
        <v>1030</v>
      </c>
      <c r="J415" s="28" t="s">
        <v>810</v>
      </c>
      <c r="K415" s="28" t="s">
        <v>811</v>
      </c>
      <c r="L415" s="28" t="s">
        <v>811</v>
      </c>
      <c r="M415" s="28" t="s">
        <v>200</v>
      </c>
      <c r="N415" s="28">
        <v>1</v>
      </c>
      <c r="O415" s="28" t="s">
        <v>810</v>
      </c>
      <c r="P415" s="28" t="s">
        <v>811</v>
      </c>
      <c r="Q415" s="28" t="s">
        <v>811</v>
      </c>
      <c r="R415" s="28" t="s">
        <v>200</v>
      </c>
      <c r="S415" s="28">
        <v>1</v>
      </c>
      <c r="T415" s="23" t="s">
        <v>1172</v>
      </c>
      <c r="U415" s="28" t="s">
        <v>827</v>
      </c>
      <c r="V415" s="28" t="s">
        <v>1007</v>
      </c>
      <c r="W415" s="28" t="s">
        <v>1007</v>
      </c>
      <c r="X415" s="28" t="s">
        <v>863</v>
      </c>
      <c r="Y415" s="28" t="s">
        <v>863</v>
      </c>
      <c r="Z415" s="28" t="s">
        <v>1173</v>
      </c>
      <c r="AA415" s="74" t="s">
        <v>1174</v>
      </c>
      <c r="AB415" s="75" t="s">
        <v>328</v>
      </c>
      <c r="AC415" s="76">
        <v>3</v>
      </c>
      <c r="AD415" s="77">
        <v>250</v>
      </c>
      <c r="AE415" s="77">
        <v>850</v>
      </c>
      <c r="AF415" s="77">
        <v>0</v>
      </c>
      <c r="AG415" s="73">
        <f t="shared" si="18"/>
        <v>1100</v>
      </c>
      <c r="AH415" s="77">
        <v>250</v>
      </c>
      <c r="AI415" s="77">
        <v>850</v>
      </c>
      <c r="AJ415" s="77">
        <v>0</v>
      </c>
      <c r="AK415" s="73">
        <f t="shared" si="19"/>
        <v>1100</v>
      </c>
      <c r="AL415" s="73">
        <f t="shared" si="20"/>
        <v>2200</v>
      </c>
      <c r="AM415" s="54" t="s">
        <v>1188</v>
      </c>
      <c r="AN415" s="90" t="s">
        <v>33</v>
      </c>
      <c r="AO415" s="90" t="s">
        <v>33</v>
      </c>
      <c r="AP415" s="90" t="s">
        <v>33</v>
      </c>
      <c r="AQ415" s="90" t="s">
        <v>1281</v>
      </c>
      <c r="AR415" s="90" t="s">
        <v>818</v>
      </c>
      <c r="AS415" s="90" t="s">
        <v>37</v>
      </c>
      <c r="AT415" s="2">
        <v>0</v>
      </c>
      <c r="AU415" s="2">
        <v>0</v>
      </c>
      <c r="AV415" s="2">
        <v>0</v>
      </c>
      <c r="AW415" s="47" t="s">
        <v>1175</v>
      </c>
    </row>
    <row r="416" spans="1:49" ht="35.25">
      <c r="A416" s="89">
        <v>1</v>
      </c>
      <c r="B416" s="45">
        <v>411</v>
      </c>
      <c r="C416" s="54" t="s">
        <v>809</v>
      </c>
      <c r="D416" s="54">
        <v>8821008981</v>
      </c>
      <c r="E416" s="54" t="s">
        <v>200</v>
      </c>
      <c r="F416" s="54">
        <v>1</v>
      </c>
      <c r="G416" s="54" t="s">
        <v>810</v>
      </c>
      <c r="H416" s="54" t="s">
        <v>811</v>
      </c>
      <c r="I416" s="29" t="s">
        <v>812</v>
      </c>
      <c r="J416" s="28" t="s">
        <v>810</v>
      </c>
      <c r="K416" s="28" t="s">
        <v>811</v>
      </c>
      <c r="L416" s="28" t="s">
        <v>811</v>
      </c>
      <c r="M416" s="28" t="s">
        <v>200</v>
      </c>
      <c r="N416" s="28">
        <v>1</v>
      </c>
      <c r="O416" s="28" t="s">
        <v>810</v>
      </c>
      <c r="P416" s="28" t="s">
        <v>811</v>
      </c>
      <c r="Q416" s="28" t="s">
        <v>811</v>
      </c>
      <c r="R416" s="28" t="s">
        <v>200</v>
      </c>
      <c r="S416" s="28">
        <v>1</v>
      </c>
      <c r="T416" s="23" t="s">
        <v>1176</v>
      </c>
      <c r="U416" s="28" t="s">
        <v>871</v>
      </c>
      <c r="V416" s="28" t="s">
        <v>891</v>
      </c>
      <c r="W416" s="28" t="s">
        <v>891</v>
      </c>
      <c r="X416" s="28" t="s">
        <v>863</v>
      </c>
      <c r="Y416" s="28" t="s">
        <v>863</v>
      </c>
      <c r="Z416" s="28" t="s">
        <v>1177</v>
      </c>
      <c r="AA416" s="74" t="s">
        <v>1178</v>
      </c>
      <c r="AB416" s="75" t="s">
        <v>264</v>
      </c>
      <c r="AC416" s="76">
        <v>65</v>
      </c>
      <c r="AD416" s="94">
        <v>40000</v>
      </c>
      <c r="AE416" s="77">
        <v>0</v>
      </c>
      <c r="AF416" s="77">
        <v>0</v>
      </c>
      <c r="AG416" s="73">
        <f t="shared" si="18"/>
        <v>40000</v>
      </c>
      <c r="AH416" s="94">
        <v>40000</v>
      </c>
      <c r="AI416" s="77">
        <v>0</v>
      </c>
      <c r="AJ416" s="77">
        <v>0</v>
      </c>
      <c r="AK416" s="73">
        <f t="shared" si="19"/>
        <v>40000</v>
      </c>
      <c r="AL416" s="73">
        <f t="shared" si="20"/>
        <v>80000</v>
      </c>
      <c r="AM416" s="54" t="s">
        <v>1188</v>
      </c>
      <c r="AN416" s="90" t="s">
        <v>33</v>
      </c>
      <c r="AO416" s="90" t="s">
        <v>33</v>
      </c>
      <c r="AP416" s="90" t="s">
        <v>33</v>
      </c>
      <c r="AQ416" s="90" t="s">
        <v>1281</v>
      </c>
      <c r="AR416" s="90" t="s">
        <v>818</v>
      </c>
      <c r="AS416" s="90" t="s">
        <v>506</v>
      </c>
      <c r="AT416" s="2">
        <v>0</v>
      </c>
      <c r="AU416" s="2">
        <v>0</v>
      </c>
      <c r="AV416" s="2">
        <v>0</v>
      </c>
      <c r="AW416" s="47" t="s">
        <v>1179</v>
      </c>
    </row>
    <row r="417" spans="1:49" s="3" customFormat="1" ht="23.25">
      <c r="A417" s="54">
        <v>1</v>
      </c>
      <c r="B417" s="45">
        <v>412</v>
      </c>
      <c r="C417" s="89" t="s">
        <v>1180</v>
      </c>
      <c r="D417" s="54">
        <v>8831679903</v>
      </c>
      <c r="E417" s="54" t="s">
        <v>1181</v>
      </c>
      <c r="F417" s="54">
        <v>24</v>
      </c>
      <c r="G417" s="54" t="s">
        <v>1182</v>
      </c>
      <c r="H417" s="54" t="s">
        <v>1183</v>
      </c>
      <c r="I417" s="89" t="s">
        <v>1184</v>
      </c>
      <c r="J417" s="28" t="s">
        <v>1182</v>
      </c>
      <c r="K417" s="28" t="s">
        <v>1185</v>
      </c>
      <c r="L417" s="28" t="s">
        <v>1185</v>
      </c>
      <c r="M417" s="28" t="s">
        <v>1186</v>
      </c>
      <c r="N417" s="28">
        <v>16</v>
      </c>
      <c r="O417" s="28" t="s">
        <v>1182</v>
      </c>
      <c r="P417" s="28" t="s">
        <v>1185</v>
      </c>
      <c r="Q417" s="28" t="s">
        <v>1185</v>
      </c>
      <c r="R417" s="28" t="s">
        <v>1186</v>
      </c>
      <c r="S417" s="28">
        <v>16</v>
      </c>
      <c r="T417" s="23" t="s">
        <v>1184</v>
      </c>
      <c r="U417" s="28" t="s">
        <v>1182</v>
      </c>
      <c r="V417" s="28" t="s">
        <v>1185</v>
      </c>
      <c r="W417" s="28" t="s">
        <v>1185</v>
      </c>
      <c r="X417" s="28" t="s">
        <v>1186</v>
      </c>
      <c r="Y417" s="28">
        <v>16</v>
      </c>
      <c r="Z417" s="28"/>
      <c r="AA417" s="51" t="s">
        <v>1187</v>
      </c>
      <c r="AB417" s="75" t="s">
        <v>32</v>
      </c>
      <c r="AC417" s="76">
        <v>25</v>
      </c>
      <c r="AD417" s="77">
        <v>11622</v>
      </c>
      <c r="AE417" s="77">
        <v>0</v>
      </c>
      <c r="AF417" s="77">
        <v>0</v>
      </c>
      <c r="AG417" s="73">
        <f t="shared" si="18"/>
        <v>11622</v>
      </c>
      <c r="AH417" s="77">
        <v>11622</v>
      </c>
      <c r="AI417" s="77">
        <v>0</v>
      </c>
      <c r="AJ417" s="77">
        <v>0</v>
      </c>
      <c r="AK417" s="73">
        <f t="shared" si="19"/>
        <v>11622</v>
      </c>
      <c r="AL417" s="73">
        <f t="shared" si="20"/>
        <v>23244</v>
      </c>
      <c r="AM417" s="54" t="s">
        <v>1188</v>
      </c>
      <c r="AN417" s="90" t="s">
        <v>33</v>
      </c>
      <c r="AO417" s="90" t="s">
        <v>33</v>
      </c>
      <c r="AP417" s="90" t="s">
        <v>33</v>
      </c>
      <c r="AQ417" s="90" t="s">
        <v>1189</v>
      </c>
      <c r="AR417" s="95">
        <v>45657</v>
      </c>
      <c r="AS417" s="90" t="s">
        <v>1190</v>
      </c>
      <c r="AT417" s="2">
        <v>0</v>
      </c>
      <c r="AU417" s="2">
        <v>0</v>
      </c>
      <c r="AV417" s="2">
        <v>0</v>
      </c>
      <c r="AW417" s="25"/>
    </row>
    <row r="418" spans="1:49" s="3" customFormat="1" ht="35.25">
      <c r="A418" s="54">
        <v>2</v>
      </c>
      <c r="B418" s="45">
        <v>413</v>
      </c>
      <c r="C418" s="89" t="s">
        <v>1191</v>
      </c>
      <c r="D418" s="54">
        <v>8831771419</v>
      </c>
      <c r="E418" s="54" t="s">
        <v>1192</v>
      </c>
      <c r="F418" s="54">
        <v>14</v>
      </c>
      <c r="G418" s="54" t="s">
        <v>1182</v>
      </c>
      <c r="H418" s="54" t="s">
        <v>1183</v>
      </c>
      <c r="I418" s="89" t="s">
        <v>1191</v>
      </c>
      <c r="J418" s="28" t="s">
        <v>1182</v>
      </c>
      <c r="K418" s="28" t="s">
        <v>1185</v>
      </c>
      <c r="L418" s="28" t="s">
        <v>1185</v>
      </c>
      <c r="M418" s="28" t="s">
        <v>1192</v>
      </c>
      <c r="N418" s="28">
        <v>14</v>
      </c>
      <c r="O418" s="28" t="s">
        <v>1182</v>
      </c>
      <c r="P418" s="28" t="s">
        <v>1185</v>
      </c>
      <c r="Q418" s="28" t="s">
        <v>1185</v>
      </c>
      <c r="R418" s="28" t="s">
        <v>1192</v>
      </c>
      <c r="S418" s="28">
        <v>14</v>
      </c>
      <c r="T418" s="23" t="s">
        <v>1191</v>
      </c>
      <c r="U418" s="28" t="s">
        <v>1182</v>
      </c>
      <c r="V418" s="28" t="s">
        <v>1185</v>
      </c>
      <c r="W418" s="28" t="s">
        <v>1185</v>
      </c>
      <c r="X418" s="28" t="s">
        <v>1192</v>
      </c>
      <c r="Y418" s="28">
        <v>14</v>
      </c>
      <c r="Z418" s="28"/>
      <c r="AA418" s="51" t="s">
        <v>1193</v>
      </c>
      <c r="AB418" s="75" t="s">
        <v>32</v>
      </c>
      <c r="AC418" s="76">
        <v>20</v>
      </c>
      <c r="AD418" s="77">
        <v>8466</v>
      </c>
      <c r="AE418" s="77">
        <v>0</v>
      </c>
      <c r="AF418" s="77">
        <v>0</v>
      </c>
      <c r="AG418" s="73">
        <f t="shared" si="18"/>
        <v>8466</v>
      </c>
      <c r="AH418" s="77">
        <v>8466</v>
      </c>
      <c r="AI418" s="77">
        <v>0</v>
      </c>
      <c r="AJ418" s="77">
        <v>0</v>
      </c>
      <c r="AK418" s="73">
        <f t="shared" si="19"/>
        <v>8466</v>
      </c>
      <c r="AL418" s="73">
        <f t="shared" si="20"/>
        <v>16932</v>
      </c>
      <c r="AM418" s="54" t="s">
        <v>1188</v>
      </c>
      <c r="AN418" s="90" t="s">
        <v>33</v>
      </c>
      <c r="AO418" s="90" t="s">
        <v>33</v>
      </c>
      <c r="AP418" s="90" t="s">
        <v>33</v>
      </c>
      <c r="AQ418" s="90" t="s">
        <v>1189</v>
      </c>
      <c r="AR418" s="95">
        <v>45657</v>
      </c>
      <c r="AS418" s="90" t="s">
        <v>1190</v>
      </c>
      <c r="AT418" s="2">
        <v>0</v>
      </c>
      <c r="AU418" s="2">
        <v>0</v>
      </c>
      <c r="AV418" s="2">
        <v>0</v>
      </c>
      <c r="AW418" s="25"/>
    </row>
    <row r="419" spans="1:49" s="3" customFormat="1" ht="23.25">
      <c r="A419" s="54">
        <v>3</v>
      </c>
      <c r="B419" s="45">
        <v>414</v>
      </c>
      <c r="C419" s="89" t="s">
        <v>1194</v>
      </c>
      <c r="D419" s="54">
        <v>8831771282</v>
      </c>
      <c r="E419" s="54" t="s">
        <v>1181</v>
      </c>
      <c r="F419" s="54" t="s">
        <v>1195</v>
      </c>
      <c r="G419" s="54" t="s">
        <v>1182</v>
      </c>
      <c r="H419" s="54" t="s">
        <v>1183</v>
      </c>
      <c r="I419" s="89" t="s">
        <v>1194</v>
      </c>
      <c r="J419" s="28" t="s">
        <v>1182</v>
      </c>
      <c r="K419" s="28" t="s">
        <v>1185</v>
      </c>
      <c r="L419" s="28" t="s">
        <v>1185</v>
      </c>
      <c r="M419" s="28" t="s">
        <v>1181</v>
      </c>
      <c r="N419" s="28" t="s">
        <v>1195</v>
      </c>
      <c r="O419" s="28" t="s">
        <v>1182</v>
      </c>
      <c r="P419" s="28" t="s">
        <v>1185</v>
      </c>
      <c r="Q419" s="28" t="s">
        <v>1185</v>
      </c>
      <c r="R419" s="28" t="s">
        <v>1181</v>
      </c>
      <c r="S419" s="28" t="s">
        <v>1195</v>
      </c>
      <c r="T419" s="23" t="s">
        <v>1194</v>
      </c>
      <c r="U419" s="28" t="s">
        <v>1182</v>
      </c>
      <c r="V419" s="28" t="s">
        <v>1185</v>
      </c>
      <c r="W419" s="28" t="s">
        <v>1185</v>
      </c>
      <c r="X419" s="28" t="s">
        <v>1181</v>
      </c>
      <c r="Y419" s="28" t="s">
        <v>1195</v>
      </c>
      <c r="Z419" s="28"/>
      <c r="AA419" s="51" t="s">
        <v>1196</v>
      </c>
      <c r="AB419" s="75" t="s">
        <v>32</v>
      </c>
      <c r="AC419" s="76">
        <v>16</v>
      </c>
      <c r="AD419" s="77">
        <v>13694</v>
      </c>
      <c r="AE419" s="77">
        <v>0</v>
      </c>
      <c r="AF419" s="77">
        <v>0</v>
      </c>
      <c r="AG419" s="73">
        <f t="shared" si="18"/>
        <v>13694</v>
      </c>
      <c r="AH419" s="77">
        <v>13694</v>
      </c>
      <c r="AI419" s="77">
        <v>0</v>
      </c>
      <c r="AJ419" s="77">
        <v>0</v>
      </c>
      <c r="AK419" s="73">
        <f t="shared" si="19"/>
        <v>13694</v>
      </c>
      <c r="AL419" s="73">
        <f t="shared" si="20"/>
        <v>27388</v>
      </c>
      <c r="AM419" s="54" t="s">
        <v>1188</v>
      </c>
      <c r="AN419" s="90" t="s">
        <v>33</v>
      </c>
      <c r="AO419" s="90" t="s">
        <v>33</v>
      </c>
      <c r="AP419" s="90" t="s">
        <v>33</v>
      </c>
      <c r="AQ419" s="90" t="s">
        <v>1189</v>
      </c>
      <c r="AR419" s="95">
        <v>45657</v>
      </c>
      <c r="AS419" s="90" t="s">
        <v>1190</v>
      </c>
      <c r="AT419" s="2">
        <v>0</v>
      </c>
      <c r="AU419" s="2">
        <v>0</v>
      </c>
      <c r="AV419" s="2">
        <v>0</v>
      </c>
      <c r="AW419" s="25"/>
    </row>
    <row r="420" spans="1:49" s="3" customFormat="1" ht="23.25">
      <c r="A420" s="54">
        <v>3</v>
      </c>
      <c r="B420" s="45">
        <v>415</v>
      </c>
      <c r="C420" s="89" t="s">
        <v>1194</v>
      </c>
      <c r="D420" s="54">
        <v>8831771282</v>
      </c>
      <c r="E420" s="54" t="s">
        <v>1181</v>
      </c>
      <c r="F420" s="54" t="s">
        <v>1195</v>
      </c>
      <c r="G420" s="54" t="s">
        <v>1182</v>
      </c>
      <c r="H420" s="54" t="s">
        <v>1183</v>
      </c>
      <c r="I420" s="89" t="s">
        <v>1194</v>
      </c>
      <c r="J420" s="28" t="s">
        <v>1182</v>
      </c>
      <c r="K420" s="28" t="s">
        <v>1185</v>
      </c>
      <c r="L420" s="28" t="s">
        <v>1185</v>
      </c>
      <c r="M420" s="28" t="s">
        <v>1181</v>
      </c>
      <c r="N420" s="28" t="s">
        <v>1197</v>
      </c>
      <c r="O420" s="28" t="s">
        <v>1182</v>
      </c>
      <c r="P420" s="28" t="s">
        <v>1185</v>
      </c>
      <c r="Q420" s="28" t="s">
        <v>1185</v>
      </c>
      <c r="R420" s="28" t="s">
        <v>1181</v>
      </c>
      <c r="S420" s="28" t="s">
        <v>1195</v>
      </c>
      <c r="T420" s="23" t="s">
        <v>1198</v>
      </c>
      <c r="U420" s="28" t="s">
        <v>1182</v>
      </c>
      <c r="V420" s="28" t="s">
        <v>1185</v>
      </c>
      <c r="W420" s="28" t="s">
        <v>1185</v>
      </c>
      <c r="X420" s="28" t="s">
        <v>1199</v>
      </c>
      <c r="Y420" s="28">
        <v>29</v>
      </c>
      <c r="Z420" s="28"/>
      <c r="AA420" s="51" t="s">
        <v>1200</v>
      </c>
      <c r="AB420" s="75" t="s">
        <v>32</v>
      </c>
      <c r="AC420" s="76">
        <v>16</v>
      </c>
      <c r="AD420" s="77">
        <v>199</v>
      </c>
      <c r="AE420" s="77">
        <v>0</v>
      </c>
      <c r="AF420" s="77">
        <v>0</v>
      </c>
      <c r="AG420" s="73">
        <f t="shared" si="18"/>
        <v>199</v>
      </c>
      <c r="AH420" s="77">
        <v>199</v>
      </c>
      <c r="AI420" s="77">
        <v>0</v>
      </c>
      <c r="AJ420" s="77">
        <v>0</v>
      </c>
      <c r="AK420" s="73">
        <f t="shared" si="19"/>
        <v>199</v>
      </c>
      <c r="AL420" s="73">
        <f t="shared" si="20"/>
        <v>398</v>
      </c>
      <c r="AM420" s="54" t="s">
        <v>1188</v>
      </c>
      <c r="AN420" s="90" t="s">
        <v>33</v>
      </c>
      <c r="AO420" s="90" t="s">
        <v>33</v>
      </c>
      <c r="AP420" s="90" t="s">
        <v>33</v>
      </c>
      <c r="AQ420" s="90" t="s">
        <v>1189</v>
      </c>
      <c r="AR420" s="95">
        <v>45657</v>
      </c>
      <c r="AS420" s="90" t="s">
        <v>1190</v>
      </c>
      <c r="AT420" s="2">
        <v>0</v>
      </c>
      <c r="AU420" s="2">
        <v>0</v>
      </c>
      <c r="AV420" s="2">
        <v>0</v>
      </c>
      <c r="AW420" s="25"/>
    </row>
    <row r="421" spans="1:49" s="3" customFormat="1" ht="23.25">
      <c r="A421" s="54">
        <v>3</v>
      </c>
      <c r="B421" s="45">
        <v>416</v>
      </c>
      <c r="C421" s="89" t="s">
        <v>1194</v>
      </c>
      <c r="D421" s="54">
        <v>8831771282</v>
      </c>
      <c r="E421" s="54" t="s">
        <v>1181</v>
      </c>
      <c r="F421" s="54" t="s">
        <v>1195</v>
      </c>
      <c r="G421" s="54" t="s">
        <v>1182</v>
      </c>
      <c r="H421" s="54" t="s">
        <v>1183</v>
      </c>
      <c r="I421" s="89" t="s">
        <v>1194</v>
      </c>
      <c r="J421" s="28" t="s">
        <v>1182</v>
      </c>
      <c r="K421" s="28" t="s">
        <v>1185</v>
      </c>
      <c r="L421" s="28" t="s">
        <v>1185</v>
      </c>
      <c r="M421" s="28" t="s">
        <v>1181</v>
      </c>
      <c r="N421" s="28" t="s">
        <v>1195</v>
      </c>
      <c r="O421" s="28" t="s">
        <v>1182</v>
      </c>
      <c r="P421" s="28" t="s">
        <v>1185</v>
      </c>
      <c r="Q421" s="28" t="s">
        <v>1185</v>
      </c>
      <c r="R421" s="28" t="s">
        <v>1181</v>
      </c>
      <c r="S421" s="28" t="s">
        <v>1195</v>
      </c>
      <c r="T421" s="23" t="s">
        <v>1198</v>
      </c>
      <c r="U421" s="28" t="s">
        <v>1182</v>
      </c>
      <c r="V421" s="28" t="s">
        <v>1185</v>
      </c>
      <c r="W421" s="28" t="s">
        <v>1185</v>
      </c>
      <c r="X421" s="28" t="s">
        <v>1186</v>
      </c>
      <c r="Y421" s="28">
        <v>29</v>
      </c>
      <c r="Z421" s="28"/>
      <c r="AA421" s="51" t="s">
        <v>1201</v>
      </c>
      <c r="AB421" s="75" t="s">
        <v>32</v>
      </c>
      <c r="AC421" s="76">
        <v>20</v>
      </c>
      <c r="AD421" s="77">
        <v>810</v>
      </c>
      <c r="AE421" s="77">
        <v>0</v>
      </c>
      <c r="AF421" s="77">
        <v>0</v>
      </c>
      <c r="AG421" s="73">
        <f t="shared" si="18"/>
        <v>810</v>
      </c>
      <c r="AH421" s="77">
        <v>810</v>
      </c>
      <c r="AI421" s="77">
        <v>0</v>
      </c>
      <c r="AJ421" s="77">
        <v>0</v>
      </c>
      <c r="AK421" s="73">
        <f t="shared" si="19"/>
        <v>810</v>
      </c>
      <c r="AL421" s="73">
        <f t="shared" si="20"/>
        <v>1620</v>
      </c>
      <c r="AM421" s="54" t="s">
        <v>1188</v>
      </c>
      <c r="AN421" s="90" t="s">
        <v>33</v>
      </c>
      <c r="AO421" s="90" t="s">
        <v>33</v>
      </c>
      <c r="AP421" s="90" t="s">
        <v>33</v>
      </c>
      <c r="AQ421" s="90" t="s">
        <v>1189</v>
      </c>
      <c r="AR421" s="95">
        <v>45657</v>
      </c>
      <c r="AS421" s="90" t="s">
        <v>1190</v>
      </c>
      <c r="AT421" s="2">
        <v>0</v>
      </c>
      <c r="AU421" s="2">
        <v>0</v>
      </c>
      <c r="AV421" s="2">
        <v>0</v>
      </c>
      <c r="AW421" s="25"/>
    </row>
    <row r="422" spans="1:49" s="4" customFormat="1" ht="23.25">
      <c r="A422" s="54">
        <v>1</v>
      </c>
      <c r="B422" s="45">
        <v>417</v>
      </c>
      <c r="C422" s="24" t="s">
        <v>1180</v>
      </c>
      <c r="D422" s="23">
        <v>8831679903</v>
      </c>
      <c r="E422" s="23" t="s">
        <v>1181</v>
      </c>
      <c r="F422" s="23">
        <v>24</v>
      </c>
      <c r="G422" s="23" t="s">
        <v>1182</v>
      </c>
      <c r="H422" s="54" t="s">
        <v>1183</v>
      </c>
      <c r="I422" s="89" t="s">
        <v>1202</v>
      </c>
      <c r="J422" s="28" t="s">
        <v>1182</v>
      </c>
      <c r="K422" s="28" t="s">
        <v>1185</v>
      </c>
      <c r="L422" s="28" t="s">
        <v>1185</v>
      </c>
      <c r="M422" s="28" t="s">
        <v>1181</v>
      </c>
      <c r="N422" s="28">
        <v>27</v>
      </c>
      <c r="O422" s="28" t="s">
        <v>1182</v>
      </c>
      <c r="P422" s="28" t="s">
        <v>1185</v>
      </c>
      <c r="Q422" s="28" t="s">
        <v>1185</v>
      </c>
      <c r="R422" s="28" t="s">
        <v>1181</v>
      </c>
      <c r="S422" s="28">
        <v>27</v>
      </c>
      <c r="T422" s="23" t="s">
        <v>1202</v>
      </c>
      <c r="U422" s="28" t="s">
        <v>1182</v>
      </c>
      <c r="V422" s="28" t="s">
        <v>1185</v>
      </c>
      <c r="W422" s="28" t="s">
        <v>1185</v>
      </c>
      <c r="X422" s="28" t="s">
        <v>1181</v>
      </c>
      <c r="Y422" s="28">
        <v>27</v>
      </c>
      <c r="Z422" s="28"/>
      <c r="AA422" s="74" t="s">
        <v>1203</v>
      </c>
      <c r="AB422" s="75" t="s">
        <v>32</v>
      </c>
      <c r="AC422" s="76">
        <v>16</v>
      </c>
      <c r="AD422" s="77">
        <v>6089</v>
      </c>
      <c r="AE422" s="77">
        <v>0</v>
      </c>
      <c r="AF422" s="77">
        <v>0</v>
      </c>
      <c r="AG422" s="73">
        <f t="shared" si="18"/>
        <v>6089</v>
      </c>
      <c r="AH422" s="77">
        <v>6089</v>
      </c>
      <c r="AI422" s="77">
        <v>0</v>
      </c>
      <c r="AJ422" s="77">
        <v>0</v>
      </c>
      <c r="AK422" s="73">
        <f t="shared" si="19"/>
        <v>6089</v>
      </c>
      <c r="AL422" s="73">
        <f t="shared" si="20"/>
        <v>12178</v>
      </c>
      <c r="AM422" s="54" t="s">
        <v>1188</v>
      </c>
      <c r="AN422" s="90" t="s">
        <v>33</v>
      </c>
      <c r="AO422" s="90" t="s">
        <v>33</v>
      </c>
      <c r="AP422" s="90" t="s">
        <v>33</v>
      </c>
      <c r="AQ422" s="90" t="s">
        <v>1189</v>
      </c>
      <c r="AR422" s="95">
        <v>45657</v>
      </c>
      <c r="AS422" s="54" t="s">
        <v>1190</v>
      </c>
      <c r="AT422" s="2">
        <v>0</v>
      </c>
      <c r="AU422" s="2">
        <v>0</v>
      </c>
      <c r="AV422" s="2">
        <v>0</v>
      </c>
      <c r="AW422" s="25"/>
    </row>
    <row r="423" spans="1:49" ht="23.25">
      <c r="A423" s="54">
        <v>5</v>
      </c>
      <c r="B423" s="45">
        <v>418</v>
      </c>
      <c r="C423" s="89" t="s">
        <v>1204</v>
      </c>
      <c r="D423" s="54">
        <v>8831860241</v>
      </c>
      <c r="E423" s="54" t="s">
        <v>997</v>
      </c>
      <c r="F423" s="54">
        <v>43</v>
      </c>
      <c r="G423" s="54" t="s">
        <v>1182</v>
      </c>
      <c r="H423" s="54" t="s">
        <v>1183</v>
      </c>
      <c r="I423" s="89" t="s">
        <v>1204</v>
      </c>
      <c r="J423" s="28" t="s">
        <v>1182</v>
      </c>
      <c r="K423" s="28" t="s">
        <v>1185</v>
      </c>
      <c r="L423" s="28" t="s">
        <v>1185</v>
      </c>
      <c r="M423" s="28" t="s">
        <v>997</v>
      </c>
      <c r="N423" s="28">
        <v>43</v>
      </c>
      <c r="O423" s="28" t="s">
        <v>1182</v>
      </c>
      <c r="P423" s="28" t="s">
        <v>1185</v>
      </c>
      <c r="Q423" s="28" t="s">
        <v>1185</v>
      </c>
      <c r="R423" s="28" t="s">
        <v>997</v>
      </c>
      <c r="S423" s="28">
        <v>43</v>
      </c>
      <c r="T423" s="23" t="s">
        <v>1204</v>
      </c>
      <c r="U423" s="28" t="s">
        <v>1182</v>
      </c>
      <c r="V423" s="28" t="s">
        <v>1185</v>
      </c>
      <c r="W423" s="28" t="s">
        <v>1185</v>
      </c>
      <c r="X423" s="28" t="s">
        <v>997</v>
      </c>
      <c r="Y423" s="28">
        <v>43</v>
      </c>
      <c r="Z423" s="28"/>
      <c r="AA423" s="74" t="s">
        <v>1205</v>
      </c>
      <c r="AB423" s="54" t="s">
        <v>32</v>
      </c>
      <c r="AC423" s="30">
        <v>40</v>
      </c>
      <c r="AD423" s="96">
        <v>11286</v>
      </c>
      <c r="AE423" s="96">
        <v>0</v>
      </c>
      <c r="AF423" s="96">
        <v>0</v>
      </c>
      <c r="AG423" s="73">
        <f t="shared" si="18"/>
        <v>11286</v>
      </c>
      <c r="AH423" s="96">
        <v>11286</v>
      </c>
      <c r="AI423" s="96">
        <v>0</v>
      </c>
      <c r="AJ423" s="96">
        <v>0</v>
      </c>
      <c r="AK423" s="73">
        <f t="shared" si="19"/>
        <v>11286</v>
      </c>
      <c r="AL423" s="73">
        <f t="shared" si="20"/>
        <v>22572</v>
      </c>
      <c r="AM423" s="54" t="s">
        <v>1188</v>
      </c>
      <c r="AN423" s="90" t="s">
        <v>33</v>
      </c>
      <c r="AO423" s="90" t="s">
        <v>33</v>
      </c>
      <c r="AP423" s="90" t="s">
        <v>33</v>
      </c>
      <c r="AQ423" s="90" t="s">
        <v>1189</v>
      </c>
      <c r="AR423" s="95">
        <v>45657</v>
      </c>
      <c r="AS423" s="54" t="s">
        <v>1190</v>
      </c>
      <c r="AT423" s="2">
        <v>0</v>
      </c>
      <c r="AU423" s="2">
        <v>0</v>
      </c>
      <c r="AV423" s="2">
        <v>0</v>
      </c>
      <c r="AW423" s="25"/>
    </row>
    <row r="424" spans="1:49" ht="23.25">
      <c r="A424" s="54">
        <v>1</v>
      </c>
      <c r="B424" s="45">
        <v>419</v>
      </c>
      <c r="C424" s="89" t="s">
        <v>1180</v>
      </c>
      <c r="D424" s="54">
        <v>8831679903</v>
      </c>
      <c r="E424" s="54" t="s">
        <v>1181</v>
      </c>
      <c r="F424" s="54">
        <v>24</v>
      </c>
      <c r="G424" s="54" t="s">
        <v>1182</v>
      </c>
      <c r="H424" s="54" t="s">
        <v>1183</v>
      </c>
      <c r="I424" s="89" t="s">
        <v>1180</v>
      </c>
      <c r="J424" s="28" t="s">
        <v>1182</v>
      </c>
      <c r="K424" s="28" t="s">
        <v>1185</v>
      </c>
      <c r="L424" s="28" t="s">
        <v>1185</v>
      </c>
      <c r="M424" s="28" t="s">
        <v>1181</v>
      </c>
      <c r="N424" s="28">
        <v>24</v>
      </c>
      <c r="O424" s="28" t="s">
        <v>1182</v>
      </c>
      <c r="P424" s="28" t="s">
        <v>1185</v>
      </c>
      <c r="Q424" s="28" t="s">
        <v>1185</v>
      </c>
      <c r="R424" s="28" t="s">
        <v>1181</v>
      </c>
      <c r="S424" s="28">
        <v>24</v>
      </c>
      <c r="T424" s="23" t="s">
        <v>1206</v>
      </c>
      <c r="U424" s="28" t="s">
        <v>1182</v>
      </c>
      <c r="V424" s="28" t="s">
        <v>1185</v>
      </c>
      <c r="W424" s="28" t="s">
        <v>1185</v>
      </c>
      <c r="X424" s="28" t="s">
        <v>1207</v>
      </c>
      <c r="Y424" s="28">
        <v>17</v>
      </c>
      <c r="Z424" s="28"/>
      <c r="AA424" s="74" t="s">
        <v>1208</v>
      </c>
      <c r="AB424" s="54" t="s">
        <v>32</v>
      </c>
      <c r="AC424" s="30">
        <v>14</v>
      </c>
      <c r="AD424" s="96">
        <v>3670</v>
      </c>
      <c r="AE424" s="96">
        <v>0</v>
      </c>
      <c r="AF424" s="96">
        <v>0</v>
      </c>
      <c r="AG424" s="73">
        <f t="shared" si="18"/>
        <v>3670</v>
      </c>
      <c r="AH424" s="96">
        <v>3670</v>
      </c>
      <c r="AI424" s="96">
        <v>0</v>
      </c>
      <c r="AJ424" s="96">
        <v>0</v>
      </c>
      <c r="AK424" s="73">
        <f t="shared" si="19"/>
        <v>3670</v>
      </c>
      <c r="AL424" s="73">
        <f t="shared" si="20"/>
        <v>7340</v>
      </c>
      <c r="AM424" s="54" t="s">
        <v>1188</v>
      </c>
      <c r="AN424" s="90" t="s">
        <v>33</v>
      </c>
      <c r="AO424" s="90" t="s">
        <v>33</v>
      </c>
      <c r="AP424" s="90" t="s">
        <v>33</v>
      </c>
      <c r="AQ424" s="90" t="s">
        <v>1189</v>
      </c>
      <c r="AR424" s="95">
        <v>45657</v>
      </c>
      <c r="AS424" s="54" t="s">
        <v>1190</v>
      </c>
      <c r="AT424" s="2">
        <v>0</v>
      </c>
      <c r="AU424" s="2">
        <v>0</v>
      </c>
      <c r="AV424" s="2">
        <v>0</v>
      </c>
      <c r="AW424" s="25"/>
    </row>
    <row r="425" spans="1:49" ht="23.25">
      <c r="A425" s="54">
        <v>1</v>
      </c>
      <c r="B425" s="45">
        <v>420</v>
      </c>
      <c r="C425" s="89" t="s">
        <v>1180</v>
      </c>
      <c r="D425" s="54">
        <v>8831679903</v>
      </c>
      <c r="E425" s="54" t="s">
        <v>1181</v>
      </c>
      <c r="F425" s="54">
        <v>24</v>
      </c>
      <c r="G425" s="54" t="s">
        <v>1182</v>
      </c>
      <c r="H425" s="54" t="s">
        <v>1183</v>
      </c>
      <c r="I425" s="89" t="s">
        <v>1180</v>
      </c>
      <c r="J425" s="28" t="s">
        <v>1182</v>
      </c>
      <c r="K425" s="28" t="s">
        <v>1185</v>
      </c>
      <c r="L425" s="28" t="s">
        <v>1185</v>
      </c>
      <c r="M425" s="28" t="s">
        <v>1181</v>
      </c>
      <c r="N425" s="28">
        <v>24</v>
      </c>
      <c r="O425" s="28" t="s">
        <v>1182</v>
      </c>
      <c r="P425" s="28" t="s">
        <v>1185</v>
      </c>
      <c r="Q425" s="28" t="s">
        <v>1185</v>
      </c>
      <c r="R425" s="28" t="s">
        <v>1181</v>
      </c>
      <c r="S425" s="28">
        <v>24</v>
      </c>
      <c r="T425" s="23" t="s">
        <v>1209</v>
      </c>
      <c r="U425" s="28" t="s">
        <v>1182</v>
      </c>
      <c r="V425" s="28" t="s">
        <v>1185</v>
      </c>
      <c r="W425" s="28" t="s">
        <v>1185</v>
      </c>
      <c r="X425" s="28" t="s">
        <v>1210</v>
      </c>
      <c r="Y425" s="28">
        <v>2</v>
      </c>
      <c r="Z425" s="28"/>
      <c r="AA425" s="74" t="s">
        <v>1211</v>
      </c>
      <c r="AB425" s="54" t="s">
        <v>32</v>
      </c>
      <c r="AC425" s="30">
        <v>14</v>
      </c>
      <c r="AD425" s="96">
        <v>898</v>
      </c>
      <c r="AE425" s="96">
        <v>0</v>
      </c>
      <c r="AF425" s="96">
        <v>0</v>
      </c>
      <c r="AG425" s="73">
        <f t="shared" si="18"/>
        <v>898</v>
      </c>
      <c r="AH425" s="96">
        <v>898</v>
      </c>
      <c r="AI425" s="96">
        <v>0</v>
      </c>
      <c r="AJ425" s="96">
        <v>0</v>
      </c>
      <c r="AK425" s="73">
        <f t="shared" si="19"/>
        <v>898</v>
      </c>
      <c r="AL425" s="73">
        <f t="shared" si="20"/>
        <v>1796</v>
      </c>
      <c r="AM425" s="54" t="s">
        <v>1188</v>
      </c>
      <c r="AN425" s="90" t="s">
        <v>33</v>
      </c>
      <c r="AO425" s="90" t="s">
        <v>33</v>
      </c>
      <c r="AP425" s="90" t="s">
        <v>33</v>
      </c>
      <c r="AQ425" s="90" t="s">
        <v>1189</v>
      </c>
      <c r="AR425" s="97">
        <v>45657</v>
      </c>
      <c r="AS425" s="54" t="s">
        <v>1190</v>
      </c>
      <c r="AT425" s="2">
        <v>0</v>
      </c>
      <c r="AU425" s="2">
        <v>0</v>
      </c>
      <c r="AV425" s="2">
        <v>0</v>
      </c>
      <c r="AW425" s="25"/>
    </row>
    <row r="426" spans="1:49" ht="23.25">
      <c r="A426" s="54">
        <v>1</v>
      </c>
      <c r="B426" s="45">
        <v>421</v>
      </c>
      <c r="C426" s="89" t="s">
        <v>1180</v>
      </c>
      <c r="D426" s="54">
        <v>8831679903</v>
      </c>
      <c r="E426" s="54" t="s">
        <v>1181</v>
      </c>
      <c r="F426" s="54">
        <v>24</v>
      </c>
      <c r="G426" s="54" t="s">
        <v>1182</v>
      </c>
      <c r="H426" s="54" t="s">
        <v>1183</v>
      </c>
      <c r="I426" s="89" t="s">
        <v>1180</v>
      </c>
      <c r="J426" s="28" t="s">
        <v>1182</v>
      </c>
      <c r="K426" s="28" t="s">
        <v>1185</v>
      </c>
      <c r="L426" s="28" t="s">
        <v>1185</v>
      </c>
      <c r="M426" s="28" t="s">
        <v>1181</v>
      </c>
      <c r="N426" s="28">
        <v>24</v>
      </c>
      <c r="O426" s="28" t="s">
        <v>1182</v>
      </c>
      <c r="P426" s="28" t="s">
        <v>1185</v>
      </c>
      <c r="Q426" s="28" t="s">
        <v>1185</v>
      </c>
      <c r="R426" s="28" t="s">
        <v>1181</v>
      </c>
      <c r="S426" s="28">
        <v>24</v>
      </c>
      <c r="T426" s="23" t="s">
        <v>1212</v>
      </c>
      <c r="U426" s="28" t="s">
        <v>1182</v>
      </c>
      <c r="V426" s="28" t="s">
        <v>1185</v>
      </c>
      <c r="W426" s="28" t="s">
        <v>1185</v>
      </c>
      <c r="X426" s="28" t="s">
        <v>1213</v>
      </c>
      <c r="Y426" s="28">
        <v>27</v>
      </c>
      <c r="Z426" s="28"/>
      <c r="AA426" s="51" t="s">
        <v>1214</v>
      </c>
      <c r="AB426" s="54" t="s">
        <v>32</v>
      </c>
      <c r="AC426" s="30">
        <v>20</v>
      </c>
      <c r="AD426" s="96">
        <v>262</v>
      </c>
      <c r="AE426" s="96">
        <v>0</v>
      </c>
      <c r="AF426" s="96">
        <v>0</v>
      </c>
      <c r="AG426" s="73">
        <f t="shared" si="18"/>
        <v>262</v>
      </c>
      <c r="AH426" s="96">
        <v>262</v>
      </c>
      <c r="AI426" s="96">
        <v>0</v>
      </c>
      <c r="AJ426" s="96">
        <v>0</v>
      </c>
      <c r="AK426" s="73">
        <f t="shared" si="19"/>
        <v>262</v>
      </c>
      <c r="AL426" s="73">
        <f t="shared" si="20"/>
        <v>524</v>
      </c>
      <c r="AM426" s="54" t="s">
        <v>1188</v>
      </c>
      <c r="AN426" s="90" t="s">
        <v>33</v>
      </c>
      <c r="AO426" s="90" t="s">
        <v>33</v>
      </c>
      <c r="AP426" s="90" t="s">
        <v>33</v>
      </c>
      <c r="AQ426" s="90" t="s">
        <v>1189</v>
      </c>
      <c r="AR426" s="97">
        <v>45657</v>
      </c>
      <c r="AS426" s="54" t="s">
        <v>1190</v>
      </c>
      <c r="AT426" s="2">
        <v>0</v>
      </c>
      <c r="AU426" s="2">
        <v>0</v>
      </c>
      <c r="AV426" s="2">
        <v>0</v>
      </c>
      <c r="AW426" s="25"/>
    </row>
    <row r="427" spans="1:49" ht="23.25">
      <c r="A427" s="54">
        <v>1</v>
      </c>
      <c r="B427" s="45">
        <v>422</v>
      </c>
      <c r="C427" s="89" t="s">
        <v>1180</v>
      </c>
      <c r="D427" s="54">
        <v>8831679903</v>
      </c>
      <c r="E427" s="54" t="s">
        <v>1181</v>
      </c>
      <c r="F427" s="54">
        <v>24</v>
      </c>
      <c r="G427" s="54" t="s">
        <v>1182</v>
      </c>
      <c r="H427" s="54" t="s">
        <v>1183</v>
      </c>
      <c r="I427" s="89" t="s">
        <v>1180</v>
      </c>
      <c r="J427" s="28" t="s">
        <v>1182</v>
      </c>
      <c r="K427" s="28" t="s">
        <v>1185</v>
      </c>
      <c r="L427" s="28" t="s">
        <v>1185</v>
      </c>
      <c r="M427" s="28" t="s">
        <v>1181</v>
      </c>
      <c r="N427" s="28">
        <v>24</v>
      </c>
      <c r="O427" s="28" t="s">
        <v>1182</v>
      </c>
      <c r="P427" s="28" t="s">
        <v>1185</v>
      </c>
      <c r="Q427" s="28" t="s">
        <v>1185</v>
      </c>
      <c r="R427" s="28" t="s">
        <v>1181</v>
      </c>
      <c r="S427" s="28">
        <v>24</v>
      </c>
      <c r="T427" s="23" t="s">
        <v>1215</v>
      </c>
      <c r="U427" s="28" t="s">
        <v>1182</v>
      </c>
      <c r="V427" s="28" t="s">
        <v>1185</v>
      </c>
      <c r="W427" s="28" t="s">
        <v>1185</v>
      </c>
      <c r="X427" s="28" t="s">
        <v>1213</v>
      </c>
      <c r="Y427" s="28">
        <v>27</v>
      </c>
      <c r="Z427" s="28"/>
      <c r="AA427" s="51" t="s">
        <v>1216</v>
      </c>
      <c r="AB427" s="54" t="s">
        <v>32</v>
      </c>
      <c r="AC427" s="30">
        <v>20</v>
      </c>
      <c r="AD427" s="96">
        <v>2587</v>
      </c>
      <c r="AE427" s="96">
        <v>0</v>
      </c>
      <c r="AF427" s="96">
        <v>0</v>
      </c>
      <c r="AG427" s="73">
        <f t="shared" si="18"/>
        <v>2587</v>
      </c>
      <c r="AH427" s="96">
        <v>2587</v>
      </c>
      <c r="AI427" s="96">
        <v>0</v>
      </c>
      <c r="AJ427" s="96">
        <v>0</v>
      </c>
      <c r="AK427" s="73">
        <f t="shared" si="19"/>
        <v>2587</v>
      </c>
      <c r="AL427" s="73">
        <f t="shared" si="20"/>
        <v>5174</v>
      </c>
      <c r="AM427" s="54" t="s">
        <v>1188</v>
      </c>
      <c r="AN427" s="90" t="s">
        <v>33</v>
      </c>
      <c r="AO427" s="90" t="s">
        <v>33</v>
      </c>
      <c r="AP427" s="90" t="s">
        <v>33</v>
      </c>
      <c r="AQ427" s="90" t="s">
        <v>1189</v>
      </c>
      <c r="AR427" s="97">
        <v>45657</v>
      </c>
      <c r="AS427" s="54" t="s">
        <v>1190</v>
      </c>
      <c r="AT427" s="2">
        <v>0</v>
      </c>
      <c r="AU427" s="2">
        <v>0</v>
      </c>
      <c r="AV427" s="2">
        <v>0</v>
      </c>
      <c r="AW427" s="25"/>
    </row>
    <row r="428" spans="1:49" ht="40.15">
      <c r="A428" s="54">
        <v>1</v>
      </c>
      <c r="B428" s="45">
        <v>423</v>
      </c>
      <c r="C428" s="89" t="s">
        <v>1180</v>
      </c>
      <c r="D428" s="54">
        <v>8831679903</v>
      </c>
      <c r="E428" s="54" t="s">
        <v>1181</v>
      </c>
      <c r="F428" s="54">
        <v>24</v>
      </c>
      <c r="G428" s="54" t="s">
        <v>1182</v>
      </c>
      <c r="H428" s="54" t="s">
        <v>1183</v>
      </c>
      <c r="I428" s="89" t="s">
        <v>1180</v>
      </c>
      <c r="J428" s="28" t="s">
        <v>1182</v>
      </c>
      <c r="K428" s="28" t="s">
        <v>1185</v>
      </c>
      <c r="L428" s="28" t="s">
        <v>1185</v>
      </c>
      <c r="M428" s="28" t="s">
        <v>1181</v>
      </c>
      <c r="N428" s="28">
        <v>24</v>
      </c>
      <c r="O428" s="28" t="s">
        <v>1182</v>
      </c>
      <c r="P428" s="28" t="s">
        <v>1185</v>
      </c>
      <c r="Q428" s="28" t="s">
        <v>1185</v>
      </c>
      <c r="R428" s="28" t="s">
        <v>1181</v>
      </c>
      <c r="S428" s="28">
        <v>24</v>
      </c>
      <c r="T428" s="23" t="s">
        <v>1217</v>
      </c>
      <c r="U428" s="28" t="s">
        <v>1182</v>
      </c>
      <c r="V428" s="28" t="s">
        <v>1185</v>
      </c>
      <c r="W428" s="28" t="s">
        <v>1185</v>
      </c>
      <c r="X428" s="28" t="s">
        <v>1218</v>
      </c>
      <c r="Y428" s="28" t="s">
        <v>1219</v>
      </c>
      <c r="Z428" s="28"/>
      <c r="AA428" s="51" t="s">
        <v>1220</v>
      </c>
      <c r="AB428" s="54" t="s">
        <v>32</v>
      </c>
      <c r="AC428" s="30">
        <v>14</v>
      </c>
      <c r="AD428" s="96">
        <v>2559</v>
      </c>
      <c r="AE428" s="96">
        <v>0</v>
      </c>
      <c r="AF428" s="96">
        <v>0</v>
      </c>
      <c r="AG428" s="73">
        <f t="shared" si="18"/>
        <v>2559</v>
      </c>
      <c r="AH428" s="96">
        <v>2559</v>
      </c>
      <c r="AI428" s="96">
        <v>0</v>
      </c>
      <c r="AJ428" s="96">
        <v>0</v>
      </c>
      <c r="AK428" s="73">
        <f t="shared" si="19"/>
        <v>2559</v>
      </c>
      <c r="AL428" s="73">
        <f t="shared" si="20"/>
        <v>5118</v>
      </c>
      <c r="AM428" s="54" t="s">
        <v>1188</v>
      </c>
      <c r="AN428" s="90" t="s">
        <v>33</v>
      </c>
      <c r="AO428" s="90" t="s">
        <v>33</v>
      </c>
      <c r="AP428" s="90" t="s">
        <v>33</v>
      </c>
      <c r="AQ428" s="90" t="s">
        <v>1189</v>
      </c>
      <c r="AR428" s="97">
        <v>45657</v>
      </c>
      <c r="AS428" s="54" t="s">
        <v>1190</v>
      </c>
      <c r="AT428" s="2">
        <v>0</v>
      </c>
      <c r="AU428" s="2">
        <v>0</v>
      </c>
      <c r="AV428" s="2">
        <v>0</v>
      </c>
      <c r="AW428" s="25"/>
    </row>
    <row r="429" spans="1:49" ht="23.25">
      <c r="A429" s="54">
        <v>1</v>
      </c>
      <c r="B429" s="45">
        <v>424</v>
      </c>
      <c r="C429" s="89" t="s">
        <v>1180</v>
      </c>
      <c r="D429" s="54">
        <v>8831679903</v>
      </c>
      <c r="E429" s="54" t="s">
        <v>1181</v>
      </c>
      <c r="F429" s="54">
        <v>24</v>
      </c>
      <c r="G429" s="54" t="s">
        <v>1182</v>
      </c>
      <c r="H429" s="54" t="s">
        <v>1183</v>
      </c>
      <c r="I429" s="89" t="s">
        <v>1180</v>
      </c>
      <c r="J429" s="28" t="s">
        <v>1182</v>
      </c>
      <c r="K429" s="28" t="s">
        <v>1185</v>
      </c>
      <c r="L429" s="28" t="s">
        <v>1185</v>
      </c>
      <c r="M429" s="28" t="s">
        <v>1181</v>
      </c>
      <c r="N429" s="28">
        <v>24</v>
      </c>
      <c r="O429" s="28" t="s">
        <v>1182</v>
      </c>
      <c r="P429" s="28" t="s">
        <v>1185</v>
      </c>
      <c r="Q429" s="28" t="s">
        <v>1185</v>
      </c>
      <c r="R429" s="28" t="s">
        <v>1181</v>
      </c>
      <c r="S429" s="28">
        <v>24</v>
      </c>
      <c r="T429" s="23" t="s">
        <v>1221</v>
      </c>
      <c r="U429" s="28" t="s">
        <v>1182</v>
      </c>
      <c r="V429" s="28" t="s">
        <v>1185</v>
      </c>
      <c r="W429" s="28" t="s">
        <v>1185</v>
      </c>
      <c r="X429" s="28" t="s">
        <v>1199</v>
      </c>
      <c r="Y429" s="28">
        <v>49</v>
      </c>
      <c r="Z429" s="28"/>
      <c r="AA429" s="51" t="s">
        <v>1222</v>
      </c>
      <c r="AB429" s="54" t="s">
        <v>32</v>
      </c>
      <c r="AC429" s="30">
        <v>4</v>
      </c>
      <c r="AD429" s="96">
        <v>846</v>
      </c>
      <c r="AE429" s="96">
        <v>0</v>
      </c>
      <c r="AF429" s="96">
        <v>0</v>
      </c>
      <c r="AG429" s="73">
        <f t="shared" si="18"/>
        <v>846</v>
      </c>
      <c r="AH429" s="96">
        <v>846</v>
      </c>
      <c r="AI429" s="96">
        <v>0</v>
      </c>
      <c r="AJ429" s="96">
        <v>0</v>
      </c>
      <c r="AK429" s="73">
        <f t="shared" si="19"/>
        <v>846</v>
      </c>
      <c r="AL429" s="73">
        <f t="shared" si="20"/>
        <v>1692</v>
      </c>
      <c r="AM429" s="54" t="s">
        <v>1188</v>
      </c>
      <c r="AN429" s="90" t="s">
        <v>33</v>
      </c>
      <c r="AO429" s="90" t="s">
        <v>33</v>
      </c>
      <c r="AP429" s="90" t="s">
        <v>33</v>
      </c>
      <c r="AQ429" s="90" t="s">
        <v>1189</v>
      </c>
      <c r="AR429" s="97">
        <v>45657</v>
      </c>
      <c r="AS429" s="54" t="s">
        <v>1190</v>
      </c>
      <c r="AT429" s="2">
        <v>0</v>
      </c>
      <c r="AU429" s="2">
        <v>0</v>
      </c>
      <c r="AV429" s="2">
        <v>0</v>
      </c>
      <c r="AW429" s="25"/>
    </row>
    <row r="430" spans="1:49" ht="23.25">
      <c r="A430" s="54">
        <v>1</v>
      </c>
      <c r="B430" s="45">
        <v>425</v>
      </c>
      <c r="C430" s="89" t="s">
        <v>1180</v>
      </c>
      <c r="D430" s="54">
        <v>8831679903</v>
      </c>
      <c r="E430" s="54" t="s">
        <v>1181</v>
      </c>
      <c r="F430" s="54">
        <v>24</v>
      </c>
      <c r="G430" s="54" t="s">
        <v>1182</v>
      </c>
      <c r="H430" s="54" t="s">
        <v>1183</v>
      </c>
      <c r="I430" s="89" t="s">
        <v>1180</v>
      </c>
      <c r="J430" s="28" t="s">
        <v>1182</v>
      </c>
      <c r="K430" s="28" t="s">
        <v>1185</v>
      </c>
      <c r="L430" s="28" t="s">
        <v>1185</v>
      </c>
      <c r="M430" s="28" t="s">
        <v>1181</v>
      </c>
      <c r="N430" s="28">
        <v>24</v>
      </c>
      <c r="O430" s="28" t="s">
        <v>1182</v>
      </c>
      <c r="P430" s="28" t="s">
        <v>1185</v>
      </c>
      <c r="Q430" s="28" t="s">
        <v>1185</v>
      </c>
      <c r="R430" s="28" t="s">
        <v>1181</v>
      </c>
      <c r="S430" s="28">
        <v>24</v>
      </c>
      <c r="T430" s="23" t="s">
        <v>1223</v>
      </c>
      <c r="U430" s="28" t="s">
        <v>1182</v>
      </c>
      <c r="V430" s="28" t="s">
        <v>1185</v>
      </c>
      <c r="W430" s="28" t="s">
        <v>1185</v>
      </c>
      <c r="X430" s="28" t="s">
        <v>1186</v>
      </c>
      <c r="Y430" s="28">
        <v>49</v>
      </c>
      <c r="Z430" s="28"/>
      <c r="AA430" s="51" t="s">
        <v>1224</v>
      </c>
      <c r="AB430" s="54" t="s">
        <v>133</v>
      </c>
      <c r="AC430" s="30">
        <v>1</v>
      </c>
      <c r="AD430" s="96">
        <v>185</v>
      </c>
      <c r="AE430" s="96">
        <v>0</v>
      </c>
      <c r="AF430" s="96">
        <v>0</v>
      </c>
      <c r="AG430" s="73">
        <f t="shared" si="18"/>
        <v>185</v>
      </c>
      <c r="AH430" s="96">
        <v>185</v>
      </c>
      <c r="AI430" s="96">
        <v>0</v>
      </c>
      <c r="AJ430" s="96">
        <v>0</v>
      </c>
      <c r="AK430" s="73">
        <f t="shared" si="19"/>
        <v>185</v>
      </c>
      <c r="AL430" s="73">
        <f t="shared" si="20"/>
        <v>370</v>
      </c>
      <c r="AM430" s="54" t="s">
        <v>1188</v>
      </c>
      <c r="AN430" s="90" t="s">
        <v>33</v>
      </c>
      <c r="AO430" s="90" t="s">
        <v>33</v>
      </c>
      <c r="AP430" s="90" t="s">
        <v>33</v>
      </c>
      <c r="AQ430" s="90" t="s">
        <v>1189</v>
      </c>
      <c r="AR430" s="97">
        <v>45657</v>
      </c>
      <c r="AS430" s="54" t="s">
        <v>1190</v>
      </c>
      <c r="AT430" s="2">
        <v>0</v>
      </c>
      <c r="AU430" s="2">
        <v>0</v>
      </c>
      <c r="AV430" s="2">
        <v>0</v>
      </c>
      <c r="AW430" s="25"/>
    </row>
    <row r="431" spans="1:49" ht="23.25">
      <c r="A431" s="54">
        <v>1</v>
      </c>
      <c r="B431" s="45">
        <v>426</v>
      </c>
      <c r="C431" s="89" t="s">
        <v>1180</v>
      </c>
      <c r="D431" s="54">
        <v>8831679903</v>
      </c>
      <c r="E431" s="54" t="s">
        <v>1181</v>
      </c>
      <c r="F431" s="54">
        <v>24</v>
      </c>
      <c r="G431" s="54" t="s">
        <v>1182</v>
      </c>
      <c r="H431" s="54" t="s">
        <v>1183</v>
      </c>
      <c r="I431" s="89" t="s">
        <v>1180</v>
      </c>
      <c r="J431" s="28" t="s">
        <v>1182</v>
      </c>
      <c r="K431" s="28" t="s">
        <v>1185</v>
      </c>
      <c r="L431" s="28" t="s">
        <v>1185</v>
      </c>
      <c r="M431" s="28" t="s">
        <v>1181</v>
      </c>
      <c r="N431" s="28">
        <v>24</v>
      </c>
      <c r="O431" s="28" t="s">
        <v>1182</v>
      </c>
      <c r="P431" s="28" t="s">
        <v>1185</v>
      </c>
      <c r="Q431" s="28" t="s">
        <v>1185</v>
      </c>
      <c r="R431" s="28" t="s">
        <v>1181</v>
      </c>
      <c r="S431" s="28">
        <v>24</v>
      </c>
      <c r="T431" s="23" t="s">
        <v>1225</v>
      </c>
      <c r="U431" s="28" t="s">
        <v>1182</v>
      </c>
      <c r="V431" s="28" t="s">
        <v>1185</v>
      </c>
      <c r="W431" s="28" t="s">
        <v>1185</v>
      </c>
      <c r="X431" s="28" t="s">
        <v>1226</v>
      </c>
      <c r="Y431" s="28">
        <v>70</v>
      </c>
      <c r="Z431" s="28"/>
      <c r="AA431" s="74" t="s">
        <v>1227</v>
      </c>
      <c r="AB431" s="54" t="s">
        <v>32</v>
      </c>
      <c r="AC431" s="30">
        <v>4</v>
      </c>
      <c r="AD431" s="96">
        <v>261</v>
      </c>
      <c r="AE431" s="96">
        <v>0</v>
      </c>
      <c r="AF431" s="96">
        <v>0</v>
      </c>
      <c r="AG431" s="73">
        <f t="shared" si="18"/>
        <v>261</v>
      </c>
      <c r="AH431" s="96">
        <v>261</v>
      </c>
      <c r="AI431" s="96">
        <v>0</v>
      </c>
      <c r="AJ431" s="96">
        <v>0</v>
      </c>
      <c r="AK431" s="73">
        <f t="shared" si="19"/>
        <v>261</v>
      </c>
      <c r="AL431" s="73">
        <f t="shared" si="20"/>
        <v>522</v>
      </c>
      <c r="AM431" s="54" t="s">
        <v>1188</v>
      </c>
      <c r="AN431" s="90" t="s">
        <v>33</v>
      </c>
      <c r="AO431" s="90" t="s">
        <v>33</v>
      </c>
      <c r="AP431" s="90" t="s">
        <v>33</v>
      </c>
      <c r="AQ431" s="90" t="s">
        <v>1189</v>
      </c>
      <c r="AR431" s="97">
        <v>45657</v>
      </c>
      <c r="AS431" s="54" t="s">
        <v>1190</v>
      </c>
      <c r="AT431" s="2">
        <v>0</v>
      </c>
      <c r="AU431" s="2">
        <v>0</v>
      </c>
      <c r="AV431" s="2">
        <v>0</v>
      </c>
      <c r="AW431" s="25"/>
    </row>
    <row r="432" spans="1:49" ht="23.25">
      <c r="A432" s="54">
        <v>1</v>
      </c>
      <c r="B432" s="45">
        <v>427</v>
      </c>
      <c r="C432" s="89" t="s">
        <v>1180</v>
      </c>
      <c r="D432" s="54">
        <v>8831679903</v>
      </c>
      <c r="E432" s="54" t="s">
        <v>1181</v>
      </c>
      <c r="F432" s="54">
        <v>24</v>
      </c>
      <c r="G432" s="54" t="s">
        <v>1182</v>
      </c>
      <c r="H432" s="54" t="s">
        <v>1183</v>
      </c>
      <c r="I432" s="89" t="s">
        <v>1180</v>
      </c>
      <c r="J432" s="28" t="s">
        <v>1182</v>
      </c>
      <c r="K432" s="28" t="s">
        <v>1185</v>
      </c>
      <c r="L432" s="28" t="s">
        <v>1185</v>
      </c>
      <c r="M432" s="28" t="s">
        <v>1181</v>
      </c>
      <c r="N432" s="28">
        <v>24</v>
      </c>
      <c r="O432" s="28" t="s">
        <v>1182</v>
      </c>
      <c r="P432" s="28" t="s">
        <v>1185</v>
      </c>
      <c r="Q432" s="28" t="s">
        <v>1185</v>
      </c>
      <c r="R432" s="28" t="s">
        <v>1181</v>
      </c>
      <c r="S432" s="28">
        <v>24</v>
      </c>
      <c r="T432" s="23" t="s">
        <v>1228</v>
      </c>
      <c r="U432" s="28" t="s">
        <v>1182</v>
      </c>
      <c r="V432" s="28" t="s">
        <v>1185</v>
      </c>
      <c r="W432" s="28" t="s">
        <v>1185</v>
      </c>
      <c r="X432" s="28" t="s">
        <v>1229</v>
      </c>
      <c r="Y432" s="28">
        <v>24</v>
      </c>
      <c r="Z432" s="28"/>
      <c r="AA432" s="74" t="s">
        <v>1230</v>
      </c>
      <c r="AB432" s="54" t="s">
        <v>32</v>
      </c>
      <c r="AC432" s="30">
        <v>16</v>
      </c>
      <c r="AD432" s="96">
        <v>2370</v>
      </c>
      <c r="AE432" s="96">
        <v>0</v>
      </c>
      <c r="AF432" s="96">
        <v>0</v>
      </c>
      <c r="AG432" s="73">
        <f t="shared" si="18"/>
        <v>2370</v>
      </c>
      <c r="AH432" s="96">
        <v>2370</v>
      </c>
      <c r="AI432" s="96">
        <v>0</v>
      </c>
      <c r="AJ432" s="96">
        <v>0</v>
      </c>
      <c r="AK432" s="73">
        <f t="shared" si="19"/>
        <v>2370</v>
      </c>
      <c r="AL432" s="73">
        <f t="shared" si="20"/>
        <v>4740</v>
      </c>
      <c r="AM432" s="54" t="s">
        <v>1188</v>
      </c>
      <c r="AN432" s="90" t="s">
        <v>33</v>
      </c>
      <c r="AO432" s="90" t="s">
        <v>33</v>
      </c>
      <c r="AP432" s="90" t="s">
        <v>33</v>
      </c>
      <c r="AQ432" s="90" t="s">
        <v>1189</v>
      </c>
      <c r="AR432" s="97">
        <v>45657</v>
      </c>
      <c r="AS432" s="54" t="s">
        <v>1190</v>
      </c>
      <c r="AT432" s="2">
        <v>0</v>
      </c>
      <c r="AU432" s="2">
        <v>0</v>
      </c>
      <c r="AV432" s="2">
        <v>0</v>
      </c>
      <c r="AW432" s="25"/>
    </row>
    <row r="433" spans="1:49" ht="23.25">
      <c r="A433" s="54">
        <v>1</v>
      </c>
      <c r="B433" s="45">
        <v>428</v>
      </c>
      <c r="C433" s="89" t="s">
        <v>1180</v>
      </c>
      <c r="D433" s="54">
        <v>8831679903</v>
      </c>
      <c r="E433" s="54" t="s">
        <v>1181</v>
      </c>
      <c r="F433" s="54">
        <v>24</v>
      </c>
      <c r="G433" s="54" t="s">
        <v>1182</v>
      </c>
      <c r="H433" s="54" t="s">
        <v>1183</v>
      </c>
      <c r="I433" s="89" t="s">
        <v>1180</v>
      </c>
      <c r="J433" s="28" t="s">
        <v>1182</v>
      </c>
      <c r="K433" s="28" t="s">
        <v>1185</v>
      </c>
      <c r="L433" s="28" t="s">
        <v>1185</v>
      </c>
      <c r="M433" s="28" t="s">
        <v>1181</v>
      </c>
      <c r="N433" s="28">
        <v>24</v>
      </c>
      <c r="O433" s="28" t="s">
        <v>1182</v>
      </c>
      <c r="P433" s="28" t="s">
        <v>1185</v>
      </c>
      <c r="Q433" s="28" t="s">
        <v>1185</v>
      </c>
      <c r="R433" s="28" t="s">
        <v>1181</v>
      </c>
      <c r="S433" s="28">
        <v>24</v>
      </c>
      <c r="T433" s="23" t="s">
        <v>1231</v>
      </c>
      <c r="U433" s="28" t="s">
        <v>1182</v>
      </c>
      <c r="V433" s="28" t="s">
        <v>1185</v>
      </c>
      <c r="W433" s="28" t="s">
        <v>1185</v>
      </c>
      <c r="X433" s="28" t="s">
        <v>1181</v>
      </c>
      <c r="Y433" s="28">
        <v>44</v>
      </c>
      <c r="Z433" s="28"/>
      <c r="AA433" s="74" t="s">
        <v>1232</v>
      </c>
      <c r="AB433" s="54" t="s">
        <v>32</v>
      </c>
      <c r="AC433" s="30">
        <v>16</v>
      </c>
      <c r="AD433" s="96">
        <v>8097</v>
      </c>
      <c r="AE433" s="96">
        <v>0</v>
      </c>
      <c r="AF433" s="96">
        <v>0</v>
      </c>
      <c r="AG433" s="73">
        <f t="shared" si="18"/>
        <v>8097</v>
      </c>
      <c r="AH433" s="96">
        <v>8097</v>
      </c>
      <c r="AI433" s="96">
        <v>0</v>
      </c>
      <c r="AJ433" s="96">
        <v>0</v>
      </c>
      <c r="AK433" s="73">
        <f t="shared" si="19"/>
        <v>8097</v>
      </c>
      <c r="AL433" s="73">
        <f t="shared" si="20"/>
        <v>16194</v>
      </c>
      <c r="AM433" s="54" t="s">
        <v>1188</v>
      </c>
      <c r="AN433" s="90" t="s">
        <v>33</v>
      </c>
      <c r="AO433" s="90" t="s">
        <v>33</v>
      </c>
      <c r="AP433" s="90" t="s">
        <v>33</v>
      </c>
      <c r="AQ433" s="90" t="s">
        <v>1189</v>
      </c>
      <c r="AR433" s="97">
        <v>45657</v>
      </c>
      <c r="AS433" s="54" t="s">
        <v>1190</v>
      </c>
      <c r="AT433" s="2">
        <v>0</v>
      </c>
      <c r="AU433" s="2">
        <v>0</v>
      </c>
      <c r="AV433" s="2">
        <v>0</v>
      </c>
      <c r="AW433" s="25"/>
    </row>
    <row r="434" spans="1:49" ht="23.25">
      <c r="A434" s="54">
        <v>1</v>
      </c>
      <c r="B434" s="45">
        <v>429</v>
      </c>
      <c r="C434" s="89" t="s">
        <v>1180</v>
      </c>
      <c r="D434" s="54">
        <v>8831679903</v>
      </c>
      <c r="E434" s="54" t="s">
        <v>1181</v>
      </c>
      <c r="F434" s="54">
        <v>24</v>
      </c>
      <c r="G434" s="54" t="s">
        <v>1182</v>
      </c>
      <c r="H434" s="54" t="s">
        <v>1183</v>
      </c>
      <c r="I434" s="89" t="s">
        <v>1180</v>
      </c>
      <c r="J434" s="28" t="s">
        <v>1182</v>
      </c>
      <c r="K434" s="28" t="s">
        <v>1185</v>
      </c>
      <c r="L434" s="28" t="s">
        <v>1185</v>
      </c>
      <c r="M434" s="28" t="s">
        <v>1181</v>
      </c>
      <c r="N434" s="28">
        <v>24</v>
      </c>
      <c r="O434" s="28" t="s">
        <v>1182</v>
      </c>
      <c r="P434" s="28" t="s">
        <v>1185</v>
      </c>
      <c r="Q434" s="28" t="s">
        <v>1185</v>
      </c>
      <c r="R434" s="28" t="s">
        <v>1181</v>
      </c>
      <c r="S434" s="28">
        <v>24</v>
      </c>
      <c r="T434" s="23" t="s">
        <v>1233</v>
      </c>
      <c r="U434" s="28" t="s">
        <v>1182</v>
      </c>
      <c r="V434" s="28" t="s">
        <v>1185</v>
      </c>
      <c r="W434" s="28" t="s">
        <v>1185</v>
      </c>
      <c r="X434" s="28" t="s">
        <v>1207</v>
      </c>
      <c r="Y434" s="28" t="s">
        <v>1234</v>
      </c>
      <c r="Z434" s="28"/>
      <c r="AA434" s="74" t="s">
        <v>1235</v>
      </c>
      <c r="AB434" s="54" t="s">
        <v>32</v>
      </c>
      <c r="AC434" s="30">
        <v>10</v>
      </c>
      <c r="AD434" s="96">
        <v>104</v>
      </c>
      <c r="AE434" s="96">
        <v>0</v>
      </c>
      <c r="AF434" s="96">
        <v>0</v>
      </c>
      <c r="AG434" s="73">
        <f t="shared" si="18"/>
        <v>104</v>
      </c>
      <c r="AH434" s="96">
        <v>104</v>
      </c>
      <c r="AI434" s="96">
        <v>0</v>
      </c>
      <c r="AJ434" s="96">
        <v>0</v>
      </c>
      <c r="AK434" s="73">
        <f t="shared" si="19"/>
        <v>104</v>
      </c>
      <c r="AL434" s="73">
        <f t="shared" si="20"/>
        <v>208</v>
      </c>
      <c r="AM434" s="54" t="s">
        <v>1188</v>
      </c>
      <c r="AN434" s="90" t="s">
        <v>33</v>
      </c>
      <c r="AO434" s="90" t="s">
        <v>33</v>
      </c>
      <c r="AP434" s="90" t="s">
        <v>33</v>
      </c>
      <c r="AQ434" s="90" t="s">
        <v>1189</v>
      </c>
      <c r="AR434" s="97">
        <v>45657</v>
      </c>
      <c r="AS434" s="54" t="s">
        <v>1190</v>
      </c>
      <c r="AT434" s="2">
        <v>0</v>
      </c>
      <c r="AU434" s="2">
        <v>0</v>
      </c>
      <c r="AV434" s="2">
        <v>0</v>
      </c>
      <c r="AW434" s="25"/>
    </row>
    <row r="435" spans="1:49" ht="23.25">
      <c r="A435" s="54">
        <v>1</v>
      </c>
      <c r="B435" s="45">
        <v>430</v>
      </c>
      <c r="C435" s="89" t="s">
        <v>1180</v>
      </c>
      <c r="D435" s="54">
        <v>8831679903</v>
      </c>
      <c r="E435" s="54" t="s">
        <v>1181</v>
      </c>
      <c r="F435" s="54">
        <v>24</v>
      </c>
      <c r="G435" s="54" t="s">
        <v>1182</v>
      </c>
      <c r="H435" s="54" t="s">
        <v>1183</v>
      </c>
      <c r="I435" s="89" t="s">
        <v>1180</v>
      </c>
      <c r="J435" s="28" t="s">
        <v>1182</v>
      </c>
      <c r="K435" s="28" t="s">
        <v>1185</v>
      </c>
      <c r="L435" s="28" t="s">
        <v>1185</v>
      </c>
      <c r="M435" s="28" t="s">
        <v>1181</v>
      </c>
      <c r="N435" s="28">
        <v>24</v>
      </c>
      <c r="O435" s="28" t="s">
        <v>1182</v>
      </c>
      <c r="P435" s="28" t="s">
        <v>1185</v>
      </c>
      <c r="Q435" s="28" t="s">
        <v>1185</v>
      </c>
      <c r="R435" s="28" t="s">
        <v>1181</v>
      </c>
      <c r="S435" s="28">
        <v>24</v>
      </c>
      <c r="T435" s="23" t="s">
        <v>1236</v>
      </c>
      <c r="U435" s="28" t="s">
        <v>1182</v>
      </c>
      <c r="V435" s="28" t="s">
        <v>1185</v>
      </c>
      <c r="W435" s="28" t="s">
        <v>1185</v>
      </c>
      <c r="X435" s="28" t="s">
        <v>1237</v>
      </c>
      <c r="Y435" s="28">
        <v>3</v>
      </c>
      <c r="Z435" s="28"/>
      <c r="AA435" s="51" t="s">
        <v>1238</v>
      </c>
      <c r="AB435" s="54" t="s">
        <v>229</v>
      </c>
      <c r="AC435" s="30">
        <v>20</v>
      </c>
      <c r="AD435" s="96">
        <v>1469</v>
      </c>
      <c r="AE435" s="96">
        <v>3645</v>
      </c>
      <c r="AF435" s="96">
        <v>0</v>
      </c>
      <c r="AG435" s="73">
        <f t="shared" si="18"/>
        <v>5114</v>
      </c>
      <c r="AH435" s="96">
        <v>1469</v>
      </c>
      <c r="AI435" s="96">
        <v>3645</v>
      </c>
      <c r="AJ435" s="96">
        <v>0</v>
      </c>
      <c r="AK435" s="73">
        <f t="shared" si="19"/>
        <v>5114</v>
      </c>
      <c r="AL435" s="73">
        <f t="shared" si="20"/>
        <v>10228</v>
      </c>
      <c r="AM435" s="54" t="s">
        <v>1188</v>
      </c>
      <c r="AN435" s="90" t="s">
        <v>33</v>
      </c>
      <c r="AO435" s="90" t="s">
        <v>33</v>
      </c>
      <c r="AP435" s="90" t="s">
        <v>33</v>
      </c>
      <c r="AQ435" s="90" t="s">
        <v>1189</v>
      </c>
      <c r="AR435" s="97">
        <v>45657</v>
      </c>
      <c r="AS435" s="54" t="s">
        <v>1190</v>
      </c>
      <c r="AT435" s="2">
        <v>0</v>
      </c>
      <c r="AU435" s="2">
        <v>0</v>
      </c>
      <c r="AV435" s="2">
        <v>0</v>
      </c>
      <c r="AW435" s="25"/>
    </row>
    <row r="436" spans="1:49" ht="42.75">
      <c r="A436" s="54">
        <v>1</v>
      </c>
      <c r="B436" s="45">
        <v>431</v>
      </c>
      <c r="C436" s="89" t="s">
        <v>1180</v>
      </c>
      <c r="D436" s="54">
        <v>8831679903</v>
      </c>
      <c r="E436" s="54" t="s">
        <v>1181</v>
      </c>
      <c r="F436" s="54">
        <v>24</v>
      </c>
      <c r="G436" s="54" t="s">
        <v>1182</v>
      </c>
      <c r="H436" s="54" t="s">
        <v>1183</v>
      </c>
      <c r="I436" s="89" t="s">
        <v>1180</v>
      </c>
      <c r="J436" s="28" t="s">
        <v>1182</v>
      </c>
      <c r="K436" s="28" t="s">
        <v>1185</v>
      </c>
      <c r="L436" s="28" t="s">
        <v>1185</v>
      </c>
      <c r="M436" s="28" t="s">
        <v>1181</v>
      </c>
      <c r="N436" s="28">
        <v>24</v>
      </c>
      <c r="O436" s="28" t="s">
        <v>1182</v>
      </c>
      <c r="P436" s="28" t="s">
        <v>1185</v>
      </c>
      <c r="Q436" s="28" t="s">
        <v>1185</v>
      </c>
      <c r="R436" s="28" t="s">
        <v>1181</v>
      </c>
      <c r="S436" s="28">
        <v>24</v>
      </c>
      <c r="T436" s="23" t="s">
        <v>1239</v>
      </c>
      <c r="U436" s="28" t="s">
        <v>1182</v>
      </c>
      <c r="V436" s="28" t="s">
        <v>1185</v>
      </c>
      <c r="W436" s="28" t="s">
        <v>1185</v>
      </c>
      <c r="X436" s="28" t="s">
        <v>1240</v>
      </c>
      <c r="Y436" s="28">
        <v>4</v>
      </c>
      <c r="Z436" s="28"/>
      <c r="AA436" s="51" t="s">
        <v>1241</v>
      </c>
      <c r="AB436" s="54" t="s">
        <v>229</v>
      </c>
      <c r="AC436" s="30">
        <v>14</v>
      </c>
      <c r="AD436" s="96">
        <v>209</v>
      </c>
      <c r="AE436" s="96">
        <v>632</v>
      </c>
      <c r="AF436" s="96">
        <v>0</v>
      </c>
      <c r="AG436" s="73">
        <f t="shared" si="18"/>
        <v>841</v>
      </c>
      <c r="AH436" s="96">
        <v>209</v>
      </c>
      <c r="AI436" s="96">
        <v>632</v>
      </c>
      <c r="AJ436" s="96">
        <v>0</v>
      </c>
      <c r="AK436" s="73">
        <f t="shared" si="19"/>
        <v>841</v>
      </c>
      <c r="AL436" s="73">
        <f t="shared" si="20"/>
        <v>1682</v>
      </c>
      <c r="AM436" s="54" t="s">
        <v>1188</v>
      </c>
      <c r="AN436" s="90" t="s">
        <v>33</v>
      </c>
      <c r="AO436" s="90" t="s">
        <v>33</v>
      </c>
      <c r="AP436" s="90" t="s">
        <v>33</v>
      </c>
      <c r="AQ436" s="90" t="s">
        <v>1189</v>
      </c>
      <c r="AR436" s="97">
        <v>45657</v>
      </c>
      <c r="AS436" s="54" t="s">
        <v>1190</v>
      </c>
      <c r="AT436" s="2">
        <v>0</v>
      </c>
      <c r="AU436" s="2">
        <v>0</v>
      </c>
      <c r="AV436" s="2">
        <v>0</v>
      </c>
      <c r="AW436" s="25"/>
    </row>
    <row r="437" spans="1:49" ht="36.75">
      <c r="A437" s="54">
        <v>1</v>
      </c>
      <c r="B437" s="45">
        <v>432</v>
      </c>
      <c r="C437" s="89" t="s">
        <v>1180</v>
      </c>
      <c r="D437" s="54">
        <v>8831679903</v>
      </c>
      <c r="E437" s="54" t="s">
        <v>1181</v>
      </c>
      <c r="F437" s="54">
        <v>24</v>
      </c>
      <c r="G437" s="54" t="s">
        <v>1182</v>
      </c>
      <c r="H437" s="54" t="s">
        <v>1183</v>
      </c>
      <c r="I437" s="89" t="s">
        <v>1180</v>
      </c>
      <c r="J437" s="28" t="s">
        <v>1182</v>
      </c>
      <c r="K437" s="28" t="s">
        <v>1185</v>
      </c>
      <c r="L437" s="28" t="s">
        <v>1185</v>
      </c>
      <c r="M437" s="28" t="s">
        <v>1181</v>
      </c>
      <c r="N437" s="28">
        <v>24</v>
      </c>
      <c r="O437" s="28" t="s">
        <v>1182</v>
      </c>
      <c r="P437" s="28" t="s">
        <v>1185</v>
      </c>
      <c r="Q437" s="28" t="s">
        <v>1185</v>
      </c>
      <c r="R437" s="28" t="s">
        <v>1181</v>
      </c>
      <c r="S437" s="28">
        <v>24</v>
      </c>
      <c r="T437" s="23" t="s">
        <v>1242</v>
      </c>
      <c r="U437" s="28" t="s">
        <v>1182</v>
      </c>
      <c r="V437" s="28" t="s">
        <v>1185</v>
      </c>
      <c r="W437" s="28" t="s">
        <v>1185</v>
      </c>
      <c r="X437" s="28" t="s">
        <v>1243</v>
      </c>
      <c r="Y437" s="28"/>
      <c r="Z437" s="28"/>
      <c r="AA437" s="51" t="s">
        <v>1244</v>
      </c>
      <c r="AB437" s="54" t="s">
        <v>229</v>
      </c>
      <c r="AC437" s="30">
        <v>12</v>
      </c>
      <c r="AD437" s="96">
        <v>152</v>
      </c>
      <c r="AE437" s="96">
        <v>527</v>
      </c>
      <c r="AF437" s="96">
        <v>0</v>
      </c>
      <c r="AG437" s="73">
        <f t="shared" si="18"/>
        <v>679</v>
      </c>
      <c r="AH437" s="96">
        <v>152</v>
      </c>
      <c r="AI437" s="96">
        <v>527</v>
      </c>
      <c r="AJ437" s="96">
        <v>0</v>
      </c>
      <c r="AK437" s="73">
        <f t="shared" si="19"/>
        <v>679</v>
      </c>
      <c r="AL437" s="73">
        <f t="shared" si="20"/>
        <v>1358</v>
      </c>
      <c r="AM437" s="54" t="s">
        <v>1188</v>
      </c>
      <c r="AN437" s="90" t="s">
        <v>33</v>
      </c>
      <c r="AO437" s="90" t="s">
        <v>33</v>
      </c>
      <c r="AP437" s="90" t="s">
        <v>33</v>
      </c>
      <c r="AQ437" s="90" t="s">
        <v>1189</v>
      </c>
      <c r="AR437" s="97">
        <v>45657</v>
      </c>
      <c r="AS437" s="54" t="s">
        <v>1190</v>
      </c>
      <c r="AT437" s="2">
        <v>0</v>
      </c>
      <c r="AU437" s="2">
        <v>0</v>
      </c>
      <c r="AV437" s="2">
        <v>0</v>
      </c>
      <c r="AW437" s="25"/>
    </row>
    <row r="438" spans="1:49" ht="23.25">
      <c r="A438" s="54">
        <v>1</v>
      </c>
      <c r="B438" s="45">
        <v>433</v>
      </c>
      <c r="C438" s="89" t="s">
        <v>1180</v>
      </c>
      <c r="D438" s="54">
        <v>8831679903</v>
      </c>
      <c r="E438" s="54" t="s">
        <v>1181</v>
      </c>
      <c r="F438" s="54">
        <v>24</v>
      </c>
      <c r="G438" s="54" t="s">
        <v>1182</v>
      </c>
      <c r="H438" s="54" t="s">
        <v>1183</v>
      </c>
      <c r="I438" s="89" t="s">
        <v>1180</v>
      </c>
      <c r="J438" s="28" t="s">
        <v>1182</v>
      </c>
      <c r="K438" s="28" t="s">
        <v>1185</v>
      </c>
      <c r="L438" s="28" t="s">
        <v>1185</v>
      </c>
      <c r="M438" s="28" t="s">
        <v>1181</v>
      </c>
      <c r="N438" s="28">
        <v>24</v>
      </c>
      <c r="O438" s="28" t="s">
        <v>1182</v>
      </c>
      <c r="P438" s="28" t="s">
        <v>1185</v>
      </c>
      <c r="Q438" s="28" t="s">
        <v>1185</v>
      </c>
      <c r="R438" s="28" t="s">
        <v>1181</v>
      </c>
      <c r="S438" s="28">
        <v>24</v>
      </c>
      <c r="T438" s="23" t="s">
        <v>1245</v>
      </c>
      <c r="U438" s="28" t="s">
        <v>1182</v>
      </c>
      <c r="V438" s="28" t="s">
        <v>1185</v>
      </c>
      <c r="W438" s="28" t="s">
        <v>1185</v>
      </c>
      <c r="X438" s="28" t="s">
        <v>957</v>
      </c>
      <c r="Y438" s="28">
        <v>8</v>
      </c>
      <c r="Z438" s="28"/>
      <c r="AA438" s="51" t="s">
        <v>1246</v>
      </c>
      <c r="AB438" s="54" t="s">
        <v>32</v>
      </c>
      <c r="AC438" s="30">
        <v>40</v>
      </c>
      <c r="AD438" s="96">
        <v>664</v>
      </c>
      <c r="AE438" s="96">
        <v>0</v>
      </c>
      <c r="AF438" s="96">
        <v>0</v>
      </c>
      <c r="AG438" s="73">
        <f t="shared" si="18"/>
        <v>664</v>
      </c>
      <c r="AH438" s="96">
        <v>664</v>
      </c>
      <c r="AI438" s="96">
        <v>0</v>
      </c>
      <c r="AJ438" s="96">
        <v>0</v>
      </c>
      <c r="AK438" s="73">
        <f t="shared" si="19"/>
        <v>664</v>
      </c>
      <c r="AL438" s="73">
        <f t="shared" si="20"/>
        <v>1328</v>
      </c>
      <c r="AM438" s="54" t="s">
        <v>1188</v>
      </c>
      <c r="AN438" s="90" t="s">
        <v>33</v>
      </c>
      <c r="AO438" s="90" t="s">
        <v>33</v>
      </c>
      <c r="AP438" s="90" t="s">
        <v>33</v>
      </c>
      <c r="AQ438" s="90" t="s">
        <v>1189</v>
      </c>
      <c r="AR438" s="97">
        <v>45657</v>
      </c>
      <c r="AS438" s="54" t="s">
        <v>1190</v>
      </c>
      <c r="AT438" s="2">
        <v>0</v>
      </c>
      <c r="AU438" s="2">
        <v>0</v>
      </c>
      <c r="AV438" s="2">
        <v>0</v>
      </c>
      <c r="AW438" s="25"/>
    </row>
    <row r="439" spans="1:49" ht="42.75">
      <c r="A439" s="54">
        <v>1</v>
      </c>
      <c r="B439" s="45">
        <v>434</v>
      </c>
      <c r="C439" s="89" t="s">
        <v>1180</v>
      </c>
      <c r="D439" s="54">
        <v>8831679903</v>
      </c>
      <c r="E439" s="54" t="s">
        <v>1181</v>
      </c>
      <c r="F439" s="54">
        <v>24</v>
      </c>
      <c r="G439" s="54" t="s">
        <v>1182</v>
      </c>
      <c r="H439" s="54" t="s">
        <v>1183</v>
      </c>
      <c r="I439" s="89" t="s">
        <v>1180</v>
      </c>
      <c r="J439" s="28" t="s">
        <v>1182</v>
      </c>
      <c r="K439" s="28" t="s">
        <v>1185</v>
      </c>
      <c r="L439" s="28" t="s">
        <v>1185</v>
      </c>
      <c r="M439" s="28" t="s">
        <v>1181</v>
      </c>
      <c r="N439" s="28">
        <v>24</v>
      </c>
      <c r="O439" s="28" t="s">
        <v>1182</v>
      </c>
      <c r="P439" s="28" t="s">
        <v>1185</v>
      </c>
      <c r="Q439" s="28" t="s">
        <v>1185</v>
      </c>
      <c r="R439" s="28" t="s">
        <v>1181</v>
      </c>
      <c r="S439" s="28">
        <v>24</v>
      </c>
      <c r="T439" s="23" t="s">
        <v>1247</v>
      </c>
      <c r="U439" s="28" t="s">
        <v>1182</v>
      </c>
      <c r="V439" s="28" t="s">
        <v>1185</v>
      </c>
      <c r="W439" s="28" t="s">
        <v>1185</v>
      </c>
      <c r="X439" s="28" t="s">
        <v>1248</v>
      </c>
      <c r="Y439" s="28" t="s">
        <v>1249</v>
      </c>
      <c r="Z439" s="28"/>
      <c r="AA439" s="51" t="s">
        <v>1250</v>
      </c>
      <c r="AB439" s="54" t="s">
        <v>229</v>
      </c>
      <c r="AC439" s="30">
        <v>20</v>
      </c>
      <c r="AD439" s="96">
        <v>200</v>
      </c>
      <c r="AE439" s="96">
        <v>200</v>
      </c>
      <c r="AF439" s="96">
        <v>0</v>
      </c>
      <c r="AG439" s="73">
        <f t="shared" si="18"/>
        <v>400</v>
      </c>
      <c r="AH439" s="96">
        <v>200</v>
      </c>
      <c r="AI439" s="96">
        <v>200</v>
      </c>
      <c r="AJ439" s="96">
        <v>0</v>
      </c>
      <c r="AK439" s="73">
        <f t="shared" si="19"/>
        <v>400</v>
      </c>
      <c r="AL439" s="73">
        <f t="shared" si="20"/>
        <v>800</v>
      </c>
      <c r="AM439" s="54" t="s">
        <v>1188</v>
      </c>
      <c r="AN439" s="90" t="s">
        <v>33</v>
      </c>
      <c r="AO439" s="90" t="s">
        <v>33</v>
      </c>
      <c r="AP439" s="90" t="s">
        <v>33</v>
      </c>
      <c r="AQ439" s="90" t="s">
        <v>1189</v>
      </c>
      <c r="AR439" s="97">
        <v>45657</v>
      </c>
      <c r="AS439" s="54" t="s">
        <v>1190</v>
      </c>
      <c r="AT439" s="2">
        <v>0</v>
      </c>
      <c r="AU439" s="2">
        <v>0</v>
      </c>
      <c r="AV439" s="2">
        <v>0</v>
      </c>
      <c r="AW439" s="25"/>
    </row>
    <row r="440" spans="1:49" ht="46.9">
      <c r="A440" s="54">
        <v>1</v>
      </c>
      <c r="B440" s="45">
        <v>435</v>
      </c>
      <c r="C440" s="89" t="s">
        <v>1180</v>
      </c>
      <c r="D440" s="54">
        <v>8831679903</v>
      </c>
      <c r="E440" s="54" t="s">
        <v>1181</v>
      </c>
      <c r="F440" s="54">
        <v>24</v>
      </c>
      <c r="G440" s="54" t="s">
        <v>1182</v>
      </c>
      <c r="H440" s="54" t="s">
        <v>1183</v>
      </c>
      <c r="I440" s="89" t="s">
        <v>1180</v>
      </c>
      <c r="J440" s="28" t="s">
        <v>1182</v>
      </c>
      <c r="K440" s="28" t="s">
        <v>1185</v>
      </c>
      <c r="L440" s="28" t="s">
        <v>1185</v>
      </c>
      <c r="M440" s="28" t="s">
        <v>1181</v>
      </c>
      <c r="N440" s="28">
        <v>24</v>
      </c>
      <c r="O440" s="28" t="s">
        <v>1182</v>
      </c>
      <c r="P440" s="28" t="s">
        <v>1185</v>
      </c>
      <c r="Q440" s="28" t="s">
        <v>1185</v>
      </c>
      <c r="R440" s="28" t="s">
        <v>1181</v>
      </c>
      <c r="S440" s="28">
        <v>24</v>
      </c>
      <c r="T440" s="23" t="s">
        <v>1251</v>
      </c>
      <c r="U440" s="28" t="s">
        <v>1182</v>
      </c>
      <c r="V440" s="28" t="s">
        <v>1185</v>
      </c>
      <c r="W440" s="28" t="s">
        <v>1185</v>
      </c>
      <c r="X440" s="28" t="s">
        <v>1248</v>
      </c>
      <c r="Y440" s="28" t="s">
        <v>1252</v>
      </c>
      <c r="Z440" s="28"/>
      <c r="AA440" s="74" t="s">
        <v>1253</v>
      </c>
      <c r="AB440" s="54" t="s">
        <v>229</v>
      </c>
      <c r="AC440" s="30">
        <v>7.5</v>
      </c>
      <c r="AD440" s="96">
        <v>1476</v>
      </c>
      <c r="AE440" s="96">
        <v>4476</v>
      </c>
      <c r="AF440" s="96">
        <v>0</v>
      </c>
      <c r="AG440" s="73">
        <f t="shared" si="18"/>
        <v>5952</v>
      </c>
      <c r="AH440" s="96">
        <v>1476</v>
      </c>
      <c r="AI440" s="96">
        <v>4476</v>
      </c>
      <c r="AJ440" s="96">
        <v>0</v>
      </c>
      <c r="AK440" s="73">
        <f t="shared" si="19"/>
        <v>5952</v>
      </c>
      <c r="AL440" s="73">
        <f t="shared" si="20"/>
        <v>11904</v>
      </c>
      <c r="AM440" s="54" t="s">
        <v>1188</v>
      </c>
      <c r="AN440" s="90" t="s">
        <v>33</v>
      </c>
      <c r="AO440" s="90" t="s">
        <v>33</v>
      </c>
      <c r="AP440" s="90" t="s">
        <v>33</v>
      </c>
      <c r="AQ440" s="90" t="s">
        <v>1189</v>
      </c>
      <c r="AR440" s="97">
        <v>45657</v>
      </c>
      <c r="AS440" s="54" t="s">
        <v>1190</v>
      </c>
      <c r="AT440" s="2">
        <v>0</v>
      </c>
      <c r="AU440" s="2">
        <v>0</v>
      </c>
      <c r="AV440" s="2">
        <v>0</v>
      </c>
      <c r="AW440" s="25"/>
    </row>
    <row r="441" spans="1:49" ht="29.25">
      <c r="A441" s="54">
        <v>1</v>
      </c>
      <c r="B441" s="45">
        <v>436</v>
      </c>
      <c r="C441" s="89" t="s">
        <v>1180</v>
      </c>
      <c r="D441" s="54">
        <v>8831679903</v>
      </c>
      <c r="E441" s="54" t="s">
        <v>1181</v>
      </c>
      <c r="F441" s="54">
        <v>24</v>
      </c>
      <c r="G441" s="54" t="s">
        <v>1182</v>
      </c>
      <c r="H441" s="54" t="s">
        <v>1183</v>
      </c>
      <c r="I441" s="89" t="s">
        <v>1180</v>
      </c>
      <c r="J441" s="28" t="s">
        <v>1182</v>
      </c>
      <c r="K441" s="28" t="s">
        <v>1185</v>
      </c>
      <c r="L441" s="28" t="s">
        <v>1185</v>
      </c>
      <c r="M441" s="28" t="s">
        <v>1181</v>
      </c>
      <c r="N441" s="28">
        <v>24</v>
      </c>
      <c r="O441" s="28" t="s">
        <v>1182</v>
      </c>
      <c r="P441" s="28" t="s">
        <v>1185</v>
      </c>
      <c r="Q441" s="28" t="s">
        <v>1185</v>
      </c>
      <c r="R441" s="28" t="s">
        <v>1181</v>
      </c>
      <c r="S441" s="28">
        <v>24</v>
      </c>
      <c r="T441" s="23" t="s">
        <v>1254</v>
      </c>
      <c r="U441" s="28" t="s">
        <v>1182</v>
      </c>
      <c r="V441" s="28" t="s">
        <v>1185</v>
      </c>
      <c r="W441" s="28" t="s">
        <v>1185</v>
      </c>
      <c r="X441" s="28" t="s">
        <v>1255</v>
      </c>
      <c r="Y441" s="28"/>
      <c r="Z441" s="28"/>
      <c r="AA441" s="74" t="s">
        <v>1256</v>
      </c>
      <c r="AB441" s="54" t="s">
        <v>32</v>
      </c>
      <c r="AC441" s="30">
        <v>11</v>
      </c>
      <c r="AD441" s="96">
        <v>500</v>
      </c>
      <c r="AE441" s="96">
        <v>0</v>
      </c>
      <c r="AF441" s="96">
        <v>0</v>
      </c>
      <c r="AG441" s="73">
        <f t="shared" si="18"/>
        <v>500</v>
      </c>
      <c r="AH441" s="96">
        <v>500</v>
      </c>
      <c r="AI441" s="96">
        <v>0</v>
      </c>
      <c r="AJ441" s="96">
        <v>0</v>
      </c>
      <c r="AK441" s="73">
        <f t="shared" si="19"/>
        <v>500</v>
      </c>
      <c r="AL441" s="73">
        <f t="shared" si="20"/>
        <v>1000</v>
      </c>
      <c r="AM441" s="54" t="s">
        <v>1257</v>
      </c>
      <c r="AN441" s="54" t="s">
        <v>824</v>
      </c>
      <c r="AO441" s="54" t="s">
        <v>291</v>
      </c>
      <c r="AP441" s="54" t="s">
        <v>37</v>
      </c>
      <c r="AQ441" s="90" t="s">
        <v>33</v>
      </c>
      <c r="AR441" s="90" t="s">
        <v>33</v>
      </c>
      <c r="AS441" s="90" t="s">
        <v>33</v>
      </c>
      <c r="AT441" s="2">
        <v>0</v>
      </c>
      <c r="AU441" s="2">
        <v>0</v>
      </c>
      <c r="AV441" s="2">
        <v>0</v>
      </c>
      <c r="AW441" s="25"/>
    </row>
    <row r="442" spans="1:49" ht="23.25">
      <c r="A442" s="54">
        <v>1</v>
      </c>
      <c r="B442" s="45">
        <v>437</v>
      </c>
      <c r="C442" s="89" t="s">
        <v>1180</v>
      </c>
      <c r="D442" s="54">
        <v>8831679903</v>
      </c>
      <c r="E442" s="54" t="s">
        <v>1181</v>
      </c>
      <c r="F442" s="54">
        <v>24</v>
      </c>
      <c r="G442" s="54" t="s">
        <v>1182</v>
      </c>
      <c r="H442" s="54" t="s">
        <v>1183</v>
      </c>
      <c r="I442" s="89" t="s">
        <v>1180</v>
      </c>
      <c r="J442" s="28" t="s">
        <v>1182</v>
      </c>
      <c r="K442" s="28" t="s">
        <v>1185</v>
      </c>
      <c r="L442" s="28" t="s">
        <v>1185</v>
      </c>
      <c r="M442" s="28" t="s">
        <v>1181</v>
      </c>
      <c r="N442" s="28">
        <v>24</v>
      </c>
      <c r="O442" s="28" t="s">
        <v>1182</v>
      </c>
      <c r="P442" s="28" t="s">
        <v>1185</v>
      </c>
      <c r="Q442" s="28" t="s">
        <v>1185</v>
      </c>
      <c r="R442" s="28" t="s">
        <v>1181</v>
      </c>
      <c r="S442" s="28">
        <v>24</v>
      </c>
      <c r="T442" s="23" t="s">
        <v>1258</v>
      </c>
      <c r="U442" s="28" t="s">
        <v>1182</v>
      </c>
      <c r="V442" s="28" t="s">
        <v>1185</v>
      </c>
      <c r="W442" s="28" t="s">
        <v>1185</v>
      </c>
      <c r="X442" s="28" t="s">
        <v>1186</v>
      </c>
      <c r="Y442" s="28">
        <v>25</v>
      </c>
      <c r="Z442" s="28"/>
      <c r="AA442" s="74" t="s">
        <v>1259</v>
      </c>
      <c r="AB442" s="54" t="s">
        <v>654</v>
      </c>
      <c r="AC442" s="30">
        <v>3</v>
      </c>
      <c r="AD442" s="96">
        <v>1778</v>
      </c>
      <c r="AE442" s="96">
        <v>0</v>
      </c>
      <c r="AF442" s="96">
        <v>0</v>
      </c>
      <c r="AG442" s="73">
        <f t="shared" si="18"/>
        <v>1778</v>
      </c>
      <c r="AH442" s="96">
        <v>1778</v>
      </c>
      <c r="AI442" s="96">
        <v>0</v>
      </c>
      <c r="AJ442" s="96">
        <v>0</v>
      </c>
      <c r="AK442" s="73">
        <f t="shared" si="19"/>
        <v>1778</v>
      </c>
      <c r="AL442" s="73">
        <f t="shared" si="20"/>
        <v>3556</v>
      </c>
      <c r="AM442" s="54" t="s">
        <v>1188</v>
      </c>
      <c r="AN442" s="90" t="s">
        <v>33</v>
      </c>
      <c r="AO442" s="90" t="s">
        <v>33</v>
      </c>
      <c r="AP442" s="90" t="s">
        <v>33</v>
      </c>
      <c r="AQ442" s="54" t="s">
        <v>1189</v>
      </c>
      <c r="AR442" s="97">
        <v>45657</v>
      </c>
      <c r="AS442" s="54" t="s">
        <v>1190</v>
      </c>
      <c r="AT442" s="2">
        <v>0</v>
      </c>
      <c r="AU442" s="2">
        <v>0</v>
      </c>
      <c r="AV442" s="2">
        <v>0</v>
      </c>
      <c r="AW442" s="25"/>
    </row>
    <row r="443" spans="1:49" ht="23.25">
      <c r="A443" s="54">
        <v>1</v>
      </c>
      <c r="B443" s="45">
        <v>438</v>
      </c>
      <c r="C443" s="89" t="s">
        <v>1180</v>
      </c>
      <c r="D443" s="54">
        <v>8831679903</v>
      </c>
      <c r="E443" s="54" t="s">
        <v>1181</v>
      </c>
      <c r="F443" s="54">
        <v>24</v>
      </c>
      <c r="G443" s="54" t="s">
        <v>1182</v>
      </c>
      <c r="H443" s="54" t="s">
        <v>1183</v>
      </c>
      <c r="I443" s="89" t="s">
        <v>1180</v>
      </c>
      <c r="J443" s="28" t="s">
        <v>1182</v>
      </c>
      <c r="K443" s="28" t="s">
        <v>1185</v>
      </c>
      <c r="L443" s="28" t="s">
        <v>1185</v>
      </c>
      <c r="M443" s="28" t="s">
        <v>1181</v>
      </c>
      <c r="N443" s="28">
        <v>24</v>
      </c>
      <c r="O443" s="28" t="s">
        <v>1182</v>
      </c>
      <c r="P443" s="28" t="s">
        <v>1185</v>
      </c>
      <c r="Q443" s="28" t="s">
        <v>1185</v>
      </c>
      <c r="R443" s="28" t="s">
        <v>1181</v>
      </c>
      <c r="S443" s="28">
        <v>24</v>
      </c>
      <c r="T443" s="23" t="s">
        <v>1258</v>
      </c>
      <c r="U443" s="28" t="s">
        <v>1182</v>
      </c>
      <c r="V443" s="28" t="s">
        <v>1185</v>
      </c>
      <c r="W443" s="28" t="s">
        <v>1185</v>
      </c>
      <c r="X443" s="28" t="s">
        <v>1186</v>
      </c>
      <c r="Y443" s="28">
        <v>45</v>
      </c>
      <c r="Z443" s="28"/>
      <c r="AA443" s="74" t="s">
        <v>1260</v>
      </c>
      <c r="AB443" s="54" t="s">
        <v>654</v>
      </c>
      <c r="AC443" s="30">
        <v>3</v>
      </c>
      <c r="AD443" s="96">
        <v>29</v>
      </c>
      <c r="AE443" s="96">
        <v>0</v>
      </c>
      <c r="AF443" s="96">
        <v>0</v>
      </c>
      <c r="AG443" s="73">
        <f t="shared" si="18"/>
        <v>29</v>
      </c>
      <c r="AH443" s="96">
        <v>29</v>
      </c>
      <c r="AI443" s="96">
        <v>0</v>
      </c>
      <c r="AJ443" s="96">
        <v>0</v>
      </c>
      <c r="AK443" s="73">
        <f t="shared" si="19"/>
        <v>29</v>
      </c>
      <c r="AL443" s="73">
        <f t="shared" si="20"/>
        <v>58</v>
      </c>
      <c r="AM443" s="54" t="s">
        <v>1188</v>
      </c>
      <c r="AN443" s="90" t="s">
        <v>33</v>
      </c>
      <c r="AO443" s="90" t="s">
        <v>33</v>
      </c>
      <c r="AP443" s="90" t="s">
        <v>33</v>
      </c>
      <c r="AQ443" s="54" t="s">
        <v>1189</v>
      </c>
      <c r="AR443" s="97">
        <v>45657</v>
      </c>
      <c r="AS443" s="54" t="s">
        <v>1190</v>
      </c>
      <c r="AT443" s="2">
        <v>0</v>
      </c>
      <c r="AU443" s="2">
        <v>0</v>
      </c>
      <c r="AV443" s="2">
        <v>0</v>
      </c>
      <c r="AW443" s="25"/>
    </row>
    <row r="444" spans="1:49" ht="23.25">
      <c r="A444" s="54">
        <v>1</v>
      </c>
      <c r="B444" s="45">
        <v>439</v>
      </c>
      <c r="C444" s="89" t="s">
        <v>1180</v>
      </c>
      <c r="D444" s="54">
        <v>8831679903</v>
      </c>
      <c r="E444" s="54" t="s">
        <v>1181</v>
      </c>
      <c r="F444" s="54">
        <v>24</v>
      </c>
      <c r="G444" s="54" t="s">
        <v>1182</v>
      </c>
      <c r="H444" s="54" t="s">
        <v>1183</v>
      </c>
      <c r="I444" s="89" t="s">
        <v>1180</v>
      </c>
      <c r="J444" s="28" t="s">
        <v>1182</v>
      </c>
      <c r="K444" s="28" t="s">
        <v>1185</v>
      </c>
      <c r="L444" s="28" t="s">
        <v>1185</v>
      </c>
      <c r="M444" s="28" t="s">
        <v>1181</v>
      </c>
      <c r="N444" s="28">
        <v>24</v>
      </c>
      <c r="O444" s="28" t="s">
        <v>1182</v>
      </c>
      <c r="P444" s="28" t="s">
        <v>1185</v>
      </c>
      <c r="Q444" s="28" t="s">
        <v>1185</v>
      </c>
      <c r="R444" s="28" t="s">
        <v>1181</v>
      </c>
      <c r="S444" s="28">
        <v>24</v>
      </c>
      <c r="T444" s="23" t="s">
        <v>1258</v>
      </c>
      <c r="U444" s="28" t="s">
        <v>1182</v>
      </c>
      <c r="V444" s="28" t="s">
        <v>1185</v>
      </c>
      <c r="W444" s="28" t="s">
        <v>1185</v>
      </c>
      <c r="X444" s="28" t="s">
        <v>1186</v>
      </c>
      <c r="Y444" s="28">
        <v>51</v>
      </c>
      <c r="Z444" s="28"/>
      <c r="AA444" s="51" t="s">
        <v>1261</v>
      </c>
      <c r="AB444" s="54" t="s">
        <v>654</v>
      </c>
      <c r="AC444" s="30">
        <v>3</v>
      </c>
      <c r="AD444" s="96">
        <v>719</v>
      </c>
      <c r="AE444" s="96">
        <v>0</v>
      </c>
      <c r="AF444" s="96">
        <v>0</v>
      </c>
      <c r="AG444" s="73">
        <f t="shared" si="18"/>
        <v>719</v>
      </c>
      <c r="AH444" s="96">
        <v>719</v>
      </c>
      <c r="AI444" s="96">
        <v>0</v>
      </c>
      <c r="AJ444" s="96">
        <v>0</v>
      </c>
      <c r="AK444" s="73">
        <f t="shared" si="19"/>
        <v>719</v>
      </c>
      <c r="AL444" s="73">
        <f t="shared" si="20"/>
        <v>1438</v>
      </c>
      <c r="AM444" s="54" t="s">
        <v>1188</v>
      </c>
      <c r="AN444" s="90" t="s">
        <v>33</v>
      </c>
      <c r="AO444" s="90" t="s">
        <v>33</v>
      </c>
      <c r="AP444" s="90" t="s">
        <v>33</v>
      </c>
      <c r="AQ444" s="54" t="s">
        <v>1189</v>
      </c>
      <c r="AR444" s="97">
        <v>45657</v>
      </c>
      <c r="AS444" s="54" t="s">
        <v>1190</v>
      </c>
      <c r="AT444" s="2">
        <v>0</v>
      </c>
      <c r="AU444" s="2">
        <v>0</v>
      </c>
      <c r="AV444" s="2">
        <v>0</v>
      </c>
      <c r="AW444" s="25"/>
    </row>
    <row r="445" spans="1:49" ht="23.25">
      <c r="A445" s="54">
        <v>1</v>
      </c>
      <c r="B445" s="45">
        <v>440</v>
      </c>
      <c r="C445" s="89" t="s">
        <v>1180</v>
      </c>
      <c r="D445" s="54">
        <v>8831679903</v>
      </c>
      <c r="E445" s="54" t="s">
        <v>1181</v>
      </c>
      <c r="F445" s="54">
        <v>24</v>
      </c>
      <c r="G445" s="54" t="s">
        <v>1182</v>
      </c>
      <c r="H445" s="54" t="s">
        <v>1183</v>
      </c>
      <c r="I445" s="89" t="s">
        <v>1180</v>
      </c>
      <c r="J445" s="28" t="s">
        <v>1182</v>
      </c>
      <c r="K445" s="28" t="s">
        <v>1185</v>
      </c>
      <c r="L445" s="28" t="s">
        <v>1185</v>
      </c>
      <c r="M445" s="28" t="s">
        <v>1181</v>
      </c>
      <c r="N445" s="28">
        <v>24</v>
      </c>
      <c r="O445" s="28" t="s">
        <v>1182</v>
      </c>
      <c r="P445" s="28" t="s">
        <v>1185</v>
      </c>
      <c r="Q445" s="28" t="s">
        <v>1185</v>
      </c>
      <c r="R445" s="28" t="s">
        <v>1181</v>
      </c>
      <c r="S445" s="28">
        <v>24</v>
      </c>
      <c r="T445" s="23" t="s">
        <v>1258</v>
      </c>
      <c r="U445" s="28" t="s">
        <v>1182</v>
      </c>
      <c r="V445" s="28" t="s">
        <v>1185</v>
      </c>
      <c r="W445" s="28" t="s">
        <v>1185</v>
      </c>
      <c r="X445" s="28" t="s">
        <v>997</v>
      </c>
      <c r="Y445" s="28">
        <v>15</v>
      </c>
      <c r="Z445" s="28"/>
      <c r="AA445" s="51" t="s">
        <v>1262</v>
      </c>
      <c r="AB445" s="54" t="s">
        <v>654</v>
      </c>
      <c r="AC445" s="30">
        <v>3</v>
      </c>
      <c r="AD445" s="96">
        <v>55</v>
      </c>
      <c r="AE445" s="96">
        <v>0</v>
      </c>
      <c r="AF445" s="96">
        <v>0</v>
      </c>
      <c r="AG445" s="73">
        <f t="shared" si="18"/>
        <v>55</v>
      </c>
      <c r="AH445" s="96">
        <v>55</v>
      </c>
      <c r="AI445" s="96">
        <v>0</v>
      </c>
      <c r="AJ445" s="96">
        <v>0</v>
      </c>
      <c r="AK445" s="73">
        <f t="shared" si="19"/>
        <v>55</v>
      </c>
      <c r="AL445" s="73">
        <f t="shared" si="20"/>
        <v>110</v>
      </c>
      <c r="AM445" s="54" t="s">
        <v>1188</v>
      </c>
      <c r="AN445" s="90" t="s">
        <v>33</v>
      </c>
      <c r="AO445" s="90" t="s">
        <v>33</v>
      </c>
      <c r="AP445" s="90" t="s">
        <v>33</v>
      </c>
      <c r="AQ445" s="54" t="s">
        <v>1189</v>
      </c>
      <c r="AR445" s="97">
        <v>45657</v>
      </c>
      <c r="AS445" s="54" t="s">
        <v>1190</v>
      </c>
      <c r="AT445" s="2">
        <v>0</v>
      </c>
      <c r="AU445" s="2">
        <v>0</v>
      </c>
      <c r="AV445" s="2">
        <v>0</v>
      </c>
      <c r="AW445" s="25"/>
    </row>
    <row r="446" spans="1:49" ht="23.25">
      <c r="A446" s="54">
        <v>1</v>
      </c>
      <c r="B446" s="45">
        <v>441</v>
      </c>
      <c r="C446" s="89" t="s">
        <v>1180</v>
      </c>
      <c r="D446" s="54">
        <v>8831679903</v>
      </c>
      <c r="E446" s="54" t="s">
        <v>1181</v>
      </c>
      <c r="F446" s="54">
        <v>24</v>
      </c>
      <c r="G446" s="54" t="s">
        <v>1182</v>
      </c>
      <c r="H446" s="54" t="s">
        <v>1183</v>
      </c>
      <c r="I446" s="89" t="s">
        <v>1180</v>
      </c>
      <c r="J446" s="28" t="s">
        <v>1182</v>
      </c>
      <c r="K446" s="28" t="s">
        <v>1185</v>
      </c>
      <c r="L446" s="28" t="s">
        <v>1185</v>
      </c>
      <c r="M446" s="28" t="s">
        <v>1181</v>
      </c>
      <c r="N446" s="28">
        <v>24</v>
      </c>
      <c r="O446" s="28" t="s">
        <v>1182</v>
      </c>
      <c r="P446" s="28" t="s">
        <v>1185</v>
      </c>
      <c r="Q446" s="28" t="s">
        <v>1185</v>
      </c>
      <c r="R446" s="28" t="s">
        <v>1181</v>
      </c>
      <c r="S446" s="28">
        <v>24</v>
      </c>
      <c r="T446" s="23" t="s">
        <v>1258</v>
      </c>
      <c r="U446" s="28" t="s">
        <v>1182</v>
      </c>
      <c r="V446" s="28" t="s">
        <v>1185</v>
      </c>
      <c r="W446" s="28" t="s">
        <v>1185</v>
      </c>
      <c r="X446" s="28" t="s">
        <v>997</v>
      </c>
      <c r="Y446" s="28">
        <v>17</v>
      </c>
      <c r="Z446" s="28"/>
      <c r="AA446" s="51" t="s">
        <v>1263</v>
      </c>
      <c r="AB446" s="54" t="s">
        <v>654</v>
      </c>
      <c r="AC446" s="30">
        <v>20</v>
      </c>
      <c r="AD446" s="96">
        <v>14707</v>
      </c>
      <c r="AE446" s="96">
        <v>0</v>
      </c>
      <c r="AF446" s="96">
        <v>0</v>
      </c>
      <c r="AG446" s="73">
        <f t="shared" si="18"/>
        <v>14707</v>
      </c>
      <c r="AH446" s="96">
        <v>14707</v>
      </c>
      <c r="AI446" s="96">
        <v>0</v>
      </c>
      <c r="AJ446" s="96">
        <v>0</v>
      </c>
      <c r="AK446" s="73">
        <f t="shared" si="19"/>
        <v>14707</v>
      </c>
      <c r="AL446" s="73">
        <f t="shared" si="20"/>
        <v>29414</v>
      </c>
      <c r="AM446" s="54" t="s">
        <v>1188</v>
      </c>
      <c r="AN446" s="90" t="s">
        <v>33</v>
      </c>
      <c r="AO446" s="90" t="s">
        <v>33</v>
      </c>
      <c r="AP446" s="90" t="s">
        <v>33</v>
      </c>
      <c r="AQ446" s="54" t="s">
        <v>1189</v>
      </c>
      <c r="AR446" s="97">
        <v>45657</v>
      </c>
      <c r="AS446" s="54" t="s">
        <v>1190</v>
      </c>
      <c r="AT446" s="2">
        <v>0</v>
      </c>
      <c r="AU446" s="2">
        <v>0</v>
      </c>
      <c r="AV446" s="2">
        <v>0</v>
      </c>
      <c r="AW446" s="25"/>
    </row>
    <row r="447" spans="1:49" ht="23.25">
      <c r="A447" s="54">
        <v>1</v>
      </c>
      <c r="B447" s="45">
        <v>442</v>
      </c>
      <c r="C447" s="89" t="s">
        <v>1180</v>
      </c>
      <c r="D447" s="54">
        <v>8831679903</v>
      </c>
      <c r="E447" s="54" t="s">
        <v>1181</v>
      </c>
      <c r="F447" s="54">
        <v>24</v>
      </c>
      <c r="G447" s="54" t="s">
        <v>1182</v>
      </c>
      <c r="H447" s="54" t="s">
        <v>1183</v>
      </c>
      <c r="I447" s="89" t="s">
        <v>1180</v>
      </c>
      <c r="J447" s="28" t="s">
        <v>1182</v>
      </c>
      <c r="K447" s="28" t="s">
        <v>1185</v>
      </c>
      <c r="L447" s="28" t="s">
        <v>1185</v>
      </c>
      <c r="M447" s="28" t="s">
        <v>1181</v>
      </c>
      <c r="N447" s="28">
        <v>24</v>
      </c>
      <c r="O447" s="28" t="s">
        <v>1182</v>
      </c>
      <c r="P447" s="28" t="s">
        <v>1185</v>
      </c>
      <c r="Q447" s="28" t="s">
        <v>1185</v>
      </c>
      <c r="R447" s="28" t="s">
        <v>1181</v>
      </c>
      <c r="S447" s="28">
        <v>24</v>
      </c>
      <c r="T447" s="23" t="s">
        <v>1258</v>
      </c>
      <c r="U447" s="28" t="s">
        <v>1182</v>
      </c>
      <c r="V447" s="28" t="s">
        <v>1185</v>
      </c>
      <c r="W447" s="28" t="s">
        <v>1185</v>
      </c>
      <c r="X447" s="28" t="s">
        <v>539</v>
      </c>
      <c r="Y447" s="28">
        <v>1</v>
      </c>
      <c r="Z447" s="28"/>
      <c r="AA447" s="51" t="s">
        <v>1264</v>
      </c>
      <c r="AB447" s="54" t="s">
        <v>654</v>
      </c>
      <c r="AC447" s="30">
        <v>3</v>
      </c>
      <c r="AD447" s="96">
        <v>820</v>
      </c>
      <c r="AE447" s="96">
        <v>0</v>
      </c>
      <c r="AF447" s="96">
        <v>0</v>
      </c>
      <c r="AG447" s="73">
        <f t="shared" si="18"/>
        <v>820</v>
      </c>
      <c r="AH447" s="96">
        <v>820</v>
      </c>
      <c r="AI447" s="96">
        <v>0</v>
      </c>
      <c r="AJ447" s="96">
        <v>0</v>
      </c>
      <c r="AK447" s="73">
        <f t="shared" si="19"/>
        <v>820</v>
      </c>
      <c r="AL447" s="73">
        <f t="shared" si="20"/>
        <v>1640</v>
      </c>
      <c r="AM447" s="54" t="s">
        <v>1188</v>
      </c>
      <c r="AN447" s="90" t="s">
        <v>33</v>
      </c>
      <c r="AO447" s="90" t="s">
        <v>33</v>
      </c>
      <c r="AP447" s="90" t="s">
        <v>33</v>
      </c>
      <c r="AQ447" s="54" t="s">
        <v>1189</v>
      </c>
      <c r="AR447" s="97">
        <v>45657</v>
      </c>
      <c r="AS447" s="54" t="s">
        <v>1190</v>
      </c>
      <c r="AT447" s="2">
        <v>0</v>
      </c>
      <c r="AU447" s="2">
        <v>0</v>
      </c>
      <c r="AV447" s="2">
        <v>0</v>
      </c>
      <c r="AW447" s="25"/>
    </row>
    <row r="448" spans="1:49" ht="23.25">
      <c r="A448" s="54">
        <v>1</v>
      </c>
      <c r="B448" s="45">
        <v>443</v>
      </c>
      <c r="C448" s="89" t="s">
        <v>1180</v>
      </c>
      <c r="D448" s="54">
        <v>8831679903</v>
      </c>
      <c r="E448" s="54" t="s">
        <v>1181</v>
      </c>
      <c r="F448" s="54">
        <v>24</v>
      </c>
      <c r="G448" s="54" t="s">
        <v>1182</v>
      </c>
      <c r="H448" s="54" t="s">
        <v>1183</v>
      </c>
      <c r="I448" s="89" t="s">
        <v>1180</v>
      </c>
      <c r="J448" s="28" t="s">
        <v>1182</v>
      </c>
      <c r="K448" s="28" t="s">
        <v>1185</v>
      </c>
      <c r="L448" s="28" t="s">
        <v>1185</v>
      </c>
      <c r="M448" s="28" t="s">
        <v>1181</v>
      </c>
      <c r="N448" s="28">
        <v>24</v>
      </c>
      <c r="O448" s="28" t="s">
        <v>1182</v>
      </c>
      <c r="P448" s="28" t="s">
        <v>1185</v>
      </c>
      <c r="Q448" s="28" t="s">
        <v>1185</v>
      </c>
      <c r="R448" s="28" t="s">
        <v>1181</v>
      </c>
      <c r="S448" s="28">
        <v>24</v>
      </c>
      <c r="T448" s="23" t="s">
        <v>1258</v>
      </c>
      <c r="U448" s="28" t="s">
        <v>1182</v>
      </c>
      <c r="V448" s="28" t="s">
        <v>1185</v>
      </c>
      <c r="W448" s="28" t="s">
        <v>1185</v>
      </c>
      <c r="X448" s="28" t="s">
        <v>1265</v>
      </c>
      <c r="Y448" s="28">
        <v>8</v>
      </c>
      <c r="Z448" s="28"/>
      <c r="AA448" s="51" t="s">
        <v>1266</v>
      </c>
      <c r="AB448" s="54" t="s">
        <v>654</v>
      </c>
      <c r="AC448" s="30">
        <v>3</v>
      </c>
      <c r="AD448" s="96">
        <v>1545</v>
      </c>
      <c r="AE448" s="96">
        <v>0</v>
      </c>
      <c r="AF448" s="96">
        <v>0</v>
      </c>
      <c r="AG448" s="73">
        <f t="shared" si="18"/>
        <v>1545</v>
      </c>
      <c r="AH448" s="96">
        <v>1545</v>
      </c>
      <c r="AI448" s="96">
        <v>0</v>
      </c>
      <c r="AJ448" s="96">
        <v>0</v>
      </c>
      <c r="AK448" s="73">
        <f t="shared" si="19"/>
        <v>1545</v>
      </c>
      <c r="AL448" s="73">
        <f t="shared" si="20"/>
        <v>3090</v>
      </c>
      <c r="AM448" s="54" t="s">
        <v>1188</v>
      </c>
      <c r="AN448" s="90" t="s">
        <v>33</v>
      </c>
      <c r="AO448" s="90" t="s">
        <v>33</v>
      </c>
      <c r="AP448" s="90" t="s">
        <v>33</v>
      </c>
      <c r="AQ448" s="54" t="s">
        <v>1189</v>
      </c>
      <c r="AR448" s="97">
        <v>45657</v>
      </c>
      <c r="AS448" s="54" t="s">
        <v>1190</v>
      </c>
      <c r="AT448" s="2">
        <v>0</v>
      </c>
      <c r="AU448" s="2">
        <v>0</v>
      </c>
      <c r="AV448" s="2">
        <v>0</v>
      </c>
      <c r="AW448" s="25"/>
    </row>
    <row r="449" spans="1:49" ht="23.25">
      <c r="A449" s="54">
        <v>1</v>
      </c>
      <c r="B449" s="45">
        <v>444</v>
      </c>
      <c r="C449" s="89" t="s">
        <v>1180</v>
      </c>
      <c r="D449" s="54">
        <v>8831679903</v>
      </c>
      <c r="E449" s="54" t="s">
        <v>1181</v>
      </c>
      <c r="F449" s="54">
        <v>24</v>
      </c>
      <c r="G449" s="54" t="s">
        <v>1182</v>
      </c>
      <c r="H449" s="54" t="s">
        <v>1183</v>
      </c>
      <c r="I449" s="89" t="s">
        <v>1180</v>
      </c>
      <c r="J449" s="28" t="s">
        <v>1182</v>
      </c>
      <c r="K449" s="28" t="s">
        <v>1185</v>
      </c>
      <c r="L449" s="28" t="s">
        <v>1185</v>
      </c>
      <c r="M449" s="28" t="s">
        <v>1181</v>
      </c>
      <c r="N449" s="28">
        <v>24</v>
      </c>
      <c r="O449" s="28" t="s">
        <v>1182</v>
      </c>
      <c r="P449" s="28" t="s">
        <v>1185</v>
      </c>
      <c r="Q449" s="28" t="s">
        <v>1185</v>
      </c>
      <c r="R449" s="28" t="s">
        <v>1181</v>
      </c>
      <c r="S449" s="28">
        <v>24</v>
      </c>
      <c r="T449" s="23" t="s">
        <v>1258</v>
      </c>
      <c r="U449" s="28" t="s">
        <v>1182</v>
      </c>
      <c r="V449" s="28" t="s">
        <v>1185</v>
      </c>
      <c r="W449" s="28" t="s">
        <v>1185</v>
      </c>
      <c r="X449" s="28" t="s">
        <v>1226</v>
      </c>
      <c r="Y449" s="28">
        <v>33</v>
      </c>
      <c r="Z449" s="28"/>
      <c r="AA449" s="74" t="s">
        <v>1267</v>
      </c>
      <c r="AB449" s="54" t="s">
        <v>654</v>
      </c>
      <c r="AC449" s="30">
        <v>3</v>
      </c>
      <c r="AD449" s="96">
        <v>318</v>
      </c>
      <c r="AE449" s="96">
        <v>0</v>
      </c>
      <c r="AF449" s="96">
        <v>0</v>
      </c>
      <c r="AG449" s="73">
        <f t="shared" si="18"/>
        <v>318</v>
      </c>
      <c r="AH449" s="96">
        <v>318</v>
      </c>
      <c r="AI449" s="96">
        <v>0</v>
      </c>
      <c r="AJ449" s="96">
        <v>0</v>
      </c>
      <c r="AK449" s="73">
        <f t="shared" si="19"/>
        <v>318</v>
      </c>
      <c r="AL449" s="73">
        <f t="shared" si="20"/>
        <v>636</v>
      </c>
      <c r="AM449" s="54" t="s">
        <v>1188</v>
      </c>
      <c r="AN449" s="90" t="s">
        <v>33</v>
      </c>
      <c r="AO449" s="90" t="s">
        <v>33</v>
      </c>
      <c r="AP449" s="90" t="s">
        <v>33</v>
      </c>
      <c r="AQ449" s="54" t="s">
        <v>1189</v>
      </c>
      <c r="AR449" s="97">
        <v>45657</v>
      </c>
      <c r="AS449" s="54" t="s">
        <v>1190</v>
      </c>
      <c r="AT449" s="2">
        <v>0</v>
      </c>
      <c r="AU449" s="2">
        <v>0</v>
      </c>
      <c r="AV449" s="2">
        <v>0</v>
      </c>
      <c r="AW449" s="25"/>
    </row>
    <row r="450" spans="1:49" ht="23.25">
      <c r="A450" s="54">
        <v>1</v>
      </c>
      <c r="B450" s="45">
        <v>445</v>
      </c>
      <c r="C450" s="89" t="s">
        <v>1180</v>
      </c>
      <c r="D450" s="54">
        <v>8831679903</v>
      </c>
      <c r="E450" s="54" t="s">
        <v>1181</v>
      </c>
      <c r="F450" s="54">
        <v>24</v>
      </c>
      <c r="G450" s="54" t="s">
        <v>1182</v>
      </c>
      <c r="H450" s="54" t="s">
        <v>1183</v>
      </c>
      <c r="I450" s="89" t="s">
        <v>1180</v>
      </c>
      <c r="J450" s="28" t="s">
        <v>1182</v>
      </c>
      <c r="K450" s="28" t="s">
        <v>1185</v>
      </c>
      <c r="L450" s="28" t="s">
        <v>1185</v>
      </c>
      <c r="M450" s="28" t="s">
        <v>1181</v>
      </c>
      <c r="N450" s="28">
        <v>24</v>
      </c>
      <c r="O450" s="28" t="s">
        <v>1182</v>
      </c>
      <c r="P450" s="28" t="s">
        <v>1185</v>
      </c>
      <c r="Q450" s="28" t="s">
        <v>1185</v>
      </c>
      <c r="R450" s="28" t="s">
        <v>1181</v>
      </c>
      <c r="S450" s="28">
        <v>24</v>
      </c>
      <c r="T450" s="23" t="s">
        <v>1258</v>
      </c>
      <c r="U450" s="28" t="s">
        <v>1182</v>
      </c>
      <c r="V450" s="28" t="s">
        <v>1185</v>
      </c>
      <c r="W450" s="28" t="s">
        <v>1185</v>
      </c>
      <c r="X450" s="28" t="s">
        <v>1226</v>
      </c>
      <c r="Y450" s="28">
        <v>131</v>
      </c>
      <c r="Z450" s="28"/>
      <c r="AA450" s="74" t="s">
        <v>1268</v>
      </c>
      <c r="AB450" s="54" t="s">
        <v>654</v>
      </c>
      <c r="AC450" s="30">
        <v>10</v>
      </c>
      <c r="AD450" s="96">
        <v>209</v>
      </c>
      <c r="AE450" s="96">
        <v>0</v>
      </c>
      <c r="AF450" s="96">
        <v>0</v>
      </c>
      <c r="AG450" s="73">
        <f t="shared" si="18"/>
        <v>209</v>
      </c>
      <c r="AH450" s="96">
        <v>209</v>
      </c>
      <c r="AI450" s="96">
        <v>0</v>
      </c>
      <c r="AJ450" s="96">
        <v>0</v>
      </c>
      <c r="AK450" s="73">
        <f t="shared" si="19"/>
        <v>209</v>
      </c>
      <c r="AL450" s="73">
        <f t="shared" si="20"/>
        <v>418</v>
      </c>
      <c r="AM450" s="54" t="s">
        <v>1188</v>
      </c>
      <c r="AN450" s="90" t="s">
        <v>33</v>
      </c>
      <c r="AO450" s="90" t="s">
        <v>33</v>
      </c>
      <c r="AP450" s="90" t="s">
        <v>33</v>
      </c>
      <c r="AQ450" s="54" t="s">
        <v>1189</v>
      </c>
      <c r="AR450" s="97">
        <v>45657</v>
      </c>
      <c r="AS450" s="54" t="s">
        <v>1190</v>
      </c>
      <c r="AT450" s="2">
        <v>0</v>
      </c>
      <c r="AU450" s="2">
        <v>0</v>
      </c>
      <c r="AV450" s="2">
        <v>0</v>
      </c>
      <c r="AW450" s="25"/>
    </row>
    <row r="451" spans="1:49" ht="23.25">
      <c r="A451" s="54">
        <v>1</v>
      </c>
      <c r="B451" s="45">
        <v>446</v>
      </c>
      <c r="C451" s="89" t="s">
        <v>1180</v>
      </c>
      <c r="D451" s="54">
        <v>8831679903</v>
      </c>
      <c r="E451" s="54" t="s">
        <v>1181</v>
      </c>
      <c r="F451" s="54">
        <v>24</v>
      </c>
      <c r="G451" s="54" t="s">
        <v>1182</v>
      </c>
      <c r="H451" s="54" t="s">
        <v>1183</v>
      </c>
      <c r="I451" s="89" t="s">
        <v>1180</v>
      </c>
      <c r="J451" s="28" t="s">
        <v>1182</v>
      </c>
      <c r="K451" s="28" t="s">
        <v>1185</v>
      </c>
      <c r="L451" s="28" t="s">
        <v>1185</v>
      </c>
      <c r="M451" s="28" t="s">
        <v>1181</v>
      </c>
      <c r="N451" s="28">
        <v>24</v>
      </c>
      <c r="O451" s="28" t="s">
        <v>1182</v>
      </c>
      <c r="P451" s="28" t="s">
        <v>1185</v>
      </c>
      <c r="Q451" s="28" t="s">
        <v>1185</v>
      </c>
      <c r="R451" s="28" t="s">
        <v>1181</v>
      </c>
      <c r="S451" s="28">
        <v>24</v>
      </c>
      <c r="T451" s="23" t="s">
        <v>1258</v>
      </c>
      <c r="U451" s="28" t="s">
        <v>1182</v>
      </c>
      <c r="V451" s="28" t="s">
        <v>1185</v>
      </c>
      <c r="W451" s="28" t="s">
        <v>1185</v>
      </c>
      <c r="X451" s="28" t="s">
        <v>837</v>
      </c>
      <c r="Y451" s="28">
        <v>3</v>
      </c>
      <c r="Z451" s="28"/>
      <c r="AA451" s="74" t="s">
        <v>1269</v>
      </c>
      <c r="AB451" s="54" t="s">
        <v>654</v>
      </c>
      <c r="AC451" s="30"/>
      <c r="AD451" s="96">
        <v>500</v>
      </c>
      <c r="AE451" s="96">
        <v>0</v>
      </c>
      <c r="AF451" s="96">
        <v>0</v>
      </c>
      <c r="AG451" s="73">
        <f t="shared" si="18"/>
        <v>500</v>
      </c>
      <c r="AH451" s="96">
        <v>500</v>
      </c>
      <c r="AI451" s="96">
        <v>0</v>
      </c>
      <c r="AJ451" s="96">
        <v>0</v>
      </c>
      <c r="AK451" s="73">
        <f t="shared" si="19"/>
        <v>500</v>
      </c>
      <c r="AL451" s="73">
        <f t="shared" si="20"/>
        <v>1000</v>
      </c>
      <c r="AM451" s="54" t="s">
        <v>1188</v>
      </c>
      <c r="AN451" s="90" t="s">
        <v>33</v>
      </c>
      <c r="AO451" s="90" t="s">
        <v>33</v>
      </c>
      <c r="AP451" s="90" t="s">
        <v>33</v>
      </c>
      <c r="AQ451" s="54" t="s">
        <v>1189</v>
      </c>
      <c r="AR451" s="97">
        <v>45657</v>
      </c>
      <c r="AS451" s="54" t="s">
        <v>1190</v>
      </c>
      <c r="AT451" s="2">
        <v>0</v>
      </c>
      <c r="AU451" s="2">
        <v>0</v>
      </c>
      <c r="AV451" s="2">
        <v>0</v>
      </c>
      <c r="AW451" s="25"/>
    </row>
    <row r="452" spans="1:49" ht="23.25">
      <c r="A452" s="54">
        <v>1</v>
      </c>
      <c r="B452" s="45">
        <v>447</v>
      </c>
      <c r="C452" s="89" t="s">
        <v>1180</v>
      </c>
      <c r="D452" s="54">
        <v>8831679903</v>
      </c>
      <c r="E452" s="54" t="s">
        <v>1181</v>
      </c>
      <c r="F452" s="54">
        <v>24</v>
      </c>
      <c r="G452" s="54" t="s">
        <v>1182</v>
      </c>
      <c r="H452" s="54" t="s">
        <v>1183</v>
      </c>
      <c r="I452" s="89" t="s">
        <v>1180</v>
      </c>
      <c r="J452" s="28" t="s">
        <v>1182</v>
      </c>
      <c r="K452" s="28" t="s">
        <v>1185</v>
      </c>
      <c r="L452" s="28" t="s">
        <v>1185</v>
      </c>
      <c r="M452" s="28" t="s">
        <v>1181</v>
      </c>
      <c r="N452" s="28">
        <v>24</v>
      </c>
      <c r="O452" s="28" t="s">
        <v>1182</v>
      </c>
      <c r="P452" s="28" t="s">
        <v>1185</v>
      </c>
      <c r="Q452" s="28" t="s">
        <v>1185</v>
      </c>
      <c r="R452" s="28" t="s">
        <v>1181</v>
      </c>
      <c r="S452" s="28">
        <v>24</v>
      </c>
      <c r="T452" s="23" t="s">
        <v>1258</v>
      </c>
      <c r="U452" s="28" t="s">
        <v>1182</v>
      </c>
      <c r="V452" s="28" t="s">
        <v>1185</v>
      </c>
      <c r="W452" s="28" t="s">
        <v>1185</v>
      </c>
      <c r="X452" s="28" t="s">
        <v>1181</v>
      </c>
      <c r="Y452" s="28">
        <v>39</v>
      </c>
      <c r="Z452" s="28"/>
      <c r="AA452" s="74" t="s">
        <v>1270</v>
      </c>
      <c r="AB452" s="54" t="s">
        <v>654</v>
      </c>
      <c r="AC452" s="30">
        <v>5.5</v>
      </c>
      <c r="AD452" s="96">
        <v>30000</v>
      </c>
      <c r="AE452" s="96">
        <v>0</v>
      </c>
      <c r="AF452" s="96">
        <v>0</v>
      </c>
      <c r="AG452" s="73">
        <f t="shared" si="18"/>
        <v>30000</v>
      </c>
      <c r="AH452" s="96">
        <v>30000</v>
      </c>
      <c r="AI452" s="96">
        <v>0</v>
      </c>
      <c r="AJ452" s="96">
        <v>0</v>
      </c>
      <c r="AK452" s="73">
        <f t="shared" si="19"/>
        <v>30000</v>
      </c>
      <c r="AL452" s="73">
        <f t="shared" si="20"/>
        <v>60000</v>
      </c>
      <c r="AM452" s="54" t="s">
        <v>1257</v>
      </c>
      <c r="AN452" s="54" t="s">
        <v>824</v>
      </c>
      <c r="AO452" s="54" t="s">
        <v>291</v>
      </c>
      <c r="AP452" s="54" t="s">
        <v>37</v>
      </c>
      <c r="AQ452" s="90" t="s">
        <v>33</v>
      </c>
      <c r="AR452" s="90" t="s">
        <v>33</v>
      </c>
      <c r="AS452" s="90" t="s">
        <v>33</v>
      </c>
      <c r="AT452" s="2">
        <v>0</v>
      </c>
      <c r="AU452" s="2">
        <v>0</v>
      </c>
      <c r="AV452" s="2">
        <v>0</v>
      </c>
      <c r="AW452" s="25"/>
    </row>
    <row r="453" spans="1:49" ht="23.25">
      <c r="A453" s="54">
        <v>1</v>
      </c>
      <c r="B453" s="45">
        <v>448</v>
      </c>
      <c r="C453" s="89" t="s">
        <v>1180</v>
      </c>
      <c r="D453" s="54">
        <v>8831679903</v>
      </c>
      <c r="E453" s="54" t="s">
        <v>1181</v>
      </c>
      <c r="F453" s="54">
        <v>24</v>
      </c>
      <c r="G453" s="54" t="s">
        <v>1182</v>
      </c>
      <c r="H453" s="54" t="s">
        <v>1183</v>
      </c>
      <c r="I453" s="89" t="s">
        <v>1180</v>
      </c>
      <c r="J453" s="28" t="s">
        <v>1182</v>
      </c>
      <c r="K453" s="28" t="s">
        <v>1185</v>
      </c>
      <c r="L453" s="28" t="s">
        <v>1185</v>
      </c>
      <c r="M453" s="28" t="s">
        <v>1181</v>
      </c>
      <c r="N453" s="28">
        <v>24</v>
      </c>
      <c r="O453" s="28" t="s">
        <v>1182</v>
      </c>
      <c r="P453" s="28" t="s">
        <v>1185</v>
      </c>
      <c r="Q453" s="28" t="s">
        <v>1185</v>
      </c>
      <c r="R453" s="28" t="s">
        <v>1181</v>
      </c>
      <c r="S453" s="28">
        <v>24</v>
      </c>
      <c r="T453" s="23" t="s">
        <v>1258</v>
      </c>
      <c r="U453" s="28" t="s">
        <v>1182</v>
      </c>
      <c r="V453" s="28" t="s">
        <v>1185</v>
      </c>
      <c r="W453" s="28" t="s">
        <v>1185</v>
      </c>
      <c r="X453" s="28" t="s">
        <v>1181</v>
      </c>
      <c r="Y453" s="28" t="s">
        <v>1234</v>
      </c>
      <c r="Z453" s="28"/>
      <c r="AA453" s="51" t="s">
        <v>1271</v>
      </c>
      <c r="AB453" s="54" t="s">
        <v>654</v>
      </c>
      <c r="AC453" s="30">
        <v>5</v>
      </c>
      <c r="AD453" s="96">
        <v>30000</v>
      </c>
      <c r="AE453" s="96">
        <v>0</v>
      </c>
      <c r="AF453" s="96">
        <v>0</v>
      </c>
      <c r="AG453" s="73">
        <f t="shared" si="18"/>
        <v>30000</v>
      </c>
      <c r="AH453" s="96">
        <v>30000</v>
      </c>
      <c r="AI453" s="96">
        <v>0</v>
      </c>
      <c r="AJ453" s="96">
        <v>0</v>
      </c>
      <c r="AK453" s="73">
        <f t="shared" si="19"/>
        <v>30000</v>
      </c>
      <c r="AL453" s="73">
        <f t="shared" si="20"/>
        <v>60000</v>
      </c>
      <c r="AM453" s="54" t="s">
        <v>1257</v>
      </c>
      <c r="AN453" s="54" t="s">
        <v>824</v>
      </c>
      <c r="AO453" s="54" t="s">
        <v>291</v>
      </c>
      <c r="AP453" s="54" t="s">
        <v>37</v>
      </c>
      <c r="AQ453" s="90" t="s">
        <v>33</v>
      </c>
      <c r="AR453" s="90" t="s">
        <v>33</v>
      </c>
      <c r="AS453" s="90" t="s">
        <v>33</v>
      </c>
      <c r="AT453" s="2">
        <v>0</v>
      </c>
      <c r="AU453" s="2">
        <v>0</v>
      </c>
      <c r="AV453" s="2">
        <v>0</v>
      </c>
      <c r="AW453" s="25"/>
    </row>
    <row r="454" spans="1:49" s="53" customFormat="1" ht="46.5">
      <c r="A454" s="23">
        <v>1</v>
      </c>
      <c r="B454" s="45">
        <v>449</v>
      </c>
      <c r="C454" s="23" t="s">
        <v>1273</v>
      </c>
      <c r="D454" s="23">
        <v>9140005812</v>
      </c>
      <c r="E454" s="23" t="s">
        <v>1274</v>
      </c>
      <c r="F454" s="23">
        <v>21</v>
      </c>
      <c r="G454" s="23" t="s">
        <v>950</v>
      </c>
      <c r="H454" s="23" t="s">
        <v>1275</v>
      </c>
      <c r="I454" s="23" t="s">
        <v>1276</v>
      </c>
      <c r="J454" s="28" t="s">
        <v>950</v>
      </c>
      <c r="K454" s="28" t="s">
        <v>1275</v>
      </c>
      <c r="L454" s="28" t="s">
        <v>1275</v>
      </c>
      <c r="M454" s="28" t="s">
        <v>1274</v>
      </c>
      <c r="N454" s="28">
        <v>21</v>
      </c>
      <c r="O454" s="28" t="s">
        <v>950</v>
      </c>
      <c r="P454" s="28" t="s">
        <v>1275</v>
      </c>
      <c r="Q454" s="28" t="s">
        <v>1275</v>
      </c>
      <c r="R454" s="28" t="s">
        <v>1274</v>
      </c>
      <c r="S454" s="28">
        <v>21</v>
      </c>
      <c r="T454" s="23" t="s">
        <v>1277</v>
      </c>
      <c r="U454" s="28" t="s">
        <v>950</v>
      </c>
      <c r="V454" s="28" t="s">
        <v>1275</v>
      </c>
      <c r="W454" s="28" t="s">
        <v>1278</v>
      </c>
      <c r="X454" s="28" t="s">
        <v>1279</v>
      </c>
      <c r="Y454" s="28" t="s">
        <v>44</v>
      </c>
      <c r="Z454" s="28" t="s">
        <v>44</v>
      </c>
      <c r="AA454" s="51" t="s">
        <v>1280</v>
      </c>
      <c r="AB454" s="23" t="s">
        <v>32</v>
      </c>
      <c r="AC454" s="30">
        <v>12</v>
      </c>
      <c r="AD454" s="38">
        <v>2050</v>
      </c>
      <c r="AE454" s="38">
        <v>0</v>
      </c>
      <c r="AF454" s="38">
        <v>0</v>
      </c>
      <c r="AG454" s="73">
        <f t="shared" si="18"/>
        <v>2050</v>
      </c>
      <c r="AH454" s="38">
        <v>2050</v>
      </c>
      <c r="AI454" s="38">
        <v>0</v>
      </c>
      <c r="AJ454" s="38">
        <v>0</v>
      </c>
      <c r="AK454" s="73">
        <f t="shared" si="19"/>
        <v>2050</v>
      </c>
      <c r="AL454" s="73">
        <f t="shared" si="20"/>
        <v>4100</v>
      </c>
      <c r="AM454" s="32" t="s">
        <v>1188</v>
      </c>
      <c r="AN454" s="32" t="s">
        <v>33</v>
      </c>
      <c r="AO454" s="52" t="s">
        <v>33</v>
      </c>
      <c r="AP454" s="32" t="s">
        <v>33</v>
      </c>
      <c r="AQ454" s="32" t="s">
        <v>1281</v>
      </c>
      <c r="AR454" s="52">
        <v>45657</v>
      </c>
      <c r="AS454" s="32" t="s">
        <v>37</v>
      </c>
      <c r="AT454" s="2">
        <v>0</v>
      </c>
      <c r="AU454" s="2">
        <v>0</v>
      </c>
      <c r="AV454" s="2">
        <v>0</v>
      </c>
      <c r="AW454" s="25"/>
    </row>
    <row r="455" spans="1:49" s="53" customFormat="1" ht="46.5">
      <c r="A455" s="23"/>
      <c r="B455" s="45">
        <v>450</v>
      </c>
      <c r="C455" s="23" t="s">
        <v>1273</v>
      </c>
      <c r="D455" s="23">
        <v>9140005812</v>
      </c>
      <c r="E455" s="23" t="s">
        <v>1274</v>
      </c>
      <c r="F455" s="23">
        <v>21</v>
      </c>
      <c r="G455" s="23" t="s">
        <v>950</v>
      </c>
      <c r="H455" s="23" t="s">
        <v>1275</v>
      </c>
      <c r="I455" s="23" t="s">
        <v>1276</v>
      </c>
      <c r="J455" s="28" t="s">
        <v>950</v>
      </c>
      <c r="K455" s="28" t="s">
        <v>1275</v>
      </c>
      <c r="L455" s="28" t="s">
        <v>1275</v>
      </c>
      <c r="M455" s="28" t="s">
        <v>1274</v>
      </c>
      <c r="N455" s="28">
        <v>21</v>
      </c>
      <c r="O455" s="28" t="s">
        <v>950</v>
      </c>
      <c r="P455" s="28" t="s">
        <v>1275</v>
      </c>
      <c r="Q455" s="28" t="s">
        <v>1275</v>
      </c>
      <c r="R455" s="28" t="s">
        <v>1274</v>
      </c>
      <c r="S455" s="28">
        <v>1</v>
      </c>
      <c r="T455" s="23" t="s">
        <v>1282</v>
      </c>
      <c r="U455" s="28" t="s">
        <v>950</v>
      </c>
      <c r="V455" s="28" t="s">
        <v>1275</v>
      </c>
      <c r="W455" s="28" t="s">
        <v>1283</v>
      </c>
      <c r="X455" s="28" t="s">
        <v>1279</v>
      </c>
      <c r="Y455" s="28">
        <v>47</v>
      </c>
      <c r="Z455" s="28" t="s">
        <v>44</v>
      </c>
      <c r="AA455" s="51" t="s">
        <v>1284</v>
      </c>
      <c r="AB455" s="23" t="s">
        <v>32</v>
      </c>
      <c r="AC455" s="30">
        <v>19</v>
      </c>
      <c r="AD455" s="38">
        <v>1891</v>
      </c>
      <c r="AE455" s="38">
        <v>0</v>
      </c>
      <c r="AF455" s="38">
        <v>0</v>
      </c>
      <c r="AG455" s="73">
        <f t="shared" ref="AG455:AG518" si="21">AD455+AE455+AF455</f>
        <v>1891</v>
      </c>
      <c r="AH455" s="38">
        <v>1891</v>
      </c>
      <c r="AI455" s="38">
        <v>0</v>
      </c>
      <c r="AJ455" s="38">
        <v>0</v>
      </c>
      <c r="AK455" s="73">
        <f t="shared" ref="AK455:AK518" si="22">AH455+AI455+AJ455</f>
        <v>1891</v>
      </c>
      <c r="AL455" s="73">
        <f t="shared" ref="AL455:AL518" si="23">AG455+AK455</f>
        <v>3782</v>
      </c>
      <c r="AM455" s="32" t="s">
        <v>1188</v>
      </c>
      <c r="AN455" s="32" t="s">
        <v>33</v>
      </c>
      <c r="AO455" s="52" t="s">
        <v>33</v>
      </c>
      <c r="AP455" s="32" t="s">
        <v>33</v>
      </c>
      <c r="AQ455" s="32" t="s">
        <v>1281</v>
      </c>
      <c r="AR455" s="52">
        <v>45657</v>
      </c>
      <c r="AS455" s="32" t="s">
        <v>37</v>
      </c>
      <c r="AT455" s="2">
        <v>0</v>
      </c>
      <c r="AU455" s="2">
        <v>0</v>
      </c>
      <c r="AV455" s="2">
        <v>0</v>
      </c>
      <c r="AW455" s="25"/>
    </row>
    <row r="456" spans="1:49" s="53" customFormat="1" ht="46.5">
      <c r="A456" s="23"/>
      <c r="B456" s="45">
        <v>451</v>
      </c>
      <c r="C456" s="23" t="s">
        <v>1273</v>
      </c>
      <c r="D456" s="23">
        <v>9140005812</v>
      </c>
      <c r="E456" s="23" t="s">
        <v>1274</v>
      </c>
      <c r="F456" s="23">
        <v>21</v>
      </c>
      <c r="G456" s="23" t="s">
        <v>950</v>
      </c>
      <c r="H456" s="23" t="s">
        <v>1275</v>
      </c>
      <c r="I456" s="23" t="s">
        <v>1276</v>
      </c>
      <c r="J456" s="28" t="s">
        <v>950</v>
      </c>
      <c r="K456" s="28" t="s">
        <v>1275</v>
      </c>
      <c r="L456" s="28" t="s">
        <v>1275</v>
      </c>
      <c r="M456" s="28" t="s">
        <v>1274</v>
      </c>
      <c r="N456" s="28">
        <v>21</v>
      </c>
      <c r="O456" s="28" t="s">
        <v>950</v>
      </c>
      <c r="P456" s="28" t="s">
        <v>1275</v>
      </c>
      <c r="Q456" s="28" t="s">
        <v>1275</v>
      </c>
      <c r="R456" s="28" t="s">
        <v>1274</v>
      </c>
      <c r="S456" s="28">
        <v>21</v>
      </c>
      <c r="T456" s="23" t="s">
        <v>1285</v>
      </c>
      <c r="U456" s="28" t="s">
        <v>950</v>
      </c>
      <c r="V456" s="28" t="s">
        <v>1275</v>
      </c>
      <c r="W456" s="28" t="s">
        <v>1283</v>
      </c>
      <c r="X456" s="28" t="s">
        <v>1279</v>
      </c>
      <c r="Y456" s="28" t="s">
        <v>44</v>
      </c>
      <c r="Z456" s="28" t="s">
        <v>44</v>
      </c>
      <c r="AA456" s="51" t="s">
        <v>1286</v>
      </c>
      <c r="AB456" s="23" t="s">
        <v>1287</v>
      </c>
      <c r="AC456" s="30">
        <v>17</v>
      </c>
      <c r="AD456" s="38">
        <v>2493</v>
      </c>
      <c r="AE456" s="38">
        <v>1640</v>
      </c>
      <c r="AF456" s="38">
        <v>0</v>
      </c>
      <c r="AG456" s="73">
        <f t="shared" si="21"/>
        <v>4133</v>
      </c>
      <c r="AH456" s="38">
        <v>2493</v>
      </c>
      <c r="AI456" s="38">
        <v>1640</v>
      </c>
      <c r="AJ456" s="38">
        <v>0</v>
      </c>
      <c r="AK456" s="73">
        <f t="shared" si="22"/>
        <v>4133</v>
      </c>
      <c r="AL456" s="73">
        <f t="shared" si="23"/>
        <v>8266</v>
      </c>
      <c r="AM456" s="32" t="s">
        <v>1188</v>
      </c>
      <c r="AN456" s="32" t="s">
        <v>33</v>
      </c>
      <c r="AO456" s="52" t="s">
        <v>33</v>
      </c>
      <c r="AP456" s="32" t="s">
        <v>33</v>
      </c>
      <c r="AQ456" s="32" t="s">
        <v>1281</v>
      </c>
      <c r="AR456" s="52">
        <v>45657</v>
      </c>
      <c r="AS456" s="32" t="s">
        <v>37</v>
      </c>
      <c r="AT456" s="2">
        <v>0</v>
      </c>
      <c r="AU456" s="2">
        <v>0</v>
      </c>
      <c r="AV456" s="2">
        <v>0</v>
      </c>
      <c r="AW456" s="25"/>
    </row>
    <row r="457" spans="1:49" s="53" customFormat="1" ht="46.5">
      <c r="A457" s="23"/>
      <c r="B457" s="45">
        <v>452</v>
      </c>
      <c r="C457" s="23" t="s">
        <v>1273</v>
      </c>
      <c r="D457" s="23">
        <v>9140005812</v>
      </c>
      <c r="E457" s="23" t="s">
        <v>1274</v>
      </c>
      <c r="F457" s="23">
        <v>21</v>
      </c>
      <c r="G457" s="23" t="s">
        <v>950</v>
      </c>
      <c r="H457" s="23" t="s">
        <v>1275</v>
      </c>
      <c r="I457" s="23" t="s">
        <v>1276</v>
      </c>
      <c r="J457" s="28" t="s">
        <v>950</v>
      </c>
      <c r="K457" s="28" t="s">
        <v>1275</v>
      </c>
      <c r="L457" s="28" t="s">
        <v>1275</v>
      </c>
      <c r="M457" s="28" t="s">
        <v>1274</v>
      </c>
      <c r="N457" s="28">
        <v>21</v>
      </c>
      <c r="O457" s="28" t="s">
        <v>950</v>
      </c>
      <c r="P457" s="28" t="s">
        <v>1275</v>
      </c>
      <c r="Q457" s="28" t="s">
        <v>1275</v>
      </c>
      <c r="R457" s="28" t="s">
        <v>1274</v>
      </c>
      <c r="S457" s="28">
        <v>21</v>
      </c>
      <c r="T457" s="23" t="s">
        <v>1288</v>
      </c>
      <c r="U457" s="28" t="s">
        <v>950</v>
      </c>
      <c r="V457" s="28" t="s">
        <v>1275</v>
      </c>
      <c r="W457" s="28" t="s">
        <v>1283</v>
      </c>
      <c r="X457" s="28" t="s">
        <v>1279</v>
      </c>
      <c r="Y457" s="28" t="s">
        <v>44</v>
      </c>
      <c r="Z457" s="28" t="s">
        <v>44</v>
      </c>
      <c r="AA457" s="51" t="s">
        <v>1289</v>
      </c>
      <c r="AB457" s="23" t="s">
        <v>133</v>
      </c>
      <c r="AC457" s="30">
        <v>15</v>
      </c>
      <c r="AD457" s="38">
        <v>112</v>
      </c>
      <c r="AE457" s="38">
        <v>0</v>
      </c>
      <c r="AF457" s="38">
        <v>0</v>
      </c>
      <c r="AG457" s="73">
        <f t="shared" si="21"/>
        <v>112</v>
      </c>
      <c r="AH457" s="38">
        <v>112</v>
      </c>
      <c r="AI457" s="38">
        <v>0</v>
      </c>
      <c r="AJ457" s="38">
        <v>0</v>
      </c>
      <c r="AK457" s="73">
        <f t="shared" si="22"/>
        <v>112</v>
      </c>
      <c r="AL457" s="73">
        <f t="shared" si="23"/>
        <v>224</v>
      </c>
      <c r="AM457" s="32" t="s">
        <v>1188</v>
      </c>
      <c r="AN457" s="32" t="s">
        <v>33</v>
      </c>
      <c r="AO457" s="52" t="s">
        <v>33</v>
      </c>
      <c r="AP457" s="32" t="s">
        <v>33</v>
      </c>
      <c r="AQ457" s="32" t="s">
        <v>1281</v>
      </c>
      <c r="AR457" s="52">
        <v>45657</v>
      </c>
      <c r="AS457" s="32" t="s">
        <v>37</v>
      </c>
      <c r="AT457" s="2">
        <v>0</v>
      </c>
      <c r="AU457" s="2">
        <v>0</v>
      </c>
      <c r="AV457" s="2">
        <v>0</v>
      </c>
      <c r="AW457" s="25"/>
    </row>
    <row r="458" spans="1:49" s="53" customFormat="1" ht="46.5">
      <c r="A458" s="23"/>
      <c r="B458" s="45">
        <v>453</v>
      </c>
      <c r="C458" s="23" t="s">
        <v>1273</v>
      </c>
      <c r="D458" s="23">
        <v>9140005812</v>
      </c>
      <c r="E458" s="23" t="s">
        <v>1274</v>
      </c>
      <c r="F458" s="23">
        <v>21</v>
      </c>
      <c r="G458" s="23" t="s">
        <v>950</v>
      </c>
      <c r="H458" s="23" t="s">
        <v>1275</v>
      </c>
      <c r="I458" s="23" t="s">
        <v>1276</v>
      </c>
      <c r="J458" s="28" t="s">
        <v>950</v>
      </c>
      <c r="K458" s="28" t="s">
        <v>1275</v>
      </c>
      <c r="L458" s="28" t="s">
        <v>1275</v>
      </c>
      <c r="M458" s="28" t="s">
        <v>1274</v>
      </c>
      <c r="N458" s="28">
        <v>21</v>
      </c>
      <c r="O458" s="28" t="s">
        <v>950</v>
      </c>
      <c r="P458" s="28" t="s">
        <v>1275</v>
      </c>
      <c r="Q458" s="28" t="s">
        <v>1275</v>
      </c>
      <c r="R458" s="28" t="s">
        <v>1274</v>
      </c>
      <c r="S458" s="28">
        <v>21</v>
      </c>
      <c r="T458" s="23" t="s">
        <v>1290</v>
      </c>
      <c r="U458" s="28" t="s">
        <v>950</v>
      </c>
      <c r="V458" s="28" t="s">
        <v>1275</v>
      </c>
      <c r="W458" s="28" t="s">
        <v>1291</v>
      </c>
      <c r="X458" s="28" t="s">
        <v>1279</v>
      </c>
      <c r="Y458" s="28" t="s">
        <v>44</v>
      </c>
      <c r="Z458" s="28" t="s">
        <v>44</v>
      </c>
      <c r="AA458" s="51" t="s">
        <v>1292</v>
      </c>
      <c r="AB458" s="23" t="s">
        <v>133</v>
      </c>
      <c r="AC458" s="30">
        <v>15</v>
      </c>
      <c r="AD458" s="38">
        <v>112</v>
      </c>
      <c r="AE458" s="38">
        <v>0</v>
      </c>
      <c r="AF458" s="38">
        <v>0</v>
      </c>
      <c r="AG458" s="73">
        <f t="shared" si="21"/>
        <v>112</v>
      </c>
      <c r="AH458" s="38">
        <v>112</v>
      </c>
      <c r="AI458" s="38">
        <v>0</v>
      </c>
      <c r="AJ458" s="38">
        <v>0</v>
      </c>
      <c r="AK458" s="73">
        <f t="shared" si="22"/>
        <v>112</v>
      </c>
      <c r="AL458" s="73">
        <f t="shared" si="23"/>
        <v>224</v>
      </c>
      <c r="AM458" s="32" t="s">
        <v>1188</v>
      </c>
      <c r="AN458" s="32" t="s">
        <v>33</v>
      </c>
      <c r="AO458" s="52" t="s">
        <v>33</v>
      </c>
      <c r="AP458" s="32" t="s">
        <v>33</v>
      </c>
      <c r="AQ458" s="32" t="s">
        <v>1281</v>
      </c>
      <c r="AR458" s="52">
        <v>45657</v>
      </c>
      <c r="AS458" s="32" t="s">
        <v>37</v>
      </c>
      <c r="AT458" s="2">
        <v>0</v>
      </c>
      <c r="AU458" s="2">
        <v>0</v>
      </c>
      <c r="AV458" s="2">
        <v>0</v>
      </c>
      <c r="AW458" s="25"/>
    </row>
    <row r="459" spans="1:49" s="3" customFormat="1" ht="46.5">
      <c r="A459" s="54"/>
      <c r="B459" s="45">
        <v>454</v>
      </c>
      <c r="C459" s="23" t="s">
        <v>1273</v>
      </c>
      <c r="D459" s="23">
        <v>9140005812</v>
      </c>
      <c r="E459" s="23" t="s">
        <v>1274</v>
      </c>
      <c r="F459" s="23">
        <v>21</v>
      </c>
      <c r="G459" s="23" t="s">
        <v>950</v>
      </c>
      <c r="H459" s="23" t="s">
        <v>1275</v>
      </c>
      <c r="I459" s="23" t="s">
        <v>1276</v>
      </c>
      <c r="J459" s="28" t="s">
        <v>950</v>
      </c>
      <c r="K459" s="28" t="s">
        <v>1275</v>
      </c>
      <c r="L459" s="28" t="s">
        <v>1275</v>
      </c>
      <c r="M459" s="28" t="s">
        <v>1274</v>
      </c>
      <c r="N459" s="28">
        <v>21</v>
      </c>
      <c r="O459" s="28" t="s">
        <v>950</v>
      </c>
      <c r="P459" s="28" t="s">
        <v>1275</v>
      </c>
      <c r="Q459" s="28" t="s">
        <v>1275</v>
      </c>
      <c r="R459" s="28" t="s">
        <v>1274</v>
      </c>
      <c r="S459" s="28">
        <v>21</v>
      </c>
      <c r="T459" s="23" t="s">
        <v>1293</v>
      </c>
      <c r="U459" s="28" t="s">
        <v>950</v>
      </c>
      <c r="V459" s="28" t="s">
        <v>1275</v>
      </c>
      <c r="W459" s="28" t="s">
        <v>1294</v>
      </c>
      <c r="X459" s="28" t="s">
        <v>1279</v>
      </c>
      <c r="Y459" s="28" t="s">
        <v>44</v>
      </c>
      <c r="Z459" s="28" t="s">
        <v>44</v>
      </c>
      <c r="AA459" s="74" t="s">
        <v>1295</v>
      </c>
      <c r="AB459" s="75" t="s">
        <v>133</v>
      </c>
      <c r="AC459" s="76">
        <v>15</v>
      </c>
      <c r="AD459" s="77">
        <v>112</v>
      </c>
      <c r="AE459" s="38">
        <v>0</v>
      </c>
      <c r="AF459" s="38">
        <v>0</v>
      </c>
      <c r="AG459" s="73">
        <f t="shared" si="21"/>
        <v>112</v>
      </c>
      <c r="AH459" s="77">
        <v>112</v>
      </c>
      <c r="AI459" s="38">
        <v>0</v>
      </c>
      <c r="AJ459" s="38">
        <v>0</v>
      </c>
      <c r="AK459" s="73">
        <f t="shared" si="22"/>
        <v>112</v>
      </c>
      <c r="AL459" s="73">
        <f t="shared" si="23"/>
        <v>224</v>
      </c>
      <c r="AM459" s="32" t="s">
        <v>1188</v>
      </c>
      <c r="AN459" s="32" t="s">
        <v>33</v>
      </c>
      <c r="AO459" s="52" t="s">
        <v>33</v>
      </c>
      <c r="AP459" s="32" t="s">
        <v>33</v>
      </c>
      <c r="AQ459" s="32" t="s">
        <v>1281</v>
      </c>
      <c r="AR459" s="52">
        <v>45657</v>
      </c>
      <c r="AS459" s="32" t="s">
        <v>37</v>
      </c>
      <c r="AT459" s="2">
        <v>0</v>
      </c>
      <c r="AU459" s="2">
        <v>0</v>
      </c>
      <c r="AV459" s="2">
        <v>0</v>
      </c>
      <c r="AW459" s="54"/>
    </row>
    <row r="460" spans="1:49" s="3" customFormat="1" ht="46.5">
      <c r="A460" s="54"/>
      <c r="B460" s="45">
        <v>455</v>
      </c>
      <c r="C460" s="23" t="s">
        <v>1273</v>
      </c>
      <c r="D460" s="23">
        <v>9140005812</v>
      </c>
      <c r="E460" s="23" t="s">
        <v>1274</v>
      </c>
      <c r="F460" s="23">
        <v>21</v>
      </c>
      <c r="G460" s="23" t="s">
        <v>950</v>
      </c>
      <c r="H460" s="23" t="s">
        <v>1275</v>
      </c>
      <c r="I460" s="23" t="s">
        <v>1276</v>
      </c>
      <c r="J460" s="28" t="s">
        <v>950</v>
      </c>
      <c r="K460" s="28" t="s">
        <v>1275</v>
      </c>
      <c r="L460" s="28" t="s">
        <v>1275</v>
      </c>
      <c r="M460" s="28" t="s">
        <v>1274</v>
      </c>
      <c r="N460" s="28">
        <v>21</v>
      </c>
      <c r="O460" s="28" t="s">
        <v>950</v>
      </c>
      <c r="P460" s="28" t="s">
        <v>1275</v>
      </c>
      <c r="Q460" s="28" t="s">
        <v>1275</v>
      </c>
      <c r="R460" s="28" t="s">
        <v>1274</v>
      </c>
      <c r="S460" s="28">
        <v>21</v>
      </c>
      <c r="T460" s="23" t="s">
        <v>1296</v>
      </c>
      <c r="U460" s="28" t="s">
        <v>950</v>
      </c>
      <c r="V460" s="28" t="s">
        <v>1275</v>
      </c>
      <c r="W460" s="28" t="s">
        <v>1297</v>
      </c>
      <c r="X460" s="28" t="s">
        <v>1279</v>
      </c>
      <c r="Y460" s="28" t="s">
        <v>44</v>
      </c>
      <c r="Z460" s="28" t="s">
        <v>44</v>
      </c>
      <c r="AA460" s="74" t="s">
        <v>1298</v>
      </c>
      <c r="AB460" s="75" t="s">
        <v>133</v>
      </c>
      <c r="AC460" s="76">
        <v>15</v>
      </c>
      <c r="AD460" s="77">
        <v>112</v>
      </c>
      <c r="AE460" s="38">
        <v>0</v>
      </c>
      <c r="AF460" s="38">
        <v>0</v>
      </c>
      <c r="AG460" s="73">
        <f t="shared" si="21"/>
        <v>112</v>
      </c>
      <c r="AH460" s="77">
        <v>112</v>
      </c>
      <c r="AI460" s="38">
        <v>0</v>
      </c>
      <c r="AJ460" s="38">
        <v>0</v>
      </c>
      <c r="AK460" s="73">
        <f t="shared" si="22"/>
        <v>112</v>
      </c>
      <c r="AL460" s="73">
        <f t="shared" si="23"/>
        <v>224</v>
      </c>
      <c r="AM460" s="32" t="s">
        <v>1188</v>
      </c>
      <c r="AN460" s="32" t="s">
        <v>33</v>
      </c>
      <c r="AO460" s="52" t="s">
        <v>33</v>
      </c>
      <c r="AP460" s="32" t="s">
        <v>33</v>
      </c>
      <c r="AQ460" s="32" t="s">
        <v>1281</v>
      </c>
      <c r="AR460" s="52">
        <v>45657</v>
      </c>
      <c r="AS460" s="32" t="s">
        <v>37</v>
      </c>
      <c r="AT460" s="2">
        <v>0</v>
      </c>
      <c r="AU460" s="2">
        <v>0</v>
      </c>
      <c r="AV460" s="2">
        <v>0</v>
      </c>
      <c r="AW460" s="54"/>
    </row>
    <row r="461" spans="1:49" s="3" customFormat="1" ht="46.5">
      <c r="A461" s="54"/>
      <c r="B461" s="45">
        <v>456</v>
      </c>
      <c r="C461" s="23" t="s">
        <v>1273</v>
      </c>
      <c r="D461" s="23">
        <v>9140005812</v>
      </c>
      <c r="E461" s="23" t="s">
        <v>1274</v>
      </c>
      <c r="F461" s="23">
        <v>21</v>
      </c>
      <c r="G461" s="23" t="s">
        <v>950</v>
      </c>
      <c r="H461" s="23" t="s">
        <v>1275</v>
      </c>
      <c r="I461" s="23" t="s">
        <v>1276</v>
      </c>
      <c r="J461" s="28" t="s">
        <v>950</v>
      </c>
      <c r="K461" s="28" t="s">
        <v>1275</v>
      </c>
      <c r="L461" s="28" t="s">
        <v>1275</v>
      </c>
      <c r="M461" s="28" t="s">
        <v>1274</v>
      </c>
      <c r="N461" s="28">
        <v>21</v>
      </c>
      <c r="O461" s="28" t="s">
        <v>950</v>
      </c>
      <c r="P461" s="28" t="s">
        <v>1275</v>
      </c>
      <c r="Q461" s="28" t="s">
        <v>1275</v>
      </c>
      <c r="R461" s="28" t="s">
        <v>1274</v>
      </c>
      <c r="S461" s="28">
        <v>21</v>
      </c>
      <c r="T461" s="23" t="s">
        <v>1299</v>
      </c>
      <c r="U461" s="28" t="s">
        <v>950</v>
      </c>
      <c r="V461" s="28" t="s">
        <v>1275</v>
      </c>
      <c r="W461" s="28" t="s">
        <v>1300</v>
      </c>
      <c r="X461" s="28" t="s">
        <v>1279</v>
      </c>
      <c r="Y461" s="28" t="s">
        <v>44</v>
      </c>
      <c r="Z461" s="28" t="s">
        <v>44</v>
      </c>
      <c r="AA461" s="74" t="s">
        <v>1301</v>
      </c>
      <c r="AB461" s="75" t="s">
        <v>32</v>
      </c>
      <c r="AC461" s="76">
        <v>5</v>
      </c>
      <c r="AD461" s="77">
        <v>2310</v>
      </c>
      <c r="AE461" s="38">
        <v>0</v>
      </c>
      <c r="AF461" s="38">
        <v>0</v>
      </c>
      <c r="AG461" s="73">
        <f t="shared" si="21"/>
        <v>2310</v>
      </c>
      <c r="AH461" s="77">
        <v>2310</v>
      </c>
      <c r="AI461" s="38">
        <v>0</v>
      </c>
      <c r="AJ461" s="38">
        <v>0</v>
      </c>
      <c r="AK461" s="73">
        <f t="shared" si="22"/>
        <v>2310</v>
      </c>
      <c r="AL461" s="73">
        <f t="shared" si="23"/>
        <v>4620</v>
      </c>
      <c r="AM461" s="32" t="s">
        <v>1188</v>
      </c>
      <c r="AN461" s="32" t="s">
        <v>33</v>
      </c>
      <c r="AO461" s="52" t="s">
        <v>33</v>
      </c>
      <c r="AP461" s="32" t="s">
        <v>33</v>
      </c>
      <c r="AQ461" s="32" t="s">
        <v>1281</v>
      </c>
      <c r="AR461" s="52">
        <v>45657</v>
      </c>
      <c r="AS461" s="32" t="s">
        <v>37</v>
      </c>
      <c r="AT461" s="2">
        <v>0</v>
      </c>
      <c r="AU461" s="2">
        <v>0</v>
      </c>
      <c r="AV461" s="2">
        <v>0</v>
      </c>
      <c r="AW461" s="54"/>
    </row>
    <row r="462" spans="1:49" s="3" customFormat="1" ht="46.5">
      <c r="A462" s="54"/>
      <c r="B462" s="45">
        <v>457</v>
      </c>
      <c r="C462" s="23" t="s">
        <v>1273</v>
      </c>
      <c r="D462" s="23">
        <v>9140005812</v>
      </c>
      <c r="E462" s="23" t="s">
        <v>1274</v>
      </c>
      <c r="F462" s="23">
        <v>21</v>
      </c>
      <c r="G462" s="23" t="s">
        <v>950</v>
      </c>
      <c r="H462" s="23" t="s">
        <v>1275</v>
      </c>
      <c r="I462" s="23" t="s">
        <v>1276</v>
      </c>
      <c r="J462" s="28" t="s">
        <v>950</v>
      </c>
      <c r="K462" s="28" t="s">
        <v>1275</v>
      </c>
      <c r="L462" s="28" t="s">
        <v>1275</v>
      </c>
      <c r="M462" s="28" t="s">
        <v>1274</v>
      </c>
      <c r="N462" s="28">
        <v>21</v>
      </c>
      <c r="O462" s="28" t="s">
        <v>950</v>
      </c>
      <c r="P462" s="28" t="s">
        <v>1275</v>
      </c>
      <c r="Q462" s="28" t="s">
        <v>1275</v>
      </c>
      <c r="R462" s="28" t="s">
        <v>1274</v>
      </c>
      <c r="S462" s="28">
        <v>21</v>
      </c>
      <c r="T462" s="23" t="s">
        <v>1302</v>
      </c>
      <c r="U462" s="28" t="s">
        <v>950</v>
      </c>
      <c r="V462" s="28" t="s">
        <v>1275</v>
      </c>
      <c r="W462" s="28" t="s">
        <v>1275</v>
      </c>
      <c r="X462" s="28" t="s">
        <v>34</v>
      </c>
      <c r="Y462" s="28" t="s">
        <v>44</v>
      </c>
      <c r="Z462" s="28" t="s">
        <v>44</v>
      </c>
      <c r="AA462" s="74" t="s">
        <v>1303</v>
      </c>
      <c r="AB462" s="75" t="s">
        <v>32</v>
      </c>
      <c r="AC462" s="76">
        <v>15</v>
      </c>
      <c r="AD462" s="77">
        <v>50596</v>
      </c>
      <c r="AE462" s="38">
        <v>0</v>
      </c>
      <c r="AF462" s="38">
        <v>0</v>
      </c>
      <c r="AG462" s="73">
        <f t="shared" si="21"/>
        <v>50596</v>
      </c>
      <c r="AH462" s="77">
        <v>50596</v>
      </c>
      <c r="AI462" s="38">
        <v>0</v>
      </c>
      <c r="AJ462" s="38">
        <v>0</v>
      </c>
      <c r="AK462" s="73">
        <f t="shared" si="22"/>
        <v>50596</v>
      </c>
      <c r="AL462" s="73">
        <f t="shared" si="23"/>
        <v>101192</v>
      </c>
      <c r="AM462" s="32" t="s">
        <v>1188</v>
      </c>
      <c r="AN462" s="32" t="s">
        <v>33</v>
      </c>
      <c r="AO462" s="52" t="s">
        <v>33</v>
      </c>
      <c r="AP462" s="32" t="s">
        <v>33</v>
      </c>
      <c r="AQ462" s="32" t="s">
        <v>1281</v>
      </c>
      <c r="AR462" s="52">
        <v>45657</v>
      </c>
      <c r="AS462" s="32" t="s">
        <v>37</v>
      </c>
      <c r="AT462" s="2">
        <v>0</v>
      </c>
      <c r="AU462" s="2">
        <v>0</v>
      </c>
      <c r="AV462" s="2">
        <v>0</v>
      </c>
      <c r="AW462" s="54"/>
    </row>
    <row r="463" spans="1:49" s="53" customFormat="1" ht="46.5">
      <c r="A463" s="23"/>
      <c r="B463" s="45">
        <v>458</v>
      </c>
      <c r="C463" s="23" t="s">
        <v>1273</v>
      </c>
      <c r="D463" s="23">
        <v>9140005812</v>
      </c>
      <c r="E463" s="23" t="s">
        <v>1274</v>
      </c>
      <c r="F463" s="23">
        <v>21</v>
      </c>
      <c r="G463" s="23" t="s">
        <v>950</v>
      </c>
      <c r="H463" s="23" t="s">
        <v>1275</v>
      </c>
      <c r="I463" s="23" t="s">
        <v>1276</v>
      </c>
      <c r="J463" s="28" t="s">
        <v>950</v>
      </c>
      <c r="K463" s="28" t="s">
        <v>1275</v>
      </c>
      <c r="L463" s="28" t="s">
        <v>1275</v>
      </c>
      <c r="M463" s="28" t="s">
        <v>1274</v>
      </c>
      <c r="N463" s="28">
        <v>21</v>
      </c>
      <c r="O463" s="28" t="s">
        <v>950</v>
      </c>
      <c r="P463" s="28" t="s">
        <v>1275</v>
      </c>
      <c r="Q463" s="28" t="s">
        <v>1275</v>
      </c>
      <c r="R463" s="28" t="s">
        <v>1274</v>
      </c>
      <c r="S463" s="28">
        <v>21</v>
      </c>
      <c r="T463" s="23" t="s">
        <v>1304</v>
      </c>
      <c r="U463" s="28" t="s">
        <v>950</v>
      </c>
      <c r="V463" s="28" t="s">
        <v>1275</v>
      </c>
      <c r="W463" s="28" t="s">
        <v>1275</v>
      </c>
      <c r="X463" s="28" t="s">
        <v>1274</v>
      </c>
      <c r="Y463" s="28">
        <v>21</v>
      </c>
      <c r="Z463" s="28" t="s">
        <v>44</v>
      </c>
      <c r="AA463" s="51" t="s">
        <v>1305</v>
      </c>
      <c r="AB463" s="23" t="s">
        <v>32</v>
      </c>
      <c r="AC463" s="30">
        <v>24</v>
      </c>
      <c r="AD463" s="38">
        <v>27775.5</v>
      </c>
      <c r="AE463" s="38">
        <v>0</v>
      </c>
      <c r="AF463" s="38">
        <v>0</v>
      </c>
      <c r="AG463" s="73">
        <f t="shared" si="21"/>
        <v>27775.5</v>
      </c>
      <c r="AH463" s="38">
        <v>27775.5</v>
      </c>
      <c r="AI463" s="38">
        <v>0</v>
      </c>
      <c r="AJ463" s="38">
        <v>0</v>
      </c>
      <c r="AK463" s="73">
        <f t="shared" si="22"/>
        <v>27775.5</v>
      </c>
      <c r="AL463" s="73">
        <f t="shared" si="23"/>
        <v>55551</v>
      </c>
      <c r="AM463" s="32" t="s">
        <v>1188</v>
      </c>
      <c r="AN463" s="32" t="s">
        <v>33</v>
      </c>
      <c r="AO463" s="52" t="s">
        <v>33</v>
      </c>
      <c r="AP463" s="32" t="s">
        <v>33</v>
      </c>
      <c r="AQ463" s="32" t="s">
        <v>1281</v>
      </c>
      <c r="AR463" s="52">
        <v>45657</v>
      </c>
      <c r="AS463" s="32" t="s">
        <v>37</v>
      </c>
      <c r="AT463" s="2">
        <v>39.69</v>
      </c>
      <c r="AU463" s="2">
        <v>17.860499999999998</v>
      </c>
      <c r="AV463" s="2">
        <v>17.860499999999998</v>
      </c>
      <c r="AW463" s="25"/>
    </row>
    <row r="464" spans="1:49" s="53" customFormat="1" ht="46.5">
      <c r="A464" s="23"/>
      <c r="B464" s="45">
        <v>459</v>
      </c>
      <c r="C464" s="23" t="s">
        <v>1273</v>
      </c>
      <c r="D464" s="23">
        <v>9140005812</v>
      </c>
      <c r="E464" s="23" t="s">
        <v>1274</v>
      </c>
      <c r="F464" s="23">
        <v>21</v>
      </c>
      <c r="G464" s="23" t="s">
        <v>950</v>
      </c>
      <c r="H464" s="23" t="s">
        <v>1275</v>
      </c>
      <c r="I464" s="23" t="s">
        <v>1276</v>
      </c>
      <c r="J464" s="28" t="s">
        <v>950</v>
      </c>
      <c r="K464" s="28" t="s">
        <v>1275</v>
      </c>
      <c r="L464" s="28" t="s">
        <v>1275</v>
      </c>
      <c r="M464" s="28" t="s">
        <v>1274</v>
      </c>
      <c r="N464" s="28">
        <v>21</v>
      </c>
      <c r="O464" s="28" t="s">
        <v>950</v>
      </c>
      <c r="P464" s="28" t="s">
        <v>1275</v>
      </c>
      <c r="Q464" s="28" t="s">
        <v>1275</v>
      </c>
      <c r="R464" s="28" t="s">
        <v>1274</v>
      </c>
      <c r="S464" s="28">
        <v>21</v>
      </c>
      <c r="T464" s="23" t="s">
        <v>1306</v>
      </c>
      <c r="U464" s="28" t="s">
        <v>950</v>
      </c>
      <c r="V464" s="28" t="s">
        <v>1275</v>
      </c>
      <c r="W464" s="28" t="s">
        <v>1307</v>
      </c>
      <c r="X464" s="28" t="s">
        <v>1308</v>
      </c>
      <c r="Y464" s="28">
        <v>16</v>
      </c>
      <c r="Z464" s="28" t="s">
        <v>44</v>
      </c>
      <c r="AA464" s="51" t="s">
        <v>1309</v>
      </c>
      <c r="AB464" s="23" t="s">
        <v>32</v>
      </c>
      <c r="AC464" s="30">
        <v>15</v>
      </c>
      <c r="AD464" s="38">
        <v>2745</v>
      </c>
      <c r="AE464" s="38">
        <v>0</v>
      </c>
      <c r="AF464" s="38">
        <v>0</v>
      </c>
      <c r="AG464" s="73">
        <f t="shared" si="21"/>
        <v>2745</v>
      </c>
      <c r="AH464" s="38">
        <v>2745</v>
      </c>
      <c r="AI464" s="38">
        <v>0</v>
      </c>
      <c r="AJ464" s="38">
        <v>0</v>
      </c>
      <c r="AK464" s="73">
        <f t="shared" si="22"/>
        <v>2745</v>
      </c>
      <c r="AL464" s="73">
        <f t="shared" si="23"/>
        <v>5490</v>
      </c>
      <c r="AM464" s="32" t="s">
        <v>1188</v>
      </c>
      <c r="AN464" s="32" t="s">
        <v>33</v>
      </c>
      <c r="AO464" s="52" t="s">
        <v>33</v>
      </c>
      <c r="AP464" s="32" t="s">
        <v>33</v>
      </c>
      <c r="AQ464" s="32" t="s">
        <v>1281</v>
      </c>
      <c r="AR464" s="52">
        <v>45657</v>
      </c>
      <c r="AS464" s="32" t="s">
        <v>37</v>
      </c>
      <c r="AT464" s="2">
        <v>0</v>
      </c>
      <c r="AU464" s="2">
        <v>0</v>
      </c>
      <c r="AV464" s="2">
        <v>0</v>
      </c>
      <c r="AW464" s="25"/>
    </row>
    <row r="465" spans="1:49" s="53" customFormat="1" ht="46.5">
      <c r="A465" s="23"/>
      <c r="B465" s="45">
        <v>460</v>
      </c>
      <c r="C465" s="23" t="s">
        <v>1273</v>
      </c>
      <c r="D465" s="23">
        <v>9140005812</v>
      </c>
      <c r="E465" s="23" t="s">
        <v>1274</v>
      </c>
      <c r="F465" s="23">
        <v>21</v>
      </c>
      <c r="G465" s="23" t="s">
        <v>950</v>
      </c>
      <c r="H465" s="23" t="s">
        <v>1275</v>
      </c>
      <c r="I465" s="23" t="s">
        <v>1276</v>
      </c>
      <c r="J465" s="28" t="s">
        <v>950</v>
      </c>
      <c r="K465" s="28" t="s">
        <v>1275</v>
      </c>
      <c r="L465" s="28" t="s">
        <v>1275</v>
      </c>
      <c r="M465" s="28" t="s">
        <v>1274</v>
      </c>
      <c r="N465" s="28">
        <v>21</v>
      </c>
      <c r="O465" s="28" t="s">
        <v>950</v>
      </c>
      <c r="P465" s="28" t="s">
        <v>1275</v>
      </c>
      <c r="Q465" s="28" t="s">
        <v>1275</v>
      </c>
      <c r="R465" s="28" t="s">
        <v>1274</v>
      </c>
      <c r="S465" s="28">
        <v>21</v>
      </c>
      <c r="T465" s="23" t="s">
        <v>1310</v>
      </c>
      <c r="U465" s="28" t="s">
        <v>950</v>
      </c>
      <c r="V465" s="28" t="s">
        <v>1275</v>
      </c>
      <c r="W465" s="28" t="s">
        <v>1275</v>
      </c>
      <c r="X465" s="28" t="s">
        <v>1311</v>
      </c>
      <c r="Y465" s="28">
        <v>5</v>
      </c>
      <c r="Z465" s="28" t="s">
        <v>44</v>
      </c>
      <c r="AA465" s="51" t="s">
        <v>1312</v>
      </c>
      <c r="AB465" s="23" t="s">
        <v>32</v>
      </c>
      <c r="AC465" s="30">
        <v>19</v>
      </c>
      <c r="AD465" s="38">
        <v>9745</v>
      </c>
      <c r="AE465" s="38">
        <v>0</v>
      </c>
      <c r="AF465" s="38">
        <v>0</v>
      </c>
      <c r="AG465" s="73">
        <f t="shared" si="21"/>
        <v>9745</v>
      </c>
      <c r="AH465" s="38">
        <v>9745</v>
      </c>
      <c r="AI465" s="38">
        <v>0</v>
      </c>
      <c r="AJ465" s="38">
        <v>0</v>
      </c>
      <c r="AK465" s="73">
        <f t="shared" si="22"/>
        <v>9745</v>
      </c>
      <c r="AL465" s="73">
        <f t="shared" si="23"/>
        <v>19490</v>
      </c>
      <c r="AM465" s="32" t="s">
        <v>1188</v>
      </c>
      <c r="AN465" s="32" t="s">
        <v>33</v>
      </c>
      <c r="AO465" s="52" t="s">
        <v>33</v>
      </c>
      <c r="AP465" s="32" t="s">
        <v>33</v>
      </c>
      <c r="AQ465" s="32" t="s">
        <v>1281</v>
      </c>
      <c r="AR465" s="52">
        <v>45657</v>
      </c>
      <c r="AS465" s="32" t="s">
        <v>37</v>
      </c>
      <c r="AT465" s="2">
        <v>0</v>
      </c>
      <c r="AU465" s="2">
        <v>0</v>
      </c>
      <c r="AV465" s="2">
        <v>0</v>
      </c>
      <c r="AW465" s="25"/>
    </row>
    <row r="466" spans="1:49" s="53" customFormat="1" ht="46.5">
      <c r="A466" s="23"/>
      <c r="B466" s="45">
        <v>461</v>
      </c>
      <c r="C466" s="23" t="s">
        <v>1273</v>
      </c>
      <c r="D466" s="23">
        <v>9140005812</v>
      </c>
      <c r="E466" s="23" t="s">
        <v>1274</v>
      </c>
      <c r="F466" s="23">
        <v>21</v>
      </c>
      <c r="G466" s="23" t="s">
        <v>950</v>
      </c>
      <c r="H466" s="23" t="s">
        <v>1275</v>
      </c>
      <c r="I466" s="23" t="s">
        <v>1276</v>
      </c>
      <c r="J466" s="28" t="s">
        <v>950</v>
      </c>
      <c r="K466" s="28" t="s">
        <v>1275</v>
      </c>
      <c r="L466" s="28" t="s">
        <v>1275</v>
      </c>
      <c r="M466" s="28" t="s">
        <v>1274</v>
      </c>
      <c r="N466" s="28">
        <v>21</v>
      </c>
      <c r="O466" s="28" t="s">
        <v>950</v>
      </c>
      <c r="P466" s="28" t="s">
        <v>1275</v>
      </c>
      <c r="Q466" s="28" t="s">
        <v>1275</v>
      </c>
      <c r="R466" s="28" t="s">
        <v>1274</v>
      </c>
      <c r="S466" s="28">
        <v>21</v>
      </c>
      <c r="T466" s="23" t="s">
        <v>1313</v>
      </c>
      <c r="U466" s="28" t="s">
        <v>950</v>
      </c>
      <c r="V466" s="28" t="s">
        <v>1275</v>
      </c>
      <c r="W466" s="28" t="s">
        <v>1275</v>
      </c>
      <c r="X466" s="28" t="s">
        <v>1314</v>
      </c>
      <c r="Y466" s="28">
        <v>13</v>
      </c>
      <c r="Z466" s="28" t="s">
        <v>44</v>
      </c>
      <c r="AA466" s="51" t="s">
        <v>1315</v>
      </c>
      <c r="AB466" s="23" t="s">
        <v>32</v>
      </c>
      <c r="AC466" s="30">
        <v>17</v>
      </c>
      <c r="AD466" s="38">
        <v>5200</v>
      </c>
      <c r="AE466" s="38">
        <v>0</v>
      </c>
      <c r="AF466" s="38">
        <v>0</v>
      </c>
      <c r="AG466" s="73">
        <f t="shared" si="21"/>
        <v>5200</v>
      </c>
      <c r="AH466" s="38">
        <v>5200</v>
      </c>
      <c r="AI466" s="38">
        <v>0</v>
      </c>
      <c r="AJ466" s="38">
        <v>0</v>
      </c>
      <c r="AK466" s="73">
        <f t="shared" si="22"/>
        <v>5200</v>
      </c>
      <c r="AL466" s="73">
        <f t="shared" si="23"/>
        <v>10400</v>
      </c>
      <c r="AM466" s="32" t="s">
        <v>1188</v>
      </c>
      <c r="AN466" s="32" t="s">
        <v>33</v>
      </c>
      <c r="AO466" s="52" t="s">
        <v>33</v>
      </c>
      <c r="AP466" s="32" t="s">
        <v>33</v>
      </c>
      <c r="AQ466" s="32" t="s">
        <v>1281</v>
      </c>
      <c r="AR466" s="52">
        <v>45657</v>
      </c>
      <c r="AS466" s="32" t="s">
        <v>37</v>
      </c>
      <c r="AT466" s="2">
        <v>0</v>
      </c>
      <c r="AU466" s="2">
        <v>0</v>
      </c>
      <c r="AV466" s="2">
        <v>0</v>
      </c>
      <c r="AW466" s="25"/>
    </row>
    <row r="467" spans="1:49" s="53" customFormat="1" ht="46.5">
      <c r="A467" s="23"/>
      <c r="B467" s="45">
        <v>462</v>
      </c>
      <c r="C467" s="23" t="s">
        <v>1273</v>
      </c>
      <c r="D467" s="23">
        <v>9140005812</v>
      </c>
      <c r="E467" s="23" t="s">
        <v>1274</v>
      </c>
      <c r="F467" s="23">
        <v>21</v>
      </c>
      <c r="G467" s="23" t="s">
        <v>950</v>
      </c>
      <c r="H467" s="23" t="s">
        <v>1275</v>
      </c>
      <c r="I467" s="23" t="s">
        <v>1276</v>
      </c>
      <c r="J467" s="28" t="s">
        <v>950</v>
      </c>
      <c r="K467" s="28" t="s">
        <v>1275</v>
      </c>
      <c r="L467" s="28" t="s">
        <v>1278</v>
      </c>
      <c r="M467" s="28"/>
      <c r="N467" s="28">
        <v>79</v>
      </c>
      <c r="O467" s="28" t="s">
        <v>950</v>
      </c>
      <c r="P467" s="28" t="s">
        <v>1275</v>
      </c>
      <c r="Q467" s="28" t="s">
        <v>1278</v>
      </c>
      <c r="R467" s="28" t="s">
        <v>1274</v>
      </c>
      <c r="S467" s="28">
        <v>79</v>
      </c>
      <c r="T467" s="23" t="s">
        <v>1316</v>
      </c>
      <c r="U467" s="28" t="s">
        <v>950</v>
      </c>
      <c r="V467" s="28" t="s">
        <v>1275</v>
      </c>
      <c r="W467" s="28" t="s">
        <v>1278</v>
      </c>
      <c r="X467" s="28" t="s">
        <v>1279</v>
      </c>
      <c r="Y467" s="28">
        <v>79</v>
      </c>
      <c r="Z467" s="28" t="s">
        <v>44</v>
      </c>
      <c r="AA467" s="51" t="s">
        <v>1317</v>
      </c>
      <c r="AB467" s="23" t="s">
        <v>32</v>
      </c>
      <c r="AC467" s="30">
        <v>15</v>
      </c>
      <c r="AD467" s="38">
        <v>10000</v>
      </c>
      <c r="AE467" s="38">
        <v>0</v>
      </c>
      <c r="AF467" s="38">
        <v>0</v>
      </c>
      <c r="AG467" s="73">
        <f t="shared" si="21"/>
        <v>10000</v>
      </c>
      <c r="AH467" s="38">
        <v>10000</v>
      </c>
      <c r="AI467" s="38">
        <v>0</v>
      </c>
      <c r="AJ467" s="38">
        <v>0</v>
      </c>
      <c r="AK467" s="73">
        <f t="shared" si="22"/>
        <v>10000</v>
      </c>
      <c r="AL467" s="73">
        <f t="shared" si="23"/>
        <v>20000</v>
      </c>
      <c r="AM467" s="32" t="s">
        <v>1188</v>
      </c>
      <c r="AN467" s="32" t="s">
        <v>33</v>
      </c>
      <c r="AO467" s="52" t="s">
        <v>33</v>
      </c>
      <c r="AP467" s="32" t="s">
        <v>33</v>
      </c>
      <c r="AQ467" s="32" t="s">
        <v>1281</v>
      </c>
      <c r="AR467" s="52">
        <v>45657</v>
      </c>
      <c r="AS467" s="32" t="s">
        <v>37</v>
      </c>
      <c r="AT467" s="2">
        <v>0</v>
      </c>
      <c r="AU467" s="2">
        <v>0</v>
      </c>
      <c r="AV467" s="2">
        <v>0</v>
      </c>
      <c r="AW467" s="25"/>
    </row>
    <row r="468" spans="1:49" s="3" customFormat="1" ht="46.5">
      <c r="A468" s="54"/>
      <c r="B468" s="45">
        <v>463</v>
      </c>
      <c r="C468" s="23" t="s">
        <v>1273</v>
      </c>
      <c r="D468" s="23">
        <v>9140005812</v>
      </c>
      <c r="E468" s="23" t="s">
        <v>1274</v>
      </c>
      <c r="F468" s="23">
        <v>21</v>
      </c>
      <c r="G468" s="23" t="s">
        <v>950</v>
      </c>
      <c r="H468" s="23" t="s">
        <v>1275</v>
      </c>
      <c r="I468" s="23" t="s">
        <v>1276</v>
      </c>
      <c r="J468" s="28" t="s">
        <v>950</v>
      </c>
      <c r="K468" s="28" t="s">
        <v>1275</v>
      </c>
      <c r="L468" s="28" t="s">
        <v>1275</v>
      </c>
      <c r="M468" s="28" t="s">
        <v>1274</v>
      </c>
      <c r="N468" s="28">
        <v>21</v>
      </c>
      <c r="O468" s="28" t="s">
        <v>950</v>
      </c>
      <c r="P468" s="28" t="s">
        <v>1275</v>
      </c>
      <c r="Q468" s="28" t="s">
        <v>1275</v>
      </c>
      <c r="R468" s="28" t="s">
        <v>1274</v>
      </c>
      <c r="S468" s="28">
        <v>21</v>
      </c>
      <c r="T468" s="23" t="s">
        <v>1318</v>
      </c>
      <c r="U468" s="28" t="s">
        <v>950</v>
      </c>
      <c r="V468" s="28" t="s">
        <v>1275</v>
      </c>
      <c r="W468" s="28" t="s">
        <v>1297</v>
      </c>
      <c r="X468" s="28" t="s">
        <v>1279</v>
      </c>
      <c r="Y468" s="28" t="s">
        <v>44</v>
      </c>
      <c r="Z468" s="28" t="s">
        <v>44</v>
      </c>
      <c r="AA468" s="74" t="s">
        <v>1319</v>
      </c>
      <c r="AB468" s="75" t="s">
        <v>32</v>
      </c>
      <c r="AC468" s="76">
        <v>10</v>
      </c>
      <c r="AD468" s="77">
        <v>2800</v>
      </c>
      <c r="AE468" s="38">
        <v>0</v>
      </c>
      <c r="AF468" s="38">
        <v>0</v>
      </c>
      <c r="AG468" s="73">
        <f t="shared" si="21"/>
        <v>2800</v>
      </c>
      <c r="AH468" s="77">
        <v>2800</v>
      </c>
      <c r="AI468" s="38">
        <v>0</v>
      </c>
      <c r="AJ468" s="38">
        <v>0</v>
      </c>
      <c r="AK468" s="73">
        <f t="shared" si="22"/>
        <v>2800</v>
      </c>
      <c r="AL468" s="73">
        <f t="shared" si="23"/>
        <v>5600</v>
      </c>
      <c r="AM468" s="32" t="s">
        <v>1188</v>
      </c>
      <c r="AN468" s="32" t="s">
        <v>33</v>
      </c>
      <c r="AO468" s="52" t="s">
        <v>33</v>
      </c>
      <c r="AP468" s="32" t="s">
        <v>33</v>
      </c>
      <c r="AQ468" s="32" t="s">
        <v>1281</v>
      </c>
      <c r="AR468" s="52">
        <v>45657</v>
      </c>
      <c r="AS468" s="32" t="s">
        <v>37</v>
      </c>
      <c r="AT468" s="2">
        <v>0</v>
      </c>
      <c r="AU468" s="2">
        <v>0</v>
      </c>
      <c r="AV468" s="2">
        <v>0</v>
      </c>
      <c r="AW468" s="54"/>
    </row>
    <row r="469" spans="1:49" s="3" customFormat="1" ht="46.5">
      <c r="A469" s="54"/>
      <c r="B469" s="45">
        <v>464</v>
      </c>
      <c r="C469" s="23" t="s">
        <v>1273</v>
      </c>
      <c r="D469" s="23">
        <v>9140005812</v>
      </c>
      <c r="E469" s="23" t="s">
        <v>1274</v>
      </c>
      <c r="F469" s="23">
        <v>21</v>
      </c>
      <c r="G469" s="23" t="s">
        <v>950</v>
      </c>
      <c r="H469" s="23" t="s">
        <v>1275</v>
      </c>
      <c r="I469" s="23" t="s">
        <v>1276</v>
      </c>
      <c r="J469" s="28" t="s">
        <v>950</v>
      </c>
      <c r="K469" s="28" t="s">
        <v>1275</v>
      </c>
      <c r="L469" s="28" t="s">
        <v>1275</v>
      </c>
      <c r="M469" s="28" t="s">
        <v>1274</v>
      </c>
      <c r="N469" s="28">
        <v>21</v>
      </c>
      <c r="O469" s="28" t="s">
        <v>950</v>
      </c>
      <c r="P469" s="28" t="s">
        <v>1275</v>
      </c>
      <c r="Q469" s="28" t="s">
        <v>1275</v>
      </c>
      <c r="R469" s="28" t="s">
        <v>1274</v>
      </c>
      <c r="S469" s="28">
        <v>21</v>
      </c>
      <c r="T469" s="23" t="s">
        <v>1320</v>
      </c>
      <c r="U469" s="28" t="s">
        <v>950</v>
      </c>
      <c r="V469" s="28" t="s">
        <v>1275</v>
      </c>
      <c r="W469" s="28" t="s">
        <v>1275</v>
      </c>
      <c r="X469" s="28" t="s">
        <v>34</v>
      </c>
      <c r="Y469" s="28">
        <v>13</v>
      </c>
      <c r="Z469" s="28" t="s">
        <v>44</v>
      </c>
      <c r="AA469" s="74" t="s">
        <v>1321</v>
      </c>
      <c r="AB469" s="75" t="s">
        <v>32</v>
      </c>
      <c r="AC469" s="76">
        <v>33</v>
      </c>
      <c r="AD469" s="77">
        <v>1810</v>
      </c>
      <c r="AE469" s="38">
        <v>0</v>
      </c>
      <c r="AF469" s="38">
        <v>0</v>
      </c>
      <c r="AG469" s="73">
        <f t="shared" si="21"/>
        <v>1810</v>
      </c>
      <c r="AH469" s="77">
        <v>1810</v>
      </c>
      <c r="AI469" s="38">
        <v>0</v>
      </c>
      <c r="AJ469" s="38">
        <v>0</v>
      </c>
      <c r="AK469" s="73">
        <f t="shared" si="22"/>
        <v>1810</v>
      </c>
      <c r="AL469" s="73">
        <f t="shared" si="23"/>
        <v>3620</v>
      </c>
      <c r="AM469" s="32" t="s">
        <v>1188</v>
      </c>
      <c r="AN469" s="32" t="s">
        <v>33</v>
      </c>
      <c r="AO469" s="52" t="s">
        <v>33</v>
      </c>
      <c r="AP469" s="32" t="s">
        <v>33</v>
      </c>
      <c r="AQ469" s="32" t="s">
        <v>1281</v>
      </c>
      <c r="AR469" s="52">
        <v>45657</v>
      </c>
      <c r="AS469" s="32" t="s">
        <v>37</v>
      </c>
      <c r="AT469" s="2">
        <v>0</v>
      </c>
      <c r="AU469" s="2">
        <v>0</v>
      </c>
      <c r="AV469" s="2">
        <v>0</v>
      </c>
      <c r="AW469" s="54"/>
    </row>
    <row r="470" spans="1:49" s="3" customFormat="1" ht="46.5">
      <c r="A470" s="54"/>
      <c r="B470" s="45">
        <v>465</v>
      </c>
      <c r="C470" s="23" t="s">
        <v>1273</v>
      </c>
      <c r="D470" s="23">
        <v>9140005812</v>
      </c>
      <c r="E470" s="23" t="s">
        <v>1274</v>
      </c>
      <c r="F470" s="23">
        <v>21</v>
      </c>
      <c r="G470" s="23" t="s">
        <v>950</v>
      </c>
      <c r="H470" s="23" t="s">
        <v>1275</v>
      </c>
      <c r="I470" s="23" t="s">
        <v>1276</v>
      </c>
      <c r="J470" s="28" t="s">
        <v>950</v>
      </c>
      <c r="K470" s="28" t="s">
        <v>1275</v>
      </c>
      <c r="L470" s="28" t="s">
        <v>1275</v>
      </c>
      <c r="M470" s="28" t="s">
        <v>1274</v>
      </c>
      <c r="N470" s="28">
        <v>21</v>
      </c>
      <c r="O470" s="28" t="s">
        <v>950</v>
      </c>
      <c r="P470" s="28" t="s">
        <v>1275</v>
      </c>
      <c r="Q470" s="28" t="s">
        <v>1275</v>
      </c>
      <c r="R470" s="28" t="s">
        <v>1274</v>
      </c>
      <c r="S470" s="28">
        <v>21</v>
      </c>
      <c r="T470" s="23" t="s">
        <v>1322</v>
      </c>
      <c r="U470" s="28" t="s">
        <v>950</v>
      </c>
      <c r="V470" s="28" t="s">
        <v>1275</v>
      </c>
      <c r="W470" s="28" t="s">
        <v>1323</v>
      </c>
      <c r="X470" s="28" t="s">
        <v>1279</v>
      </c>
      <c r="Y470" s="28" t="s">
        <v>44</v>
      </c>
      <c r="Z470" s="28" t="s">
        <v>44</v>
      </c>
      <c r="AA470" s="74" t="s">
        <v>1324</v>
      </c>
      <c r="AB470" s="75" t="s">
        <v>32</v>
      </c>
      <c r="AC470" s="76">
        <v>16</v>
      </c>
      <c r="AD470" s="77">
        <v>1800</v>
      </c>
      <c r="AE470" s="38">
        <v>0</v>
      </c>
      <c r="AF470" s="38">
        <v>0</v>
      </c>
      <c r="AG470" s="73">
        <f t="shared" si="21"/>
        <v>1800</v>
      </c>
      <c r="AH470" s="77">
        <v>1800</v>
      </c>
      <c r="AI470" s="38">
        <v>0</v>
      </c>
      <c r="AJ470" s="38">
        <v>0</v>
      </c>
      <c r="AK470" s="73">
        <f t="shared" si="22"/>
        <v>1800</v>
      </c>
      <c r="AL470" s="73">
        <f t="shared" si="23"/>
        <v>3600</v>
      </c>
      <c r="AM470" s="32" t="s">
        <v>1188</v>
      </c>
      <c r="AN470" s="32" t="s">
        <v>33</v>
      </c>
      <c r="AO470" s="52" t="s">
        <v>33</v>
      </c>
      <c r="AP470" s="32" t="s">
        <v>33</v>
      </c>
      <c r="AQ470" s="32" t="s">
        <v>1281</v>
      </c>
      <c r="AR470" s="52">
        <v>45657</v>
      </c>
      <c r="AS470" s="32" t="s">
        <v>37</v>
      </c>
      <c r="AT470" s="2">
        <v>0</v>
      </c>
      <c r="AU470" s="2">
        <v>0</v>
      </c>
      <c r="AV470" s="2">
        <v>0</v>
      </c>
      <c r="AW470" s="54"/>
    </row>
    <row r="471" spans="1:49" s="3" customFormat="1" ht="46.5">
      <c r="A471" s="54"/>
      <c r="B471" s="45">
        <v>466</v>
      </c>
      <c r="C471" s="23" t="s">
        <v>1273</v>
      </c>
      <c r="D471" s="23">
        <v>9140005812</v>
      </c>
      <c r="E471" s="23" t="s">
        <v>1274</v>
      </c>
      <c r="F471" s="23">
        <v>21</v>
      </c>
      <c r="G471" s="23" t="s">
        <v>950</v>
      </c>
      <c r="H471" s="23" t="s">
        <v>1275</v>
      </c>
      <c r="I471" s="23" t="s">
        <v>1276</v>
      </c>
      <c r="J471" s="28" t="s">
        <v>950</v>
      </c>
      <c r="K471" s="28" t="s">
        <v>1275</v>
      </c>
      <c r="L471" s="28" t="s">
        <v>1275</v>
      </c>
      <c r="M471" s="28" t="s">
        <v>1274</v>
      </c>
      <c r="N471" s="28">
        <v>21</v>
      </c>
      <c r="O471" s="28" t="s">
        <v>950</v>
      </c>
      <c r="P471" s="28" t="s">
        <v>1275</v>
      </c>
      <c r="Q471" s="28" t="s">
        <v>1275</v>
      </c>
      <c r="R471" s="28" t="s">
        <v>1274</v>
      </c>
      <c r="S471" s="28">
        <v>21</v>
      </c>
      <c r="T471" s="23" t="s">
        <v>1325</v>
      </c>
      <c r="U471" s="28" t="s">
        <v>950</v>
      </c>
      <c r="V471" s="28" t="s">
        <v>1275</v>
      </c>
      <c r="W471" s="28" t="s">
        <v>1275</v>
      </c>
      <c r="X471" s="28" t="s">
        <v>1311</v>
      </c>
      <c r="Y471" s="28" t="s">
        <v>1326</v>
      </c>
      <c r="Z471" s="28" t="s">
        <v>44</v>
      </c>
      <c r="AA471" s="74" t="s">
        <v>1327</v>
      </c>
      <c r="AB471" s="75" t="s">
        <v>32</v>
      </c>
      <c r="AC471" s="76">
        <v>16.05</v>
      </c>
      <c r="AD471" s="77">
        <v>11380.5</v>
      </c>
      <c r="AE471" s="38">
        <v>0</v>
      </c>
      <c r="AF471" s="38">
        <v>0</v>
      </c>
      <c r="AG471" s="73">
        <f t="shared" si="21"/>
        <v>11380.5</v>
      </c>
      <c r="AH471" s="77">
        <v>11380.5</v>
      </c>
      <c r="AI471" s="38">
        <v>0</v>
      </c>
      <c r="AJ471" s="38">
        <v>0</v>
      </c>
      <c r="AK471" s="73">
        <f t="shared" si="22"/>
        <v>11380.5</v>
      </c>
      <c r="AL471" s="73">
        <f t="shared" si="23"/>
        <v>22761</v>
      </c>
      <c r="AM471" s="32" t="s">
        <v>1188</v>
      </c>
      <c r="AN471" s="32" t="s">
        <v>33</v>
      </c>
      <c r="AO471" s="52" t="s">
        <v>33</v>
      </c>
      <c r="AP471" s="32" t="s">
        <v>33</v>
      </c>
      <c r="AQ471" s="32" t="s">
        <v>1281</v>
      </c>
      <c r="AR471" s="52">
        <v>45657</v>
      </c>
      <c r="AS471" s="32" t="s">
        <v>37</v>
      </c>
      <c r="AT471" s="2">
        <v>12.15</v>
      </c>
      <c r="AU471" s="2">
        <v>6.682500000000001</v>
      </c>
      <c r="AV471" s="2">
        <v>6.682500000000001</v>
      </c>
      <c r="AW471" s="54"/>
    </row>
    <row r="472" spans="1:49" s="53" customFormat="1" ht="46.5">
      <c r="A472" s="23"/>
      <c r="B472" s="45">
        <v>467</v>
      </c>
      <c r="C472" s="23" t="s">
        <v>1273</v>
      </c>
      <c r="D472" s="23">
        <v>9140005812</v>
      </c>
      <c r="E472" s="23" t="s">
        <v>1274</v>
      </c>
      <c r="F472" s="23">
        <v>21</v>
      </c>
      <c r="G472" s="23" t="s">
        <v>950</v>
      </c>
      <c r="H472" s="23" t="s">
        <v>1275</v>
      </c>
      <c r="I472" s="23" t="s">
        <v>1328</v>
      </c>
      <c r="J472" s="28" t="s">
        <v>1329</v>
      </c>
      <c r="K472" s="28" t="s">
        <v>1275</v>
      </c>
      <c r="L472" s="28" t="s">
        <v>1307</v>
      </c>
      <c r="M472" s="28" t="s">
        <v>1308</v>
      </c>
      <c r="N472" s="28">
        <v>1</v>
      </c>
      <c r="O472" s="28" t="s">
        <v>1329</v>
      </c>
      <c r="P472" s="28" t="s">
        <v>1275</v>
      </c>
      <c r="Q472" s="28" t="s">
        <v>1307</v>
      </c>
      <c r="R472" s="28" t="s">
        <v>1308</v>
      </c>
      <c r="S472" s="28">
        <v>1</v>
      </c>
      <c r="T472" s="23" t="s">
        <v>1330</v>
      </c>
      <c r="U472" s="28" t="s">
        <v>1329</v>
      </c>
      <c r="V472" s="28" t="s">
        <v>1275</v>
      </c>
      <c r="W472" s="28" t="s">
        <v>1307</v>
      </c>
      <c r="X472" s="28" t="s">
        <v>1308</v>
      </c>
      <c r="Y472" s="28">
        <v>1</v>
      </c>
      <c r="Z472" s="28" t="s">
        <v>44</v>
      </c>
      <c r="AA472" s="51" t="s">
        <v>1331</v>
      </c>
      <c r="AB472" s="23" t="s">
        <v>32</v>
      </c>
      <c r="AC472" s="30">
        <v>38</v>
      </c>
      <c r="AD472" s="38">
        <v>7477.25</v>
      </c>
      <c r="AE472" s="38">
        <v>0</v>
      </c>
      <c r="AF472" s="38">
        <v>0</v>
      </c>
      <c r="AG472" s="73">
        <f t="shared" si="21"/>
        <v>7477.25</v>
      </c>
      <c r="AH472" s="38">
        <v>7477.25</v>
      </c>
      <c r="AI472" s="38">
        <v>0</v>
      </c>
      <c r="AJ472" s="38">
        <v>0</v>
      </c>
      <c r="AK472" s="73">
        <f t="shared" si="22"/>
        <v>7477.25</v>
      </c>
      <c r="AL472" s="73">
        <f t="shared" si="23"/>
        <v>14954.5</v>
      </c>
      <c r="AM472" s="32" t="s">
        <v>1188</v>
      </c>
      <c r="AN472" s="32" t="s">
        <v>33</v>
      </c>
      <c r="AO472" s="52" t="s">
        <v>33</v>
      </c>
      <c r="AP472" s="32" t="s">
        <v>33</v>
      </c>
      <c r="AQ472" s="32" t="s">
        <v>1281</v>
      </c>
      <c r="AR472" s="52">
        <v>45657</v>
      </c>
      <c r="AS472" s="32" t="s">
        <v>37</v>
      </c>
      <c r="AT472" s="2">
        <v>37.664999999999999</v>
      </c>
      <c r="AU472" s="2">
        <v>16.949249999999999</v>
      </c>
      <c r="AV472" s="2">
        <v>16.949249999999999</v>
      </c>
      <c r="AW472" s="25"/>
    </row>
    <row r="473" spans="1:49" s="53" customFormat="1" ht="46.5">
      <c r="A473" s="23"/>
      <c r="B473" s="45">
        <v>468</v>
      </c>
      <c r="C473" s="23" t="s">
        <v>1273</v>
      </c>
      <c r="D473" s="23">
        <v>9140005812</v>
      </c>
      <c r="E473" s="23" t="s">
        <v>1274</v>
      </c>
      <c r="F473" s="23">
        <v>21</v>
      </c>
      <c r="G473" s="23" t="s">
        <v>950</v>
      </c>
      <c r="H473" s="23" t="s">
        <v>1275</v>
      </c>
      <c r="I473" s="23" t="s">
        <v>1276</v>
      </c>
      <c r="J473" s="28" t="s">
        <v>950</v>
      </c>
      <c r="K473" s="28" t="s">
        <v>1275</v>
      </c>
      <c r="L473" s="28" t="s">
        <v>1275</v>
      </c>
      <c r="M473" s="28" t="s">
        <v>1274</v>
      </c>
      <c r="N473" s="28">
        <v>21</v>
      </c>
      <c r="O473" s="28" t="s">
        <v>950</v>
      </c>
      <c r="P473" s="28" t="s">
        <v>1275</v>
      </c>
      <c r="Q473" s="28" t="s">
        <v>1275</v>
      </c>
      <c r="R473" s="28" t="s">
        <v>1274</v>
      </c>
      <c r="S473" s="28">
        <v>8</v>
      </c>
      <c r="T473" s="23" t="s">
        <v>1332</v>
      </c>
      <c r="U473" s="28" t="s">
        <v>950</v>
      </c>
      <c r="V473" s="28" t="s">
        <v>1275</v>
      </c>
      <c r="W473" s="28" t="s">
        <v>1275</v>
      </c>
      <c r="X473" s="28" t="s">
        <v>1333</v>
      </c>
      <c r="Y473" s="28">
        <v>8</v>
      </c>
      <c r="Z473" s="28" t="s">
        <v>44</v>
      </c>
      <c r="AA473" s="51" t="s">
        <v>1334</v>
      </c>
      <c r="AB473" s="23" t="s">
        <v>32</v>
      </c>
      <c r="AC473" s="30">
        <v>19</v>
      </c>
      <c r="AD473" s="38">
        <v>24000</v>
      </c>
      <c r="AE473" s="38">
        <v>0</v>
      </c>
      <c r="AF473" s="38">
        <v>0</v>
      </c>
      <c r="AG473" s="73">
        <f t="shared" si="21"/>
        <v>24000</v>
      </c>
      <c r="AH473" s="38">
        <v>24000</v>
      </c>
      <c r="AI473" s="38">
        <v>0</v>
      </c>
      <c r="AJ473" s="38">
        <v>0</v>
      </c>
      <c r="AK473" s="73">
        <f t="shared" si="22"/>
        <v>24000</v>
      </c>
      <c r="AL473" s="73">
        <f t="shared" si="23"/>
        <v>48000</v>
      </c>
      <c r="AM473" s="32" t="s">
        <v>1188</v>
      </c>
      <c r="AN473" s="32" t="s">
        <v>33</v>
      </c>
      <c r="AO473" s="52" t="s">
        <v>33</v>
      </c>
      <c r="AP473" s="32" t="s">
        <v>33</v>
      </c>
      <c r="AQ473" s="32" t="s">
        <v>1281</v>
      </c>
      <c r="AR473" s="52">
        <v>45657</v>
      </c>
      <c r="AS473" s="32" t="s">
        <v>37</v>
      </c>
      <c r="AT473" s="2">
        <v>0</v>
      </c>
      <c r="AU473" s="2">
        <v>0</v>
      </c>
      <c r="AV473" s="2">
        <v>0</v>
      </c>
      <c r="AW473" s="25"/>
    </row>
    <row r="474" spans="1:49" s="53" customFormat="1" ht="58.15">
      <c r="A474" s="23"/>
      <c r="B474" s="45">
        <v>469</v>
      </c>
      <c r="C474" s="23" t="s">
        <v>1273</v>
      </c>
      <c r="D474" s="23">
        <v>9140005812</v>
      </c>
      <c r="E474" s="23" t="s">
        <v>1274</v>
      </c>
      <c r="F474" s="23">
        <v>21</v>
      </c>
      <c r="G474" s="23" t="s">
        <v>950</v>
      </c>
      <c r="H474" s="23" t="s">
        <v>1275</v>
      </c>
      <c r="I474" s="23" t="s">
        <v>1335</v>
      </c>
      <c r="J474" s="28" t="s">
        <v>950</v>
      </c>
      <c r="K474" s="28" t="s">
        <v>1275</v>
      </c>
      <c r="L474" s="28" t="s">
        <v>1275</v>
      </c>
      <c r="M474" s="28" t="s">
        <v>1336</v>
      </c>
      <c r="N474" s="28">
        <v>22</v>
      </c>
      <c r="O474" s="28" t="s">
        <v>950</v>
      </c>
      <c r="P474" s="28" t="s">
        <v>1275</v>
      </c>
      <c r="Q474" s="28" t="s">
        <v>1275</v>
      </c>
      <c r="R474" s="28" t="s">
        <v>1336</v>
      </c>
      <c r="S474" s="28">
        <v>22</v>
      </c>
      <c r="T474" s="23" t="s">
        <v>1337</v>
      </c>
      <c r="U474" s="28" t="s">
        <v>950</v>
      </c>
      <c r="V474" s="28" t="s">
        <v>1275</v>
      </c>
      <c r="W474" s="28" t="s">
        <v>1275</v>
      </c>
      <c r="X474" s="28" t="s">
        <v>1338</v>
      </c>
      <c r="Y474" s="28">
        <v>22</v>
      </c>
      <c r="Z474" s="28" t="s">
        <v>44</v>
      </c>
      <c r="AA474" s="51" t="s">
        <v>1339</v>
      </c>
      <c r="AB474" s="23" t="s">
        <v>264</v>
      </c>
      <c r="AC474" s="30">
        <v>60</v>
      </c>
      <c r="AD474" s="38">
        <v>48000</v>
      </c>
      <c r="AE474" s="38">
        <v>0</v>
      </c>
      <c r="AF474" s="38">
        <v>0</v>
      </c>
      <c r="AG474" s="73">
        <f t="shared" si="21"/>
        <v>48000</v>
      </c>
      <c r="AH474" s="38">
        <v>48000</v>
      </c>
      <c r="AI474" s="38">
        <v>0</v>
      </c>
      <c r="AJ474" s="38">
        <v>0</v>
      </c>
      <c r="AK474" s="73">
        <f t="shared" si="22"/>
        <v>48000</v>
      </c>
      <c r="AL474" s="73">
        <f t="shared" si="23"/>
        <v>96000</v>
      </c>
      <c r="AM474" s="32" t="s">
        <v>1188</v>
      </c>
      <c r="AN474" s="32" t="s">
        <v>33</v>
      </c>
      <c r="AO474" s="52" t="s">
        <v>33</v>
      </c>
      <c r="AP474" s="32" t="s">
        <v>33</v>
      </c>
      <c r="AQ474" s="32" t="s">
        <v>1281</v>
      </c>
      <c r="AR474" s="52">
        <v>45657</v>
      </c>
      <c r="AS474" s="32" t="s">
        <v>37</v>
      </c>
      <c r="AT474" s="2">
        <v>42.3</v>
      </c>
      <c r="AU474" s="2">
        <v>20.3</v>
      </c>
      <c r="AV474" s="2">
        <v>20.3</v>
      </c>
      <c r="AW474" s="25"/>
    </row>
    <row r="475" spans="1:49" s="53" customFormat="1" ht="58.15">
      <c r="A475" s="23"/>
      <c r="B475" s="45">
        <v>470</v>
      </c>
      <c r="C475" s="23" t="s">
        <v>1273</v>
      </c>
      <c r="D475" s="23">
        <v>9140005812</v>
      </c>
      <c r="E475" s="23" t="s">
        <v>1274</v>
      </c>
      <c r="F475" s="23">
        <v>21</v>
      </c>
      <c r="G475" s="23" t="s">
        <v>950</v>
      </c>
      <c r="H475" s="23" t="s">
        <v>1275</v>
      </c>
      <c r="I475" s="23" t="s">
        <v>1340</v>
      </c>
      <c r="J475" s="28" t="s">
        <v>950</v>
      </c>
      <c r="K475" s="28" t="s">
        <v>1275</v>
      </c>
      <c r="L475" s="28" t="s">
        <v>1275</v>
      </c>
      <c r="M475" s="28" t="s">
        <v>1274</v>
      </c>
      <c r="N475" s="28" t="s">
        <v>856</v>
      </c>
      <c r="O475" s="28" t="s">
        <v>950</v>
      </c>
      <c r="P475" s="28" t="s">
        <v>1275</v>
      </c>
      <c r="Q475" s="28" t="s">
        <v>1275</v>
      </c>
      <c r="R475" s="28" t="s">
        <v>1274</v>
      </c>
      <c r="S475" s="28" t="s">
        <v>856</v>
      </c>
      <c r="T475" s="23" t="s">
        <v>1341</v>
      </c>
      <c r="U475" s="28" t="s">
        <v>950</v>
      </c>
      <c r="V475" s="28" t="s">
        <v>1275</v>
      </c>
      <c r="W475" s="28" t="s">
        <v>1275</v>
      </c>
      <c r="X475" s="28" t="s">
        <v>1333</v>
      </c>
      <c r="Y475" s="28" t="s">
        <v>856</v>
      </c>
      <c r="Z475" s="28" t="s">
        <v>44</v>
      </c>
      <c r="AA475" s="51" t="s">
        <v>1342</v>
      </c>
      <c r="AB475" s="23" t="s">
        <v>32</v>
      </c>
      <c r="AC475" s="30">
        <v>38</v>
      </c>
      <c r="AD475" s="38">
        <v>9007</v>
      </c>
      <c r="AE475" s="38">
        <v>0</v>
      </c>
      <c r="AF475" s="38">
        <v>0</v>
      </c>
      <c r="AG475" s="73">
        <f t="shared" si="21"/>
        <v>9007</v>
      </c>
      <c r="AH475" s="38">
        <v>9007</v>
      </c>
      <c r="AI475" s="38">
        <v>0</v>
      </c>
      <c r="AJ475" s="38">
        <v>0</v>
      </c>
      <c r="AK475" s="73">
        <f t="shared" si="22"/>
        <v>9007</v>
      </c>
      <c r="AL475" s="73">
        <f t="shared" si="23"/>
        <v>18014</v>
      </c>
      <c r="AM475" s="32" t="s">
        <v>1188</v>
      </c>
      <c r="AN475" s="32" t="s">
        <v>33</v>
      </c>
      <c r="AO475" s="52" t="s">
        <v>33</v>
      </c>
      <c r="AP475" s="32" t="s">
        <v>33</v>
      </c>
      <c r="AQ475" s="32" t="s">
        <v>1281</v>
      </c>
      <c r="AR475" s="52">
        <v>45657</v>
      </c>
      <c r="AS475" s="32" t="s">
        <v>37</v>
      </c>
      <c r="AT475" s="2">
        <v>37.26</v>
      </c>
      <c r="AU475" s="2">
        <v>16.766999999999999</v>
      </c>
      <c r="AV475" s="2">
        <v>16.766999999999999</v>
      </c>
      <c r="AW475" s="25"/>
    </row>
    <row r="476" spans="1:49" s="53" customFormat="1" ht="58.15">
      <c r="A476" s="23"/>
      <c r="B476" s="45">
        <v>471</v>
      </c>
      <c r="C476" s="23" t="s">
        <v>1273</v>
      </c>
      <c r="D476" s="23">
        <v>9140005812</v>
      </c>
      <c r="E476" s="23" t="s">
        <v>1274</v>
      </c>
      <c r="F476" s="23">
        <v>21</v>
      </c>
      <c r="G476" s="23" t="s">
        <v>950</v>
      </c>
      <c r="H476" s="23" t="s">
        <v>1275</v>
      </c>
      <c r="I476" s="23" t="s">
        <v>1340</v>
      </c>
      <c r="J476" s="28" t="s">
        <v>950</v>
      </c>
      <c r="K476" s="28" t="s">
        <v>1275</v>
      </c>
      <c r="L476" s="28" t="s">
        <v>1275</v>
      </c>
      <c r="M476" s="28" t="s">
        <v>1274</v>
      </c>
      <c r="N476" s="28" t="s">
        <v>856</v>
      </c>
      <c r="O476" s="28" t="s">
        <v>950</v>
      </c>
      <c r="P476" s="28" t="s">
        <v>1275</v>
      </c>
      <c r="Q476" s="28" t="s">
        <v>1275</v>
      </c>
      <c r="R476" s="28" t="s">
        <v>1274</v>
      </c>
      <c r="S476" s="28">
        <v>38</v>
      </c>
      <c r="T476" s="23" t="s">
        <v>1341</v>
      </c>
      <c r="U476" s="28" t="s">
        <v>950</v>
      </c>
      <c r="V476" s="28" t="s">
        <v>1275</v>
      </c>
      <c r="W476" s="28" t="s">
        <v>1275</v>
      </c>
      <c r="X476" s="28" t="s">
        <v>1333</v>
      </c>
      <c r="Y476" s="28">
        <v>38</v>
      </c>
      <c r="Z476" s="28" t="s">
        <v>44</v>
      </c>
      <c r="AA476" s="51" t="s">
        <v>1343</v>
      </c>
      <c r="AB476" s="23" t="s">
        <v>32</v>
      </c>
      <c r="AC476" s="30">
        <v>19</v>
      </c>
      <c r="AD476" s="38">
        <v>0</v>
      </c>
      <c r="AE476" s="38">
        <v>0</v>
      </c>
      <c r="AF476" s="38">
        <v>0</v>
      </c>
      <c r="AG476" s="73">
        <f t="shared" si="21"/>
        <v>0</v>
      </c>
      <c r="AH476" s="38">
        <v>0</v>
      </c>
      <c r="AI476" s="38">
        <v>0</v>
      </c>
      <c r="AJ476" s="38">
        <v>0</v>
      </c>
      <c r="AK476" s="73">
        <f t="shared" si="22"/>
        <v>0</v>
      </c>
      <c r="AL476" s="73">
        <f t="shared" si="23"/>
        <v>0</v>
      </c>
      <c r="AM476" s="32" t="s">
        <v>1188</v>
      </c>
      <c r="AN476" s="32" t="s">
        <v>33</v>
      </c>
      <c r="AO476" s="52" t="s">
        <v>33</v>
      </c>
      <c r="AP476" s="32" t="s">
        <v>33</v>
      </c>
      <c r="AQ476" s="32" t="s">
        <v>1281</v>
      </c>
      <c r="AR476" s="52">
        <v>45657</v>
      </c>
      <c r="AS476" s="32" t="s">
        <v>37</v>
      </c>
      <c r="AT476" s="2">
        <v>29.97</v>
      </c>
      <c r="AU476" s="2">
        <v>23.5</v>
      </c>
      <c r="AV476" s="2">
        <v>23.5</v>
      </c>
      <c r="AW476" s="25"/>
    </row>
    <row r="477" spans="1:49" s="53" customFormat="1" ht="58.15">
      <c r="A477" s="23"/>
      <c r="B477" s="45">
        <v>472</v>
      </c>
      <c r="C477" s="23" t="s">
        <v>1273</v>
      </c>
      <c r="D477" s="23">
        <v>9140005812</v>
      </c>
      <c r="E477" s="23" t="s">
        <v>1274</v>
      </c>
      <c r="F477" s="23">
        <v>21</v>
      </c>
      <c r="G477" s="23" t="s">
        <v>950</v>
      </c>
      <c r="H477" s="23" t="s">
        <v>1275</v>
      </c>
      <c r="I477" s="23" t="s">
        <v>1340</v>
      </c>
      <c r="J477" s="28" t="s">
        <v>950</v>
      </c>
      <c r="K477" s="28" t="s">
        <v>1275</v>
      </c>
      <c r="L477" s="28" t="s">
        <v>1275</v>
      </c>
      <c r="M477" s="28" t="s">
        <v>1274</v>
      </c>
      <c r="N477" s="28" t="s">
        <v>856</v>
      </c>
      <c r="O477" s="28" t="s">
        <v>950</v>
      </c>
      <c r="P477" s="28" t="s">
        <v>1275</v>
      </c>
      <c r="Q477" s="28" t="s">
        <v>1275</v>
      </c>
      <c r="R477" s="28" t="s">
        <v>1274</v>
      </c>
      <c r="S477" s="28">
        <v>38</v>
      </c>
      <c r="T477" s="23" t="s">
        <v>1341</v>
      </c>
      <c r="U477" s="28" t="s">
        <v>950</v>
      </c>
      <c r="V477" s="28" t="s">
        <v>1275</v>
      </c>
      <c r="W477" s="28" t="s">
        <v>1275</v>
      </c>
      <c r="X477" s="28" t="s">
        <v>1333</v>
      </c>
      <c r="Y477" s="28">
        <v>38</v>
      </c>
      <c r="Z477" s="28" t="s">
        <v>44</v>
      </c>
      <c r="AA477" s="51" t="s">
        <v>1344</v>
      </c>
      <c r="AB477" s="23" t="s">
        <v>32</v>
      </c>
      <c r="AC477" s="30">
        <v>38</v>
      </c>
      <c r="AD477" s="38">
        <v>20334</v>
      </c>
      <c r="AE477" s="38">
        <v>0</v>
      </c>
      <c r="AF477" s="38">
        <v>0</v>
      </c>
      <c r="AG477" s="73">
        <f t="shared" si="21"/>
        <v>20334</v>
      </c>
      <c r="AH477" s="38">
        <v>20334</v>
      </c>
      <c r="AI477" s="38">
        <v>0</v>
      </c>
      <c r="AJ477" s="38">
        <v>0</v>
      </c>
      <c r="AK477" s="73">
        <f t="shared" si="22"/>
        <v>20334</v>
      </c>
      <c r="AL477" s="73">
        <f t="shared" si="23"/>
        <v>40668</v>
      </c>
      <c r="AM477" s="32" t="s">
        <v>1188</v>
      </c>
      <c r="AN477" s="32" t="s">
        <v>33</v>
      </c>
      <c r="AO477" s="52" t="s">
        <v>33</v>
      </c>
      <c r="AP477" s="32" t="s">
        <v>33</v>
      </c>
      <c r="AQ477" s="32" t="s">
        <v>1281</v>
      </c>
      <c r="AR477" s="52">
        <v>45657</v>
      </c>
      <c r="AS477" s="32" t="s">
        <v>37</v>
      </c>
      <c r="AT477" s="2">
        <v>0</v>
      </c>
      <c r="AU477" s="2">
        <v>0</v>
      </c>
      <c r="AV477" s="2">
        <v>0</v>
      </c>
      <c r="AW477" s="25"/>
    </row>
    <row r="478" spans="1:49" s="3" customFormat="1" ht="58.15">
      <c r="A478" s="54"/>
      <c r="B478" s="45">
        <v>473</v>
      </c>
      <c r="C478" s="23" t="s">
        <v>1345</v>
      </c>
      <c r="D478" s="23">
        <v>8822114432</v>
      </c>
      <c r="E478" s="23" t="s">
        <v>34</v>
      </c>
      <c r="F478" s="23">
        <v>9</v>
      </c>
      <c r="G478" s="23" t="s">
        <v>950</v>
      </c>
      <c r="H478" s="23" t="s">
        <v>1275</v>
      </c>
      <c r="I478" s="23" t="s">
        <v>1346</v>
      </c>
      <c r="J478" s="28" t="s">
        <v>950</v>
      </c>
      <c r="K478" s="28" t="s">
        <v>1275</v>
      </c>
      <c r="L478" s="28" t="s">
        <v>1275</v>
      </c>
      <c r="M478" s="28" t="s">
        <v>34</v>
      </c>
      <c r="N478" s="28">
        <v>9</v>
      </c>
      <c r="O478" s="28" t="s">
        <v>950</v>
      </c>
      <c r="P478" s="28" t="s">
        <v>1275</v>
      </c>
      <c r="Q478" s="28" t="s">
        <v>1275</v>
      </c>
      <c r="R478" s="28" t="s">
        <v>34</v>
      </c>
      <c r="S478" s="28">
        <v>9</v>
      </c>
      <c r="T478" s="23" t="s">
        <v>1347</v>
      </c>
      <c r="U478" s="28" t="s">
        <v>950</v>
      </c>
      <c r="V478" s="28" t="s">
        <v>1275</v>
      </c>
      <c r="W478" s="28" t="s">
        <v>1275</v>
      </c>
      <c r="X478" s="28" t="s">
        <v>34</v>
      </c>
      <c r="Y478" s="28">
        <v>9</v>
      </c>
      <c r="Z478" s="28" t="s">
        <v>44</v>
      </c>
      <c r="AA478" s="74" t="s">
        <v>1348</v>
      </c>
      <c r="AB478" s="75" t="s">
        <v>32</v>
      </c>
      <c r="AC478" s="76">
        <v>38</v>
      </c>
      <c r="AD478" s="77">
        <v>14020</v>
      </c>
      <c r="AE478" s="38">
        <v>0</v>
      </c>
      <c r="AF478" s="38">
        <v>0</v>
      </c>
      <c r="AG478" s="73">
        <f t="shared" si="21"/>
        <v>14020</v>
      </c>
      <c r="AH478" s="77">
        <v>14020</v>
      </c>
      <c r="AI478" s="38">
        <v>0</v>
      </c>
      <c r="AJ478" s="38">
        <v>0</v>
      </c>
      <c r="AK478" s="73">
        <f t="shared" si="22"/>
        <v>14020</v>
      </c>
      <c r="AL478" s="73">
        <f t="shared" si="23"/>
        <v>28040</v>
      </c>
      <c r="AM478" s="32" t="s">
        <v>1188</v>
      </c>
      <c r="AN478" s="32" t="s">
        <v>33</v>
      </c>
      <c r="AO478" s="52" t="s">
        <v>33</v>
      </c>
      <c r="AP478" s="32" t="s">
        <v>33</v>
      </c>
      <c r="AQ478" s="32" t="s">
        <v>1281</v>
      </c>
      <c r="AR478" s="52">
        <v>45657</v>
      </c>
      <c r="AS478" s="32" t="s">
        <v>37</v>
      </c>
      <c r="AT478" s="2">
        <v>0</v>
      </c>
      <c r="AU478" s="2">
        <v>0</v>
      </c>
      <c r="AV478" s="2">
        <v>0</v>
      </c>
      <c r="AW478" s="54"/>
    </row>
    <row r="479" spans="1:49" s="3" customFormat="1" ht="69.75">
      <c r="A479" s="54"/>
      <c r="B479" s="45">
        <v>474</v>
      </c>
      <c r="C479" s="23" t="s">
        <v>1349</v>
      </c>
      <c r="D479" s="23">
        <v>8821875229</v>
      </c>
      <c r="E479" s="23" t="s">
        <v>1350</v>
      </c>
      <c r="F479" s="23">
        <v>1</v>
      </c>
      <c r="G479" s="23" t="s">
        <v>950</v>
      </c>
      <c r="H479" s="23" t="s">
        <v>1275</v>
      </c>
      <c r="I479" s="23" t="s">
        <v>1351</v>
      </c>
      <c r="J479" s="28" t="s">
        <v>950</v>
      </c>
      <c r="K479" s="28" t="s">
        <v>1275</v>
      </c>
      <c r="L479" s="28" t="s">
        <v>1275</v>
      </c>
      <c r="M479" s="28" t="s">
        <v>1350</v>
      </c>
      <c r="N479" s="28">
        <v>1</v>
      </c>
      <c r="O479" s="28" t="s">
        <v>950</v>
      </c>
      <c r="P479" s="28" t="s">
        <v>1275</v>
      </c>
      <c r="Q479" s="28" t="s">
        <v>1275</v>
      </c>
      <c r="R479" s="28" t="s">
        <v>1350</v>
      </c>
      <c r="S479" s="28">
        <v>1</v>
      </c>
      <c r="T479" s="23" t="s">
        <v>1352</v>
      </c>
      <c r="U479" s="28" t="s">
        <v>950</v>
      </c>
      <c r="V479" s="28" t="s">
        <v>1275</v>
      </c>
      <c r="W479" s="28" t="s">
        <v>1307</v>
      </c>
      <c r="X479" s="28" t="s">
        <v>534</v>
      </c>
      <c r="Y479" s="28">
        <v>2</v>
      </c>
      <c r="Z479" s="28" t="s">
        <v>44</v>
      </c>
      <c r="AA479" s="74" t="s">
        <v>1353</v>
      </c>
      <c r="AB479" s="75" t="s">
        <v>32</v>
      </c>
      <c r="AC479" s="76">
        <v>19</v>
      </c>
      <c r="AD479" s="77">
        <v>4500</v>
      </c>
      <c r="AE479" s="38">
        <v>0</v>
      </c>
      <c r="AF479" s="38">
        <v>0</v>
      </c>
      <c r="AG479" s="73">
        <f t="shared" si="21"/>
        <v>4500</v>
      </c>
      <c r="AH479" s="77">
        <v>4500</v>
      </c>
      <c r="AI479" s="38">
        <v>0</v>
      </c>
      <c r="AJ479" s="38">
        <v>0</v>
      </c>
      <c r="AK479" s="73">
        <f t="shared" si="22"/>
        <v>4500</v>
      </c>
      <c r="AL479" s="73">
        <f t="shared" si="23"/>
        <v>9000</v>
      </c>
      <c r="AM479" s="32" t="s">
        <v>1188</v>
      </c>
      <c r="AN479" s="32" t="s">
        <v>33</v>
      </c>
      <c r="AO479" s="52" t="s">
        <v>33</v>
      </c>
      <c r="AP479" s="32" t="s">
        <v>33</v>
      </c>
      <c r="AQ479" s="32" t="s">
        <v>1281</v>
      </c>
      <c r="AR479" s="52">
        <v>45657</v>
      </c>
      <c r="AS479" s="32" t="s">
        <v>37</v>
      </c>
      <c r="AT479" s="2">
        <v>0</v>
      </c>
      <c r="AU479" s="2">
        <v>0</v>
      </c>
      <c r="AV479" s="2">
        <v>0</v>
      </c>
      <c r="AW479" s="54"/>
    </row>
    <row r="480" spans="1:49" s="3" customFormat="1" ht="69.75">
      <c r="A480" s="54"/>
      <c r="B480" s="45">
        <v>475</v>
      </c>
      <c r="C480" s="23" t="s">
        <v>1349</v>
      </c>
      <c r="D480" s="23">
        <v>8821875229</v>
      </c>
      <c r="E480" s="23" t="s">
        <v>1350</v>
      </c>
      <c r="F480" s="23">
        <v>1</v>
      </c>
      <c r="G480" s="23" t="s">
        <v>950</v>
      </c>
      <c r="H480" s="23" t="s">
        <v>1275</v>
      </c>
      <c r="I480" s="23" t="s">
        <v>1351</v>
      </c>
      <c r="J480" s="28" t="s">
        <v>950</v>
      </c>
      <c r="K480" s="28" t="s">
        <v>1275</v>
      </c>
      <c r="L480" s="28" t="s">
        <v>1275</v>
      </c>
      <c r="M480" s="28" t="s">
        <v>1350</v>
      </c>
      <c r="N480" s="28">
        <v>1</v>
      </c>
      <c r="O480" s="28" t="s">
        <v>950</v>
      </c>
      <c r="P480" s="28" t="s">
        <v>1275</v>
      </c>
      <c r="Q480" s="28" t="s">
        <v>1275</v>
      </c>
      <c r="R480" s="28" t="s">
        <v>1350</v>
      </c>
      <c r="S480" s="28">
        <v>1</v>
      </c>
      <c r="T480" s="23" t="s">
        <v>1352</v>
      </c>
      <c r="U480" s="28" t="s">
        <v>950</v>
      </c>
      <c r="V480" s="28" t="s">
        <v>1275</v>
      </c>
      <c r="W480" s="28" t="s">
        <v>1307</v>
      </c>
      <c r="X480" s="28" t="s">
        <v>1354</v>
      </c>
      <c r="Y480" s="28">
        <v>2</v>
      </c>
      <c r="Z480" s="28" t="s">
        <v>44</v>
      </c>
      <c r="AA480" s="74" t="s">
        <v>1355</v>
      </c>
      <c r="AB480" s="75" t="s">
        <v>32</v>
      </c>
      <c r="AC480" s="76">
        <v>5</v>
      </c>
      <c r="AD480" s="77">
        <v>2500</v>
      </c>
      <c r="AE480" s="38">
        <v>0</v>
      </c>
      <c r="AF480" s="38">
        <v>0</v>
      </c>
      <c r="AG480" s="73">
        <f t="shared" si="21"/>
        <v>2500</v>
      </c>
      <c r="AH480" s="77">
        <v>2500</v>
      </c>
      <c r="AI480" s="38">
        <v>0</v>
      </c>
      <c r="AJ480" s="38">
        <v>0</v>
      </c>
      <c r="AK480" s="73">
        <f t="shared" si="22"/>
        <v>2500</v>
      </c>
      <c r="AL480" s="73">
        <f t="shared" si="23"/>
        <v>5000</v>
      </c>
      <c r="AM480" s="32" t="s">
        <v>1188</v>
      </c>
      <c r="AN480" s="32" t="s">
        <v>33</v>
      </c>
      <c r="AO480" s="52" t="s">
        <v>33</v>
      </c>
      <c r="AP480" s="32" t="s">
        <v>33</v>
      </c>
      <c r="AQ480" s="32" t="s">
        <v>1281</v>
      </c>
      <c r="AR480" s="52">
        <v>45657</v>
      </c>
      <c r="AS480" s="32" t="s">
        <v>37</v>
      </c>
      <c r="AT480" s="2">
        <v>0</v>
      </c>
      <c r="AU480" s="2">
        <v>0</v>
      </c>
      <c r="AV480" s="2">
        <v>0</v>
      </c>
      <c r="AW480" s="54"/>
    </row>
    <row r="481" spans="1:49" s="3" customFormat="1" ht="69.75">
      <c r="A481" s="54"/>
      <c r="B481" s="45">
        <v>476</v>
      </c>
      <c r="C481" s="23" t="s">
        <v>1349</v>
      </c>
      <c r="D481" s="23">
        <v>8821875229</v>
      </c>
      <c r="E481" s="23" t="s">
        <v>1350</v>
      </c>
      <c r="F481" s="23">
        <v>1</v>
      </c>
      <c r="G481" s="23" t="s">
        <v>950</v>
      </c>
      <c r="H481" s="23" t="s">
        <v>1275</v>
      </c>
      <c r="I481" s="23" t="s">
        <v>1351</v>
      </c>
      <c r="J481" s="28" t="s">
        <v>950</v>
      </c>
      <c r="K481" s="28" t="s">
        <v>1275</v>
      </c>
      <c r="L481" s="28" t="s">
        <v>1275</v>
      </c>
      <c r="M481" s="28" t="s">
        <v>1350</v>
      </c>
      <c r="N481" s="28">
        <v>1</v>
      </c>
      <c r="O481" s="28" t="s">
        <v>950</v>
      </c>
      <c r="P481" s="28" t="s">
        <v>1275</v>
      </c>
      <c r="Q481" s="28" t="s">
        <v>1275</v>
      </c>
      <c r="R481" s="28" t="s">
        <v>1350</v>
      </c>
      <c r="S481" s="28">
        <v>1</v>
      </c>
      <c r="T481" s="23" t="s">
        <v>1356</v>
      </c>
      <c r="U481" s="28" t="s">
        <v>950</v>
      </c>
      <c r="V481" s="28" t="s">
        <v>1275</v>
      </c>
      <c r="W481" s="28" t="s">
        <v>1307</v>
      </c>
      <c r="X481" s="28" t="s">
        <v>1354</v>
      </c>
      <c r="Y481" s="28">
        <v>9</v>
      </c>
      <c r="Z481" s="28" t="s">
        <v>44</v>
      </c>
      <c r="AA481" s="74" t="s">
        <v>1357</v>
      </c>
      <c r="AB481" s="75" t="s">
        <v>32</v>
      </c>
      <c r="AC481" s="76">
        <v>30</v>
      </c>
      <c r="AD481" s="77">
        <v>5300</v>
      </c>
      <c r="AE481" s="38">
        <v>0</v>
      </c>
      <c r="AF481" s="38">
        <v>0</v>
      </c>
      <c r="AG481" s="73">
        <f t="shared" si="21"/>
        <v>5300</v>
      </c>
      <c r="AH481" s="77">
        <v>5300</v>
      </c>
      <c r="AI481" s="38">
        <v>0</v>
      </c>
      <c r="AJ481" s="38">
        <v>0</v>
      </c>
      <c r="AK481" s="73">
        <f t="shared" si="22"/>
        <v>5300</v>
      </c>
      <c r="AL481" s="73">
        <f t="shared" si="23"/>
        <v>10600</v>
      </c>
      <c r="AM481" s="32" t="s">
        <v>1188</v>
      </c>
      <c r="AN481" s="32" t="s">
        <v>33</v>
      </c>
      <c r="AO481" s="52" t="s">
        <v>33</v>
      </c>
      <c r="AP481" s="32" t="s">
        <v>33</v>
      </c>
      <c r="AQ481" s="32" t="s">
        <v>1281</v>
      </c>
      <c r="AR481" s="52">
        <v>45657</v>
      </c>
      <c r="AS481" s="32" t="s">
        <v>37</v>
      </c>
      <c r="AT481" s="2">
        <v>0</v>
      </c>
      <c r="AU481" s="2">
        <v>0</v>
      </c>
      <c r="AV481" s="2">
        <v>0</v>
      </c>
      <c r="AW481" s="54"/>
    </row>
    <row r="482" spans="1:49" s="53" customFormat="1" ht="69.75">
      <c r="A482" s="23"/>
      <c r="B482" s="45">
        <v>477</v>
      </c>
      <c r="C482" s="23" t="s">
        <v>1349</v>
      </c>
      <c r="D482" s="23">
        <v>8821875229</v>
      </c>
      <c r="E482" s="23" t="s">
        <v>1350</v>
      </c>
      <c r="F482" s="23">
        <v>1</v>
      </c>
      <c r="G482" s="23" t="s">
        <v>950</v>
      </c>
      <c r="H482" s="23" t="s">
        <v>1275</v>
      </c>
      <c r="I482" s="23" t="s">
        <v>1351</v>
      </c>
      <c r="J482" s="28" t="s">
        <v>950</v>
      </c>
      <c r="K482" s="28" t="s">
        <v>1275</v>
      </c>
      <c r="L482" s="28" t="s">
        <v>1275</v>
      </c>
      <c r="M482" s="28" t="s">
        <v>1350</v>
      </c>
      <c r="N482" s="28">
        <v>1</v>
      </c>
      <c r="O482" s="28" t="s">
        <v>950</v>
      </c>
      <c r="P482" s="28" t="s">
        <v>1275</v>
      </c>
      <c r="Q482" s="28" t="s">
        <v>1275</v>
      </c>
      <c r="R482" s="28" t="s">
        <v>1350</v>
      </c>
      <c r="S482" s="28">
        <v>1</v>
      </c>
      <c r="T482" s="23" t="s">
        <v>1358</v>
      </c>
      <c r="U482" s="28" t="s">
        <v>950</v>
      </c>
      <c r="V482" s="28" t="s">
        <v>1275</v>
      </c>
      <c r="W482" s="28" t="s">
        <v>1300</v>
      </c>
      <c r="X482" s="28" t="s">
        <v>1279</v>
      </c>
      <c r="Y482" s="28">
        <v>53</v>
      </c>
      <c r="Z482" s="28" t="s">
        <v>44</v>
      </c>
      <c r="AA482" s="51" t="s">
        <v>1359</v>
      </c>
      <c r="AB482" s="23" t="s">
        <v>32</v>
      </c>
      <c r="AC482" s="30">
        <v>15</v>
      </c>
      <c r="AD482" s="38">
        <v>4700</v>
      </c>
      <c r="AE482" s="38">
        <v>0</v>
      </c>
      <c r="AF482" s="38">
        <v>0</v>
      </c>
      <c r="AG482" s="73">
        <f t="shared" si="21"/>
        <v>4700</v>
      </c>
      <c r="AH482" s="38">
        <v>4700</v>
      </c>
      <c r="AI482" s="38">
        <v>0</v>
      </c>
      <c r="AJ482" s="38">
        <v>0</v>
      </c>
      <c r="AK482" s="73">
        <f t="shared" si="22"/>
        <v>4700</v>
      </c>
      <c r="AL482" s="73">
        <f t="shared" si="23"/>
        <v>9400</v>
      </c>
      <c r="AM482" s="32" t="s">
        <v>1188</v>
      </c>
      <c r="AN482" s="32" t="s">
        <v>33</v>
      </c>
      <c r="AO482" s="52" t="s">
        <v>33</v>
      </c>
      <c r="AP482" s="32" t="s">
        <v>33</v>
      </c>
      <c r="AQ482" s="32" t="s">
        <v>1281</v>
      </c>
      <c r="AR482" s="52">
        <v>45657</v>
      </c>
      <c r="AS482" s="32" t="s">
        <v>37</v>
      </c>
      <c r="AT482" s="2">
        <v>0</v>
      </c>
      <c r="AU482" s="2">
        <v>0</v>
      </c>
      <c r="AV482" s="2">
        <v>0</v>
      </c>
      <c r="AW482" s="25"/>
    </row>
    <row r="483" spans="1:49" s="53" customFormat="1" ht="69.75">
      <c r="A483" s="23"/>
      <c r="B483" s="45">
        <v>478</v>
      </c>
      <c r="C483" s="23" t="s">
        <v>1349</v>
      </c>
      <c r="D483" s="23">
        <v>8821875229</v>
      </c>
      <c r="E483" s="23" t="s">
        <v>1350</v>
      </c>
      <c r="F483" s="23">
        <v>1</v>
      </c>
      <c r="G483" s="23" t="s">
        <v>950</v>
      </c>
      <c r="H483" s="23" t="s">
        <v>1275</v>
      </c>
      <c r="I483" s="23" t="s">
        <v>1351</v>
      </c>
      <c r="J483" s="28" t="s">
        <v>950</v>
      </c>
      <c r="K483" s="28" t="s">
        <v>1275</v>
      </c>
      <c r="L483" s="28" t="s">
        <v>1275</v>
      </c>
      <c r="M483" s="28" t="s">
        <v>1350</v>
      </c>
      <c r="N483" s="28">
        <v>1</v>
      </c>
      <c r="O483" s="28" t="s">
        <v>950</v>
      </c>
      <c r="P483" s="28" t="s">
        <v>1275</v>
      </c>
      <c r="Q483" s="28" t="s">
        <v>1275</v>
      </c>
      <c r="R483" s="28" t="s">
        <v>1350</v>
      </c>
      <c r="S483" s="28">
        <v>1</v>
      </c>
      <c r="T483" s="23" t="s">
        <v>1360</v>
      </c>
      <c r="U483" s="28" t="s">
        <v>950</v>
      </c>
      <c r="V483" s="28" t="s">
        <v>1275</v>
      </c>
      <c r="W483" s="28" t="s">
        <v>1361</v>
      </c>
      <c r="X483" s="28" t="s">
        <v>1279</v>
      </c>
      <c r="Y483" s="28">
        <v>9</v>
      </c>
      <c r="Z483" s="28" t="s">
        <v>44</v>
      </c>
      <c r="AA483" s="51" t="s">
        <v>1362</v>
      </c>
      <c r="AB483" s="23" t="s">
        <v>32</v>
      </c>
      <c r="AC483" s="30">
        <v>12</v>
      </c>
      <c r="AD483" s="38">
        <v>1800</v>
      </c>
      <c r="AE483" s="38">
        <v>0</v>
      </c>
      <c r="AF483" s="38">
        <v>0</v>
      </c>
      <c r="AG483" s="73">
        <f t="shared" si="21"/>
        <v>1800</v>
      </c>
      <c r="AH483" s="38">
        <v>1800</v>
      </c>
      <c r="AI483" s="38">
        <v>0</v>
      </c>
      <c r="AJ483" s="38">
        <v>0</v>
      </c>
      <c r="AK483" s="73">
        <f t="shared" si="22"/>
        <v>1800</v>
      </c>
      <c r="AL483" s="73">
        <f t="shared" si="23"/>
        <v>3600</v>
      </c>
      <c r="AM483" s="32" t="s">
        <v>1188</v>
      </c>
      <c r="AN483" s="32" t="s">
        <v>33</v>
      </c>
      <c r="AO483" s="52" t="s">
        <v>33</v>
      </c>
      <c r="AP483" s="32" t="s">
        <v>33</v>
      </c>
      <c r="AQ483" s="32" t="s">
        <v>1281</v>
      </c>
      <c r="AR483" s="52">
        <v>45657</v>
      </c>
      <c r="AS483" s="32" t="s">
        <v>37</v>
      </c>
      <c r="AT483" s="2">
        <v>0</v>
      </c>
      <c r="AU483" s="2">
        <v>0</v>
      </c>
      <c r="AV483" s="2">
        <v>0</v>
      </c>
      <c r="AW483" s="25"/>
    </row>
    <row r="484" spans="1:49" s="53" customFormat="1" ht="69.75">
      <c r="A484" s="23"/>
      <c r="B484" s="45">
        <v>479</v>
      </c>
      <c r="C484" s="23" t="s">
        <v>1349</v>
      </c>
      <c r="D484" s="23">
        <v>8821875229</v>
      </c>
      <c r="E484" s="23" t="s">
        <v>1350</v>
      </c>
      <c r="F484" s="23">
        <v>1</v>
      </c>
      <c r="G484" s="23" t="s">
        <v>950</v>
      </c>
      <c r="H484" s="23" t="s">
        <v>1275</v>
      </c>
      <c r="I484" s="23" t="s">
        <v>1351</v>
      </c>
      <c r="J484" s="28" t="s">
        <v>950</v>
      </c>
      <c r="K484" s="28" t="s">
        <v>1275</v>
      </c>
      <c r="L484" s="28" t="s">
        <v>1275</v>
      </c>
      <c r="M484" s="28" t="s">
        <v>1350</v>
      </c>
      <c r="N484" s="28">
        <v>1</v>
      </c>
      <c r="O484" s="28" t="s">
        <v>950</v>
      </c>
      <c r="P484" s="28" t="s">
        <v>1275</v>
      </c>
      <c r="Q484" s="28" t="s">
        <v>1275</v>
      </c>
      <c r="R484" s="28" t="s">
        <v>1350</v>
      </c>
      <c r="S484" s="28">
        <v>1</v>
      </c>
      <c r="T484" s="23" t="s">
        <v>1363</v>
      </c>
      <c r="U484" s="28" t="s">
        <v>950</v>
      </c>
      <c r="V484" s="28" t="s">
        <v>1275</v>
      </c>
      <c r="W484" s="28" t="s">
        <v>1278</v>
      </c>
      <c r="X484" s="28" t="s">
        <v>1279</v>
      </c>
      <c r="Y484" s="28" t="s">
        <v>1364</v>
      </c>
      <c r="Z484" s="28" t="s">
        <v>44</v>
      </c>
      <c r="AA484" s="51" t="s">
        <v>1365</v>
      </c>
      <c r="AB484" s="23" t="s">
        <v>32</v>
      </c>
      <c r="AC484" s="30">
        <v>19</v>
      </c>
      <c r="AD484" s="38">
        <v>1600</v>
      </c>
      <c r="AE484" s="38">
        <v>0</v>
      </c>
      <c r="AF484" s="38">
        <v>0</v>
      </c>
      <c r="AG484" s="73">
        <f t="shared" si="21"/>
        <v>1600</v>
      </c>
      <c r="AH484" s="38">
        <v>1600</v>
      </c>
      <c r="AI484" s="38">
        <v>0</v>
      </c>
      <c r="AJ484" s="38">
        <v>0</v>
      </c>
      <c r="AK484" s="73">
        <f t="shared" si="22"/>
        <v>1600</v>
      </c>
      <c r="AL484" s="73">
        <f t="shared" si="23"/>
        <v>3200</v>
      </c>
      <c r="AM484" s="32" t="s">
        <v>1188</v>
      </c>
      <c r="AN484" s="32" t="s">
        <v>33</v>
      </c>
      <c r="AO484" s="52" t="s">
        <v>33</v>
      </c>
      <c r="AP484" s="32" t="s">
        <v>33</v>
      </c>
      <c r="AQ484" s="32" t="s">
        <v>1281</v>
      </c>
      <c r="AR484" s="52">
        <v>45657</v>
      </c>
      <c r="AS484" s="32" t="s">
        <v>37</v>
      </c>
      <c r="AT484" s="2">
        <v>0</v>
      </c>
      <c r="AU484" s="2">
        <v>0</v>
      </c>
      <c r="AV484" s="2">
        <v>0</v>
      </c>
      <c r="AW484" s="25"/>
    </row>
    <row r="485" spans="1:49" s="53" customFormat="1" ht="69.75">
      <c r="A485" s="23"/>
      <c r="B485" s="45">
        <v>480</v>
      </c>
      <c r="C485" s="23" t="s">
        <v>1349</v>
      </c>
      <c r="D485" s="23">
        <v>8821875229</v>
      </c>
      <c r="E485" s="23" t="s">
        <v>1350</v>
      </c>
      <c r="F485" s="23">
        <v>1</v>
      </c>
      <c r="G485" s="23" t="s">
        <v>950</v>
      </c>
      <c r="H485" s="23" t="s">
        <v>1275</v>
      </c>
      <c r="I485" s="23" t="s">
        <v>1351</v>
      </c>
      <c r="J485" s="28" t="s">
        <v>950</v>
      </c>
      <c r="K485" s="28" t="s">
        <v>1275</v>
      </c>
      <c r="L485" s="28" t="s">
        <v>1275</v>
      </c>
      <c r="M485" s="28" t="s">
        <v>1350</v>
      </c>
      <c r="N485" s="28">
        <v>1</v>
      </c>
      <c r="O485" s="28" t="s">
        <v>950</v>
      </c>
      <c r="P485" s="28" t="s">
        <v>1275</v>
      </c>
      <c r="Q485" s="28" t="s">
        <v>1275</v>
      </c>
      <c r="R485" s="28" t="s">
        <v>1350</v>
      </c>
      <c r="S485" s="28">
        <v>1</v>
      </c>
      <c r="T485" s="23" t="s">
        <v>1366</v>
      </c>
      <c r="U485" s="28" t="s">
        <v>950</v>
      </c>
      <c r="V485" s="28" t="s">
        <v>1275</v>
      </c>
      <c r="W485" s="28" t="s">
        <v>1291</v>
      </c>
      <c r="X485" s="28" t="s">
        <v>1279</v>
      </c>
      <c r="Y485" s="28">
        <v>22</v>
      </c>
      <c r="Z485" s="28" t="s">
        <v>44</v>
      </c>
      <c r="AA485" s="51" t="s">
        <v>1367</v>
      </c>
      <c r="AB485" s="23" t="s">
        <v>32</v>
      </c>
      <c r="AC485" s="30">
        <v>15</v>
      </c>
      <c r="AD485" s="38">
        <v>4200</v>
      </c>
      <c r="AE485" s="38">
        <v>0</v>
      </c>
      <c r="AF485" s="38">
        <v>0</v>
      </c>
      <c r="AG485" s="73">
        <f t="shared" si="21"/>
        <v>4200</v>
      </c>
      <c r="AH485" s="38">
        <v>4200</v>
      </c>
      <c r="AI485" s="38">
        <v>0</v>
      </c>
      <c r="AJ485" s="38">
        <v>0</v>
      </c>
      <c r="AK485" s="73">
        <f t="shared" si="22"/>
        <v>4200</v>
      </c>
      <c r="AL485" s="73">
        <f t="shared" si="23"/>
        <v>8400</v>
      </c>
      <c r="AM485" s="32" t="s">
        <v>1188</v>
      </c>
      <c r="AN485" s="32" t="s">
        <v>33</v>
      </c>
      <c r="AO485" s="52" t="s">
        <v>33</v>
      </c>
      <c r="AP485" s="32" t="s">
        <v>33</v>
      </c>
      <c r="AQ485" s="32" t="s">
        <v>1281</v>
      </c>
      <c r="AR485" s="52">
        <v>45657</v>
      </c>
      <c r="AS485" s="32" t="s">
        <v>37</v>
      </c>
      <c r="AT485" s="2">
        <v>0</v>
      </c>
      <c r="AU485" s="2">
        <v>0</v>
      </c>
      <c r="AV485" s="2">
        <v>0</v>
      </c>
      <c r="AW485" s="25"/>
    </row>
    <row r="486" spans="1:49" s="53" customFormat="1" ht="69.75">
      <c r="A486" s="23"/>
      <c r="B486" s="45">
        <v>481</v>
      </c>
      <c r="C486" s="23" t="s">
        <v>1349</v>
      </c>
      <c r="D486" s="23">
        <v>8821875229</v>
      </c>
      <c r="E486" s="23" t="s">
        <v>1350</v>
      </c>
      <c r="F486" s="23">
        <v>1</v>
      </c>
      <c r="G486" s="23" t="s">
        <v>950</v>
      </c>
      <c r="H486" s="23" t="s">
        <v>1275</v>
      </c>
      <c r="I486" s="23" t="s">
        <v>1351</v>
      </c>
      <c r="J486" s="28" t="s">
        <v>950</v>
      </c>
      <c r="K486" s="28" t="s">
        <v>1275</v>
      </c>
      <c r="L486" s="28" t="s">
        <v>1275</v>
      </c>
      <c r="M486" s="28" t="s">
        <v>1350</v>
      </c>
      <c r="N486" s="28">
        <v>1</v>
      </c>
      <c r="O486" s="28" t="s">
        <v>950</v>
      </c>
      <c r="P486" s="28" t="s">
        <v>1275</v>
      </c>
      <c r="Q486" s="28" t="s">
        <v>1275</v>
      </c>
      <c r="R486" s="28" t="s">
        <v>1350</v>
      </c>
      <c r="S486" s="28">
        <v>1</v>
      </c>
      <c r="T486" s="23" t="s">
        <v>1282</v>
      </c>
      <c r="U486" s="28" t="s">
        <v>950</v>
      </c>
      <c r="V486" s="28" t="s">
        <v>1275</v>
      </c>
      <c r="W486" s="28" t="s">
        <v>1283</v>
      </c>
      <c r="X486" s="28" t="s">
        <v>1279</v>
      </c>
      <c r="Y486" s="28">
        <v>10</v>
      </c>
      <c r="Z486" s="28" t="s">
        <v>44</v>
      </c>
      <c r="AA486" s="51" t="s">
        <v>1368</v>
      </c>
      <c r="AB486" s="23" t="s">
        <v>32</v>
      </c>
      <c r="AC486" s="30">
        <v>15</v>
      </c>
      <c r="AD486" s="38">
        <v>5500</v>
      </c>
      <c r="AE486" s="38">
        <v>0</v>
      </c>
      <c r="AF486" s="38">
        <v>0</v>
      </c>
      <c r="AG486" s="73">
        <f t="shared" si="21"/>
        <v>5500</v>
      </c>
      <c r="AH486" s="38">
        <v>5500</v>
      </c>
      <c r="AI486" s="38">
        <v>0</v>
      </c>
      <c r="AJ486" s="38">
        <v>0</v>
      </c>
      <c r="AK486" s="73">
        <f t="shared" si="22"/>
        <v>5500</v>
      </c>
      <c r="AL486" s="73">
        <f t="shared" si="23"/>
        <v>11000</v>
      </c>
      <c r="AM486" s="32" t="s">
        <v>1188</v>
      </c>
      <c r="AN486" s="32" t="s">
        <v>33</v>
      </c>
      <c r="AO486" s="52" t="s">
        <v>33</v>
      </c>
      <c r="AP486" s="32" t="s">
        <v>33</v>
      </c>
      <c r="AQ486" s="32" t="s">
        <v>1281</v>
      </c>
      <c r="AR486" s="52">
        <v>45657</v>
      </c>
      <c r="AS486" s="32" t="s">
        <v>37</v>
      </c>
      <c r="AT486" s="2">
        <v>0</v>
      </c>
      <c r="AU486" s="2">
        <v>0</v>
      </c>
      <c r="AV486" s="2">
        <v>0</v>
      </c>
      <c r="AW486" s="25"/>
    </row>
    <row r="487" spans="1:49" s="3" customFormat="1" ht="69.75">
      <c r="A487" s="54"/>
      <c r="B487" s="45">
        <v>482</v>
      </c>
      <c r="C487" s="23" t="s">
        <v>1349</v>
      </c>
      <c r="D487" s="23">
        <v>8821875229</v>
      </c>
      <c r="E487" s="23" t="s">
        <v>1350</v>
      </c>
      <c r="F487" s="23">
        <v>1</v>
      </c>
      <c r="G487" s="23" t="s">
        <v>950</v>
      </c>
      <c r="H487" s="23" t="s">
        <v>1275</v>
      </c>
      <c r="I487" s="23" t="s">
        <v>1351</v>
      </c>
      <c r="J487" s="28" t="s">
        <v>950</v>
      </c>
      <c r="K487" s="28" t="s">
        <v>1275</v>
      </c>
      <c r="L487" s="28" t="s">
        <v>1275</v>
      </c>
      <c r="M487" s="28" t="s">
        <v>1350</v>
      </c>
      <c r="N487" s="28">
        <v>1</v>
      </c>
      <c r="O487" s="28" t="s">
        <v>950</v>
      </c>
      <c r="P487" s="28" t="s">
        <v>1275</v>
      </c>
      <c r="Q487" s="28" t="s">
        <v>1275</v>
      </c>
      <c r="R487" s="28" t="s">
        <v>1350</v>
      </c>
      <c r="S487" s="28">
        <v>1</v>
      </c>
      <c r="T487" s="23" t="s">
        <v>1369</v>
      </c>
      <c r="U487" s="28" t="s">
        <v>950</v>
      </c>
      <c r="V487" s="28" t="s">
        <v>1275</v>
      </c>
      <c r="W487" s="28" t="s">
        <v>1294</v>
      </c>
      <c r="X487" s="28" t="s">
        <v>1279</v>
      </c>
      <c r="Y487" s="28">
        <v>55</v>
      </c>
      <c r="Z487" s="28" t="s">
        <v>44</v>
      </c>
      <c r="AA487" s="74" t="s">
        <v>1370</v>
      </c>
      <c r="AB487" s="75" t="s">
        <v>32</v>
      </c>
      <c r="AC487" s="76">
        <v>19</v>
      </c>
      <c r="AD487" s="77">
        <v>2300</v>
      </c>
      <c r="AE487" s="38">
        <v>0</v>
      </c>
      <c r="AF487" s="38">
        <v>0</v>
      </c>
      <c r="AG487" s="73">
        <f t="shared" si="21"/>
        <v>2300</v>
      </c>
      <c r="AH487" s="77">
        <v>2300</v>
      </c>
      <c r="AI487" s="38">
        <v>0</v>
      </c>
      <c r="AJ487" s="38">
        <v>0</v>
      </c>
      <c r="AK487" s="73">
        <f t="shared" si="22"/>
        <v>2300</v>
      </c>
      <c r="AL487" s="73">
        <f t="shared" si="23"/>
        <v>4600</v>
      </c>
      <c r="AM487" s="32" t="s">
        <v>1188</v>
      </c>
      <c r="AN487" s="32" t="s">
        <v>33</v>
      </c>
      <c r="AO487" s="52" t="s">
        <v>33</v>
      </c>
      <c r="AP487" s="32" t="s">
        <v>33</v>
      </c>
      <c r="AQ487" s="32" t="s">
        <v>1281</v>
      </c>
      <c r="AR487" s="52">
        <v>45657</v>
      </c>
      <c r="AS487" s="32" t="s">
        <v>37</v>
      </c>
      <c r="AT487" s="2">
        <v>0</v>
      </c>
      <c r="AU487" s="2">
        <v>0</v>
      </c>
      <c r="AV487" s="2">
        <v>0</v>
      </c>
      <c r="AW487" s="54"/>
    </row>
    <row r="488" spans="1:49" s="3" customFormat="1" ht="69.75">
      <c r="A488" s="54"/>
      <c r="B488" s="45">
        <v>483</v>
      </c>
      <c r="C488" s="23" t="s">
        <v>1349</v>
      </c>
      <c r="D488" s="23">
        <v>8821875229</v>
      </c>
      <c r="E488" s="23" t="s">
        <v>1350</v>
      </c>
      <c r="F488" s="23">
        <v>1</v>
      </c>
      <c r="G488" s="23" t="s">
        <v>950</v>
      </c>
      <c r="H488" s="23" t="s">
        <v>1275</v>
      </c>
      <c r="I488" s="23" t="s">
        <v>1351</v>
      </c>
      <c r="J488" s="28" t="s">
        <v>950</v>
      </c>
      <c r="K488" s="28" t="s">
        <v>1275</v>
      </c>
      <c r="L488" s="28" t="s">
        <v>1275</v>
      </c>
      <c r="M488" s="28" t="s">
        <v>1350</v>
      </c>
      <c r="N488" s="28">
        <v>1</v>
      </c>
      <c r="O488" s="28" t="s">
        <v>950</v>
      </c>
      <c r="P488" s="28" t="s">
        <v>1275</v>
      </c>
      <c r="Q488" s="28" t="s">
        <v>1275</v>
      </c>
      <c r="R488" s="28" t="s">
        <v>1350</v>
      </c>
      <c r="S488" s="28">
        <v>1</v>
      </c>
      <c r="T488" s="23" t="s">
        <v>1371</v>
      </c>
      <c r="U488" s="28" t="s">
        <v>950</v>
      </c>
      <c r="V488" s="28" t="s">
        <v>1275</v>
      </c>
      <c r="W488" s="28" t="s">
        <v>1372</v>
      </c>
      <c r="X488" s="28" t="s">
        <v>1279</v>
      </c>
      <c r="Y488" s="28">
        <v>55</v>
      </c>
      <c r="Z488" s="28" t="s">
        <v>44</v>
      </c>
      <c r="AA488" s="74" t="s">
        <v>1373</v>
      </c>
      <c r="AB488" s="75" t="s">
        <v>32</v>
      </c>
      <c r="AC488" s="76">
        <v>19</v>
      </c>
      <c r="AD488" s="77">
        <v>3800</v>
      </c>
      <c r="AE488" s="38">
        <v>0</v>
      </c>
      <c r="AF488" s="38">
        <v>0</v>
      </c>
      <c r="AG488" s="73">
        <f t="shared" si="21"/>
        <v>3800</v>
      </c>
      <c r="AH488" s="77">
        <v>3800</v>
      </c>
      <c r="AI488" s="38">
        <v>0</v>
      </c>
      <c r="AJ488" s="38">
        <v>0</v>
      </c>
      <c r="AK488" s="73">
        <f t="shared" si="22"/>
        <v>3800</v>
      </c>
      <c r="AL488" s="73">
        <f t="shared" si="23"/>
        <v>7600</v>
      </c>
      <c r="AM488" s="32" t="s">
        <v>1188</v>
      </c>
      <c r="AN488" s="32" t="s">
        <v>33</v>
      </c>
      <c r="AO488" s="52" t="s">
        <v>33</v>
      </c>
      <c r="AP488" s="32" t="s">
        <v>33</v>
      </c>
      <c r="AQ488" s="32" t="s">
        <v>1281</v>
      </c>
      <c r="AR488" s="52">
        <v>45657</v>
      </c>
      <c r="AS488" s="32" t="s">
        <v>37</v>
      </c>
      <c r="AT488" s="2">
        <v>0</v>
      </c>
      <c r="AU488" s="2">
        <v>0</v>
      </c>
      <c r="AV488" s="2">
        <v>0</v>
      </c>
      <c r="AW488" s="54"/>
    </row>
    <row r="489" spans="1:49" s="3" customFormat="1" ht="69.75">
      <c r="A489" s="54"/>
      <c r="B489" s="45">
        <v>484</v>
      </c>
      <c r="C489" s="23" t="s">
        <v>1349</v>
      </c>
      <c r="D489" s="23">
        <v>8821875229</v>
      </c>
      <c r="E489" s="23" t="s">
        <v>1350</v>
      </c>
      <c r="F489" s="23">
        <v>1</v>
      </c>
      <c r="G489" s="23" t="s">
        <v>950</v>
      </c>
      <c r="H489" s="23" t="s">
        <v>1275</v>
      </c>
      <c r="I489" s="23" t="s">
        <v>1351</v>
      </c>
      <c r="J489" s="28" t="s">
        <v>950</v>
      </c>
      <c r="K489" s="28" t="s">
        <v>1275</v>
      </c>
      <c r="L489" s="28" t="s">
        <v>1275</v>
      </c>
      <c r="M489" s="28" t="s">
        <v>1350</v>
      </c>
      <c r="N489" s="28">
        <v>1</v>
      </c>
      <c r="O489" s="28" t="s">
        <v>950</v>
      </c>
      <c r="P489" s="28" t="s">
        <v>1275</v>
      </c>
      <c r="Q489" s="28" t="s">
        <v>1275</v>
      </c>
      <c r="R489" s="28" t="s">
        <v>1350</v>
      </c>
      <c r="S489" s="28">
        <v>1</v>
      </c>
      <c r="T489" s="23" t="s">
        <v>1374</v>
      </c>
      <c r="U489" s="28" t="s">
        <v>950</v>
      </c>
      <c r="V489" s="28" t="s">
        <v>1275</v>
      </c>
      <c r="W489" s="28" t="s">
        <v>1297</v>
      </c>
      <c r="X489" s="28" t="s">
        <v>1279</v>
      </c>
      <c r="Y489" s="28">
        <v>47</v>
      </c>
      <c r="Z489" s="28" t="s">
        <v>44</v>
      </c>
      <c r="AA489" s="74" t="s">
        <v>1375</v>
      </c>
      <c r="AB489" s="75" t="s">
        <v>32</v>
      </c>
      <c r="AC489" s="76">
        <v>19</v>
      </c>
      <c r="AD489" s="77">
        <v>4800</v>
      </c>
      <c r="AE489" s="38">
        <v>0</v>
      </c>
      <c r="AF489" s="38">
        <v>0</v>
      </c>
      <c r="AG489" s="73">
        <f t="shared" si="21"/>
        <v>4800</v>
      </c>
      <c r="AH489" s="77">
        <v>4800</v>
      </c>
      <c r="AI489" s="38">
        <v>0</v>
      </c>
      <c r="AJ489" s="38">
        <v>0</v>
      </c>
      <c r="AK489" s="73">
        <f t="shared" si="22"/>
        <v>4800</v>
      </c>
      <c r="AL489" s="73">
        <f t="shared" si="23"/>
        <v>9600</v>
      </c>
      <c r="AM489" s="32" t="s">
        <v>1188</v>
      </c>
      <c r="AN489" s="32" t="s">
        <v>33</v>
      </c>
      <c r="AO489" s="52" t="s">
        <v>33</v>
      </c>
      <c r="AP489" s="32" t="s">
        <v>33</v>
      </c>
      <c r="AQ489" s="32" t="s">
        <v>1281</v>
      </c>
      <c r="AR489" s="52">
        <v>45657</v>
      </c>
      <c r="AS489" s="32" t="s">
        <v>37</v>
      </c>
      <c r="AT489" s="2">
        <v>0</v>
      </c>
      <c r="AU489" s="2">
        <v>0</v>
      </c>
      <c r="AV489" s="2">
        <v>0</v>
      </c>
      <c r="AW489" s="54"/>
    </row>
    <row r="490" spans="1:49" s="3" customFormat="1" ht="69.75">
      <c r="A490" s="54"/>
      <c r="B490" s="45">
        <v>485</v>
      </c>
      <c r="C490" s="23" t="s">
        <v>1349</v>
      </c>
      <c r="D490" s="23">
        <v>8821875229</v>
      </c>
      <c r="E490" s="23" t="s">
        <v>1350</v>
      </c>
      <c r="F490" s="23">
        <v>1</v>
      </c>
      <c r="G490" s="23" t="s">
        <v>950</v>
      </c>
      <c r="H490" s="23" t="s">
        <v>1275</v>
      </c>
      <c r="I490" s="23" t="s">
        <v>1351</v>
      </c>
      <c r="J490" s="28" t="s">
        <v>950</v>
      </c>
      <c r="K490" s="28" t="s">
        <v>1275</v>
      </c>
      <c r="L490" s="28" t="s">
        <v>1275</v>
      </c>
      <c r="M490" s="28" t="s">
        <v>1350</v>
      </c>
      <c r="N490" s="28">
        <v>1</v>
      </c>
      <c r="O490" s="28" t="s">
        <v>950</v>
      </c>
      <c r="P490" s="28" t="s">
        <v>1275</v>
      </c>
      <c r="Q490" s="28" t="s">
        <v>1275</v>
      </c>
      <c r="R490" s="28" t="s">
        <v>1350</v>
      </c>
      <c r="S490" s="28">
        <v>1</v>
      </c>
      <c r="T490" s="23" t="s">
        <v>1376</v>
      </c>
      <c r="U490" s="28" t="s">
        <v>950</v>
      </c>
      <c r="V490" s="28" t="s">
        <v>1275</v>
      </c>
      <c r="W490" s="28" t="s">
        <v>1297</v>
      </c>
      <c r="X490" s="28" t="s">
        <v>1279</v>
      </c>
      <c r="Y490" s="28">
        <v>19</v>
      </c>
      <c r="Z490" s="28" t="s">
        <v>44</v>
      </c>
      <c r="AA490" s="74" t="s">
        <v>1377</v>
      </c>
      <c r="AB490" s="75" t="s">
        <v>32</v>
      </c>
      <c r="AC490" s="76">
        <v>5</v>
      </c>
      <c r="AD490" s="77">
        <v>1000</v>
      </c>
      <c r="AE490" s="38">
        <v>0</v>
      </c>
      <c r="AF490" s="38">
        <v>0</v>
      </c>
      <c r="AG490" s="73">
        <f t="shared" si="21"/>
        <v>1000</v>
      </c>
      <c r="AH490" s="77">
        <v>1000</v>
      </c>
      <c r="AI490" s="38">
        <v>0</v>
      </c>
      <c r="AJ490" s="38">
        <v>0</v>
      </c>
      <c r="AK490" s="73">
        <f t="shared" si="22"/>
        <v>1000</v>
      </c>
      <c r="AL490" s="73">
        <f t="shared" si="23"/>
        <v>2000</v>
      </c>
      <c r="AM490" s="32" t="s">
        <v>1188</v>
      </c>
      <c r="AN490" s="32" t="s">
        <v>33</v>
      </c>
      <c r="AO490" s="52" t="s">
        <v>33</v>
      </c>
      <c r="AP490" s="32" t="s">
        <v>33</v>
      </c>
      <c r="AQ490" s="32" t="s">
        <v>1281</v>
      </c>
      <c r="AR490" s="52">
        <v>45657</v>
      </c>
      <c r="AS490" s="32" t="s">
        <v>37</v>
      </c>
      <c r="AT490" s="2">
        <v>0</v>
      </c>
      <c r="AU490" s="2">
        <v>0</v>
      </c>
      <c r="AV490" s="2">
        <v>0</v>
      </c>
      <c r="AW490" s="54"/>
    </row>
    <row r="491" spans="1:49" s="53" customFormat="1" ht="69.75">
      <c r="A491" s="23"/>
      <c r="B491" s="45">
        <v>486</v>
      </c>
      <c r="C491" s="23" t="s">
        <v>1349</v>
      </c>
      <c r="D491" s="23">
        <v>8821875229</v>
      </c>
      <c r="E491" s="23" t="s">
        <v>1350</v>
      </c>
      <c r="F491" s="23">
        <v>1</v>
      </c>
      <c r="G491" s="23" t="s">
        <v>950</v>
      </c>
      <c r="H491" s="23" t="s">
        <v>1275</v>
      </c>
      <c r="I491" s="23" t="s">
        <v>1351</v>
      </c>
      <c r="J491" s="28" t="s">
        <v>950</v>
      </c>
      <c r="K491" s="28" t="s">
        <v>1275</v>
      </c>
      <c r="L491" s="28" t="s">
        <v>1275</v>
      </c>
      <c r="M491" s="28" t="s">
        <v>1350</v>
      </c>
      <c r="N491" s="28">
        <v>1</v>
      </c>
      <c r="O491" s="28" t="s">
        <v>950</v>
      </c>
      <c r="P491" s="28" t="s">
        <v>1275</v>
      </c>
      <c r="Q491" s="28" t="s">
        <v>1275</v>
      </c>
      <c r="R491" s="28" t="s">
        <v>1350</v>
      </c>
      <c r="S491" s="28">
        <v>1</v>
      </c>
      <c r="T491" s="23" t="s">
        <v>1378</v>
      </c>
      <c r="U491" s="28" t="s">
        <v>950</v>
      </c>
      <c r="V491" s="28" t="s">
        <v>1275</v>
      </c>
      <c r="W491" s="28" t="s">
        <v>1275</v>
      </c>
      <c r="X491" s="28" t="s">
        <v>1350</v>
      </c>
      <c r="Y491" s="28">
        <v>1</v>
      </c>
      <c r="Z491" s="28" t="s">
        <v>44</v>
      </c>
      <c r="AA491" s="51" t="s">
        <v>1379</v>
      </c>
      <c r="AB491" s="23" t="s">
        <v>32</v>
      </c>
      <c r="AC491" s="30">
        <v>19</v>
      </c>
      <c r="AD491" s="38">
        <v>8500</v>
      </c>
      <c r="AE491" s="38">
        <v>0</v>
      </c>
      <c r="AF491" s="38">
        <v>0</v>
      </c>
      <c r="AG491" s="73">
        <f t="shared" si="21"/>
        <v>8500</v>
      </c>
      <c r="AH491" s="38">
        <v>8500</v>
      </c>
      <c r="AI491" s="38">
        <v>0</v>
      </c>
      <c r="AJ491" s="38">
        <v>0</v>
      </c>
      <c r="AK491" s="73">
        <f t="shared" si="22"/>
        <v>8500</v>
      </c>
      <c r="AL491" s="73">
        <f t="shared" si="23"/>
        <v>17000</v>
      </c>
      <c r="AM491" s="32" t="s">
        <v>1188</v>
      </c>
      <c r="AN491" s="32" t="s">
        <v>33</v>
      </c>
      <c r="AO491" s="52" t="s">
        <v>33</v>
      </c>
      <c r="AP491" s="32" t="s">
        <v>33</v>
      </c>
      <c r="AQ491" s="32" t="s">
        <v>1281</v>
      </c>
      <c r="AR491" s="52">
        <v>45657</v>
      </c>
      <c r="AS491" s="32" t="s">
        <v>37</v>
      </c>
      <c r="AT491" s="2">
        <v>0</v>
      </c>
      <c r="AU491" s="2">
        <v>0</v>
      </c>
      <c r="AV491" s="2">
        <v>0</v>
      </c>
      <c r="AW491" s="25"/>
    </row>
    <row r="492" spans="1:49" s="53" customFormat="1" ht="69.75">
      <c r="A492" s="23"/>
      <c r="B492" s="45">
        <v>487</v>
      </c>
      <c r="C492" s="23" t="s">
        <v>1349</v>
      </c>
      <c r="D492" s="23">
        <v>8821875229</v>
      </c>
      <c r="E492" s="23" t="s">
        <v>1350</v>
      </c>
      <c r="F492" s="23">
        <v>1</v>
      </c>
      <c r="G492" s="23" t="s">
        <v>950</v>
      </c>
      <c r="H492" s="23" t="s">
        <v>1275</v>
      </c>
      <c r="I492" s="23" t="s">
        <v>1351</v>
      </c>
      <c r="J492" s="28" t="s">
        <v>950</v>
      </c>
      <c r="K492" s="28" t="s">
        <v>1275</v>
      </c>
      <c r="L492" s="28" t="s">
        <v>1275</v>
      </c>
      <c r="M492" s="28" t="s">
        <v>1350</v>
      </c>
      <c r="N492" s="28">
        <v>1</v>
      </c>
      <c r="O492" s="28" t="s">
        <v>950</v>
      </c>
      <c r="P492" s="28" t="s">
        <v>1275</v>
      </c>
      <c r="Q492" s="28" t="s">
        <v>1275</v>
      </c>
      <c r="R492" s="28" t="s">
        <v>1350</v>
      </c>
      <c r="S492" s="28">
        <v>1</v>
      </c>
      <c r="T492" s="23" t="s">
        <v>1380</v>
      </c>
      <c r="U492" s="28" t="s">
        <v>950</v>
      </c>
      <c r="V492" s="28" t="s">
        <v>1275</v>
      </c>
      <c r="W492" s="28" t="s">
        <v>1323</v>
      </c>
      <c r="X492" s="28" t="s">
        <v>1279</v>
      </c>
      <c r="Y492" s="28" t="s">
        <v>1381</v>
      </c>
      <c r="Z492" s="28" t="s">
        <v>44</v>
      </c>
      <c r="AA492" s="51" t="s">
        <v>1382</v>
      </c>
      <c r="AB492" s="23" t="s">
        <v>32</v>
      </c>
      <c r="AC492" s="30">
        <v>19</v>
      </c>
      <c r="AD492" s="38">
        <v>6400</v>
      </c>
      <c r="AE492" s="38">
        <v>0</v>
      </c>
      <c r="AF492" s="38">
        <v>0</v>
      </c>
      <c r="AG492" s="73">
        <f t="shared" si="21"/>
        <v>6400</v>
      </c>
      <c r="AH492" s="38">
        <v>6400</v>
      </c>
      <c r="AI492" s="38">
        <v>0</v>
      </c>
      <c r="AJ492" s="38">
        <v>0</v>
      </c>
      <c r="AK492" s="73">
        <f t="shared" si="22"/>
        <v>6400</v>
      </c>
      <c r="AL492" s="73">
        <f t="shared" si="23"/>
        <v>12800</v>
      </c>
      <c r="AM492" s="32" t="s">
        <v>1188</v>
      </c>
      <c r="AN492" s="32" t="s">
        <v>33</v>
      </c>
      <c r="AO492" s="52" t="s">
        <v>33</v>
      </c>
      <c r="AP492" s="32" t="s">
        <v>33</v>
      </c>
      <c r="AQ492" s="32" t="s">
        <v>1281</v>
      </c>
      <c r="AR492" s="52">
        <v>45657</v>
      </c>
      <c r="AS492" s="32" t="s">
        <v>37</v>
      </c>
      <c r="AT492" s="2">
        <v>0</v>
      </c>
      <c r="AU492" s="2">
        <v>0</v>
      </c>
      <c r="AV492" s="2">
        <v>0</v>
      </c>
      <c r="AW492" s="25"/>
    </row>
    <row r="493" spans="1:49" s="53" customFormat="1" ht="69.75">
      <c r="A493" s="23"/>
      <c r="B493" s="45">
        <v>488</v>
      </c>
      <c r="C493" s="23" t="s">
        <v>1349</v>
      </c>
      <c r="D493" s="23">
        <v>8821875229</v>
      </c>
      <c r="E493" s="23" t="s">
        <v>1350</v>
      </c>
      <c r="F493" s="23">
        <v>1</v>
      </c>
      <c r="G493" s="23" t="s">
        <v>950</v>
      </c>
      <c r="H493" s="23" t="s">
        <v>1275</v>
      </c>
      <c r="I493" s="23" t="s">
        <v>1351</v>
      </c>
      <c r="J493" s="28" t="s">
        <v>950</v>
      </c>
      <c r="K493" s="28" t="s">
        <v>1275</v>
      </c>
      <c r="L493" s="28" t="s">
        <v>1275</v>
      </c>
      <c r="M493" s="28" t="s">
        <v>1350</v>
      </c>
      <c r="N493" s="28">
        <v>1</v>
      </c>
      <c r="O493" s="28" t="s">
        <v>950</v>
      </c>
      <c r="P493" s="28" t="s">
        <v>1275</v>
      </c>
      <c r="Q493" s="28" t="s">
        <v>1275</v>
      </c>
      <c r="R493" s="28" t="s">
        <v>1350</v>
      </c>
      <c r="S493" s="28">
        <v>1</v>
      </c>
      <c r="T493" s="23" t="s">
        <v>1383</v>
      </c>
      <c r="U493" s="28" t="s">
        <v>950</v>
      </c>
      <c r="V493" s="28" t="s">
        <v>1275</v>
      </c>
      <c r="W493" s="28" t="s">
        <v>1384</v>
      </c>
      <c r="X493" s="28" t="s">
        <v>1279</v>
      </c>
      <c r="Y493" s="28">
        <v>28</v>
      </c>
      <c r="Z493" s="28" t="s">
        <v>44</v>
      </c>
      <c r="AA493" s="51" t="s">
        <v>1385</v>
      </c>
      <c r="AB493" s="23" t="s">
        <v>32</v>
      </c>
      <c r="AC493" s="30">
        <v>15</v>
      </c>
      <c r="AD493" s="38">
        <v>3800</v>
      </c>
      <c r="AE493" s="38">
        <v>0</v>
      </c>
      <c r="AF493" s="38">
        <v>0</v>
      </c>
      <c r="AG493" s="73">
        <f t="shared" si="21"/>
        <v>3800</v>
      </c>
      <c r="AH493" s="38">
        <v>3800</v>
      </c>
      <c r="AI493" s="38">
        <v>0</v>
      </c>
      <c r="AJ493" s="38">
        <v>0</v>
      </c>
      <c r="AK493" s="73">
        <f t="shared" si="22"/>
        <v>3800</v>
      </c>
      <c r="AL493" s="73">
        <f t="shared" si="23"/>
        <v>7600</v>
      </c>
      <c r="AM493" s="32" t="s">
        <v>1188</v>
      </c>
      <c r="AN493" s="32" t="s">
        <v>33</v>
      </c>
      <c r="AO493" s="52" t="s">
        <v>33</v>
      </c>
      <c r="AP493" s="32" t="s">
        <v>33</v>
      </c>
      <c r="AQ493" s="32" t="s">
        <v>1281</v>
      </c>
      <c r="AR493" s="52">
        <v>45657</v>
      </c>
      <c r="AS493" s="32" t="s">
        <v>37</v>
      </c>
      <c r="AT493" s="2">
        <v>0</v>
      </c>
      <c r="AU493" s="2">
        <v>0</v>
      </c>
      <c r="AV493" s="2">
        <v>0</v>
      </c>
      <c r="AW493" s="25"/>
    </row>
    <row r="494" spans="1:49" s="53" customFormat="1" ht="69.75">
      <c r="A494" s="23"/>
      <c r="B494" s="45">
        <v>489</v>
      </c>
      <c r="C494" s="23" t="s">
        <v>1349</v>
      </c>
      <c r="D494" s="23">
        <v>8821875229</v>
      </c>
      <c r="E494" s="23" t="s">
        <v>1350</v>
      </c>
      <c r="F494" s="23">
        <v>1</v>
      </c>
      <c r="G494" s="23" t="s">
        <v>950</v>
      </c>
      <c r="H494" s="23" t="s">
        <v>1275</v>
      </c>
      <c r="I494" s="23" t="s">
        <v>1351</v>
      </c>
      <c r="J494" s="28" t="s">
        <v>950</v>
      </c>
      <c r="K494" s="28" t="s">
        <v>1275</v>
      </c>
      <c r="L494" s="28" t="s">
        <v>1275</v>
      </c>
      <c r="M494" s="28" t="s">
        <v>1350</v>
      </c>
      <c r="N494" s="28">
        <v>1</v>
      </c>
      <c r="O494" s="28" t="s">
        <v>950</v>
      </c>
      <c r="P494" s="28" t="s">
        <v>1275</v>
      </c>
      <c r="Q494" s="28" t="s">
        <v>1275</v>
      </c>
      <c r="R494" s="28" t="s">
        <v>1350</v>
      </c>
      <c r="S494" s="28">
        <v>1</v>
      </c>
      <c r="T494" s="23" t="s">
        <v>1386</v>
      </c>
      <c r="U494" s="28" t="s">
        <v>950</v>
      </c>
      <c r="V494" s="28" t="s">
        <v>1275</v>
      </c>
      <c r="W494" s="28" t="s">
        <v>1387</v>
      </c>
      <c r="X494" s="28" t="s">
        <v>1279</v>
      </c>
      <c r="Y494" s="28">
        <v>32</v>
      </c>
      <c r="Z494" s="28" t="s">
        <v>44</v>
      </c>
      <c r="AA494" s="74" t="s">
        <v>1388</v>
      </c>
      <c r="AB494" s="23" t="s">
        <v>32</v>
      </c>
      <c r="AC494" s="30">
        <v>15</v>
      </c>
      <c r="AD494" s="38">
        <v>2800</v>
      </c>
      <c r="AE494" s="38">
        <v>0</v>
      </c>
      <c r="AF494" s="38">
        <v>0</v>
      </c>
      <c r="AG494" s="73">
        <f t="shared" si="21"/>
        <v>2800</v>
      </c>
      <c r="AH494" s="38">
        <v>2800</v>
      </c>
      <c r="AI494" s="38">
        <v>0</v>
      </c>
      <c r="AJ494" s="38">
        <v>0</v>
      </c>
      <c r="AK494" s="73">
        <f t="shared" si="22"/>
        <v>2800</v>
      </c>
      <c r="AL494" s="73">
        <f t="shared" si="23"/>
        <v>5600</v>
      </c>
      <c r="AM494" s="32" t="s">
        <v>1188</v>
      </c>
      <c r="AN494" s="32" t="s">
        <v>33</v>
      </c>
      <c r="AO494" s="52" t="s">
        <v>33</v>
      </c>
      <c r="AP494" s="32" t="s">
        <v>33</v>
      </c>
      <c r="AQ494" s="32" t="s">
        <v>1281</v>
      </c>
      <c r="AR494" s="52">
        <v>45657</v>
      </c>
      <c r="AS494" s="32" t="s">
        <v>37</v>
      </c>
      <c r="AT494" s="2">
        <v>0</v>
      </c>
      <c r="AU494" s="2">
        <v>0</v>
      </c>
      <c r="AV494" s="2">
        <v>0</v>
      </c>
      <c r="AW494" s="25"/>
    </row>
    <row r="495" spans="1:49" s="3" customFormat="1" ht="69.75">
      <c r="A495" s="54"/>
      <c r="B495" s="45">
        <v>490</v>
      </c>
      <c r="C495" s="23" t="s">
        <v>1349</v>
      </c>
      <c r="D495" s="23">
        <v>8821875229</v>
      </c>
      <c r="E495" s="23" t="s">
        <v>1350</v>
      </c>
      <c r="F495" s="23">
        <v>1</v>
      </c>
      <c r="G495" s="23" t="s">
        <v>950</v>
      </c>
      <c r="H495" s="23" t="s">
        <v>1275</v>
      </c>
      <c r="I495" s="23" t="s">
        <v>1351</v>
      </c>
      <c r="J495" s="28" t="s">
        <v>950</v>
      </c>
      <c r="K495" s="28" t="s">
        <v>1275</v>
      </c>
      <c r="L495" s="28" t="s">
        <v>1275</v>
      </c>
      <c r="M495" s="28" t="s">
        <v>1350</v>
      </c>
      <c r="N495" s="28">
        <v>1</v>
      </c>
      <c r="O495" s="28" t="s">
        <v>950</v>
      </c>
      <c r="P495" s="28" t="s">
        <v>1275</v>
      </c>
      <c r="Q495" s="28" t="s">
        <v>1275</v>
      </c>
      <c r="R495" s="28" t="s">
        <v>1350</v>
      </c>
      <c r="S495" s="28">
        <v>1</v>
      </c>
      <c r="T495" s="23" t="s">
        <v>1389</v>
      </c>
      <c r="U495" s="28" t="s">
        <v>950</v>
      </c>
      <c r="V495" s="28" t="s">
        <v>1275</v>
      </c>
      <c r="W495" s="28" t="s">
        <v>1390</v>
      </c>
      <c r="X495" s="28" t="s">
        <v>1279</v>
      </c>
      <c r="Y495" s="28" t="s">
        <v>1391</v>
      </c>
      <c r="Z495" s="28" t="s">
        <v>44</v>
      </c>
      <c r="AA495" s="74" t="s">
        <v>1392</v>
      </c>
      <c r="AB495" s="75" t="s">
        <v>32</v>
      </c>
      <c r="AC495" s="76">
        <v>17</v>
      </c>
      <c r="AD495" s="77">
        <v>2400</v>
      </c>
      <c r="AE495" s="38">
        <v>0</v>
      </c>
      <c r="AF495" s="38">
        <v>0</v>
      </c>
      <c r="AG495" s="73">
        <f t="shared" si="21"/>
        <v>2400</v>
      </c>
      <c r="AH495" s="77">
        <v>2400</v>
      </c>
      <c r="AI495" s="38">
        <v>0</v>
      </c>
      <c r="AJ495" s="38">
        <v>0</v>
      </c>
      <c r="AK495" s="73">
        <f t="shared" si="22"/>
        <v>2400</v>
      </c>
      <c r="AL495" s="73">
        <f t="shared" si="23"/>
        <v>4800</v>
      </c>
      <c r="AM495" s="32" t="s">
        <v>1188</v>
      </c>
      <c r="AN495" s="32" t="s">
        <v>33</v>
      </c>
      <c r="AO495" s="52" t="s">
        <v>33</v>
      </c>
      <c r="AP495" s="32" t="s">
        <v>33</v>
      </c>
      <c r="AQ495" s="32" t="s">
        <v>1281</v>
      </c>
      <c r="AR495" s="52">
        <v>45657</v>
      </c>
      <c r="AS495" s="32" t="s">
        <v>37</v>
      </c>
      <c r="AT495" s="2">
        <v>0</v>
      </c>
      <c r="AU495" s="2">
        <v>0</v>
      </c>
      <c r="AV495" s="2">
        <v>0</v>
      </c>
      <c r="AW495" s="54"/>
    </row>
    <row r="496" spans="1:49" s="3" customFormat="1" ht="69.75">
      <c r="A496" s="54"/>
      <c r="B496" s="45">
        <v>491</v>
      </c>
      <c r="C496" s="23" t="s">
        <v>1349</v>
      </c>
      <c r="D496" s="23">
        <v>8821875229</v>
      </c>
      <c r="E496" s="23" t="s">
        <v>1350</v>
      </c>
      <c r="F496" s="23">
        <v>1</v>
      </c>
      <c r="G496" s="23" t="s">
        <v>950</v>
      </c>
      <c r="H496" s="23" t="s">
        <v>1275</v>
      </c>
      <c r="I496" s="23" t="s">
        <v>1351</v>
      </c>
      <c r="J496" s="28" t="s">
        <v>950</v>
      </c>
      <c r="K496" s="28" t="s">
        <v>1275</v>
      </c>
      <c r="L496" s="28" t="s">
        <v>1275</v>
      </c>
      <c r="M496" s="28" t="s">
        <v>1350</v>
      </c>
      <c r="N496" s="28">
        <v>1</v>
      </c>
      <c r="O496" s="28" t="s">
        <v>950</v>
      </c>
      <c r="P496" s="28" t="s">
        <v>1275</v>
      </c>
      <c r="Q496" s="28" t="s">
        <v>1275</v>
      </c>
      <c r="R496" s="28" t="s">
        <v>1350</v>
      </c>
      <c r="S496" s="28">
        <v>1</v>
      </c>
      <c r="T496" s="23" t="s">
        <v>1393</v>
      </c>
      <c r="U496" s="28" t="s">
        <v>950</v>
      </c>
      <c r="V496" s="28" t="s">
        <v>1275</v>
      </c>
      <c r="W496" s="28" t="s">
        <v>1283</v>
      </c>
      <c r="X496" s="28" t="s">
        <v>1279</v>
      </c>
      <c r="Y496" s="28" t="s">
        <v>1394</v>
      </c>
      <c r="Z496" s="28" t="s">
        <v>44</v>
      </c>
      <c r="AA496" s="74" t="s">
        <v>1395</v>
      </c>
      <c r="AB496" s="75" t="s">
        <v>32</v>
      </c>
      <c r="AC496" s="76">
        <v>17</v>
      </c>
      <c r="AD496" s="77">
        <v>2500</v>
      </c>
      <c r="AE496" s="38">
        <v>0</v>
      </c>
      <c r="AF496" s="38">
        <v>0</v>
      </c>
      <c r="AG496" s="73">
        <f t="shared" si="21"/>
        <v>2500</v>
      </c>
      <c r="AH496" s="77">
        <v>2500</v>
      </c>
      <c r="AI496" s="38">
        <v>0</v>
      </c>
      <c r="AJ496" s="38">
        <v>0</v>
      </c>
      <c r="AK496" s="73">
        <f t="shared" si="22"/>
        <v>2500</v>
      </c>
      <c r="AL496" s="73">
        <f t="shared" si="23"/>
        <v>5000</v>
      </c>
      <c r="AM496" s="32" t="s">
        <v>1188</v>
      </c>
      <c r="AN496" s="32" t="s">
        <v>33</v>
      </c>
      <c r="AO496" s="52" t="s">
        <v>33</v>
      </c>
      <c r="AP496" s="32" t="s">
        <v>33</v>
      </c>
      <c r="AQ496" s="32" t="s">
        <v>1281</v>
      </c>
      <c r="AR496" s="52">
        <v>45657</v>
      </c>
      <c r="AS496" s="32" t="s">
        <v>37</v>
      </c>
      <c r="AT496" s="2">
        <v>0</v>
      </c>
      <c r="AU496" s="2">
        <v>0</v>
      </c>
      <c r="AV496" s="2">
        <v>0</v>
      </c>
      <c r="AW496" s="54"/>
    </row>
    <row r="497" spans="1:49" s="3" customFormat="1" ht="46.5">
      <c r="A497" s="54"/>
      <c r="B497" s="45">
        <v>492</v>
      </c>
      <c r="C497" s="23" t="s">
        <v>1273</v>
      </c>
      <c r="D497" s="23">
        <v>9140005812</v>
      </c>
      <c r="E497" s="23" t="s">
        <v>1274</v>
      </c>
      <c r="F497" s="23">
        <v>21</v>
      </c>
      <c r="G497" s="23" t="s">
        <v>950</v>
      </c>
      <c r="H497" s="23" t="s">
        <v>1275</v>
      </c>
      <c r="I497" s="23" t="s">
        <v>1276</v>
      </c>
      <c r="J497" s="28" t="s">
        <v>950</v>
      </c>
      <c r="K497" s="28" t="s">
        <v>1275</v>
      </c>
      <c r="L497" s="28" t="s">
        <v>1275</v>
      </c>
      <c r="M497" s="28" t="s">
        <v>1274</v>
      </c>
      <c r="N497" s="28">
        <v>21</v>
      </c>
      <c r="O497" s="28" t="s">
        <v>950</v>
      </c>
      <c r="P497" s="28" t="s">
        <v>1275</v>
      </c>
      <c r="Q497" s="28" t="s">
        <v>1275</v>
      </c>
      <c r="R497" s="28" t="s">
        <v>1274</v>
      </c>
      <c r="S497" s="28">
        <v>21</v>
      </c>
      <c r="T497" s="23" t="s">
        <v>1396</v>
      </c>
      <c r="U497" s="28" t="s">
        <v>950</v>
      </c>
      <c r="V497" s="28" t="s">
        <v>1275</v>
      </c>
      <c r="W497" s="28" t="s">
        <v>1275</v>
      </c>
      <c r="X497" s="28" t="s">
        <v>34</v>
      </c>
      <c r="Y497" s="28">
        <v>9</v>
      </c>
      <c r="Z497" s="28" t="s">
        <v>44</v>
      </c>
      <c r="AA497" s="74" t="s">
        <v>1348</v>
      </c>
      <c r="AB497" s="75" t="s">
        <v>32</v>
      </c>
      <c r="AC497" s="76">
        <v>13</v>
      </c>
      <c r="AD497" s="77">
        <v>450</v>
      </c>
      <c r="AE497" s="38">
        <v>0</v>
      </c>
      <c r="AF497" s="38">
        <v>0</v>
      </c>
      <c r="AG497" s="73">
        <f t="shared" si="21"/>
        <v>450</v>
      </c>
      <c r="AH497" s="77">
        <v>450</v>
      </c>
      <c r="AI497" s="38">
        <v>0</v>
      </c>
      <c r="AJ497" s="38">
        <v>0</v>
      </c>
      <c r="AK497" s="73">
        <f t="shared" si="22"/>
        <v>450</v>
      </c>
      <c r="AL497" s="73">
        <f t="shared" si="23"/>
        <v>900</v>
      </c>
      <c r="AM497" s="32" t="s">
        <v>1188</v>
      </c>
      <c r="AN497" s="32" t="s">
        <v>33</v>
      </c>
      <c r="AO497" s="52" t="s">
        <v>33</v>
      </c>
      <c r="AP497" s="32" t="s">
        <v>33</v>
      </c>
      <c r="AQ497" s="32" t="s">
        <v>1281</v>
      </c>
      <c r="AR497" s="52">
        <v>45657</v>
      </c>
      <c r="AS497" s="32" t="s">
        <v>37</v>
      </c>
      <c r="AT497" s="2">
        <v>6.48</v>
      </c>
      <c r="AU497" s="2">
        <v>3.24</v>
      </c>
      <c r="AV497" s="2">
        <v>3.24</v>
      </c>
      <c r="AW497" s="54"/>
    </row>
    <row r="498" spans="1:49" s="53" customFormat="1" ht="46.5">
      <c r="A498" s="23"/>
      <c r="B498" s="45">
        <v>493</v>
      </c>
      <c r="C498" s="23" t="s">
        <v>1273</v>
      </c>
      <c r="D498" s="23">
        <v>9140005812</v>
      </c>
      <c r="E498" s="23" t="s">
        <v>1274</v>
      </c>
      <c r="F498" s="23">
        <v>21</v>
      </c>
      <c r="G498" s="23" t="s">
        <v>950</v>
      </c>
      <c r="H498" s="23" t="s">
        <v>1275</v>
      </c>
      <c r="I498" s="23" t="s">
        <v>1276</v>
      </c>
      <c r="J498" s="28" t="s">
        <v>950</v>
      </c>
      <c r="K498" s="28" t="s">
        <v>1275</v>
      </c>
      <c r="L498" s="28" t="s">
        <v>1275</v>
      </c>
      <c r="M498" s="28" t="s">
        <v>1274</v>
      </c>
      <c r="N498" s="28">
        <v>21</v>
      </c>
      <c r="O498" s="28" t="s">
        <v>950</v>
      </c>
      <c r="P498" s="28" t="s">
        <v>1275</v>
      </c>
      <c r="Q498" s="28" t="s">
        <v>1275</v>
      </c>
      <c r="R498" s="28" t="s">
        <v>1274</v>
      </c>
      <c r="S498" s="28">
        <v>21</v>
      </c>
      <c r="T498" s="23" t="s">
        <v>1397</v>
      </c>
      <c r="U498" s="28" t="s">
        <v>950</v>
      </c>
      <c r="V498" s="28" t="s">
        <v>1275</v>
      </c>
      <c r="W498" s="28" t="s">
        <v>1384</v>
      </c>
      <c r="X498" s="28" t="s">
        <v>1279</v>
      </c>
      <c r="Y498" s="28" t="s">
        <v>44</v>
      </c>
      <c r="Z498" s="28" t="s">
        <v>44</v>
      </c>
      <c r="AA498" s="51" t="s">
        <v>1398</v>
      </c>
      <c r="AB498" s="23" t="s">
        <v>1287</v>
      </c>
      <c r="AC498" s="30">
        <v>6</v>
      </c>
      <c r="AD498" s="38">
        <v>5249</v>
      </c>
      <c r="AE498" s="38">
        <v>2778</v>
      </c>
      <c r="AF498" s="38">
        <v>0</v>
      </c>
      <c r="AG498" s="73">
        <f t="shared" si="21"/>
        <v>8027</v>
      </c>
      <c r="AH498" s="38">
        <v>5249</v>
      </c>
      <c r="AI498" s="38">
        <v>2778</v>
      </c>
      <c r="AJ498" s="38">
        <v>0</v>
      </c>
      <c r="AK498" s="73">
        <f t="shared" si="22"/>
        <v>8027</v>
      </c>
      <c r="AL498" s="73">
        <f t="shared" si="23"/>
        <v>16054</v>
      </c>
      <c r="AM498" s="32" t="s">
        <v>1188</v>
      </c>
      <c r="AN498" s="32" t="s">
        <v>33</v>
      </c>
      <c r="AO498" s="52" t="s">
        <v>33</v>
      </c>
      <c r="AP498" s="32" t="s">
        <v>33</v>
      </c>
      <c r="AQ498" s="32" t="s">
        <v>1281</v>
      </c>
      <c r="AR498" s="52">
        <v>45657</v>
      </c>
      <c r="AS498" s="32" t="s">
        <v>37</v>
      </c>
      <c r="AT498" s="2">
        <v>0</v>
      </c>
      <c r="AU498" s="2">
        <v>0</v>
      </c>
      <c r="AV498" s="2">
        <v>0</v>
      </c>
      <c r="AW498" s="54" t="s">
        <v>1399</v>
      </c>
    </row>
    <row r="499" spans="1:49" s="53" customFormat="1" ht="46.5">
      <c r="A499" s="23"/>
      <c r="B499" s="45">
        <v>494</v>
      </c>
      <c r="C499" s="23" t="s">
        <v>1273</v>
      </c>
      <c r="D499" s="23">
        <v>9140005812</v>
      </c>
      <c r="E499" s="23" t="s">
        <v>1274</v>
      </c>
      <c r="F499" s="23">
        <v>21</v>
      </c>
      <c r="G499" s="23" t="s">
        <v>950</v>
      </c>
      <c r="H499" s="23" t="s">
        <v>1275</v>
      </c>
      <c r="I499" s="23" t="s">
        <v>1276</v>
      </c>
      <c r="J499" s="28" t="s">
        <v>950</v>
      </c>
      <c r="K499" s="28" t="s">
        <v>1275</v>
      </c>
      <c r="L499" s="28" t="s">
        <v>1275</v>
      </c>
      <c r="M499" s="28" t="s">
        <v>1274</v>
      </c>
      <c r="N499" s="28">
        <v>21</v>
      </c>
      <c r="O499" s="28" t="s">
        <v>950</v>
      </c>
      <c r="P499" s="28" t="s">
        <v>1275</v>
      </c>
      <c r="Q499" s="28" t="s">
        <v>1275</v>
      </c>
      <c r="R499" s="28" t="s">
        <v>1274</v>
      </c>
      <c r="S499" s="28">
        <v>21</v>
      </c>
      <c r="T499" s="23" t="s">
        <v>1400</v>
      </c>
      <c r="U499" s="28" t="s">
        <v>950</v>
      </c>
      <c r="V499" s="28" t="s">
        <v>1275</v>
      </c>
      <c r="W499" s="28" t="s">
        <v>1291</v>
      </c>
      <c r="X499" s="28" t="s">
        <v>1279</v>
      </c>
      <c r="Y499" s="28" t="s">
        <v>44</v>
      </c>
      <c r="Z499" s="28" t="s">
        <v>44</v>
      </c>
      <c r="AA499" s="51" t="s">
        <v>1401</v>
      </c>
      <c r="AB499" s="23" t="s">
        <v>1287</v>
      </c>
      <c r="AC499" s="30">
        <v>5</v>
      </c>
      <c r="AD499" s="38">
        <v>7602</v>
      </c>
      <c r="AE499" s="38">
        <v>3786</v>
      </c>
      <c r="AF499" s="38">
        <v>0</v>
      </c>
      <c r="AG499" s="73">
        <f t="shared" si="21"/>
        <v>11388</v>
      </c>
      <c r="AH499" s="38">
        <v>7602</v>
      </c>
      <c r="AI499" s="38">
        <v>3786</v>
      </c>
      <c r="AJ499" s="38">
        <v>0</v>
      </c>
      <c r="AK499" s="73">
        <f t="shared" si="22"/>
        <v>11388</v>
      </c>
      <c r="AL499" s="73">
        <f t="shared" si="23"/>
        <v>22776</v>
      </c>
      <c r="AM499" s="32" t="s">
        <v>1188</v>
      </c>
      <c r="AN499" s="32" t="s">
        <v>33</v>
      </c>
      <c r="AO499" s="52" t="s">
        <v>33</v>
      </c>
      <c r="AP499" s="32" t="s">
        <v>33</v>
      </c>
      <c r="AQ499" s="32" t="s">
        <v>1281</v>
      </c>
      <c r="AR499" s="52">
        <v>45657</v>
      </c>
      <c r="AS499" s="32" t="s">
        <v>37</v>
      </c>
      <c r="AT499" s="2">
        <v>0</v>
      </c>
      <c r="AU499" s="2">
        <v>0</v>
      </c>
      <c r="AV499" s="2">
        <v>0</v>
      </c>
      <c r="AW499" s="54" t="s">
        <v>1399</v>
      </c>
    </row>
    <row r="500" spans="1:49" s="53" customFormat="1" ht="46.5">
      <c r="A500" s="23"/>
      <c r="B500" s="45">
        <v>495</v>
      </c>
      <c r="C500" s="23" t="s">
        <v>1273</v>
      </c>
      <c r="D500" s="23">
        <v>9140005812</v>
      </c>
      <c r="E500" s="23" t="s">
        <v>1274</v>
      </c>
      <c r="F500" s="23">
        <v>21</v>
      </c>
      <c r="G500" s="23" t="s">
        <v>950</v>
      </c>
      <c r="H500" s="23" t="s">
        <v>1275</v>
      </c>
      <c r="I500" s="23" t="s">
        <v>1276</v>
      </c>
      <c r="J500" s="28" t="s">
        <v>950</v>
      </c>
      <c r="K500" s="28" t="s">
        <v>1275</v>
      </c>
      <c r="L500" s="28" t="s">
        <v>1275</v>
      </c>
      <c r="M500" s="28" t="s">
        <v>1274</v>
      </c>
      <c r="N500" s="28">
        <v>21</v>
      </c>
      <c r="O500" s="28" t="s">
        <v>950</v>
      </c>
      <c r="P500" s="28" t="s">
        <v>1275</v>
      </c>
      <c r="Q500" s="28" t="s">
        <v>1275</v>
      </c>
      <c r="R500" s="28" t="s">
        <v>1274</v>
      </c>
      <c r="S500" s="28">
        <v>21</v>
      </c>
      <c r="T500" s="23" t="s">
        <v>1402</v>
      </c>
      <c r="U500" s="28" t="s">
        <v>950</v>
      </c>
      <c r="V500" s="28" t="s">
        <v>1275</v>
      </c>
      <c r="W500" s="28" t="s">
        <v>1372</v>
      </c>
      <c r="X500" s="28" t="s">
        <v>1279</v>
      </c>
      <c r="Y500" s="28" t="s">
        <v>44</v>
      </c>
      <c r="Z500" s="28" t="s">
        <v>44</v>
      </c>
      <c r="AA500" s="51" t="s">
        <v>1403</v>
      </c>
      <c r="AB500" s="23" t="s">
        <v>1287</v>
      </c>
      <c r="AC500" s="30">
        <v>5</v>
      </c>
      <c r="AD500" s="38">
        <v>5286</v>
      </c>
      <c r="AE500" s="38">
        <v>3180</v>
      </c>
      <c r="AF500" s="38">
        <v>0</v>
      </c>
      <c r="AG500" s="73">
        <f t="shared" si="21"/>
        <v>8466</v>
      </c>
      <c r="AH500" s="38">
        <v>5286</v>
      </c>
      <c r="AI500" s="38">
        <v>3180</v>
      </c>
      <c r="AJ500" s="38">
        <v>0</v>
      </c>
      <c r="AK500" s="73">
        <f t="shared" si="22"/>
        <v>8466</v>
      </c>
      <c r="AL500" s="73">
        <f t="shared" si="23"/>
        <v>16932</v>
      </c>
      <c r="AM500" s="32" t="s">
        <v>1188</v>
      </c>
      <c r="AN500" s="32" t="s">
        <v>33</v>
      </c>
      <c r="AO500" s="52" t="s">
        <v>33</v>
      </c>
      <c r="AP500" s="32" t="s">
        <v>33</v>
      </c>
      <c r="AQ500" s="32" t="s">
        <v>1281</v>
      </c>
      <c r="AR500" s="52">
        <v>45657</v>
      </c>
      <c r="AS500" s="32" t="s">
        <v>37</v>
      </c>
      <c r="AT500" s="2">
        <v>0</v>
      </c>
      <c r="AU500" s="2">
        <v>0</v>
      </c>
      <c r="AV500" s="2">
        <v>0</v>
      </c>
      <c r="AW500" s="54" t="s">
        <v>1399</v>
      </c>
    </row>
    <row r="501" spans="1:49" s="53" customFormat="1" ht="46.5">
      <c r="A501" s="23"/>
      <c r="B501" s="45">
        <v>496</v>
      </c>
      <c r="C501" s="23" t="s">
        <v>1273</v>
      </c>
      <c r="D501" s="23">
        <v>9140005812</v>
      </c>
      <c r="E501" s="23" t="s">
        <v>1274</v>
      </c>
      <c r="F501" s="23">
        <v>21</v>
      </c>
      <c r="G501" s="23" t="s">
        <v>950</v>
      </c>
      <c r="H501" s="23" t="s">
        <v>1275</v>
      </c>
      <c r="I501" s="23" t="s">
        <v>1276</v>
      </c>
      <c r="J501" s="28" t="s">
        <v>950</v>
      </c>
      <c r="K501" s="28" t="s">
        <v>1275</v>
      </c>
      <c r="L501" s="28" t="s">
        <v>1275</v>
      </c>
      <c r="M501" s="28" t="s">
        <v>1274</v>
      </c>
      <c r="N501" s="28">
        <v>21</v>
      </c>
      <c r="O501" s="28" t="s">
        <v>950</v>
      </c>
      <c r="P501" s="28" t="s">
        <v>1275</v>
      </c>
      <c r="Q501" s="28" t="s">
        <v>1275</v>
      </c>
      <c r="R501" s="28" t="s">
        <v>1274</v>
      </c>
      <c r="S501" s="28">
        <v>21</v>
      </c>
      <c r="T501" s="23" t="s">
        <v>1404</v>
      </c>
      <c r="U501" s="28" t="s">
        <v>950</v>
      </c>
      <c r="V501" s="28" t="s">
        <v>1275</v>
      </c>
      <c r="W501" s="28" t="s">
        <v>1294</v>
      </c>
      <c r="X501" s="28" t="s">
        <v>1279</v>
      </c>
      <c r="Y501" s="28" t="s">
        <v>44</v>
      </c>
      <c r="Z501" s="28" t="s">
        <v>44</v>
      </c>
      <c r="AA501" s="51" t="s">
        <v>1405</v>
      </c>
      <c r="AB501" s="23" t="s">
        <v>1287</v>
      </c>
      <c r="AC501" s="30">
        <v>5</v>
      </c>
      <c r="AD501" s="38">
        <v>3550</v>
      </c>
      <c r="AE501" s="38">
        <v>1050</v>
      </c>
      <c r="AF501" s="38">
        <v>0</v>
      </c>
      <c r="AG501" s="73">
        <f t="shared" si="21"/>
        <v>4600</v>
      </c>
      <c r="AH501" s="38">
        <v>3550</v>
      </c>
      <c r="AI501" s="38">
        <v>1050</v>
      </c>
      <c r="AJ501" s="38">
        <v>0</v>
      </c>
      <c r="AK501" s="73">
        <f t="shared" si="22"/>
        <v>4600</v>
      </c>
      <c r="AL501" s="73">
        <f t="shared" si="23"/>
        <v>9200</v>
      </c>
      <c r="AM501" s="32" t="s">
        <v>1188</v>
      </c>
      <c r="AN501" s="32" t="s">
        <v>33</v>
      </c>
      <c r="AO501" s="52" t="s">
        <v>33</v>
      </c>
      <c r="AP501" s="32" t="s">
        <v>33</v>
      </c>
      <c r="AQ501" s="32" t="s">
        <v>1281</v>
      </c>
      <c r="AR501" s="52">
        <v>45657</v>
      </c>
      <c r="AS501" s="32" t="s">
        <v>37</v>
      </c>
      <c r="AT501" s="2">
        <v>0</v>
      </c>
      <c r="AU501" s="2">
        <v>0</v>
      </c>
      <c r="AV501" s="2">
        <v>0</v>
      </c>
      <c r="AW501" s="54" t="s">
        <v>1399</v>
      </c>
    </row>
    <row r="502" spans="1:49" s="53" customFormat="1" ht="46.5">
      <c r="A502" s="23"/>
      <c r="B502" s="45">
        <v>497</v>
      </c>
      <c r="C502" s="23" t="s">
        <v>1273</v>
      </c>
      <c r="D502" s="23">
        <v>9140005812</v>
      </c>
      <c r="E502" s="23" t="s">
        <v>1274</v>
      </c>
      <c r="F502" s="23">
        <v>21</v>
      </c>
      <c r="G502" s="23" t="s">
        <v>950</v>
      </c>
      <c r="H502" s="23" t="s">
        <v>1275</v>
      </c>
      <c r="I502" s="23" t="s">
        <v>1276</v>
      </c>
      <c r="J502" s="28" t="s">
        <v>950</v>
      </c>
      <c r="K502" s="28" t="s">
        <v>1275</v>
      </c>
      <c r="L502" s="28" t="s">
        <v>1275</v>
      </c>
      <c r="M502" s="28" t="s">
        <v>1274</v>
      </c>
      <c r="N502" s="28">
        <v>21</v>
      </c>
      <c r="O502" s="28" t="s">
        <v>950</v>
      </c>
      <c r="P502" s="28" t="s">
        <v>1275</v>
      </c>
      <c r="Q502" s="28" t="s">
        <v>1275</v>
      </c>
      <c r="R502" s="28" t="s">
        <v>1274</v>
      </c>
      <c r="S502" s="28">
        <v>21</v>
      </c>
      <c r="T502" s="23" t="s">
        <v>1406</v>
      </c>
      <c r="U502" s="28" t="s">
        <v>950</v>
      </c>
      <c r="V502" s="28" t="s">
        <v>1275</v>
      </c>
      <c r="W502" s="28" t="s">
        <v>1361</v>
      </c>
      <c r="X502" s="28" t="s">
        <v>1279</v>
      </c>
      <c r="Y502" s="28" t="s">
        <v>44</v>
      </c>
      <c r="Z502" s="28" t="s">
        <v>44</v>
      </c>
      <c r="AA502" s="51" t="s">
        <v>1407</v>
      </c>
      <c r="AB502" s="23" t="s">
        <v>1287</v>
      </c>
      <c r="AC502" s="30">
        <v>15</v>
      </c>
      <c r="AD502" s="38">
        <v>11810</v>
      </c>
      <c r="AE502" s="38">
        <v>5590</v>
      </c>
      <c r="AF502" s="38">
        <v>0</v>
      </c>
      <c r="AG502" s="73">
        <f t="shared" si="21"/>
        <v>17400</v>
      </c>
      <c r="AH502" s="38">
        <v>11810</v>
      </c>
      <c r="AI502" s="38">
        <v>5590</v>
      </c>
      <c r="AJ502" s="38">
        <v>0</v>
      </c>
      <c r="AK502" s="73">
        <f t="shared" si="22"/>
        <v>17400</v>
      </c>
      <c r="AL502" s="73">
        <f t="shared" si="23"/>
        <v>34800</v>
      </c>
      <c r="AM502" s="32" t="s">
        <v>1188</v>
      </c>
      <c r="AN502" s="32" t="s">
        <v>33</v>
      </c>
      <c r="AO502" s="52" t="s">
        <v>33</v>
      </c>
      <c r="AP502" s="32" t="s">
        <v>33</v>
      </c>
      <c r="AQ502" s="32" t="s">
        <v>1281</v>
      </c>
      <c r="AR502" s="52">
        <v>45657</v>
      </c>
      <c r="AS502" s="32" t="s">
        <v>37</v>
      </c>
      <c r="AT502" s="2">
        <v>0</v>
      </c>
      <c r="AU502" s="2">
        <v>0</v>
      </c>
      <c r="AV502" s="2">
        <v>0</v>
      </c>
      <c r="AW502" s="54" t="s">
        <v>1399</v>
      </c>
    </row>
    <row r="503" spans="1:49" s="3" customFormat="1" ht="46.5">
      <c r="A503" s="54"/>
      <c r="B503" s="45">
        <v>498</v>
      </c>
      <c r="C503" s="23" t="s">
        <v>1273</v>
      </c>
      <c r="D503" s="23">
        <v>9140005812</v>
      </c>
      <c r="E503" s="23" t="s">
        <v>1274</v>
      </c>
      <c r="F503" s="23">
        <v>21</v>
      </c>
      <c r="G503" s="23" t="s">
        <v>950</v>
      </c>
      <c r="H503" s="23" t="s">
        <v>1275</v>
      </c>
      <c r="I503" s="23" t="s">
        <v>1276</v>
      </c>
      <c r="J503" s="28" t="s">
        <v>950</v>
      </c>
      <c r="K503" s="28" t="s">
        <v>1275</v>
      </c>
      <c r="L503" s="28" t="s">
        <v>1275</v>
      </c>
      <c r="M503" s="28" t="s">
        <v>1274</v>
      </c>
      <c r="N503" s="28">
        <v>21</v>
      </c>
      <c r="O503" s="28" t="s">
        <v>950</v>
      </c>
      <c r="P503" s="28" t="s">
        <v>1275</v>
      </c>
      <c r="Q503" s="28" t="s">
        <v>1275</v>
      </c>
      <c r="R503" s="28" t="s">
        <v>1274</v>
      </c>
      <c r="S503" s="28">
        <v>21</v>
      </c>
      <c r="T503" s="23" t="s">
        <v>1408</v>
      </c>
      <c r="U503" s="28" t="s">
        <v>950</v>
      </c>
      <c r="V503" s="28" t="s">
        <v>1275</v>
      </c>
      <c r="W503" s="28" t="s">
        <v>1372</v>
      </c>
      <c r="X503" s="28" t="s">
        <v>1279</v>
      </c>
      <c r="Y503" s="28" t="s">
        <v>44</v>
      </c>
      <c r="Z503" s="28" t="s">
        <v>44</v>
      </c>
      <c r="AA503" s="74" t="s">
        <v>1409</v>
      </c>
      <c r="AB503" s="75" t="s">
        <v>328</v>
      </c>
      <c r="AC503" s="76">
        <v>5</v>
      </c>
      <c r="AD503" s="77">
        <v>5825</v>
      </c>
      <c r="AE503" s="38">
        <v>3025</v>
      </c>
      <c r="AF503" s="38">
        <v>0</v>
      </c>
      <c r="AG503" s="73">
        <f t="shared" si="21"/>
        <v>8850</v>
      </c>
      <c r="AH503" s="77">
        <v>5825</v>
      </c>
      <c r="AI503" s="38">
        <v>3025</v>
      </c>
      <c r="AJ503" s="38">
        <v>0</v>
      </c>
      <c r="AK503" s="73">
        <f t="shared" si="22"/>
        <v>8850</v>
      </c>
      <c r="AL503" s="73">
        <f t="shared" si="23"/>
        <v>17700</v>
      </c>
      <c r="AM503" s="32" t="s">
        <v>1188</v>
      </c>
      <c r="AN503" s="32" t="s">
        <v>33</v>
      </c>
      <c r="AO503" s="52" t="s">
        <v>33</v>
      </c>
      <c r="AP503" s="32" t="s">
        <v>33</v>
      </c>
      <c r="AQ503" s="32" t="s">
        <v>1281</v>
      </c>
      <c r="AR503" s="52">
        <v>45657</v>
      </c>
      <c r="AS503" s="32" t="s">
        <v>37</v>
      </c>
      <c r="AT503" s="2">
        <v>0</v>
      </c>
      <c r="AU503" s="2">
        <v>0</v>
      </c>
      <c r="AV503" s="2">
        <v>0</v>
      </c>
      <c r="AW503" s="54" t="s">
        <v>1399</v>
      </c>
    </row>
    <row r="504" spans="1:49" s="3" customFormat="1" ht="46.5">
      <c r="A504" s="54"/>
      <c r="B504" s="45">
        <v>499</v>
      </c>
      <c r="C504" s="23" t="s">
        <v>1273</v>
      </c>
      <c r="D504" s="23">
        <v>9140005812</v>
      </c>
      <c r="E504" s="23" t="s">
        <v>1274</v>
      </c>
      <c r="F504" s="23">
        <v>21</v>
      </c>
      <c r="G504" s="23" t="s">
        <v>950</v>
      </c>
      <c r="H504" s="23" t="s">
        <v>1275</v>
      </c>
      <c r="I504" s="23" t="s">
        <v>1276</v>
      </c>
      <c r="J504" s="28" t="s">
        <v>950</v>
      </c>
      <c r="K504" s="28" t="s">
        <v>1275</v>
      </c>
      <c r="L504" s="28" t="s">
        <v>1275</v>
      </c>
      <c r="M504" s="28" t="s">
        <v>1274</v>
      </c>
      <c r="N504" s="28">
        <v>21</v>
      </c>
      <c r="O504" s="28" t="s">
        <v>950</v>
      </c>
      <c r="P504" s="28" t="s">
        <v>1275</v>
      </c>
      <c r="Q504" s="28" t="s">
        <v>1275</v>
      </c>
      <c r="R504" s="28" t="s">
        <v>1274</v>
      </c>
      <c r="S504" s="28">
        <v>21</v>
      </c>
      <c r="T504" s="23" t="s">
        <v>1410</v>
      </c>
      <c r="U504" s="28" t="s">
        <v>950</v>
      </c>
      <c r="V504" s="28" t="s">
        <v>1275</v>
      </c>
      <c r="W504" s="28" t="s">
        <v>1283</v>
      </c>
      <c r="X504" s="28" t="s">
        <v>1279</v>
      </c>
      <c r="Y504" s="28" t="s">
        <v>44</v>
      </c>
      <c r="Z504" s="28" t="s">
        <v>44</v>
      </c>
      <c r="AA504" s="74" t="s">
        <v>1411</v>
      </c>
      <c r="AB504" s="75" t="s">
        <v>1287</v>
      </c>
      <c r="AC504" s="76">
        <v>24</v>
      </c>
      <c r="AD504" s="77">
        <v>9684</v>
      </c>
      <c r="AE504" s="38">
        <v>4679</v>
      </c>
      <c r="AF504" s="38">
        <v>0</v>
      </c>
      <c r="AG504" s="73">
        <f t="shared" si="21"/>
        <v>14363</v>
      </c>
      <c r="AH504" s="77">
        <v>9684</v>
      </c>
      <c r="AI504" s="38">
        <v>4679</v>
      </c>
      <c r="AJ504" s="38">
        <v>0</v>
      </c>
      <c r="AK504" s="73">
        <f t="shared" si="22"/>
        <v>14363</v>
      </c>
      <c r="AL504" s="73">
        <f t="shared" si="23"/>
        <v>28726</v>
      </c>
      <c r="AM504" s="32" t="s">
        <v>1188</v>
      </c>
      <c r="AN504" s="32" t="s">
        <v>33</v>
      </c>
      <c r="AO504" s="52" t="s">
        <v>33</v>
      </c>
      <c r="AP504" s="32" t="s">
        <v>33</v>
      </c>
      <c r="AQ504" s="32" t="s">
        <v>1281</v>
      </c>
      <c r="AR504" s="52">
        <v>45657</v>
      </c>
      <c r="AS504" s="32" t="s">
        <v>37</v>
      </c>
      <c r="AT504" s="2">
        <v>0</v>
      </c>
      <c r="AU504" s="2">
        <v>0</v>
      </c>
      <c r="AV504" s="2">
        <v>0</v>
      </c>
      <c r="AW504" s="54" t="s">
        <v>1399</v>
      </c>
    </row>
    <row r="505" spans="1:49" s="3" customFormat="1" ht="46.5">
      <c r="A505" s="54"/>
      <c r="B505" s="45">
        <v>500</v>
      </c>
      <c r="C505" s="23" t="s">
        <v>1273</v>
      </c>
      <c r="D505" s="23">
        <v>9140005812</v>
      </c>
      <c r="E505" s="23" t="s">
        <v>1274</v>
      </c>
      <c r="F505" s="23">
        <v>21</v>
      </c>
      <c r="G505" s="23" t="s">
        <v>950</v>
      </c>
      <c r="H505" s="23" t="s">
        <v>1275</v>
      </c>
      <c r="I505" s="23" t="s">
        <v>1276</v>
      </c>
      <c r="J505" s="28" t="s">
        <v>950</v>
      </c>
      <c r="K505" s="28" t="s">
        <v>1275</v>
      </c>
      <c r="L505" s="28" t="s">
        <v>1275</v>
      </c>
      <c r="M505" s="28" t="s">
        <v>1274</v>
      </c>
      <c r="N505" s="28">
        <v>21</v>
      </c>
      <c r="O505" s="28" t="s">
        <v>950</v>
      </c>
      <c r="P505" s="28" t="s">
        <v>1275</v>
      </c>
      <c r="Q505" s="28" t="s">
        <v>1275</v>
      </c>
      <c r="R505" s="28" t="s">
        <v>1274</v>
      </c>
      <c r="S505" s="28">
        <v>21</v>
      </c>
      <c r="T505" s="23" t="s">
        <v>1412</v>
      </c>
      <c r="U505" s="28" t="s">
        <v>950</v>
      </c>
      <c r="V505" s="28" t="s">
        <v>1275</v>
      </c>
      <c r="W505" s="28" t="s">
        <v>1283</v>
      </c>
      <c r="X505" s="28" t="s">
        <v>1279</v>
      </c>
      <c r="Y505" s="28" t="s">
        <v>44</v>
      </c>
      <c r="Z505" s="28" t="s">
        <v>44</v>
      </c>
      <c r="AA505" s="74" t="s">
        <v>1413</v>
      </c>
      <c r="AB505" s="75" t="s">
        <v>1287</v>
      </c>
      <c r="AC505" s="76">
        <v>6</v>
      </c>
      <c r="AD505" s="77">
        <v>17060</v>
      </c>
      <c r="AE505" s="38">
        <v>7840</v>
      </c>
      <c r="AF505" s="38">
        <v>0</v>
      </c>
      <c r="AG505" s="73">
        <f t="shared" si="21"/>
        <v>24900</v>
      </c>
      <c r="AH505" s="77">
        <v>17060</v>
      </c>
      <c r="AI505" s="38">
        <v>7840</v>
      </c>
      <c r="AJ505" s="38">
        <v>0</v>
      </c>
      <c r="AK505" s="73">
        <f t="shared" si="22"/>
        <v>24900</v>
      </c>
      <c r="AL505" s="73">
        <f t="shared" si="23"/>
        <v>49800</v>
      </c>
      <c r="AM505" s="32" t="s">
        <v>1188</v>
      </c>
      <c r="AN505" s="32" t="s">
        <v>33</v>
      </c>
      <c r="AO505" s="52" t="s">
        <v>33</v>
      </c>
      <c r="AP505" s="32" t="s">
        <v>33</v>
      </c>
      <c r="AQ505" s="32" t="s">
        <v>1281</v>
      </c>
      <c r="AR505" s="52">
        <v>45657</v>
      </c>
      <c r="AS505" s="32" t="s">
        <v>37</v>
      </c>
      <c r="AT505" s="2">
        <v>0</v>
      </c>
      <c r="AU505" s="2">
        <v>0</v>
      </c>
      <c r="AV505" s="2">
        <v>0</v>
      </c>
      <c r="AW505" s="54" t="s">
        <v>1399</v>
      </c>
    </row>
    <row r="506" spans="1:49" s="3" customFormat="1" ht="46.5">
      <c r="A506" s="54"/>
      <c r="B506" s="45">
        <v>501</v>
      </c>
      <c r="C506" s="23" t="s">
        <v>1273</v>
      </c>
      <c r="D506" s="23">
        <v>9140005812</v>
      </c>
      <c r="E506" s="23" t="s">
        <v>1274</v>
      </c>
      <c r="F506" s="23">
        <v>21</v>
      </c>
      <c r="G506" s="23" t="s">
        <v>950</v>
      </c>
      <c r="H506" s="23" t="s">
        <v>1275</v>
      </c>
      <c r="I506" s="23" t="s">
        <v>1276</v>
      </c>
      <c r="J506" s="28" t="s">
        <v>950</v>
      </c>
      <c r="K506" s="28" t="s">
        <v>1275</v>
      </c>
      <c r="L506" s="28" t="s">
        <v>1275</v>
      </c>
      <c r="M506" s="28" t="s">
        <v>1274</v>
      </c>
      <c r="N506" s="28">
        <v>21</v>
      </c>
      <c r="O506" s="28" t="s">
        <v>950</v>
      </c>
      <c r="P506" s="28" t="s">
        <v>1275</v>
      </c>
      <c r="Q506" s="28" t="s">
        <v>1275</v>
      </c>
      <c r="R506" s="28" t="s">
        <v>1274</v>
      </c>
      <c r="S506" s="28">
        <v>21</v>
      </c>
      <c r="T506" s="23" t="s">
        <v>1414</v>
      </c>
      <c r="U506" s="28" t="s">
        <v>950</v>
      </c>
      <c r="V506" s="28" t="s">
        <v>1275</v>
      </c>
      <c r="W506" s="28" t="s">
        <v>1384</v>
      </c>
      <c r="X506" s="28" t="s">
        <v>1279</v>
      </c>
      <c r="Y506" s="28" t="s">
        <v>44</v>
      </c>
      <c r="Z506" s="28" t="s">
        <v>44</v>
      </c>
      <c r="AA506" s="74" t="s">
        <v>1415</v>
      </c>
      <c r="AB506" s="75" t="s">
        <v>1287</v>
      </c>
      <c r="AC506" s="76">
        <v>8</v>
      </c>
      <c r="AD506" s="77">
        <v>7106</v>
      </c>
      <c r="AE506" s="38">
        <v>3574</v>
      </c>
      <c r="AF506" s="38">
        <v>0</v>
      </c>
      <c r="AG506" s="73">
        <f t="shared" si="21"/>
        <v>10680</v>
      </c>
      <c r="AH506" s="77">
        <v>7106</v>
      </c>
      <c r="AI506" s="38">
        <v>3574</v>
      </c>
      <c r="AJ506" s="38">
        <v>0</v>
      </c>
      <c r="AK506" s="73">
        <f t="shared" si="22"/>
        <v>10680</v>
      </c>
      <c r="AL506" s="73">
        <f t="shared" si="23"/>
        <v>21360</v>
      </c>
      <c r="AM506" s="32" t="s">
        <v>1188</v>
      </c>
      <c r="AN506" s="32" t="s">
        <v>33</v>
      </c>
      <c r="AO506" s="52" t="s">
        <v>33</v>
      </c>
      <c r="AP506" s="32" t="s">
        <v>33</v>
      </c>
      <c r="AQ506" s="32" t="s">
        <v>1281</v>
      </c>
      <c r="AR506" s="52">
        <v>45657</v>
      </c>
      <c r="AS506" s="32" t="s">
        <v>37</v>
      </c>
      <c r="AT506" s="2">
        <v>0</v>
      </c>
      <c r="AU506" s="2">
        <v>0</v>
      </c>
      <c r="AV506" s="2">
        <v>0</v>
      </c>
      <c r="AW506" s="54" t="s">
        <v>1399</v>
      </c>
    </row>
    <row r="507" spans="1:49" s="53" customFormat="1" ht="46.5">
      <c r="A507" s="23"/>
      <c r="B507" s="45">
        <v>502</v>
      </c>
      <c r="C507" s="23" t="s">
        <v>1273</v>
      </c>
      <c r="D507" s="23">
        <v>9140005812</v>
      </c>
      <c r="E507" s="23" t="s">
        <v>1274</v>
      </c>
      <c r="F507" s="23">
        <v>21</v>
      </c>
      <c r="G507" s="23" t="s">
        <v>950</v>
      </c>
      <c r="H507" s="23" t="s">
        <v>1275</v>
      </c>
      <c r="I507" s="23" t="s">
        <v>1276</v>
      </c>
      <c r="J507" s="28" t="s">
        <v>950</v>
      </c>
      <c r="K507" s="28" t="s">
        <v>1275</v>
      </c>
      <c r="L507" s="28" t="s">
        <v>1275</v>
      </c>
      <c r="M507" s="28" t="s">
        <v>1274</v>
      </c>
      <c r="N507" s="28">
        <v>21</v>
      </c>
      <c r="O507" s="28" t="s">
        <v>950</v>
      </c>
      <c r="P507" s="28" t="s">
        <v>1275</v>
      </c>
      <c r="Q507" s="28" t="s">
        <v>1275</v>
      </c>
      <c r="R507" s="28" t="s">
        <v>1274</v>
      </c>
      <c r="S507" s="28">
        <v>21</v>
      </c>
      <c r="T507" s="23" t="s">
        <v>1416</v>
      </c>
      <c r="U507" s="28" t="s">
        <v>950</v>
      </c>
      <c r="V507" s="28" t="s">
        <v>1275</v>
      </c>
      <c r="W507" s="28" t="s">
        <v>1283</v>
      </c>
      <c r="X507" s="28" t="s">
        <v>1279</v>
      </c>
      <c r="Y507" s="28" t="s">
        <v>44</v>
      </c>
      <c r="Z507" s="28" t="s">
        <v>44</v>
      </c>
      <c r="AA507" s="51" t="s">
        <v>1286</v>
      </c>
      <c r="AB507" s="23" t="s">
        <v>1287</v>
      </c>
      <c r="AC507" s="30">
        <v>17</v>
      </c>
      <c r="AD507" s="38">
        <v>15674</v>
      </c>
      <c r="AE507" s="38">
        <v>7246</v>
      </c>
      <c r="AF507" s="38">
        <v>0</v>
      </c>
      <c r="AG507" s="73">
        <f t="shared" si="21"/>
        <v>22920</v>
      </c>
      <c r="AH507" s="38">
        <v>15674</v>
      </c>
      <c r="AI507" s="38">
        <v>7246</v>
      </c>
      <c r="AJ507" s="38">
        <v>0</v>
      </c>
      <c r="AK507" s="73">
        <f t="shared" si="22"/>
        <v>22920</v>
      </c>
      <c r="AL507" s="73">
        <f t="shared" si="23"/>
        <v>45840</v>
      </c>
      <c r="AM507" s="32" t="s">
        <v>1188</v>
      </c>
      <c r="AN507" s="32" t="s">
        <v>33</v>
      </c>
      <c r="AO507" s="52" t="s">
        <v>33</v>
      </c>
      <c r="AP507" s="32" t="s">
        <v>33</v>
      </c>
      <c r="AQ507" s="32" t="s">
        <v>1281</v>
      </c>
      <c r="AR507" s="52">
        <v>45657</v>
      </c>
      <c r="AS507" s="32" t="s">
        <v>37</v>
      </c>
      <c r="AT507" s="2">
        <v>0</v>
      </c>
      <c r="AU507" s="2">
        <v>0</v>
      </c>
      <c r="AV507" s="2">
        <v>0</v>
      </c>
      <c r="AW507" s="54" t="s">
        <v>1399</v>
      </c>
    </row>
    <row r="508" spans="1:49" s="53" customFormat="1" ht="46.5">
      <c r="A508" s="23"/>
      <c r="B508" s="45">
        <v>503</v>
      </c>
      <c r="C508" s="23" t="s">
        <v>1273</v>
      </c>
      <c r="D508" s="23">
        <v>9140005812</v>
      </c>
      <c r="E508" s="23" t="s">
        <v>1274</v>
      </c>
      <c r="F508" s="23">
        <v>21</v>
      </c>
      <c r="G508" s="23" t="s">
        <v>950</v>
      </c>
      <c r="H508" s="23" t="s">
        <v>1275</v>
      </c>
      <c r="I508" s="23" t="s">
        <v>1276</v>
      </c>
      <c r="J508" s="28" t="s">
        <v>950</v>
      </c>
      <c r="K508" s="28" t="s">
        <v>1275</v>
      </c>
      <c r="L508" s="28" t="s">
        <v>1275</v>
      </c>
      <c r="M508" s="28" t="s">
        <v>1274</v>
      </c>
      <c r="N508" s="28">
        <v>21</v>
      </c>
      <c r="O508" s="28" t="s">
        <v>950</v>
      </c>
      <c r="P508" s="28" t="s">
        <v>1275</v>
      </c>
      <c r="Q508" s="28" t="s">
        <v>1275</v>
      </c>
      <c r="R508" s="28" t="s">
        <v>1274</v>
      </c>
      <c r="S508" s="28">
        <v>21</v>
      </c>
      <c r="T508" s="23" t="s">
        <v>1417</v>
      </c>
      <c r="U508" s="28" t="s">
        <v>950</v>
      </c>
      <c r="V508" s="28" t="s">
        <v>1275</v>
      </c>
      <c r="W508" s="28" t="s">
        <v>1418</v>
      </c>
      <c r="X508" s="28" t="s">
        <v>1279</v>
      </c>
      <c r="Y508" s="28" t="s">
        <v>44</v>
      </c>
      <c r="Z508" s="28" t="s">
        <v>44</v>
      </c>
      <c r="AA508" s="51" t="s">
        <v>1419</v>
      </c>
      <c r="AB508" s="23" t="s">
        <v>1287</v>
      </c>
      <c r="AC508" s="30">
        <v>19</v>
      </c>
      <c r="AD508" s="38">
        <v>8845</v>
      </c>
      <c r="AE508" s="38">
        <v>4319</v>
      </c>
      <c r="AF508" s="38">
        <v>0</v>
      </c>
      <c r="AG508" s="73">
        <f t="shared" si="21"/>
        <v>13164</v>
      </c>
      <c r="AH508" s="38">
        <v>8845</v>
      </c>
      <c r="AI508" s="38">
        <v>4319</v>
      </c>
      <c r="AJ508" s="38">
        <v>0</v>
      </c>
      <c r="AK508" s="73">
        <f t="shared" si="22"/>
        <v>13164</v>
      </c>
      <c r="AL508" s="73">
        <f t="shared" si="23"/>
        <v>26328</v>
      </c>
      <c r="AM508" s="32" t="s">
        <v>1188</v>
      </c>
      <c r="AN508" s="32" t="s">
        <v>33</v>
      </c>
      <c r="AO508" s="52" t="s">
        <v>33</v>
      </c>
      <c r="AP508" s="32" t="s">
        <v>33</v>
      </c>
      <c r="AQ508" s="32" t="s">
        <v>1281</v>
      </c>
      <c r="AR508" s="52">
        <v>45657</v>
      </c>
      <c r="AS508" s="32" t="s">
        <v>37</v>
      </c>
      <c r="AT508" s="2">
        <v>0</v>
      </c>
      <c r="AU508" s="2">
        <v>0</v>
      </c>
      <c r="AV508" s="2">
        <v>0</v>
      </c>
      <c r="AW508" s="54" t="s">
        <v>1399</v>
      </c>
    </row>
    <row r="509" spans="1:49" s="53" customFormat="1" ht="46.5">
      <c r="A509" s="23"/>
      <c r="B509" s="45">
        <v>504</v>
      </c>
      <c r="C509" s="23" t="s">
        <v>1273</v>
      </c>
      <c r="D509" s="23">
        <v>9140005812</v>
      </c>
      <c r="E509" s="23" t="s">
        <v>1274</v>
      </c>
      <c r="F509" s="23">
        <v>21</v>
      </c>
      <c r="G509" s="23" t="s">
        <v>950</v>
      </c>
      <c r="H509" s="23" t="s">
        <v>1275</v>
      </c>
      <c r="I509" s="23" t="s">
        <v>1276</v>
      </c>
      <c r="J509" s="28" t="s">
        <v>950</v>
      </c>
      <c r="K509" s="28" t="s">
        <v>1275</v>
      </c>
      <c r="L509" s="28" t="s">
        <v>1275</v>
      </c>
      <c r="M509" s="28" t="s">
        <v>1274</v>
      </c>
      <c r="N509" s="28">
        <v>21</v>
      </c>
      <c r="O509" s="28" t="s">
        <v>950</v>
      </c>
      <c r="P509" s="28" t="s">
        <v>1275</v>
      </c>
      <c r="Q509" s="28" t="s">
        <v>1275</v>
      </c>
      <c r="R509" s="28" t="s">
        <v>1274</v>
      </c>
      <c r="S509" s="28">
        <v>21</v>
      </c>
      <c r="T509" s="23" t="s">
        <v>1420</v>
      </c>
      <c r="U509" s="28" t="s">
        <v>950</v>
      </c>
      <c r="V509" s="28" t="s">
        <v>1275</v>
      </c>
      <c r="W509" s="28" t="s">
        <v>1418</v>
      </c>
      <c r="X509" s="28" t="s">
        <v>1279</v>
      </c>
      <c r="Y509" s="28" t="s">
        <v>44</v>
      </c>
      <c r="Z509" s="28" t="s">
        <v>44</v>
      </c>
      <c r="AA509" s="51" t="s">
        <v>1421</v>
      </c>
      <c r="AB509" s="23" t="s">
        <v>1287</v>
      </c>
      <c r="AC509" s="30">
        <v>15</v>
      </c>
      <c r="AD509" s="38">
        <v>8895</v>
      </c>
      <c r="AE509" s="38">
        <v>4341</v>
      </c>
      <c r="AF509" s="38">
        <v>0</v>
      </c>
      <c r="AG509" s="73">
        <f t="shared" si="21"/>
        <v>13236</v>
      </c>
      <c r="AH509" s="38">
        <v>8895</v>
      </c>
      <c r="AI509" s="38">
        <v>4341</v>
      </c>
      <c r="AJ509" s="38">
        <v>0</v>
      </c>
      <c r="AK509" s="73">
        <f t="shared" si="22"/>
        <v>13236</v>
      </c>
      <c r="AL509" s="73">
        <f t="shared" si="23"/>
        <v>26472</v>
      </c>
      <c r="AM509" s="32" t="s">
        <v>1188</v>
      </c>
      <c r="AN509" s="32" t="s">
        <v>33</v>
      </c>
      <c r="AO509" s="52" t="s">
        <v>33</v>
      </c>
      <c r="AP509" s="32" t="s">
        <v>33</v>
      </c>
      <c r="AQ509" s="32" t="s">
        <v>1281</v>
      </c>
      <c r="AR509" s="52">
        <v>45657</v>
      </c>
      <c r="AS509" s="32" t="s">
        <v>37</v>
      </c>
      <c r="AT509" s="2">
        <v>0</v>
      </c>
      <c r="AU509" s="2">
        <v>0</v>
      </c>
      <c r="AV509" s="2">
        <v>0</v>
      </c>
      <c r="AW509" s="54" t="s">
        <v>1399</v>
      </c>
    </row>
    <row r="510" spans="1:49" s="53" customFormat="1" ht="46.5">
      <c r="A510" s="23"/>
      <c r="B510" s="45">
        <v>505</v>
      </c>
      <c r="C510" s="23" t="s">
        <v>1273</v>
      </c>
      <c r="D510" s="23">
        <v>9140005812</v>
      </c>
      <c r="E510" s="23" t="s">
        <v>1274</v>
      </c>
      <c r="F510" s="23">
        <v>21</v>
      </c>
      <c r="G510" s="23" t="s">
        <v>950</v>
      </c>
      <c r="H510" s="23" t="s">
        <v>1275</v>
      </c>
      <c r="I510" s="23" t="s">
        <v>1276</v>
      </c>
      <c r="J510" s="28" t="s">
        <v>950</v>
      </c>
      <c r="K510" s="28" t="s">
        <v>1275</v>
      </c>
      <c r="L510" s="28" t="s">
        <v>1275</v>
      </c>
      <c r="M510" s="28" t="s">
        <v>1274</v>
      </c>
      <c r="N510" s="28">
        <v>21</v>
      </c>
      <c r="O510" s="28" t="s">
        <v>950</v>
      </c>
      <c r="P510" s="28" t="s">
        <v>1275</v>
      </c>
      <c r="Q510" s="28" t="s">
        <v>1275</v>
      </c>
      <c r="R510" s="28" t="s">
        <v>1274</v>
      </c>
      <c r="S510" s="28">
        <v>21</v>
      </c>
      <c r="T510" s="23" t="s">
        <v>1422</v>
      </c>
      <c r="U510" s="28" t="s">
        <v>950</v>
      </c>
      <c r="V510" s="28" t="s">
        <v>1275</v>
      </c>
      <c r="W510" s="28" t="s">
        <v>1418</v>
      </c>
      <c r="X510" s="28" t="s">
        <v>1279</v>
      </c>
      <c r="Y510" s="28" t="s">
        <v>44</v>
      </c>
      <c r="Z510" s="28" t="s">
        <v>44</v>
      </c>
      <c r="AA510" s="51" t="s">
        <v>1423</v>
      </c>
      <c r="AB510" s="23" t="s">
        <v>1287</v>
      </c>
      <c r="AC510" s="30">
        <v>15</v>
      </c>
      <c r="AD510" s="38">
        <v>7920</v>
      </c>
      <c r="AE510" s="38">
        <v>3923</v>
      </c>
      <c r="AF510" s="38">
        <v>0</v>
      </c>
      <c r="AG510" s="73">
        <f t="shared" si="21"/>
        <v>11843</v>
      </c>
      <c r="AH510" s="38">
        <v>7920</v>
      </c>
      <c r="AI510" s="38">
        <v>3923</v>
      </c>
      <c r="AJ510" s="38">
        <v>0</v>
      </c>
      <c r="AK510" s="73">
        <f t="shared" si="22"/>
        <v>11843</v>
      </c>
      <c r="AL510" s="73">
        <f t="shared" si="23"/>
        <v>23686</v>
      </c>
      <c r="AM510" s="32" t="s">
        <v>1188</v>
      </c>
      <c r="AN510" s="32" t="s">
        <v>33</v>
      </c>
      <c r="AO510" s="52" t="s">
        <v>33</v>
      </c>
      <c r="AP510" s="32" t="s">
        <v>33</v>
      </c>
      <c r="AQ510" s="32" t="s">
        <v>1281</v>
      </c>
      <c r="AR510" s="52">
        <v>45657</v>
      </c>
      <c r="AS510" s="32" t="s">
        <v>37</v>
      </c>
      <c r="AT510" s="2">
        <v>0</v>
      </c>
      <c r="AU510" s="2">
        <v>0</v>
      </c>
      <c r="AV510" s="2">
        <v>0</v>
      </c>
      <c r="AW510" s="54" t="s">
        <v>1399</v>
      </c>
    </row>
    <row r="511" spans="1:49" s="53" customFormat="1" ht="46.5">
      <c r="A511" s="23"/>
      <c r="B511" s="45">
        <v>506</v>
      </c>
      <c r="C511" s="23" t="s">
        <v>1273</v>
      </c>
      <c r="D511" s="23">
        <v>9140005812</v>
      </c>
      <c r="E511" s="23" t="s">
        <v>1274</v>
      </c>
      <c r="F511" s="23">
        <v>21</v>
      </c>
      <c r="G511" s="23" t="s">
        <v>950</v>
      </c>
      <c r="H511" s="23" t="s">
        <v>1275</v>
      </c>
      <c r="I511" s="23" t="s">
        <v>1276</v>
      </c>
      <c r="J511" s="28" t="s">
        <v>950</v>
      </c>
      <c r="K511" s="28" t="s">
        <v>1275</v>
      </c>
      <c r="L511" s="28" t="s">
        <v>1275</v>
      </c>
      <c r="M511" s="28" t="s">
        <v>1274</v>
      </c>
      <c r="N511" s="28">
        <v>21</v>
      </c>
      <c r="O511" s="28" t="s">
        <v>950</v>
      </c>
      <c r="P511" s="28" t="s">
        <v>1275</v>
      </c>
      <c r="Q511" s="28" t="s">
        <v>1275</v>
      </c>
      <c r="R511" s="28" t="s">
        <v>1274</v>
      </c>
      <c r="S511" s="28">
        <v>21</v>
      </c>
      <c r="T511" s="23" t="s">
        <v>1424</v>
      </c>
      <c r="U511" s="28" t="s">
        <v>950</v>
      </c>
      <c r="V511" s="28" t="s">
        <v>1275</v>
      </c>
      <c r="W511" s="28" t="s">
        <v>1294</v>
      </c>
      <c r="X511" s="28" t="s">
        <v>1279</v>
      </c>
      <c r="Y511" s="28" t="s">
        <v>44</v>
      </c>
      <c r="Z511" s="28" t="s">
        <v>44</v>
      </c>
      <c r="AA511" s="51" t="s">
        <v>1425</v>
      </c>
      <c r="AB511" s="23" t="s">
        <v>1287</v>
      </c>
      <c r="AC511" s="30">
        <v>19</v>
      </c>
      <c r="AD511" s="38">
        <v>5313</v>
      </c>
      <c r="AE511" s="38">
        <v>2805</v>
      </c>
      <c r="AF511" s="38">
        <v>0</v>
      </c>
      <c r="AG511" s="73">
        <f t="shared" si="21"/>
        <v>8118</v>
      </c>
      <c r="AH511" s="38">
        <v>5313</v>
      </c>
      <c r="AI511" s="38">
        <v>2805</v>
      </c>
      <c r="AJ511" s="38">
        <v>0</v>
      </c>
      <c r="AK511" s="73">
        <f t="shared" si="22"/>
        <v>8118</v>
      </c>
      <c r="AL511" s="73">
        <f t="shared" si="23"/>
        <v>16236</v>
      </c>
      <c r="AM511" s="32" t="s">
        <v>1188</v>
      </c>
      <c r="AN511" s="32" t="s">
        <v>33</v>
      </c>
      <c r="AO511" s="52" t="s">
        <v>33</v>
      </c>
      <c r="AP511" s="32" t="s">
        <v>33</v>
      </c>
      <c r="AQ511" s="32" t="s">
        <v>1281</v>
      </c>
      <c r="AR511" s="52">
        <v>45657</v>
      </c>
      <c r="AS511" s="32" t="s">
        <v>37</v>
      </c>
      <c r="AT511" s="2">
        <v>0</v>
      </c>
      <c r="AU511" s="2">
        <v>0</v>
      </c>
      <c r="AV511" s="2">
        <v>0</v>
      </c>
      <c r="AW511" s="54" t="s">
        <v>1399</v>
      </c>
    </row>
    <row r="512" spans="1:49" s="3" customFormat="1" ht="46.5">
      <c r="A512" s="54"/>
      <c r="B512" s="45">
        <v>507</v>
      </c>
      <c r="C512" s="23" t="s">
        <v>1273</v>
      </c>
      <c r="D512" s="23">
        <v>9140005812</v>
      </c>
      <c r="E512" s="23" t="s">
        <v>1274</v>
      </c>
      <c r="F512" s="23">
        <v>21</v>
      </c>
      <c r="G512" s="23" t="s">
        <v>950</v>
      </c>
      <c r="H512" s="23" t="s">
        <v>1275</v>
      </c>
      <c r="I512" s="23" t="s">
        <v>1276</v>
      </c>
      <c r="J512" s="28" t="s">
        <v>950</v>
      </c>
      <c r="K512" s="28" t="s">
        <v>1275</v>
      </c>
      <c r="L512" s="28" t="s">
        <v>1275</v>
      </c>
      <c r="M512" s="28" t="s">
        <v>1274</v>
      </c>
      <c r="N512" s="28">
        <v>21</v>
      </c>
      <c r="O512" s="28" t="s">
        <v>950</v>
      </c>
      <c r="P512" s="28" t="s">
        <v>1275</v>
      </c>
      <c r="Q512" s="28" t="s">
        <v>1275</v>
      </c>
      <c r="R512" s="28" t="s">
        <v>1274</v>
      </c>
      <c r="S512" s="28">
        <v>21</v>
      </c>
      <c r="T512" s="23" t="s">
        <v>1426</v>
      </c>
      <c r="U512" s="28" t="s">
        <v>950</v>
      </c>
      <c r="V512" s="28" t="s">
        <v>1275</v>
      </c>
      <c r="W512" s="28" t="s">
        <v>1294</v>
      </c>
      <c r="X512" s="28" t="s">
        <v>1279</v>
      </c>
      <c r="Y512" s="28" t="s">
        <v>44</v>
      </c>
      <c r="Z512" s="28" t="s">
        <v>44</v>
      </c>
      <c r="AA512" s="74" t="s">
        <v>1427</v>
      </c>
      <c r="AB512" s="75" t="s">
        <v>1287</v>
      </c>
      <c r="AC512" s="76">
        <v>19</v>
      </c>
      <c r="AD512" s="77">
        <v>5883</v>
      </c>
      <c r="AE512" s="38">
        <v>3049</v>
      </c>
      <c r="AF512" s="38">
        <v>0</v>
      </c>
      <c r="AG512" s="73">
        <f t="shared" si="21"/>
        <v>8932</v>
      </c>
      <c r="AH512" s="77">
        <v>5883</v>
      </c>
      <c r="AI512" s="38">
        <v>3049</v>
      </c>
      <c r="AJ512" s="38">
        <v>0</v>
      </c>
      <c r="AK512" s="73">
        <f t="shared" si="22"/>
        <v>8932</v>
      </c>
      <c r="AL512" s="73">
        <f t="shared" si="23"/>
        <v>17864</v>
      </c>
      <c r="AM512" s="32" t="s">
        <v>1188</v>
      </c>
      <c r="AN512" s="32" t="s">
        <v>33</v>
      </c>
      <c r="AO512" s="52" t="s">
        <v>33</v>
      </c>
      <c r="AP512" s="32" t="s">
        <v>33</v>
      </c>
      <c r="AQ512" s="32" t="s">
        <v>1281</v>
      </c>
      <c r="AR512" s="52">
        <v>45657</v>
      </c>
      <c r="AS512" s="32" t="s">
        <v>37</v>
      </c>
      <c r="AT512" s="2">
        <v>0</v>
      </c>
      <c r="AU512" s="2">
        <v>0</v>
      </c>
      <c r="AV512" s="2">
        <v>0</v>
      </c>
      <c r="AW512" s="54" t="s">
        <v>1399</v>
      </c>
    </row>
    <row r="513" spans="1:49" s="3" customFormat="1" ht="46.5">
      <c r="A513" s="54"/>
      <c r="B513" s="45">
        <v>508</v>
      </c>
      <c r="C513" s="23" t="s">
        <v>1273</v>
      </c>
      <c r="D513" s="23">
        <v>9140005812</v>
      </c>
      <c r="E513" s="23" t="s">
        <v>1274</v>
      </c>
      <c r="F513" s="23">
        <v>21</v>
      </c>
      <c r="G513" s="23" t="s">
        <v>950</v>
      </c>
      <c r="H513" s="23" t="s">
        <v>1275</v>
      </c>
      <c r="I513" s="23" t="s">
        <v>1276</v>
      </c>
      <c r="J513" s="28" t="s">
        <v>950</v>
      </c>
      <c r="K513" s="28" t="s">
        <v>1275</v>
      </c>
      <c r="L513" s="28" t="s">
        <v>1275</v>
      </c>
      <c r="M513" s="28" t="s">
        <v>1274</v>
      </c>
      <c r="N513" s="28">
        <v>21</v>
      </c>
      <c r="O513" s="28" t="s">
        <v>950</v>
      </c>
      <c r="P513" s="28" t="s">
        <v>1275</v>
      </c>
      <c r="Q513" s="28" t="s">
        <v>1275</v>
      </c>
      <c r="R513" s="28" t="s">
        <v>1274</v>
      </c>
      <c r="S513" s="28">
        <v>21</v>
      </c>
      <c r="T513" s="23" t="s">
        <v>1428</v>
      </c>
      <c r="U513" s="28" t="s">
        <v>950</v>
      </c>
      <c r="V513" s="28" t="s">
        <v>1275</v>
      </c>
      <c r="W513" s="28" t="s">
        <v>1294</v>
      </c>
      <c r="X513" s="28" t="s">
        <v>1279</v>
      </c>
      <c r="Y513" s="28" t="s">
        <v>44</v>
      </c>
      <c r="Z513" s="28" t="s">
        <v>44</v>
      </c>
      <c r="AA513" s="74" t="s">
        <v>1429</v>
      </c>
      <c r="AB513" s="75" t="s">
        <v>1287</v>
      </c>
      <c r="AC513" s="76">
        <v>15</v>
      </c>
      <c r="AD513" s="77">
        <v>7177</v>
      </c>
      <c r="AE513" s="38">
        <v>3604</v>
      </c>
      <c r="AF513" s="38">
        <v>0</v>
      </c>
      <c r="AG513" s="73">
        <f t="shared" si="21"/>
        <v>10781</v>
      </c>
      <c r="AH513" s="77">
        <v>7177</v>
      </c>
      <c r="AI513" s="38">
        <v>3604</v>
      </c>
      <c r="AJ513" s="38">
        <v>0</v>
      </c>
      <c r="AK513" s="73">
        <f t="shared" si="22"/>
        <v>10781</v>
      </c>
      <c r="AL513" s="73">
        <f t="shared" si="23"/>
        <v>21562</v>
      </c>
      <c r="AM513" s="32" t="s">
        <v>1188</v>
      </c>
      <c r="AN513" s="32" t="s">
        <v>33</v>
      </c>
      <c r="AO513" s="52" t="s">
        <v>33</v>
      </c>
      <c r="AP513" s="32" t="s">
        <v>33</v>
      </c>
      <c r="AQ513" s="32" t="s">
        <v>1281</v>
      </c>
      <c r="AR513" s="52">
        <v>45657</v>
      </c>
      <c r="AS513" s="32" t="s">
        <v>37</v>
      </c>
      <c r="AT513" s="2">
        <v>0</v>
      </c>
      <c r="AU513" s="2">
        <v>0</v>
      </c>
      <c r="AV513" s="2">
        <v>0</v>
      </c>
      <c r="AW513" s="54" t="s">
        <v>1399</v>
      </c>
    </row>
    <row r="514" spans="1:49" s="3" customFormat="1" ht="46.5">
      <c r="A514" s="54"/>
      <c r="B514" s="45">
        <v>509</v>
      </c>
      <c r="C514" s="23" t="s">
        <v>1273</v>
      </c>
      <c r="D514" s="23">
        <v>9140005812</v>
      </c>
      <c r="E514" s="23" t="s">
        <v>1274</v>
      </c>
      <c r="F514" s="23">
        <v>21</v>
      </c>
      <c r="G514" s="23" t="s">
        <v>950</v>
      </c>
      <c r="H514" s="23" t="s">
        <v>1275</v>
      </c>
      <c r="I514" s="23" t="s">
        <v>1276</v>
      </c>
      <c r="J514" s="28" t="s">
        <v>950</v>
      </c>
      <c r="K514" s="28" t="s">
        <v>1275</v>
      </c>
      <c r="L514" s="28" t="s">
        <v>1275</v>
      </c>
      <c r="M514" s="28" t="s">
        <v>1274</v>
      </c>
      <c r="N514" s="28">
        <v>21</v>
      </c>
      <c r="O514" s="28" t="s">
        <v>950</v>
      </c>
      <c r="P514" s="28" t="s">
        <v>1275</v>
      </c>
      <c r="Q514" s="28" t="s">
        <v>1275</v>
      </c>
      <c r="R514" s="28" t="s">
        <v>1274</v>
      </c>
      <c r="S514" s="28">
        <v>21</v>
      </c>
      <c r="T514" s="23" t="s">
        <v>1430</v>
      </c>
      <c r="U514" s="28" t="s">
        <v>950</v>
      </c>
      <c r="V514" s="28" t="s">
        <v>1275</v>
      </c>
      <c r="W514" s="28" t="s">
        <v>1297</v>
      </c>
      <c r="X514" s="28" t="s">
        <v>1279</v>
      </c>
      <c r="Y514" s="28" t="s">
        <v>44</v>
      </c>
      <c r="Z514" s="28" t="s">
        <v>44</v>
      </c>
      <c r="AA514" s="74" t="s">
        <v>1431</v>
      </c>
      <c r="AB514" s="75" t="s">
        <v>1287</v>
      </c>
      <c r="AC514" s="76">
        <v>5</v>
      </c>
      <c r="AD514" s="77">
        <v>9948</v>
      </c>
      <c r="AE514" s="38">
        <v>4792</v>
      </c>
      <c r="AF514" s="38">
        <v>0</v>
      </c>
      <c r="AG514" s="73">
        <f t="shared" si="21"/>
        <v>14740</v>
      </c>
      <c r="AH514" s="77">
        <v>9948</v>
      </c>
      <c r="AI514" s="38">
        <v>4792</v>
      </c>
      <c r="AJ514" s="38">
        <v>0</v>
      </c>
      <c r="AK514" s="73">
        <f t="shared" si="22"/>
        <v>14740</v>
      </c>
      <c r="AL514" s="73">
        <f t="shared" si="23"/>
        <v>29480</v>
      </c>
      <c r="AM514" s="32" t="s">
        <v>1188</v>
      </c>
      <c r="AN514" s="32" t="s">
        <v>33</v>
      </c>
      <c r="AO514" s="52" t="s">
        <v>33</v>
      </c>
      <c r="AP514" s="32" t="s">
        <v>33</v>
      </c>
      <c r="AQ514" s="32" t="s">
        <v>1281</v>
      </c>
      <c r="AR514" s="52">
        <v>45657</v>
      </c>
      <c r="AS514" s="32" t="s">
        <v>37</v>
      </c>
      <c r="AT514" s="2">
        <v>0</v>
      </c>
      <c r="AU514" s="2">
        <v>0</v>
      </c>
      <c r="AV514" s="2">
        <v>0</v>
      </c>
      <c r="AW514" s="54" t="s">
        <v>1399</v>
      </c>
    </row>
    <row r="515" spans="1:49" s="53" customFormat="1" ht="46.5">
      <c r="A515" s="23"/>
      <c r="B515" s="45">
        <v>510</v>
      </c>
      <c r="C515" s="23" t="s">
        <v>1273</v>
      </c>
      <c r="D515" s="23">
        <v>9140005812</v>
      </c>
      <c r="E515" s="23" t="s">
        <v>1274</v>
      </c>
      <c r="F515" s="23">
        <v>21</v>
      </c>
      <c r="G515" s="23" t="s">
        <v>950</v>
      </c>
      <c r="H515" s="23" t="s">
        <v>1275</v>
      </c>
      <c r="I515" s="23" t="s">
        <v>1276</v>
      </c>
      <c r="J515" s="28" t="s">
        <v>950</v>
      </c>
      <c r="K515" s="28" t="s">
        <v>1275</v>
      </c>
      <c r="L515" s="28" t="s">
        <v>1275</v>
      </c>
      <c r="M515" s="28" t="s">
        <v>1274</v>
      </c>
      <c r="N515" s="28">
        <v>21</v>
      </c>
      <c r="O515" s="28" t="s">
        <v>950</v>
      </c>
      <c r="P515" s="28" t="s">
        <v>1275</v>
      </c>
      <c r="Q515" s="28" t="s">
        <v>1275</v>
      </c>
      <c r="R515" s="28" t="s">
        <v>1274</v>
      </c>
      <c r="S515" s="28">
        <v>21</v>
      </c>
      <c r="T515" s="23" t="s">
        <v>1432</v>
      </c>
      <c r="U515" s="28" t="s">
        <v>950</v>
      </c>
      <c r="V515" s="28" t="s">
        <v>1275</v>
      </c>
      <c r="W515" s="28" t="s">
        <v>1297</v>
      </c>
      <c r="X515" s="28" t="s">
        <v>1279</v>
      </c>
      <c r="Y515" s="28" t="s">
        <v>44</v>
      </c>
      <c r="Z515" s="28" t="s">
        <v>44</v>
      </c>
      <c r="AA515" s="51" t="s">
        <v>1433</v>
      </c>
      <c r="AB515" s="23" t="s">
        <v>1287</v>
      </c>
      <c r="AC515" s="30">
        <v>5</v>
      </c>
      <c r="AD515" s="38">
        <v>5586</v>
      </c>
      <c r="AE515" s="38">
        <v>2922</v>
      </c>
      <c r="AF515" s="38">
        <v>0</v>
      </c>
      <c r="AG515" s="73">
        <f t="shared" si="21"/>
        <v>8508</v>
      </c>
      <c r="AH515" s="38">
        <v>5586</v>
      </c>
      <c r="AI515" s="38">
        <v>2922</v>
      </c>
      <c r="AJ515" s="38">
        <v>0</v>
      </c>
      <c r="AK515" s="73">
        <f t="shared" si="22"/>
        <v>8508</v>
      </c>
      <c r="AL515" s="73">
        <f t="shared" si="23"/>
        <v>17016</v>
      </c>
      <c r="AM515" s="32" t="s">
        <v>1188</v>
      </c>
      <c r="AN515" s="32" t="s">
        <v>33</v>
      </c>
      <c r="AO515" s="52" t="s">
        <v>33</v>
      </c>
      <c r="AP515" s="32" t="s">
        <v>33</v>
      </c>
      <c r="AQ515" s="32" t="s">
        <v>1281</v>
      </c>
      <c r="AR515" s="52">
        <v>45657</v>
      </c>
      <c r="AS515" s="32" t="s">
        <v>37</v>
      </c>
      <c r="AT515" s="2">
        <v>0</v>
      </c>
      <c r="AU515" s="2">
        <v>0</v>
      </c>
      <c r="AV515" s="2">
        <v>0</v>
      </c>
      <c r="AW515" s="25" t="s">
        <v>1399</v>
      </c>
    </row>
    <row r="516" spans="1:49" s="53" customFormat="1" ht="46.5">
      <c r="A516" s="23"/>
      <c r="B516" s="45">
        <v>511</v>
      </c>
      <c r="C516" s="23" t="s">
        <v>1273</v>
      </c>
      <c r="D516" s="23">
        <v>9140005812</v>
      </c>
      <c r="E516" s="23" t="s">
        <v>1274</v>
      </c>
      <c r="F516" s="23">
        <v>21</v>
      </c>
      <c r="G516" s="23" t="s">
        <v>950</v>
      </c>
      <c r="H516" s="23" t="s">
        <v>1275</v>
      </c>
      <c r="I516" s="23" t="s">
        <v>1276</v>
      </c>
      <c r="J516" s="28" t="s">
        <v>950</v>
      </c>
      <c r="K516" s="28" t="s">
        <v>1275</v>
      </c>
      <c r="L516" s="28" t="s">
        <v>1275</v>
      </c>
      <c r="M516" s="28" t="s">
        <v>1274</v>
      </c>
      <c r="N516" s="28">
        <v>21</v>
      </c>
      <c r="O516" s="28" t="s">
        <v>950</v>
      </c>
      <c r="P516" s="28" t="s">
        <v>1275</v>
      </c>
      <c r="Q516" s="28" t="s">
        <v>1275</v>
      </c>
      <c r="R516" s="28" t="s">
        <v>1274</v>
      </c>
      <c r="S516" s="28">
        <v>21</v>
      </c>
      <c r="T516" s="23" t="s">
        <v>1434</v>
      </c>
      <c r="U516" s="28" t="s">
        <v>950</v>
      </c>
      <c r="V516" s="28" t="s">
        <v>1275</v>
      </c>
      <c r="W516" s="28" t="s">
        <v>1275</v>
      </c>
      <c r="X516" s="28" t="s">
        <v>1350</v>
      </c>
      <c r="Y516" s="28" t="s">
        <v>44</v>
      </c>
      <c r="Z516" s="28" t="s">
        <v>44</v>
      </c>
      <c r="AA516" s="51" t="s">
        <v>1435</v>
      </c>
      <c r="AB516" s="23" t="s">
        <v>328</v>
      </c>
      <c r="AC516" s="30">
        <v>6</v>
      </c>
      <c r="AD516" s="38">
        <v>18975</v>
      </c>
      <c r="AE516" s="38">
        <v>8660</v>
      </c>
      <c r="AF516" s="38">
        <v>0</v>
      </c>
      <c r="AG516" s="73">
        <f t="shared" si="21"/>
        <v>27635</v>
      </c>
      <c r="AH516" s="38">
        <v>18975</v>
      </c>
      <c r="AI516" s="38">
        <v>8660</v>
      </c>
      <c r="AJ516" s="38">
        <v>0</v>
      </c>
      <c r="AK516" s="73">
        <f t="shared" si="22"/>
        <v>27635</v>
      </c>
      <c r="AL516" s="73">
        <f t="shared" si="23"/>
        <v>55270</v>
      </c>
      <c r="AM516" s="32" t="s">
        <v>1188</v>
      </c>
      <c r="AN516" s="32" t="s">
        <v>33</v>
      </c>
      <c r="AO516" s="52" t="s">
        <v>33</v>
      </c>
      <c r="AP516" s="32" t="s">
        <v>33</v>
      </c>
      <c r="AQ516" s="32" t="s">
        <v>1281</v>
      </c>
      <c r="AR516" s="52">
        <v>45657</v>
      </c>
      <c r="AS516" s="32" t="s">
        <v>37</v>
      </c>
      <c r="AT516" s="2">
        <v>0</v>
      </c>
      <c r="AU516" s="2">
        <v>0</v>
      </c>
      <c r="AV516" s="2">
        <v>0</v>
      </c>
      <c r="AW516" s="25" t="s">
        <v>1399</v>
      </c>
    </row>
    <row r="517" spans="1:49" s="53" customFormat="1" ht="46.5">
      <c r="A517" s="23"/>
      <c r="B517" s="45">
        <v>512</v>
      </c>
      <c r="C517" s="23" t="s">
        <v>1273</v>
      </c>
      <c r="D517" s="23">
        <v>9140005812</v>
      </c>
      <c r="E517" s="23" t="s">
        <v>1274</v>
      </c>
      <c r="F517" s="23">
        <v>21</v>
      </c>
      <c r="G517" s="23" t="s">
        <v>950</v>
      </c>
      <c r="H517" s="23" t="s">
        <v>1275</v>
      </c>
      <c r="I517" s="23" t="s">
        <v>1276</v>
      </c>
      <c r="J517" s="28" t="s">
        <v>950</v>
      </c>
      <c r="K517" s="28" t="s">
        <v>1275</v>
      </c>
      <c r="L517" s="28" t="s">
        <v>1275</v>
      </c>
      <c r="M517" s="28" t="s">
        <v>1274</v>
      </c>
      <c r="N517" s="28">
        <v>21</v>
      </c>
      <c r="O517" s="28" t="s">
        <v>950</v>
      </c>
      <c r="P517" s="28" t="s">
        <v>1275</v>
      </c>
      <c r="Q517" s="28" t="s">
        <v>1275</v>
      </c>
      <c r="R517" s="28" t="s">
        <v>1274</v>
      </c>
      <c r="S517" s="28">
        <v>21</v>
      </c>
      <c r="T517" s="23" t="s">
        <v>1436</v>
      </c>
      <c r="U517" s="28" t="s">
        <v>950</v>
      </c>
      <c r="V517" s="28" t="s">
        <v>1275</v>
      </c>
      <c r="W517" s="28" t="s">
        <v>1275</v>
      </c>
      <c r="X517" s="28" t="s">
        <v>1437</v>
      </c>
      <c r="Y517" s="28" t="s">
        <v>44</v>
      </c>
      <c r="Z517" s="28" t="s">
        <v>44</v>
      </c>
      <c r="AA517" s="51" t="s">
        <v>1438</v>
      </c>
      <c r="AB517" s="23" t="s">
        <v>1287</v>
      </c>
      <c r="AC517" s="30">
        <v>24</v>
      </c>
      <c r="AD517" s="38">
        <v>11952</v>
      </c>
      <c r="AE517" s="38">
        <v>5650</v>
      </c>
      <c r="AF517" s="38">
        <v>0</v>
      </c>
      <c r="AG517" s="73">
        <f t="shared" si="21"/>
        <v>17602</v>
      </c>
      <c r="AH517" s="38">
        <v>11952</v>
      </c>
      <c r="AI517" s="38">
        <v>5650</v>
      </c>
      <c r="AJ517" s="38">
        <v>0</v>
      </c>
      <c r="AK517" s="73">
        <f t="shared" si="22"/>
        <v>17602</v>
      </c>
      <c r="AL517" s="73">
        <f t="shared" si="23"/>
        <v>35204</v>
      </c>
      <c r="AM517" s="32" t="s">
        <v>1188</v>
      </c>
      <c r="AN517" s="32" t="s">
        <v>33</v>
      </c>
      <c r="AO517" s="52" t="s">
        <v>33</v>
      </c>
      <c r="AP517" s="32" t="s">
        <v>33</v>
      </c>
      <c r="AQ517" s="32" t="s">
        <v>1281</v>
      </c>
      <c r="AR517" s="52">
        <v>45657</v>
      </c>
      <c r="AS517" s="32" t="s">
        <v>37</v>
      </c>
      <c r="AT517" s="2">
        <v>0</v>
      </c>
      <c r="AU517" s="2">
        <v>0</v>
      </c>
      <c r="AV517" s="2">
        <v>0</v>
      </c>
      <c r="AW517" s="25" t="s">
        <v>1399</v>
      </c>
    </row>
    <row r="518" spans="1:49" s="53" customFormat="1" ht="46.5">
      <c r="A518" s="23"/>
      <c r="B518" s="45">
        <v>513</v>
      </c>
      <c r="C518" s="23" t="s">
        <v>1273</v>
      </c>
      <c r="D518" s="23">
        <v>9140005812</v>
      </c>
      <c r="E518" s="23" t="s">
        <v>1274</v>
      </c>
      <c r="F518" s="23">
        <v>21</v>
      </c>
      <c r="G518" s="23" t="s">
        <v>950</v>
      </c>
      <c r="H518" s="23" t="s">
        <v>1275</v>
      </c>
      <c r="I518" s="23" t="s">
        <v>1276</v>
      </c>
      <c r="J518" s="28" t="s">
        <v>950</v>
      </c>
      <c r="K518" s="28" t="s">
        <v>1275</v>
      </c>
      <c r="L518" s="28" t="s">
        <v>1275</v>
      </c>
      <c r="M518" s="28" t="s">
        <v>1274</v>
      </c>
      <c r="N518" s="28">
        <v>21</v>
      </c>
      <c r="O518" s="28" t="s">
        <v>950</v>
      </c>
      <c r="P518" s="28" t="s">
        <v>1275</v>
      </c>
      <c r="Q518" s="28" t="s">
        <v>1275</v>
      </c>
      <c r="R518" s="28" t="s">
        <v>1274</v>
      </c>
      <c r="S518" s="28">
        <v>21</v>
      </c>
      <c r="T518" s="23" t="s">
        <v>1439</v>
      </c>
      <c r="U518" s="28" t="s">
        <v>950</v>
      </c>
      <c r="V518" s="28" t="s">
        <v>1275</v>
      </c>
      <c r="W518" s="28" t="s">
        <v>1307</v>
      </c>
      <c r="X518" s="28" t="s">
        <v>1440</v>
      </c>
      <c r="Y518" s="28" t="s">
        <v>44</v>
      </c>
      <c r="Z518" s="28" t="s">
        <v>44</v>
      </c>
      <c r="AA518" s="51" t="s">
        <v>1441</v>
      </c>
      <c r="AB518" s="23" t="s">
        <v>328</v>
      </c>
      <c r="AC518" s="30">
        <v>5</v>
      </c>
      <c r="AD518" s="38">
        <v>3854</v>
      </c>
      <c r="AE518" s="38">
        <v>1826</v>
      </c>
      <c r="AF518" s="38">
        <v>0</v>
      </c>
      <c r="AG518" s="73">
        <f t="shared" si="21"/>
        <v>5680</v>
      </c>
      <c r="AH518" s="38">
        <v>3854</v>
      </c>
      <c r="AI518" s="38">
        <v>1826</v>
      </c>
      <c r="AJ518" s="38">
        <v>0</v>
      </c>
      <c r="AK518" s="73">
        <f t="shared" si="22"/>
        <v>5680</v>
      </c>
      <c r="AL518" s="73">
        <f t="shared" si="23"/>
        <v>11360</v>
      </c>
      <c r="AM518" s="32" t="s">
        <v>1188</v>
      </c>
      <c r="AN518" s="32" t="s">
        <v>33</v>
      </c>
      <c r="AO518" s="52" t="s">
        <v>33</v>
      </c>
      <c r="AP518" s="32" t="s">
        <v>33</v>
      </c>
      <c r="AQ518" s="32" t="s">
        <v>1281</v>
      </c>
      <c r="AR518" s="52">
        <v>45657</v>
      </c>
      <c r="AS518" s="32" t="s">
        <v>37</v>
      </c>
      <c r="AT518" s="2">
        <v>0</v>
      </c>
      <c r="AU518" s="2">
        <v>0</v>
      </c>
      <c r="AV518" s="2">
        <v>0</v>
      </c>
      <c r="AW518" s="25" t="s">
        <v>1399</v>
      </c>
    </row>
    <row r="519" spans="1:49" s="3" customFormat="1" ht="46.5">
      <c r="A519" s="54"/>
      <c r="B519" s="45">
        <v>514</v>
      </c>
      <c r="C519" s="23" t="s">
        <v>1273</v>
      </c>
      <c r="D519" s="23">
        <v>9140005812</v>
      </c>
      <c r="E519" s="23" t="s">
        <v>1274</v>
      </c>
      <c r="F519" s="23">
        <v>21</v>
      </c>
      <c r="G519" s="23" t="s">
        <v>950</v>
      </c>
      <c r="H519" s="23" t="s">
        <v>1275</v>
      </c>
      <c r="I519" s="23" t="s">
        <v>1276</v>
      </c>
      <c r="J519" s="28" t="s">
        <v>950</v>
      </c>
      <c r="K519" s="28" t="s">
        <v>1275</v>
      </c>
      <c r="L519" s="28" t="s">
        <v>1275</v>
      </c>
      <c r="M519" s="28" t="s">
        <v>1274</v>
      </c>
      <c r="N519" s="28">
        <v>21</v>
      </c>
      <c r="O519" s="28" t="s">
        <v>950</v>
      </c>
      <c r="P519" s="28" t="s">
        <v>1275</v>
      </c>
      <c r="Q519" s="28" t="s">
        <v>1275</v>
      </c>
      <c r="R519" s="28" t="s">
        <v>1274</v>
      </c>
      <c r="S519" s="28">
        <v>21</v>
      </c>
      <c r="T519" s="23" t="s">
        <v>1442</v>
      </c>
      <c r="U519" s="28" t="s">
        <v>950</v>
      </c>
      <c r="V519" s="28" t="s">
        <v>1275</v>
      </c>
      <c r="W519" s="28" t="s">
        <v>1278</v>
      </c>
      <c r="X519" s="28" t="s">
        <v>1279</v>
      </c>
      <c r="Y519" s="28" t="s">
        <v>44</v>
      </c>
      <c r="Z519" s="28" t="s">
        <v>44</v>
      </c>
      <c r="AA519" s="74" t="s">
        <v>1443</v>
      </c>
      <c r="AB519" s="75" t="s">
        <v>1287</v>
      </c>
      <c r="AC519" s="76">
        <v>24</v>
      </c>
      <c r="AD519" s="77">
        <v>10380</v>
      </c>
      <c r="AE519" s="38">
        <v>4977</v>
      </c>
      <c r="AF519" s="38">
        <v>0</v>
      </c>
      <c r="AG519" s="73">
        <f t="shared" ref="AG519:AG582" si="24">AD519+AE519+AF519</f>
        <v>15357</v>
      </c>
      <c r="AH519" s="77">
        <v>10380</v>
      </c>
      <c r="AI519" s="38">
        <v>4977</v>
      </c>
      <c r="AJ519" s="38">
        <v>0</v>
      </c>
      <c r="AK519" s="73">
        <f t="shared" ref="AK519:AK553" si="25">AH519+AI519+AJ519</f>
        <v>15357</v>
      </c>
      <c r="AL519" s="73">
        <f t="shared" ref="AL519:AL582" si="26">AG519+AK519</f>
        <v>30714</v>
      </c>
      <c r="AM519" s="32" t="s">
        <v>1188</v>
      </c>
      <c r="AN519" s="32" t="s">
        <v>33</v>
      </c>
      <c r="AO519" s="52" t="s">
        <v>33</v>
      </c>
      <c r="AP519" s="32" t="s">
        <v>33</v>
      </c>
      <c r="AQ519" s="32" t="s">
        <v>1281</v>
      </c>
      <c r="AR519" s="52">
        <v>45657</v>
      </c>
      <c r="AS519" s="32" t="s">
        <v>37</v>
      </c>
      <c r="AT519" s="2">
        <v>0</v>
      </c>
      <c r="AU519" s="2">
        <v>0</v>
      </c>
      <c r="AV519" s="2">
        <v>0</v>
      </c>
      <c r="AW519" s="54" t="s">
        <v>1399</v>
      </c>
    </row>
    <row r="520" spans="1:49" s="3" customFormat="1" ht="46.5">
      <c r="A520" s="54"/>
      <c r="B520" s="45">
        <v>515</v>
      </c>
      <c r="C520" s="23" t="s">
        <v>1273</v>
      </c>
      <c r="D520" s="23">
        <v>9140005812</v>
      </c>
      <c r="E520" s="23" t="s">
        <v>1274</v>
      </c>
      <c r="F520" s="23">
        <v>21</v>
      </c>
      <c r="G520" s="23" t="s">
        <v>950</v>
      </c>
      <c r="H520" s="23" t="s">
        <v>1275</v>
      </c>
      <c r="I520" s="23" t="s">
        <v>1276</v>
      </c>
      <c r="J520" s="28" t="s">
        <v>950</v>
      </c>
      <c r="K520" s="28" t="s">
        <v>1275</v>
      </c>
      <c r="L520" s="28" t="s">
        <v>1275</v>
      </c>
      <c r="M520" s="28" t="s">
        <v>1274</v>
      </c>
      <c r="N520" s="28">
        <v>21</v>
      </c>
      <c r="O520" s="28" t="s">
        <v>950</v>
      </c>
      <c r="P520" s="28" t="s">
        <v>1275</v>
      </c>
      <c r="Q520" s="28" t="s">
        <v>1275</v>
      </c>
      <c r="R520" s="28" t="s">
        <v>1274</v>
      </c>
      <c r="S520" s="28">
        <v>21</v>
      </c>
      <c r="T520" s="23" t="s">
        <v>1444</v>
      </c>
      <c r="U520" s="28" t="s">
        <v>950</v>
      </c>
      <c r="V520" s="28" t="s">
        <v>1275</v>
      </c>
      <c r="W520" s="28" t="s">
        <v>1278</v>
      </c>
      <c r="X520" s="28" t="s">
        <v>1279</v>
      </c>
      <c r="Y520" s="28" t="s">
        <v>44</v>
      </c>
      <c r="Z520" s="28" t="s">
        <v>44</v>
      </c>
      <c r="AA520" s="74" t="s">
        <v>1445</v>
      </c>
      <c r="AB520" s="75" t="s">
        <v>1287</v>
      </c>
      <c r="AC520" s="76">
        <v>24</v>
      </c>
      <c r="AD520" s="77">
        <v>4698</v>
      </c>
      <c r="AE520" s="38">
        <v>2542</v>
      </c>
      <c r="AF520" s="38">
        <v>0</v>
      </c>
      <c r="AG520" s="73">
        <f t="shared" si="24"/>
        <v>7240</v>
      </c>
      <c r="AH520" s="77">
        <v>4698</v>
      </c>
      <c r="AI520" s="38">
        <v>2542</v>
      </c>
      <c r="AJ520" s="38">
        <v>0</v>
      </c>
      <c r="AK520" s="73">
        <f t="shared" si="25"/>
        <v>7240</v>
      </c>
      <c r="AL520" s="73">
        <f t="shared" si="26"/>
        <v>14480</v>
      </c>
      <c r="AM520" s="32" t="s">
        <v>1188</v>
      </c>
      <c r="AN520" s="32" t="s">
        <v>33</v>
      </c>
      <c r="AO520" s="52" t="s">
        <v>33</v>
      </c>
      <c r="AP520" s="32" t="s">
        <v>33</v>
      </c>
      <c r="AQ520" s="32" t="s">
        <v>1281</v>
      </c>
      <c r="AR520" s="52">
        <v>45657</v>
      </c>
      <c r="AS520" s="32" t="s">
        <v>37</v>
      </c>
      <c r="AT520" s="2">
        <v>0</v>
      </c>
      <c r="AU520" s="2">
        <v>0</v>
      </c>
      <c r="AV520" s="2">
        <v>0</v>
      </c>
      <c r="AW520" s="54" t="s">
        <v>1399</v>
      </c>
    </row>
    <row r="521" spans="1:49" s="3" customFormat="1" ht="46.5">
      <c r="A521" s="54"/>
      <c r="B521" s="45">
        <v>516</v>
      </c>
      <c r="C521" s="23" t="s">
        <v>1273</v>
      </c>
      <c r="D521" s="23">
        <v>9140005812</v>
      </c>
      <c r="E521" s="23" t="s">
        <v>1274</v>
      </c>
      <c r="F521" s="23">
        <v>21</v>
      </c>
      <c r="G521" s="23" t="s">
        <v>950</v>
      </c>
      <c r="H521" s="23" t="s">
        <v>1275</v>
      </c>
      <c r="I521" s="23" t="s">
        <v>1276</v>
      </c>
      <c r="J521" s="28" t="s">
        <v>950</v>
      </c>
      <c r="K521" s="28" t="s">
        <v>1275</v>
      </c>
      <c r="L521" s="28" t="s">
        <v>1275</v>
      </c>
      <c r="M521" s="28" t="s">
        <v>1274</v>
      </c>
      <c r="N521" s="28">
        <v>21</v>
      </c>
      <c r="O521" s="28" t="s">
        <v>950</v>
      </c>
      <c r="P521" s="28" t="s">
        <v>1275</v>
      </c>
      <c r="Q521" s="28" t="s">
        <v>1275</v>
      </c>
      <c r="R521" s="28" t="s">
        <v>1274</v>
      </c>
      <c r="S521" s="28">
        <v>21</v>
      </c>
      <c r="T521" s="23" t="s">
        <v>1446</v>
      </c>
      <c r="U521" s="28" t="s">
        <v>950</v>
      </c>
      <c r="V521" s="28" t="s">
        <v>1275</v>
      </c>
      <c r="W521" s="28" t="s">
        <v>1323</v>
      </c>
      <c r="X521" s="28" t="s">
        <v>1279</v>
      </c>
      <c r="Y521" s="28" t="s">
        <v>44</v>
      </c>
      <c r="Z521" s="28" t="s">
        <v>44</v>
      </c>
      <c r="AA521" s="74" t="s">
        <v>1447</v>
      </c>
      <c r="AB521" s="75" t="s">
        <v>1287</v>
      </c>
      <c r="AC521" s="76">
        <v>24</v>
      </c>
      <c r="AD521" s="77">
        <v>5249</v>
      </c>
      <c r="AE521" s="38">
        <v>2778</v>
      </c>
      <c r="AF521" s="38">
        <v>0</v>
      </c>
      <c r="AG521" s="73">
        <f t="shared" si="24"/>
        <v>8027</v>
      </c>
      <c r="AH521" s="77">
        <v>5249</v>
      </c>
      <c r="AI521" s="38">
        <v>2778</v>
      </c>
      <c r="AJ521" s="38">
        <v>0</v>
      </c>
      <c r="AK521" s="73">
        <f t="shared" si="25"/>
        <v>8027</v>
      </c>
      <c r="AL521" s="73">
        <f t="shared" si="26"/>
        <v>16054</v>
      </c>
      <c r="AM521" s="32" t="s">
        <v>1188</v>
      </c>
      <c r="AN521" s="32" t="s">
        <v>33</v>
      </c>
      <c r="AO521" s="52" t="s">
        <v>33</v>
      </c>
      <c r="AP521" s="32" t="s">
        <v>33</v>
      </c>
      <c r="AQ521" s="32" t="s">
        <v>1281</v>
      </c>
      <c r="AR521" s="52">
        <v>45657</v>
      </c>
      <c r="AS521" s="32" t="s">
        <v>37</v>
      </c>
      <c r="AT521" s="2">
        <v>0</v>
      </c>
      <c r="AU521" s="2">
        <v>0</v>
      </c>
      <c r="AV521" s="2">
        <v>0</v>
      </c>
      <c r="AW521" s="54" t="s">
        <v>1399</v>
      </c>
    </row>
    <row r="522" spans="1:49" s="3" customFormat="1" ht="46.5">
      <c r="A522" s="54"/>
      <c r="B522" s="45">
        <v>517</v>
      </c>
      <c r="C522" s="23" t="s">
        <v>1273</v>
      </c>
      <c r="D522" s="23">
        <v>9140005812</v>
      </c>
      <c r="E522" s="23" t="s">
        <v>1274</v>
      </c>
      <c r="F522" s="23">
        <v>21</v>
      </c>
      <c r="G522" s="23" t="s">
        <v>950</v>
      </c>
      <c r="H522" s="23" t="s">
        <v>1275</v>
      </c>
      <c r="I522" s="23" t="s">
        <v>1276</v>
      </c>
      <c r="J522" s="28" t="s">
        <v>950</v>
      </c>
      <c r="K522" s="28" t="s">
        <v>1275</v>
      </c>
      <c r="L522" s="28" t="s">
        <v>1275</v>
      </c>
      <c r="M522" s="28" t="s">
        <v>1274</v>
      </c>
      <c r="N522" s="28">
        <v>21</v>
      </c>
      <c r="O522" s="28" t="s">
        <v>950</v>
      </c>
      <c r="P522" s="28" t="s">
        <v>1275</v>
      </c>
      <c r="Q522" s="28" t="s">
        <v>1275</v>
      </c>
      <c r="R522" s="28" t="s">
        <v>1274</v>
      </c>
      <c r="S522" s="28">
        <v>21</v>
      </c>
      <c r="T522" s="23" t="s">
        <v>1439</v>
      </c>
      <c r="U522" s="28" t="s">
        <v>950</v>
      </c>
      <c r="V522" s="28" t="s">
        <v>1275</v>
      </c>
      <c r="W522" s="28" t="s">
        <v>1307</v>
      </c>
      <c r="X522" s="28" t="s">
        <v>534</v>
      </c>
      <c r="Y522" s="28">
        <v>18</v>
      </c>
      <c r="Z522" s="28" t="s">
        <v>44</v>
      </c>
      <c r="AA522" s="74" t="s">
        <v>1448</v>
      </c>
      <c r="AB522" s="75" t="s">
        <v>1287</v>
      </c>
      <c r="AC522" s="76">
        <v>24</v>
      </c>
      <c r="AD522" s="77">
        <v>6681</v>
      </c>
      <c r="AE522" s="38">
        <v>3394</v>
      </c>
      <c r="AF522" s="38">
        <v>0</v>
      </c>
      <c r="AG522" s="73">
        <f t="shared" si="24"/>
        <v>10075</v>
      </c>
      <c r="AH522" s="77">
        <v>6681</v>
      </c>
      <c r="AI522" s="38">
        <v>3394</v>
      </c>
      <c r="AJ522" s="38">
        <v>0</v>
      </c>
      <c r="AK522" s="73">
        <f t="shared" si="25"/>
        <v>10075</v>
      </c>
      <c r="AL522" s="73">
        <f t="shared" si="26"/>
        <v>20150</v>
      </c>
      <c r="AM522" s="32" t="s">
        <v>1188</v>
      </c>
      <c r="AN522" s="32" t="s">
        <v>33</v>
      </c>
      <c r="AO522" s="52" t="s">
        <v>33</v>
      </c>
      <c r="AP522" s="32" t="s">
        <v>33</v>
      </c>
      <c r="AQ522" s="32" t="s">
        <v>1281</v>
      </c>
      <c r="AR522" s="52">
        <v>45657</v>
      </c>
      <c r="AS522" s="32" t="s">
        <v>37</v>
      </c>
      <c r="AT522" s="2">
        <v>0</v>
      </c>
      <c r="AU522" s="2">
        <v>0</v>
      </c>
      <c r="AV522" s="2">
        <v>0</v>
      </c>
      <c r="AW522" s="54" t="s">
        <v>1399</v>
      </c>
    </row>
    <row r="523" spans="1:49" s="53" customFormat="1" ht="46.5">
      <c r="A523" s="23"/>
      <c r="B523" s="45">
        <v>518</v>
      </c>
      <c r="C523" s="23" t="s">
        <v>1273</v>
      </c>
      <c r="D523" s="23">
        <v>9140005812</v>
      </c>
      <c r="E523" s="23" t="s">
        <v>1274</v>
      </c>
      <c r="F523" s="23">
        <v>21</v>
      </c>
      <c r="G523" s="23" t="s">
        <v>950</v>
      </c>
      <c r="H523" s="23" t="s">
        <v>1275</v>
      </c>
      <c r="I523" s="23" t="s">
        <v>1276</v>
      </c>
      <c r="J523" s="28" t="s">
        <v>950</v>
      </c>
      <c r="K523" s="28" t="s">
        <v>1275</v>
      </c>
      <c r="L523" s="28" t="s">
        <v>1275</v>
      </c>
      <c r="M523" s="28" t="s">
        <v>1274</v>
      </c>
      <c r="N523" s="28">
        <v>21</v>
      </c>
      <c r="O523" s="28" t="s">
        <v>950</v>
      </c>
      <c r="P523" s="28" t="s">
        <v>1275</v>
      </c>
      <c r="Q523" s="28" t="s">
        <v>1275</v>
      </c>
      <c r="R523" s="28" t="s">
        <v>1274</v>
      </c>
      <c r="S523" s="28">
        <v>21</v>
      </c>
      <c r="T523" s="23" t="s">
        <v>1449</v>
      </c>
      <c r="U523" s="28" t="s">
        <v>950</v>
      </c>
      <c r="V523" s="28" t="s">
        <v>1275</v>
      </c>
      <c r="W523" s="28" t="s">
        <v>1387</v>
      </c>
      <c r="X523" s="28" t="s">
        <v>1279</v>
      </c>
      <c r="Y523" s="28" t="s">
        <v>44</v>
      </c>
      <c r="Z523" s="28" t="s">
        <v>44</v>
      </c>
      <c r="AA523" s="51" t="s">
        <v>1450</v>
      </c>
      <c r="AB523" s="23" t="s">
        <v>1287</v>
      </c>
      <c r="AC523" s="30">
        <v>12</v>
      </c>
      <c r="AD523" s="38">
        <v>6838</v>
      </c>
      <c r="AE523" s="38">
        <v>3459</v>
      </c>
      <c r="AF523" s="38">
        <v>0</v>
      </c>
      <c r="AG523" s="73">
        <f t="shared" si="24"/>
        <v>10297</v>
      </c>
      <c r="AH523" s="38">
        <v>6838</v>
      </c>
      <c r="AI523" s="38">
        <v>3459</v>
      </c>
      <c r="AJ523" s="38">
        <v>0</v>
      </c>
      <c r="AK523" s="73">
        <f t="shared" si="25"/>
        <v>10297</v>
      </c>
      <c r="AL523" s="73">
        <f t="shared" si="26"/>
        <v>20594</v>
      </c>
      <c r="AM523" s="32" t="s">
        <v>1188</v>
      </c>
      <c r="AN523" s="32" t="s">
        <v>33</v>
      </c>
      <c r="AO523" s="52" t="s">
        <v>33</v>
      </c>
      <c r="AP523" s="32" t="s">
        <v>33</v>
      </c>
      <c r="AQ523" s="32" t="s">
        <v>1281</v>
      </c>
      <c r="AR523" s="52">
        <v>45657</v>
      </c>
      <c r="AS523" s="32" t="s">
        <v>37</v>
      </c>
      <c r="AT523" s="2">
        <v>0</v>
      </c>
      <c r="AU523" s="2">
        <v>0</v>
      </c>
      <c r="AV523" s="2">
        <v>0</v>
      </c>
      <c r="AW523" s="25" t="s">
        <v>1399</v>
      </c>
    </row>
    <row r="524" spans="1:49" s="53" customFormat="1" ht="46.5">
      <c r="A524" s="23"/>
      <c r="B524" s="45">
        <v>519</v>
      </c>
      <c r="C524" s="23" t="s">
        <v>1273</v>
      </c>
      <c r="D524" s="23">
        <v>9140005812</v>
      </c>
      <c r="E524" s="23" t="s">
        <v>1274</v>
      </c>
      <c r="F524" s="23">
        <v>21</v>
      </c>
      <c r="G524" s="23" t="s">
        <v>950</v>
      </c>
      <c r="H524" s="23" t="s">
        <v>1275</v>
      </c>
      <c r="I524" s="23" t="s">
        <v>1276</v>
      </c>
      <c r="J524" s="28" t="s">
        <v>950</v>
      </c>
      <c r="K524" s="28" t="s">
        <v>1275</v>
      </c>
      <c r="L524" s="28" t="s">
        <v>1275</v>
      </c>
      <c r="M524" s="28" t="s">
        <v>1274</v>
      </c>
      <c r="N524" s="28">
        <v>21</v>
      </c>
      <c r="O524" s="28" t="s">
        <v>950</v>
      </c>
      <c r="P524" s="28" t="s">
        <v>1275</v>
      </c>
      <c r="Q524" s="28" t="s">
        <v>1275</v>
      </c>
      <c r="R524" s="28" t="s">
        <v>1274</v>
      </c>
      <c r="S524" s="28">
        <v>21</v>
      </c>
      <c r="T524" s="23" t="s">
        <v>1451</v>
      </c>
      <c r="U524" s="28" t="s">
        <v>950</v>
      </c>
      <c r="V524" s="28" t="s">
        <v>1275</v>
      </c>
      <c r="W524" s="28" t="s">
        <v>1452</v>
      </c>
      <c r="X524" s="28" t="s">
        <v>1279</v>
      </c>
      <c r="Y524" s="28" t="s">
        <v>44</v>
      </c>
      <c r="Z524" s="28" t="s">
        <v>44</v>
      </c>
      <c r="AA524" s="51" t="s">
        <v>1453</v>
      </c>
      <c r="AB524" s="23" t="s">
        <v>1287</v>
      </c>
      <c r="AC524" s="30">
        <v>4</v>
      </c>
      <c r="AD524" s="38">
        <v>2543</v>
      </c>
      <c r="AE524" s="38">
        <v>1619</v>
      </c>
      <c r="AF524" s="38">
        <v>0</v>
      </c>
      <c r="AG524" s="73">
        <f t="shared" si="24"/>
        <v>4162</v>
      </c>
      <c r="AH524" s="38">
        <v>2543</v>
      </c>
      <c r="AI524" s="38">
        <v>1619</v>
      </c>
      <c r="AJ524" s="38">
        <v>0</v>
      </c>
      <c r="AK524" s="73">
        <f t="shared" si="25"/>
        <v>4162</v>
      </c>
      <c r="AL524" s="73">
        <f t="shared" si="26"/>
        <v>8324</v>
      </c>
      <c r="AM524" s="32" t="s">
        <v>1188</v>
      </c>
      <c r="AN524" s="32" t="s">
        <v>33</v>
      </c>
      <c r="AO524" s="52" t="s">
        <v>33</v>
      </c>
      <c r="AP524" s="32" t="s">
        <v>33</v>
      </c>
      <c r="AQ524" s="32" t="s">
        <v>1281</v>
      </c>
      <c r="AR524" s="52">
        <v>45657</v>
      </c>
      <c r="AS524" s="32" t="s">
        <v>37</v>
      </c>
      <c r="AT524" s="2">
        <v>0</v>
      </c>
      <c r="AU524" s="2">
        <v>0</v>
      </c>
      <c r="AV524" s="2">
        <v>0</v>
      </c>
      <c r="AW524" s="25" t="s">
        <v>1399</v>
      </c>
    </row>
    <row r="525" spans="1:49" s="53" customFormat="1" ht="46.5">
      <c r="A525" s="23"/>
      <c r="B525" s="45">
        <v>520</v>
      </c>
      <c r="C525" s="23" t="s">
        <v>1273</v>
      </c>
      <c r="D525" s="23">
        <v>9140005812</v>
      </c>
      <c r="E525" s="23" t="s">
        <v>1274</v>
      </c>
      <c r="F525" s="23">
        <v>21</v>
      </c>
      <c r="G525" s="23" t="s">
        <v>950</v>
      </c>
      <c r="H525" s="23" t="s">
        <v>1275</v>
      </c>
      <c r="I525" s="23" t="s">
        <v>1276</v>
      </c>
      <c r="J525" s="28" t="s">
        <v>950</v>
      </c>
      <c r="K525" s="28" t="s">
        <v>1275</v>
      </c>
      <c r="L525" s="28" t="s">
        <v>1275</v>
      </c>
      <c r="M525" s="28" t="s">
        <v>1274</v>
      </c>
      <c r="N525" s="28">
        <v>21</v>
      </c>
      <c r="O525" s="28" t="s">
        <v>950</v>
      </c>
      <c r="P525" s="28" t="s">
        <v>1275</v>
      </c>
      <c r="Q525" s="28" t="s">
        <v>1275</v>
      </c>
      <c r="R525" s="28" t="s">
        <v>1274</v>
      </c>
      <c r="S525" s="28">
        <v>21</v>
      </c>
      <c r="T525" s="23" t="s">
        <v>1454</v>
      </c>
      <c r="U525" s="28" t="s">
        <v>950</v>
      </c>
      <c r="V525" s="28" t="s">
        <v>1275</v>
      </c>
      <c r="W525" s="28" t="s">
        <v>1390</v>
      </c>
      <c r="X525" s="28" t="s">
        <v>1279</v>
      </c>
      <c r="Y525" s="28" t="s">
        <v>44</v>
      </c>
      <c r="Z525" s="28" t="s">
        <v>44</v>
      </c>
      <c r="AA525" s="51" t="s">
        <v>1455</v>
      </c>
      <c r="AB525" s="23" t="s">
        <v>1287</v>
      </c>
      <c r="AC525" s="30">
        <v>30</v>
      </c>
      <c r="AD525" s="38">
        <v>10729</v>
      </c>
      <c r="AE525" s="38">
        <v>5126</v>
      </c>
      <c r="AF525" s="38">
        <v>0</v>
      </c>
      <c r="AG525" s="73">
        <f t="shared" si="24"/>
        <v>15855</v>
      </c>
      <c r="AH525" s="38">
        <v>10729</v>
      </c>
      <c r="AI525" s="38">
        <v>5126</v>
      </c>
      <c r="AJ525" s="38">
        <v>0</v>
      </c>
      <c r="AK525" s="73">
        <f t="shared" si="25"/>
        <v>15855</v>
      </c>
      <c r="AL525" s="73">
        <f t="shared" si="26"/>
        <v>31710</v>
      </c>
      <c r="AM525" s="32" t="s">
        <v>1188</v>
      </c>
      <c r="AN525" s="32" t="s">
        <v>33</v>
      </c>
      <c r="AO525" s="52" t="s">
        <v>33</v>
      </c>
      <c r="AP525" s="32" t="s">
        <v>33</v>
      </c>
      <c r="AQ525" s="32" t="s">
        <v>1281</v>
      </c>
      <c r="AR525" s="52">
        <v>45657</v>
      </c>
      <c r="AS525" s="32" t="s">
        <v>37</v>
      </c>
      <c r="AT525" s="2">
        <v>0</v>
      </c>
      <c r="AU525" s="2">
        <v>0</v>
      </c>
      <c r="AV525" s="2">
        <v>0</v>
      </c>
      <c r="AW525" s="25" t="s">
        <v>1399</v>
      </c>
    </row>
    <row r="526" spans="1:49" s="53" customFormat="1" ht="46.5">
      <c r="A526" s="23"/>
      <c r="B526" s="45">
        <v>521</v>
      </c>
      <c r="C526" s="23" t="s">
        <v>1273</v>
      </c>
      <c r="D526" s="23">
        <v>9140005812</v>
      </c>
      <c r="E526" s="23" t="s">
        <v>1274</v>
      </c>
      <c r="F526" s="23">
        <v>21</v>
      </c>
      <c r="G526" s="23" t="s">
        <v>950</v>
      </c>
      <c r="H526" s="23" t="s">
        <v>1275</v>
      </c>
      <c r="I526" s="23" t="s">
        <v>1276</v>
      </c>
      <c r="J526" s="28" t="s">
        <v>950</v>
      </c>
      <c r="K526" s="28" t="s">
        <v>1275</v>
      </c>
      <c r="L526" s="28" t="s">
        <v>1275</v>
      </c>
      <c r="M526" s="28" t="s">
        <v>1274</v>
      </c>
      <c r="N526" s="28">
        <v>21</v>
      </c>
      <c r="O526" s="28" t="s">
        <v>950</v>
      </c>
      <c r="P526" s="28" t="s">
        <v>1275</v>
      </c>
      <c r="Q526" s="28" t="s">
        <v>1275</v>
      </c>
      <c r="R526" s="28" t="s">
        <v>1274</v>
      </c>
      <c r="S526" s="28">
        <v>21</v>
      </c>
      <c r="T526" s="23" t="s">
        <v>1456</v>
      </c>
      <c r="U526" s="28" t="s">
        <v>950</v>
      </c>
      <c r="V526" s="28" t="s">
        <v>1275</v>
      </c>
      <c r="W526" s="28" t="s">
        <v>1457</v>
      </c>
      <c r="X526" s="28" t="s">
        <v>1279</v>
      </c>
      <c r="Y526" s="28" t="s">
        <v>44</v>
      </c>
      <c r="Z526" s="28" t="s">
        <v>44</v>
      </c>
      <c r="AA526" s="51" t="s">
        <v>1458</v>
      </c>
      <c r="AB526" s="23" t="s">
        <v>1287</v>
      </c>
      <c r="AC526" s="30">
        <v>6</v>
      </c>
      <c r="AD526" s="38">
        <v>3726</v>
      </c>
      <c r="AE526" s="38">
        <v>2125</v>
      </c>
      <c r="AF526" s="38">
        <v>0</v>
      </c>
      <c r="AG526" s="73">
        <f t="shared" si="24"/>
        <v>5851</v>
      </c>
      <c r="AH526" s="38">
        <v>3726</v>
      </c>
      <c r="AI526" s="38">
        <v>2125</v>
      </c>
      <c r="AJ526" s="38">
        <v>0</v>
      </c>
      <c r="AK526" s="73">
        <f t="shared" si="25"/>
        <v>5851</v>
      </c>
      <c r="AL526" s="73">
        <f t="shared" si="26"/>
        <v>11702</v>
      </c>
      <c r="AM526" s="32" t="s">
        <v>1188</v>
      </c>
      <c r="AN526" s="32" t="s">
        <v>33</v>
      </c>
      <c r="AO526" s="52" t="s">
        <v>33</v>
      </c>
      <c r="AP526" s="32" t="s">
        <v>33</v>
      </c>
      <c r="AQ526" s="32" t="s">
        <v>1281</v>
      </c>
      <c r="AR526" s="52">
        <v>45657</v>
      </c>
      <c r="AS526" s="32" t="s">
        <v>37</v>
      </c>
      <c r="AT526" s="2">
        <v>0</v>
      </c>
      <c r="AU526" s="2">
        <v>0</v>
      </c>
      <c r="AV526" s="2">
        <v>0</v>
      </c>
      <c r="AW526" s="25" t="s">
        <v>1399</v>
      </c>
    </row>
    <row r="527" spans="1:49" s="53" customFormat="1" ht="46.5">
      <c r="A527" s="23"/>
      <c r="B527" s="45">
        <v>522</v>
      </c>
      <c r="C527" s="23" t="s">
        <v>1273</v>
      </c>
      <c r="D527" s="23">
        <v>9140005812</v>
      </c>
      <c r="E527" s="23" t="s">
        <v>1274</v>
      </c>
      <c r="F527" s="23">
        <v>21</v>
      </c>
      <c r="G527" s="23" t="s">
        <v>950</v>
      </c>
      <c r="H527" s="23" t="s">
        <v>1275</v>
      </c>
      <c r="I527" s="23" t="s">
        <v>1276</v>
      </c>
      <c r="J527" s="28" t="s">
        <v>950</v>
      </c>
      <c r="K527" s="28" t="s">
        <v>1275</v>
      </c>
      <c r="L527" s="28" t="s">
        <v>1275</v>
      </c>
      <c r="M527" s="28" t="s">
        <v>1274</v>
      </c>
      <c r="N527" s="28">
        <v>21</v>
      </c>
      <c r="O527" s="28" t="s">
        <v>950</v>
      </c>
      <c r="P527" s="28" t="s">
        <v>1275</v>
      </c>
      <c r="Q527" s="28" t="s">
        <v>1275</v>
      </c>
      <c r="R527" s="28" t="s">
        <v>1274</v>
      </c>
      <c r="S527" s="28">
        <v>21</v>
      </c>
      <c r="T527" s="23" t="s">
        <v>1459</v>
      </c>
      <c r="U527" s="28" t="s">
        <v>950</v>
      </c>
      <c r="V527" s="28" t="s">
        <v>1275</v>
      </c>
      <c r="W527" s="28" t="s">
        <v>1275</v>
      </c>
      <c r="X527" s="28" t="s">
        <v>1460</v>
      </c>
      <c r="Y527" s="28" t="s">
        <v>44</v>
      </c>
      <c r="Z527" s="28" t="s">
        <v>44</v>
      </c>
      <c r="AA527" s="51" t="s">
        <v>1461</v>
      </c>
      <c r="AB527" s="23" t="s">
        <v>1287</v>
      </c>
      <c r="AC527" s="30">
        <v>6</v>
      </c>
      <c r="AD527" s="38">
        <v>4320</v>
      </c>
      <c r="AE527" s="38">
        <v>2380</v>
      </c>
      <c r="AF527" s="38">
        <v>0</v>
      </c>
      <c r="AG527" s="73">
        <f t="shared" si="24"/>
        <v>6700</v>
      </c>
      <c r="AH527" s="38">
        <v>4320</v>
      </c>
      <c r="AI527" s="38">
        <v>2380</v>
      </c>
      <c r="AJ527" s="38">
        <v>0</v>
      </c>
      <c r="AK527" s="73">
        <f t="shared" si="25"/>
        <v>6700</v>
      </c>
      <c r="AL527" s="73">
        <f t="shared" si="26"/>
        <v>13400</v>
      </c>
      <c r="AM527" s="32" t="s">
        <v>1188</v>
      </c>
      <c r="AN527" s="32" t="s">
        <v>33</v>
      </c>
      <c r="AO527" s="52" t="s">
        <v>33</v>
      </c>
      <c r="AP527" s="32" t="s">
        <v>33</v>
      </c>
      <c r="AQ527" s="32" t="s">
        <v>1281</v>
      </c>
      <c r="AR527" s="52">
        <v>45657</v>
      </c>
      <c r="AS527" s="32" t="s">
        <v>37</v>
      </c>
      <c r="AT527" s="2">
        <v>0</v>
      </c>
      <c r="AU527" s="2">
        <v>0</v>
      </c>
      <c r="AV527" s="2">
        <v>0</v>
      </c>
      <c r="AW527" s="25" t="s">
        <v>1399</v>
      </c>
    </row>
    <row r="528" spans="1:49" s="3" customFormat="1" ht="46.5">
      <c r="A528" s="54"/>
      <c r="B528" s="45">
        <v>523</v>
      </c>
      <c r="C528" s="23" t="s">
        <v>1273</v>
      </c>
      <c r="D528" s="23">
        <v>9140005812</v>
      </c>
      <c r="E528" s="23" t="s">
        <v>1274</v>
      </c>
      <c r="F528" s="23">
        <v>21</v>
      </c>
      <c r="G528" s="23" t="s">
        <v>950</v>
      </c>
      <c r="H528" s="23" t="s">
        <v>1275</v>
      </c>
      <c r="I528" s="23" t="s">
        <v>1276</v>
      </c>
      <c r="J528" s="28" t="s">
        <v>950</v>
      </c>
      <c r="K528" s="28" t="s">
        <v>1275</v>
      </c>
      <c r="L528" s="28" t="s">
        <v>1275</v>
      </c>
      <c r="M528" s="28" t="s">
        <v>1274</v>
      </c>
      <c r="N528" s="28">
        <v>21</v>
      </c>
      <c r="O528" s="28" t="s">
        <v>950</v>
      </c>
      <c r="P528" s="28" t="s">
        <v>1275</v>
      </c>
      <c r="Q528" s="28" t="s">
        <v>1275</v>
      </c>
      <c r="R528" s="28" t="s">
        <v>1274</v>
      </c>
      <c r="S528" s="28">
        <v>21</v>
      </c>
      <c r="T528" s="23" t="s">
        <v>1439</v>
      </c>
      <c r="U528" s="28" t="s">
        <v>950</v>
      </c>
      <c r="V528" s="28" t="s">
        <v>1275</v>
      </c>
      <c r="W528" s="28" t="s">
        <v>1307</v>
      </c>
      <c r="X528" s="28" t="s">
        <v>34</v>
      </c>
      <c r="Y528" s="28" t="s">
        <v>44</v>
      </c>
      <c r="Z528" s="28" t="s">
        <v>44</v>
      </c>
      <c r="AA528" s="74" t="s">
        <v>1462</v>
      </c>
      <c r="AB528" s="75" t="s">
        <v>32</v>
      </c>
      <c r="AC528" s="76">
        <v>33</v>
      </c>
      <c r="AD528" s="77">
        <v>11678</v>
      </c>
      <c r="AE528" s="38">
        <v>5533</v>
      </c>
      <c r="AF528" s="38">
        <v>0</v>
      </c>
      <c r="AG528" s="73">
        <f t="shared" si="24"/>
        <v>17211</v>
      </c>
      <c r="AH528" s="77">
        <v>11678</v>
      </c>
      <c r="AI528" s="38">
        <v>5533</v>
      </c>
      <c r="AJ528" s="38">
        <v>0</v>
      </c>
      <c r="AK528" s="73">
        <f t="shared" si="25"/>
        <v>17211</v>
      </c>
      <c r="AL528" s="73">
        <f t="shared" si="26"/>
        <v>34422</v>
      </c>
      <c r="AM528" s="32" t="s">
        <v>1188</v>
      </c>
      <c r="AN528" s="32" t="s">
        <v>33</v>
      </c>
      <c r="AO528" s="52" t="s">
        <v>33</v>
      </c>
      <c r="AP528" s="32" t="s">
        <v>33</v>
      </c>
      <c r="AQ528" s="32" t="s">
        <v>1281</v>
      </c>
      <c r="AR528" s="52">
        <v>45657</v>
      </c>
      <c r="AS528" s="32" t="s">
        <v>37</v>
      </c>
      <c r="AT528" s="2">
        <v>0</v>
      </c>
      <c r="AU528" s="2">
        <v>0</v>
      </c>
      <c r="AV528" s="2">
        <v>0</v>
      </c>
      <c r="AW528" s="54" t="s">
        <v>1399</v>
      </c>
    </row>
    <row r="529" spans="1:49" s="3" customFormat="1" ht="46.5">
      <c r="A529" s="54"/>
      <c r="B529" s="45">
        <v>524</v>
      </c>
      <c r="C529" s="23" t="s">
        <v>1273</v>
      </c>
      <c r="D529" s="23">
        <v>9140005812</v>
      </c>
      <c r="E529" s="23" t="s">
        <v>1274</v>
      </c>
      <c r="F529" s="23">
        <v>21</v>
      </c>
      <c r="G529" s="23" t="s">
        <v>950</v>
      </c>
      <c r="H529" s="23" t="s">
        <v>1275</v>
      </c>
      <c r="I529" s="23" t="s">
        <v>1276</v>
      </c>
      <c r="J529" s="28" t="s">
        <v>950</v>
      </c>
      <c r="K529" s="28" t="s">
        <v>1275</v>
      </c>
      <c r="L529" s="28" t="s">
        <v>1275</v>
      </c>
      <c r="M529" s="28" t="s">
        <v>1274</v>
      </c>
      <c r="N529" s="28">
        <v>21</v>
      </c>
      <c r="O529" s="28" t="s">
        <v>950</v>
      </c>
      <c r="P529" s="28" t="s">
        <v>1275</v>
      </c>
      <c r="Q529" s="28" t="s">
        <v>1275</v>
      </c>
      <c r="R529" s="28" t="s">
        <v>1274</v>
      </c>
      <c r="S529" s="28">
        <v>21</v>
      </c>
      <c r="T529" s="23" t="s">
        <v>1463</v>
      </c>
      <c r="U529" s="28" t="s">
        <v>950</v>
      </c>
      <c r="V529" s="28" t="s">
        <v>1275</v>
      </c>
      <c r="W529" s="28" t="s">
        <v>1275</v>
      </c>
      <c r="X529" s="28" t="s">
        <v>1464</v>
      </c>
      <c r="Y529" s="28" t="s">
        <v>44</v>
      </c>
      <c r="Z529" s="28" t="s">
        <v>44</v>
      </c>
      <c r="AA529" s="74" t="s">
        <v>1465</v>
      </c>
      <c r="AB529" s="75" t="s">
        <v>1287</v>
      </c>
      <c r="AC529" s="76">
        <v>6</v>
      </c>
      <c r="AD529" s="77">
        <v>9661</v>
      </c>
      <c r="AE529" s="38">
        <v>4669</v>
      </c>
      <c r="AF529" s="38">
        <v>0</v>
      </c>
      <c r="AG529" s="73">
        <f t="shared" si="24"/>
        <v>14330</v>
      </c>
      <c r="AH529" s="77">
        <v>9661</v>
      </c>
      <c r="AI529" s="38">
        <v>4669</v>
      </c>
      <c r="AJ529" s="38">
        <v>0</v>
      </c>
      <c r="AK529" s="73">
        <f t="shared" si="25"/>
        <v>14330</v>
      </c>
      <c r="AL529" s="73">
        <f t="shared" si="26"/>
        <v>28660</v>
      </c>
      <c r="AM529" s="32" t="s">
        <v>1188</v>
      </c>
      <c r="AN529" s="32" t="s">
        <v>33</v>
      </c>
      <c r="AO529" s="52" t="s">
        <v>33</v>
      </c>
      <c r="AP529" s="32" t="s">
        <v>33</v>
      </c>
      <c r="AQ529" s="32" t="s">
        <v>1281</v>
      </c>
      <c r="AR529" s="52">
        <v>45657</v>
      </c>
      <c r="AS529" s="32" t="s">
        <v>37</v>
      </c>
      <c r="AT529" s="2">
        <v>0</v>
      </c>
      <c r="AU529" s="2">
        <v>0</v>
      </c>
      <c r="AV529" s="2">
        <v>0</v>
      </c>
      <c r="AW529" s="54" t="s">
        <v>1399</v>
      </c>
    </row>
    <row r="530" spans="1:49" s="3" customFormat="1" ht="46.5">
      <c r="A530" s="54"/>
      <c r="B530" s="45">
        <v>525</v>
      </c>
      <c r="C530" s="23" t="s">
        <v>1273</v>
      </c>
      <c r="D530" s="23">
        <v>9140005812</v>
      </c>
      <c r="E530" s="23" t="s">
        <v>1274</v>
      </c>
      <c r="F530" s="23">
        <v>21</v>
      </c>
      <c r="G530" s="23" t="s">
        <v>950</v>
      </c>
      <c r="H530" s="23" t="s">
        <v>1275</v>
      </c>
      <c r="I530" s="23" t="s">
        <v>1276</v>
      </c>
      <c r="J530" s="28" t="s">
        <v>950</v>
      </c>
      <c r="K530" s="28" t="s">
        <v>1275</v>
      </c>
      <c r="L530" s="28" t="s">
        <v>1275</v>
      </c>
      <c r="M530" s="28" t="s">
        <v>1274</v>
      </c>
      <c r="N530" s="28">
        <v>21</v>
      </c>
      <c r="O530" s="28" t="s">
        <v>950</v>
      </c>
      <c r="P530" s="28" t="s">
        <v>1275</v>
      </c>
      <c r="Q530" s="28" t="s">
        <v>1275</v>
      </c>
      <c r="R530" s="28" t="s">
        <v>1274</v>
      </c>
      <c r="S530" s="28">
        <v>21</v>
      </c>
      <c r="T530" s="23" t="s">
        <v>1466</v>
      </c>
      <c r="U530" s="28" t="s">
        <v>950</v>
      </c>
      <c r="V530" s="28" t="s">
        <v>1275</v>
      </c>
      <c r="W530" s="28" t="s">
        <v>1275</v>
      </c>
      <c r="X530" s="28" t="s">
        <v>1467</v>
      </c>
      <c r="Y530" s="28" t="s">
        <v>106</v>
      </c>
      <c r="Z530" s="28" t="s">
        <v>44</v>
      </c>
      <c r="AA530" s="74" t="s">
        <v>1468</v>
      </c>
      <c r="AB530" s="75" t="s">
        <v>1287</v>
      </c>
      <c r="AC530" s="76">
        <v>6</v>
      </c>
      <c r="AD530" s="77">
        <v>5311</v>
      </c>
      <c r="AE530" s="38">
        <v>2805</v>
      </c>
      <c r="AF530" s="38">
        <v>0</v>
      </c>
      <c r="AG530" s="73">
        <f t="shared" si="24"/>
        <v>8116</v>
      </c>
      <c r="AH530" s="77">
        <v>5311</v>
      </c>
      <c r="AI530" s="38">
        <v>2805</v>
      </c>
      <c r="AJ530" s="38">
        <v>0</v>
      </c>
      <c r="AK530" s="73">
        <f t="shared" si="25"/>
        <v>8116</v>
      </c>
      <c r="AL530" s="73">
        <f t="shared" si="26"/>
        <v>16232</v>
      </c>
      <c r="AM530" s="32" t="s">
        <v>1188</v>
      </c>
      <c r="AN530" s="32" t="s">
        <v>33</v>
      </c>
      <c r="AO530" s="52" t="s">
        <v>33</v>
      </c>
      <c r="AP530" s="32" t="s">
        <v>33</v>
      </c>
      <c r="AQ530" s="32" t="s">
        <v>1281</v>
      </c>
      <c r="AR530" s="52">
        <v>45657</v>
      </c>
      <c r="AS530" s="32" t="s">
        <v>37</v>
      </c>
      <c r="AT530" s="2">
        <v>0</v>
      </c>
      <c r="AU530" s="2">
        <v>0</v>
      </c>
      <c r="AV530" s="2">
        <v>0</v>
      </c>
      <c r="AW530" s="54" t="s">
        <v>1399</v>
      </c>
    </row>
    <row r="531" spans="1:49" s="3" customFormat="1" ht="46.5">
      <c r="A531" s="54"/>
      <c r="B531" s="45">
        <v>526</v>
      </c>
      <c r="C531" s="23" t="s">
        <v>1273</v>
      </c>
      <c r="D531" s="23">
        <v>9140005812</v>
      </c>
      <c r="E531" s="23" t="s">
        <v>1274</v>
      </c>
      <c r="F531" s="23">
        <v>21</v>
      </c>
      <c r="G531" s="23" t="s">
        <v>950</v>
      </c>
      <c r="H531" s="23" t="s">
        <v>1275</v>
      </c>
      <c r="I531" s="23" t="s">
        <v>1276</v>
      </c>
      <c r="J531" s="28" t="s">
        <v>950</v>
      </c>
      <c r="K531" s="28" t="s">
        <v>1275</v>
      </c>
      <c r="L531" s="28" t="s">
        <v>1275</v>
      </c>
      <c r="M531" s="28" t="s">
        <v>1274</v>
      </c>
      <c r="N531" s="28">
        <v>21</v>
      </c>
      <c r="O531" s="28" t="s">
        <v>950</v>
      </c>
      <c r="P531" s="28" t="s">
        <v>1275</v>
      </c>
      <c r="Q531" s="28" t="s">
        <v>1275</v>
      </c>
      <c r="R531" s="28" t="s">
        <v>1274</v>
      </c>
      <c r="S531" s="28">
        <v>21</v>
      </c>
      <c r="T531" s="23" t="s">
        <v>1469</v>
      </c>
      <c r="U531" s="28" t="s">
        <v>950</v>
      </c>
      <c r="V531" s="28" t="s">
        <v>1275</v>
      </c>
      <c r="W531" s="28" t="s">
        <v>1275</v>
      </c>
      <c r="X531" s="28" t="s">
        <v>1470</v>
      </c>
      <c r="Y531" s="28" t="s">
        <v>44</v>
      </c>
      <c r="Z531" s="28" t="s">
        <v>44</v>
      </c>
      <c r="AA531" s="74" t="s">
        <v>1471</v>
      </c>
      <c r="AB531" s="75" t="s">
        <v>229</v>
      </c>
      <c r="AC531" s="76">
        <v>19</v>
      </c>
      <c r="AD531" s="77">
        <v>7142</v>
      </c>
      <c r="AE531" s="38">
        <v>3589</v>
      </c>
      <c r="AF531" s="38">
        <v>0</v>
      </c>
      <c r="AG531" s="73">
        <f t="shared" si="24"/>
        <v>10731</v>
      </c>
      <c r="AH531" s="77">
        <v>7142</v>
      </c>
      <c r="AI531" s="38">
        <v>3589</v>
      </c>
      <c r="AJ531" s="38">
        <v>0</v>
      </c>
      <c r="AK531" s="73">
        <f t="shared" si="25"/>
        <v>10731</v>
      </c>
      <c r="AL531" s="73">
        <f t="shared" si="26"/>
        <v>21462</v>
      </c>
      <c r="AM531" s="32" t="s">
        <v>1188</v>
      </c>
      <c r="AN531" s="32" t="s">
        <v>33</v>
      </c>
      <c r="AO531" s="52" t="s">
        <v>33</v>
      </c>
      <c r="AP531" s="32" t="s">
        <v>33</v>
      </c>
      <c r="AQ531" s="32" t="s">
        <v>1281</v>
      </c>
      <c r="AR531" s="52">
        <v>45657</v>
      </c>
      <c r="AS531" s="32" t="s">
        <v>37</v>
      </c>
      <c r="AT531" s="2">
        <v>0</v>
      </c>
      <c r="AU531" s="2">
        <v>0</v>
      </c>
      <c r="AV531" s="2">
        <v>0</v>
      </c>
      <c r="AW531" s="54" t="s">
        <v>1399</v>
      </c>
    </row>
    <row r="532" spans="1:49" s="53" customFormat="1" ht="46.5">
      <c r="A532" s="23"/>
      <c r="B532" s="45">
        <v>527</v>
      </c>
      <c r="C532" s="23" t="s">
        <v>1273</v>
      </c>
      <c r="D532" s="23">
        <v>9140005812</v>
      </c>
      <c r="E532" s="23" t="s">
        <v>1274</v>
      </c>
      <c r="F532" s="23">
        <v>21</v>
      </c>
      <c r="G532" s="23" t="s">
        <v>950</v>
      </c>
      <c r="H532" s="23" t="s">
        <v>1275</v>
      </c>
      <c r="I532" s="23" t="s">
        <v>1276</v>
      </c>
      <c r="J532" s="28" t="s">
        <v>950</v>
      </c>
      <c r="K532" s="28" t="s">
        <v>1275</v>
      </c>
      <c r="L532" s="28" t="s">
        <v>1275</v>
      </c>
      <c r="M532" s="28" t="s">
        <v>1274</v>
      </c>
      <c r="N532" s="28">
        <v>21</v>
      </c>
      <c r="O532" s="28" t="s">
        <v>950</v>
      </c>
      <c r="P532" s="28" t="s">
        <v>1275</v>
      </c>
      <c r="Q532" s="28" t="s">
        <v>1275</v>
      </c>
      <c r="R532" s="28" t="s">
        <v>1274</v>
      </c>
      <c r="S532" s="28">
        <v>21</v>
      </c>
      <c r="T532" s="23" t="s">
        <v>1472</v>
      </c>
      <c r="U532" s="28" t="s">
        <v>950</v>
      </c>
      <c r="V532" s="28" t="s">
        <v>1275</v>
      </c>
      <c r="W532" s="28" t="s">
        <v>1275</v>
      </c>
      <c r="X532" s="28" t="s">
        <v>1473</v>
      </c>
      <c r="Y532" s="28" t="s">
        <v>44</v>
      </c>
      <c r="Z532" s="28" t="s">
        <v>44</v>
      </c>
      <c r="AA532" s="51" t="s">
        <v>1474</v>
      </c>
      <c r="AB532" s="23" t="s">
        <v>1287</v>
      </c>
      <c r="AC532" s="30">
        <v>15</v>
      </c>
      <c r="AD532" s="38">
        <v>8532</v>
      </c>
      <c r="AE532" s="38">
        <v>4185</v>
      </c>
      <c r="AF532" s="38">
        <v>0</v>
      </c>
      <c r="AG532" s="73">
        <f t="shared" si="24"/>
        <v>12717</v>
      </c>
      <c r="AH532" s="38">
        <v>8532</v>
      </c>
      <c r="AI532" s="38">
        <v>4185</v>
      </c>
      <c r="AJ532" s="38">
        <v>0</v>
      </c>
      <c r="AK532" s="73">
        <f t="shared" si="25"/>
        <v>12717</v>
      </c>
      <c r="AL532" s="73">
        <f t="shared" si="26"/>
        <v>25434</v>
      </c>
      <c r="AM532" s="32" t="s">
        <v>1188</v>
      </c>
      <c r="AN532" s="32" t="s">
        <v>33</v>
      </c>
      <c r="AO532" s="52" t="s">
        <v>33</v>
      </c>
      <c r="AP532" s="32" t="s">
        <v>33</v>
      </c>
      <c r="AQ532" s="32" t="s">
        <v>1281</v>
      </c>
      <c r="AR532" s="52">
        <v>45657</v>
      </c>
      <c r="AS532" s="32" t="s">
        <v>37</v>
      </c>
      <c r="AT532" s="2">
        <v>0</v>
      </c>
      <c r="AU532" s="2">
        <v>0</v>
      </c>
      <c r="AV532" s="2">
        <v>0</v>
      </c>
      <c r="AW532" s="25" t="s">
        <v>1399</v>
      </c>
    </row>
    <row r="533" spans="1:49" s="53" customFormat="1" ht="46.5">
      <c r="A533" s="23"/>
      <c r="B533" s="45">
        <v>528</v>
      </c>
      <c r="C533" s="23" t="s">
        <v>1273</v>
      </c>
      <c r="D533" s="23">
        <v>9140005812</v>
      </c>
      <c r="E533" s="23" t="s">
        <v>1274</v>
      </c>
      <c r="F533" s="23">
        <v>21</v>
      </c>
      <c r="G533" s="23" t="s">
        <v>950</v>
      </c>
      <c r="H533" s="23" t="s">
        <v>1275</v>
      </c>
      <c r="I533" s="23" t="s">
        <v>1276</v>
      </c>
      <c r="J533" s="28" t="s">
        <v>950</v>
      </c>
      <c r="K533" s="28" t="s">
        <v>1275</v>
      </c>
      <c r="L533" s="28" t="s">
        <v>1275</v>
      </c>
      <c r="M533" s="28" t="s">
        <v>1274</v>
      </c>
      <c r="N533" s="28">
        <v>21</v>
      </c>
      <c r="O533" s="28" t="s">
        <v>950</v>
      </c>
      <c r="P533" s="28" t="s">
        <v>1275</v>
      </c>
      <c r="Q533" s="28" t="s">
        <v>1275</v>
      </c>
      <c r="R533" s="28" t="s">
        <v>1274</v>
      </c>
      <c r="S533" s="28">
        <v>21</v>
      </c>
      <c r="T533" s="23" t="s">
        <v>1475</v>
      </c>
      <c r="U533" s="28" t="s">
        <v>950</v>
      </c>
      <c r="V533" s="28" t="s">
        <v>1275</v>
      </c>
      <c r="W533" s="28" t="s">
        <v>1275</v>
      </c>
      <c r="X533" s="28" t="s">
        <v>1336</v>
      </c>
      <c r="Y533" s="28" t="s">
        <v>44</v>
      </c>
      <c r="Z533" s="28" t="s">
        <v>44</v>
      </c>
      <c r="AA533" s="51" t="s">
        <v>1476</v>
      </c>
      <c r="AB533" s="23" t="s">
        <v>1287</v>
      </c>
      <c r="AC533" s="30">
        <v>6</v>
      </c>
      <c r="AD533" s="38">
        <v>7542</v>
      </c>
      <c r="AE533" s="38">
        <v>3774</v>
      </c>
      <c r="AF533" s="38">
        <v>0</v>
      </c>
      <c r="AG533" s="73">
        <f t="shared" si="24"/>
        <v>11316</v>
      </c>
      <c r="AH533" s="38">
        <v>7542</v>
      </c>
      <c r="AI533" s="38">
        <v>3774</v>
      </c>
      <c r="AJ533" s="38">
        <v>0</v>
      </c>
      <c r="AK533" s="73">
        <f t="shared" si="25"/>
        <v>11316</v>
      </c>
      <c r="AL533" s="73">
        <f t="shared" si="26"/>
        <v>22632</v>
      </c>
      <c r="AM533" s="32" t="s">
        <v>1188</v>
      </c>
      <c r="AN533" s="32" t="s">
        <v>33</v>
      </c>
      <c r="AO533" s="52" t="s">
        <v>33</v>
      </c>
      <c r="AP533" s="32" t="s">
        <v>33</v>
      </c>
      <c r="AQ533" s="32" t="s">
        <v>1281</v>
      </c>
      <c r="AR533" s="52">
        <v>45657</v>
      </c>
      <c r="AS533" s="32" t="s">
        <v>37</v>
      </c>
      <c r="AT533" s="2">
        <v>0</v>
      </c>
      <c r="AU533" s="2">
        <v>0</v>
      </c>
      <c r="AV533" s="2">
        <v>0</v>
      </c>
      <c r="AW533" s="25" t="s">
        <v>1399</v>
      </c>
    </row>
    <row r="534" spans="1:49" s="53" customFormat="1" ht="46.5">
      <c r="A534" s="23"/>
      <c r="B534" s="45">
        <v>529</v>
      </c>
      <c r="C534" s="23" t="s">
        <v>1273</v>
      </c>
      <c r="D534" s="23">
        <v>9140005812</v>
      </c>
      <c r="E534" s="23" t="s">
        <v>1274</v>
      </c>
      <c r="F534" s="23">
        <v>21</v>
      </c>
      <c r="G534" s="23" t="s">
        <v>950</v>
      </c>
      <c r="H534" s="23" t="s">
        <v>1275</v>
      </c>
      <c r="I534" s="23" t="s">
        <v>1276</v>
      </c>
      <c r="J534" s="28" t="s">
        <v>950</v>
      </c>
      <c r="K534" s="28" t="s">
        <v>1275</v>
      </c>
      <c r="L534" s="28" t="s">
        <v>1275</v>
      </c>
      <c r="M534" s="28" t="s">
        <v>1274</v>
      </c>
      <c r="N534" s="28">
        <v>21</v>
      </c>
      <c r="O534" s="28" t="s">
        <v>950</v>
      </c>
      <c r="P534" s="28" t="s">
        <v>1275</v>
      </c>
      <c r="Q534" s="28" t="s">
        <v>1275</v>
      </c>
      <c r="R534" s="28" t="s">
        <v>1274</v>
      </c>
      <c r="S534" s="28">
        <v>21</v>
      </c>
      <c r="T534" s="23" t="s">
        <v>1477</v>
      </c>
      <c r="U534" s="28" t="s">
        <v>950</v>
      </c>
      <c r="V534" s="28" t="s">
        <v>1275</v>
      </c>
      <c r="W534" s="28" t="s">
        <v>1275</v>
      </c>
      <c r="X534" s="28" t="s">
        <v>1274</v>
      </c>
      <c r="Y534" s="28" t="s">
        <v>44</v>
      </c>
      <c r="Z534" s="28" t="s">
        <v>44</v>
      </c>
      <c r="AA534" s="51" t="s">
        <v>1478</v>
      </c>
      <c r="AB534" s="23" t="s">
        <v>1287</v>
      </c>
      <c r="AC534" s="30">
        <v>19</v>
      </c>
      <c r="AD534" s="38">
        <v>27426</v>
      </c>
      <c r="AE534" s="38">
        <v>12282</v>
      </c>
      <c r="AF534" s="38">
        <v>0</v>
      </c>
      <c r="AG534" s="73">
        <f t="shared" si="24"/>
        <v>39708</v>
      </c>
      <c r="AH534" s="38">
        <v>27426</v>
      </c>
      <c r="AI534" s="38">
        <v>12282</v>
      </c>
      <c r="AJ534" s="38">
        <v>0</v>
      </c>
      <c r="AK534" s="73">
        <f t="shared" si="25"/>
        <v>39708</v>
      </c>
      <c r="AL534" s="73">
        <f t="shared" si="26"/>
        <v>79416</v>
      </c>
      <c r="AM534" s="32" t="s">
        <v>1188</v>
      </c>
      <c r="AN534" s="32" t="s">
        <v>33</v>
      </c>
      <c r="AO534" s="52" t="s">
        <v>33</v>
      </c>
      <c r="AP534" s="32" t="s">
        <v>33</v>
      </c>
      <c r="AQ534" s="32" t="s">
        <v>1281</v>
      </c>
      <c r="AR534" s="52">
        <v>45657</v>
      </c>
      <c r="AS534" s="32" t="s">
        <v>37</v>
      </c>
      <c r="AT534" s="2">
        <v>0</v>
      </c>
      <c r="AU534" s="2">
        <v>0</v>
      </c>
      <c r="AV534" s="2">
        <v>0</v>
      </c>
      <c r="AW534" s="25" t="s">
        <v>1399</v>
      </c>
    </row>
    <row r="535" spans="1:49" s="53" customFormat="1" ht="46.5">
      <c r="A535" s="23"/>
      <c r="B535" s="45">
        <v>530</v>
      </c>
      <c r="C535" s="23" t="s">
        <v>1273</v>
      </c>
      <c r="D535" s="23">
        <v>9140005812</v>
      </c>
      <c r="E535" s="23" t="s">
        <v>1274</v>
      </c>
      <c r="F535" s="23">
        <v>21</v>
      </c>
      <c r="G535" s="23" t="s">
        <v>950</v>
      </c>
      <c r="H535" s="23" t="s">
        <v>1275</v>
      </c>
      <c r="I535" s="23" t="s">
        <v>1276</v>
      </c>
      <c r="J535" s="28" t="s">
        <v>950</v>
      </c>
      <c r="K535" s="28" t="s">
        <v>1275</v>
      </c>
      <c r="L535" s="28" t="s">
        <v>1275</v>
      </c>
      <c r="M535" s="28" t="s">
        <v>1274</v>
      </c>
      <c r="N535" s="28">
        <v>21</v>
      </c>
      <c r="O535" s="28" t="s">
        <v>950</v>
      </c>
      <c r="P535" s="28" t="s">
        <v>1275</v>
      </c>
      <c r="Q535" s="28" t="s">
        <v>1275</v>
      </c>
      <c r="R535" s="28" t="s">
        <v>1274</v>
      </c>
      <c r="S535" s="28">
        <v>21</v>
      </c>
      <c r="T535" s="23" t="s">
        <v>1479</v>
      </c>
      <c r="U535" s="28" t="s">
        <v>950</v>
      </c>
      <c r="V535" s="28" t="s">
        <v>1275</v>
      </c>
      <c r="W535" s="28" t="s">
        <v>1275</v>
      </c>
      <c r="X535" s="28" t="s">
        <v>1480</v>
      </c>
      <c r="Y535" s="28" t="s">
        <v>44</v>
      </c>
      <c r="Z535" s="28" t="s">
        <v>44</v>
      </c>
      <c r="AA535" s="51" t="s">
        <v>1481</v>
      </c>
      <c r="AB535" s="23" t="s">
        <v>32</v>
      </c>
      <c r="AC535" s="30">
        <v>19</v>
      </c>
      <c r="AD535" s="38">
        <v>3768</v>
      </c>
      <c r="AE535" s="38">
        <v>0</v>
      </c>
      <c r="AF535" s="38">
        <v>0</v>
      </c>
      <c r="AG535" s="73">
        <f t="shared" si="24"/>
        <v>3768</v>
      </c>
      <c r="AH535" s="38">
        <v>3768</v>
      </c>
      <c r="AI535" s="38">
        <v>0</v>
      </c>
      <c r="AJ535" s="38">
        <v>0</v>
      </c>
      <c r="AK535" s="73">
        <f t="shared" si="25"/>
        <v>3768</v>
      </c>
      <c r="AL535" s="73">
        <f t="shared" si="26"/>
        <v>7536</v>
      </c>
      <c r="AM535" s="32" t="s">
        <v>1188</v>
      </c>
      <c r="AN535" s="32" t="s">
        <v>33</v>
      </c>
      <c r="AO535" s="52" t="s">
        <v>33</v>
      </c>
      <c r="AP535" s="32" t="s">
        <v>33</v>
      </c>
      <c r="AQ535" s="32" t="s">
        <v>1281</v>
      </c>
      <c r="AR535" s="52">
        <v>45657</v>
      </c>
      <c r="AS535" s="32" t="s">
        <v>37</v>
      </c>
      <c r="AT535" s="2">
        <v>0</v>
      </c>
      <c r="AU535" s="2">
        <v>0</v>
      </c>
      <c r="AV535" s="2">
        <v>0</v>
      </c>
      <c r="AW535" s="25" t="s">
        <v>1399</v>
      </c>
    </row>
    <row r="536" spans="1:49" s="53" customFormat="1" ht="46.5">
      <c r="A536" s="23"/>
      <c r="B536" s="45">
        <v>531</v>
      </c>
      <c r="C536" s="23" t="s">
        <v>1273</v>
      </c>
      <c r="D536" s="23">
        <v>9140005812</v>
      </c>
      <c r="E536" s="23" t="s">
        <v>1274</v>
      </c>
      <c r="F536" s="23">
        <v>21</v>
      </c>
      <c r="G536" s="23" t="s">
        <v>950</v>
      </c>
      <c r="H536" s="23" t="s">
        <v>1275</v>
      </c>
      <c r="I536" s="23" t="s">
        <v>1276</v>
      </c>
      <c r="J536" s="28" t="s">
        <v>950</v>
      </c>
      <c r="K536" s="28" t="s">
        <v>1275</v>
      </c>
      <c r="L536" s="28" t="s">
        <v>1275</v>
      </c>
      <c r="M536" s="28" t="s">
        <v>1274</v>
      </c>
      <c r="N536" s="28">
        <v>21</v>
      </c>
      <c r="O536" s="28" t="s">
        <v>950</v>
      </c>
      <c r="P536" s="28" t="s">
        <v>1275</v>
      </c>
      <c r="Q536" s="28" t="s">
        <v>1275</v>
      </c>
      <c r="R536" s="28" t="s">
        <v>1274</v>
      </c>
      <c r="S536" s="28">
        <v>21</v>
      </c>
      <c r="T536" s="23" t="s">
        <v>1482</v>
      </c>
      <c r="U536" s="28" t="s">
        <v>950</v>
      </c>
      <c r="V536" s="28" t="s">
        <v>1275</v>
      </c>
      <c r="W536" s="28" t="s">
        <v>1387</v>
      </c>
      <c r="X536" s="28" t="s">
        <v>1279</v>
      </c>
      <c r="Y536" s="28" t="s">
        <v>44</v>
      </c>
      <c r="Z536" s="28" t="s">
        <v>44</v>
      </c>
      <c r="AA536" s="51" t="s">
        <v>1483</v>
      </c>
      <c r="AB536" s="23" t="s">
        <v>32</v>
      </c>
      <c r="AC536" s="30">
        <v>5</v>
      </c>
      <c r="AD536" s="38">
        <v>1200</v>
      </c>
      <c r="AE536" s="38">
        <v>0</v>
      </c>
      <c r="AF536" s="38">
        <v>0</v>
      </c>
      <c r="AG536" s="73">
        <f t="shared" si="24"/>
        <v>1200</v>
      </c>
      <c r="AH536" s="38">
        <v>1200</v>
      </c>
      <c r="AI536" s="38">
        <v>0</v>
      </c>
      <c r="AJ536" s="38">
        <v>0</v>
      </c>
      <c r="AK536" s="73">
        <f t="shared" si="25"/>
        <v>1200</v>
      </c>
      <c r="AL536" s="73">
        <f t="shared" si="26"/>
        <v>2400</v>
      </c>
      <c r="AM536" s="32" t="s">
        <v>1188</v>
      </c>
      <c r="AN536" s="32" t="s">
        <v>33</v>
      </c>
      <c r="AO536" s="52" t="s">
        <v>33</v>
      </c>
      <c r="AP536" s="32" t="s">
        <v>33</v>
      </c>
      <c r="AQ536" s="32" t="s">
        <v>1281</v>
      </c>
      <c r="AR536" s="52">
        <v>45657</v>
      </c>
      <c r="AS536" s="32" t="s">
        <v>37</v>
      </c>
      <c r="AT536" s="2">
        <v>0</v>
      </c>
      <c r="AU536" s="2">
        <v>0</v>
      </c>
      <c r="AV536" s="2">
        <v>0</v>
      </c>
      <c r="AW536" s="25" t="s">
        <v>1399</v>
      </c>
    </row>
    <row r="537" spans="1:49" s="53" customFormat="1" ht="46.5">
      <c r="A537" s="23"/>
      <c r="B537" s="45">
        <v>532</v>
      </c>
      <c r="C537" s="23" t="s">
        <v>1273</v>
      </c>
      <c r="D537" s="23">
        <v>9140005812</v>
      </c>
      <c r="E537" s="23" t="s">
        <v>1274</v>
      </c>
      <c r="F537" s="23">
        <v>21</v>
      </c>
      <c r="G537" s="23" t="s">
        <v>950</v>
      </c>
      <c r="H537" s="23" t="s">
        <v>1275</v>
      </c>
      <c r="I537" s="23" t="s">
        <v>1276</v>
      </c>
      <c r="J537" s="28" t="s">
        <v>950</v>
      </c>
      <c r="K537" s="28" t="s">
        <v>1275</v>
      </c>
      <c r="L537" s="28" t="s">
        <v>1275</v>
      </c>
      <c r="M537" s="28" t="s">
        <v>1274</v>
      </c>
      <c r="N537" s="28">
        <v>21</v>
      </c>
      <c r="O537" s="28" t="s">
        <v>950</v>
      </c>
      <c r="P537" s="28" t="s">
        <v>1275</v>
      </c>
      <c r="Q537" s="28" t="s">
        <v>1275</v>
      </c>
      <c r="R537" s="28" t="s">
        <v>1274</v>
      </c>
      <c r="S537" s="28">
        <v>21</v>
      </c>
      <c r="T537" s="23" t="s">
        <v>1484</v>
      </c>
      <c r="U537" s="28" t="s">
        <v>950</v>
      </c>
      <c r="V537" s="28" t="s">
        <v>1275</v>
      </c>
      <c r="W537" s="28" t="s">
        <v>1278</v>
      </c>
      <c r="X537" s="28" t="s">
        <v>1279</v>
      </c>
      <c r="Y537" s="28" t="s">
        <v>44</v>
      </c>
      <c r="Z537" s="28" t="s">
        <v>44</v>
      </c>
      <c r="AA537" s="74" t="s">
        <v>1485</v>
      </c>
      <c r="AB537" s="23" t="s">
        <v>1287</v>
      </c>
      <c r="AC537" s="30">
        <v>19</v>
      </c>
      <c r="AD537" s="38">
        <v>10354</v>
      </c>
      <c r="AE537" s="38">
        <v>4966</v>
      </c>
      <c r="AF537" s="38">
        <v>0</v>
      </c>
      <c r="AG537" s="73">
        <f t="shared" si="24"/>
        <v>15320</v>
      </c>
      <c r="AH537" s="38">
        <v>10354</v>
      </c>
      <c r="AI537" s="38">
        <v>4966</v>
      </c>
      <c r="AJ537" s="38">
        <v>0</v>
      </c>
      <c r="AK537" s="73">
        <f t="shared" si="25"/>
        <v>15320</v>
      </c>
      <c r="AL537" s="73">
        <f t="shared" si="26"/>
        <v>30640</v>
      </c>
      <c r="AM537" s="32" t="s">
        <v>1188</v>
      </c>
      <c r="AN537" s="32" t="s">
        <v>33</v>
      </c>
      <c r="AO537" s="52" t="s">
        <v>33</v>
      </c>
      <c r="AP537" s="32" t="s">
        <v>33</v>
      </c>
      <c r="AQ537" s="32" t="s">
        <v>1281</v>
      </c>
      <c r="AR537" s="52">
        <v>45657</v>
      </c>
      <c r="AS537" s="32" t="s">
        <v>37</v>
      </c>
      <c r="AT537" s="2">
        <v>0</v>
      </c>
      <c r="AU537" s="2">
        <v>0</v>
      </c>
      <c r="AV537" s="2">
        <v>0</v>
      </c>
      <c r="AW537" s="25" t="s">
        <v>1399</v>
      </c>
    </row>
    <row r="538" spans="1:49" s="3" customFormat="1" ht="46.5">
      <c r="A538" s="54"/>
      <c r="B538" s="45">
        <v>533</v>
      </c>
      <c r="C538" s="23" t="s">
        <v>1273</v>
      </c>
      <c r="D538" s="23">
        <v>9140005812</v>
      </c>
      <c r="E538" s="23" t="s">
        <v>1274</v>
      </c>
      <c r="F538" s="23">
        <v>21</v>
      </c>
      <c r="G538" s="23" t="s">
        <v>950</v>
      </c>
      <c r="H538" s="23" t="s">
        <v>1275</v>
      </c>
      <c r="I538" s="23" t="s">
        <v>1276</v>
      </c>
      <c r="J538" s="28" t="s">
        <v>950</v>
      </c>
      <c r="K538" s="28" t="s">
        <v>1275</v>
      </c>
      <c r="L538" s="28" t="s">
        <v>1275</v>
      </c>
      <c r="M538" s="28" t="s">
        <v>1274</v>
      </c>
      <c r="N538" s="28">
        <v>21</v>
      </c>
      <c r="O538" s="28" t="s">
        <v>950</v>
      </c>
      <c r="P538" s="28" t="s">
        <v>1275</v>
      </c>
      <c r="Q538" s="28" t="s">
        <v>1275</v>
      </c>
      <c r="R538" s="28" t="s">
        <v>1274</v>
      </c>
      <c r="S538" s="28">
        <v>21</v>
      </c>
      <c r="T538" s="23" t="s">
        <v>1486</v>
      </c>
      <c r="U538" s="28" t="s">
        <v>950</v>
      </c>
      <c r="V538" s="28" t="s">
        <v>1275</v>
      </c>
      <c r="W538" s="28" t="s">
        <v>1307</v>
      </c>
      <c r="X538" s="28" t="s">
        <v>534</v>
      </c>
      <c r="Y538" s="28" t="s">
        <v>44</v>
      </c>
      <c r="Z538" s="28" t="s">
        <v>44</v>
      </c>
      <c r="AA538" s="74" t="s">
        <v>1487</v>
      </c>
      <c r="AB538" s="75" t="s">
        <v>1287</v>
      </c>
      <c r="AC538" s="76">
        <v>19</v>
      </c>
      <c r="AD538" s="77">
        <v>6885</v>
      </c>
      <c r="AE538" s="38">
        <v>3479</v>
      </c>
      <c r="AF538" s="38">
        <v>0</v>
      </c>
      <c r="AG538" s="73">
        <f t="shared" si="24"/>
        <v>10364</v>
      </c>
      <c r="AH538" s="77">
        <v>6885</v>
      </c>
      <c r="AI538" s="38">
        <v>3479</v>
      </c>
      <c r="AJ538" s="38">
        <v>0</v>
      </c>
      <c r="AK538" s="73">
        <f t="shared" si="25"/>
        <v>10364</v>
      </c>
      <c r="AL538" s="73">
        <f t="shared" si="26"/>
        <v>20728</v>
      </c>
      <c r="AM538" s="32" t="s">
        <v>1188</v>
      </c>
      <c r="AN538" s="32" t="s">
        <v>33</v>
      </c>
      <c r="AO538" s="52" t="s">
        <v>33</v>
      </c>
      <c r="AP538" s="32" t="s">
        <v>33</v>
      </c>
      <c r="AQ538" s="32" t="s">
        <v>1281</v>
      </c>
      <c r="AR538" s="52">
        <v>45657</v>
      </c>
      <c r="AS538" s="32" t="s">
        <v>37</v>
      </c>
      <c r="AT538" s="2">
        <v>0</v>
      </c>
      <c r="AU538" s="2">
        <v>0</v>
      </c>
      <c r="AV538" s="2">
        <v>0</v>
      </c>
      <c r="AW538" s="54" t="s">
        <v>1399</v>
      </c>
    </row>
    <row r="539" spans="1:49" s="3" customFormat="1" ht="46.5">
      <c r="A539" s="54"/>
      <c r="B539" s="45">
        <v>534</v>
      </c>
      <c r="C539" s="23" t="s">
        <v>1273</v>
      </c>
      <c r="D539" s="23">
        <v>9140005812</v>
      </c>
      <c r="E539" s="23" t="s">
        <v>1274</v>
      </c>
      <c r="F539" s="23">
        <v>21</v>
      </c>
      <c r="G539" s="23" t="s">
        <v>950</v>
      </c>
      <c r="H539" s="23" t="s">
        <v>1275</v>
      </c>
      <c r="I539" s="23" t="s">
        <v>1276</v>
      </c>
      <c r="J539" s="28" t="s">
        <v>950</v>
      </c>
      <c r="K539" s="28" t="s">
        <v>1275</v>
      </c>
      <c r="L539" s="28" t="s">
        <v>1275</v>
      </c>
      <c r="M539" s="28" t="s">
        <v>1274</v>
      </c>
      <c r="N539" s="28">
        <v>21</v>
      </c>
      <c r="O539" s="28" t="s">
        <v>950</v>
      </c>
      <c r="P539" s="28" t="s">
        <v>1275</v>
      </c>
      <c r="Q539" s="28" t="s">
        <v>1275</v>
      </c>
      <c r="R539" s="28" t="s">
        <v>1274</v>
      </c>
      <c r="S539" s="28">
        <v>21</v>
      </c>
      <c r="T539" s="23" t="s">
        <v>1488</v>
      </c>
      <c r="U539" s="28" t="s">
        <v>950</v>
      </c>
      <c r="V539" s="28" t="s">
        <v>1275</v>
      </c>
      <c r="W539" s="28" t="s">
        <v>1278</v>
      </c>
      <c r="X539" s="28" t="s">
        <v>1279</v>
      </c>
      <c r="Y539" s="28" t="s">
        <v>44</v>
      </c>
      <c r="Z539" s="28" t="s">
        <v>44</v>
      </c>
      <c r="AA539" s="74" t="s">
        <v>1489</v>
      </c>
      <c r="AB539" s="75" t="s">
        <v>1287</v>
      </c>
      <c r="AC539" s="76">
        <v>19</v>
      </c>
      <c r="AD539" s="77">
        <v>4781</v>
      </c>
      <c r="AE539" s="38">
        <v>2578</v>
      </c>
      <c r="AF539" s="38">
        <v>0</v>
      </c>
      <c r="AG539" s="73">
        <f t="shared" si="24"/>
        <v>7359</v>
      </c>
      <c r="AH539" s="77">
        <v>4781</v>
      </c>
      <c r="AI539" s="38">
        <v>2578</v>
      </c>
      <c r="AJ539" s="38">
        <v>0</v>
      </c>
      <c r="AK539" s="73">
        <f t="shared" si="25"/>
        <v>7359</v>
      </c>
      <c r="AL539" s="73">
        <f t="shared" si="26"/>
        <v>14718</v>
      </c>
      <c r="AM539" s="32" t="s">
        <v>1188</v>
      </c>
      <c r="AN539" s="32" t="s">
        <v>33</v>
      </c>
      <c r="AO539" s="52" t="s">
        <v>33</v>
      </c>
      <c r="AP539" s="32" t="s">
        <v>33</v>
      </c>
      <c r="AQ539" s="32" t="s">
        <v>1281</v>
      </c>
      <c r="AR539" s="52">
        <v>45657</v>
      </c>
      <c r="AS539" s="32" t="s">
        <v>37</v>
      </c>
      <c r="AT539" s="2">
        <v>0</v>
      </c>
      <c r="AU539" s="2">
        <v>0</v>
      </c>
      <c r="AV539" s="2">
        <v>0</v>
      </c>
      <c r="AW539" s="54" t="s">
        <v>1399</v>
      </c>
    </row>
    <row r="540" spans="1:49" s="3" customFormat="1" ht="46.5">
      <c r="A540" s="54"/>
      <c r="B540" s="45">
        <v>535</v>
      </c>
      <c r="C540" s="23" t="s">
        <v>1273</v>
      </c>
      <c r="D540" s="23">
        <v>9140005812</v>
      </c>
      <c r="E540" s="23" t="s">
        <v>1274</v>
      </c>
      <c r="F540" s="23">
        <v>21</v>
      </c>
      <c r="G540" s="23" t="s">
        <v>950</v>
      </c>
      <c r="H540" s="23" t="s">
        <v>1275</v>
      </c>
      <c r="I540" s="23" t="s">
        <v>1276</v>
      </c>
      <c r="J540" s="28" t="s">
        <v>950</v>
      </c>
      <c r="K540" s="28" t="s">
        <v>1275</v>
      </c>
      <c r="L540" s="28" t="s">
        <v>1275</v>
      </c>
      <c r="M540" s="28" t="s">
        <v>1274</v>
      </c>
      <c r="N540" s="28">
        <v>21</v>
      </c>
      <c r="O540" s="28" t="s">
        <v>950</v>
      </c>
      <c r="P540" s="28" t="s">
        <v>1275</v>
      </c>
      <c r="Q540" s="28" t="s">
        <v>1275</v>
      </c>
      <c r="R540" s="28" t="s">
        <v>1274</v>
      </c>
      <c r="S540" s="28">
        <v>21</v>
      </c>
      <c r="T540" s="23" t="s">
        <v>1490</v>
      </c>
      <c r="U540" s="28" t="s">
        <v>950</v>
      </c>
      <c r="V540" s="28" t="s">
        <v>1275</v>
      </c>
      <c r="W540" s="28" t="s">
        <v>1307</v>
      </c>
      <c r="X540" s="28" t="s">
        <v>1308</v>
      </c>
      <c r="Y540" s="28" t="s">
        <v>44</v>
      </c>
      <c r="Z540" s="28" t="s">
        <v>44</v>
      </c>
      <c r="AA540" s="74" t="s">
        <v>1491</v>
      </c>
      <c r="AB540" s="75" t="s">
        <v>1287</v>
      </c>
      <c r="AC540" s="76">
        <v>6</v>
      </c>
      <c r="AD540" s="77">
        <v>9795</v>
      </c>
      <c r="AE540" s="38">
        <v>4726</v>
      </c>
      <c r="AF540" s="38">
        <v>0</v>
      </c>
      <c r="AG540" s="73">
        <f t="shared" si="24"/>
        <v>14521</v>
      </c>
      <c r="AH540" s="77">
        <v>9795</v>
      </c>
      <c r="AI540" s="38">
        <v>4726</v>
      </c>
      <c r="AJ540" s="38">
        <v>0</v>
      </c>
      <c r="AK540" s="73">
        <f t="shared" si="25"/>
        <v>14521</v>
      </c>
      <c r="AL540" s="73">
        <f t="shared" si="26"/>
        <v>29042</v>
      </c>
      <c r="AM540" s="32" t="s">
        <v>1188</v>
      </c>
      <c r="AN540" s="32" t="s">
        <v>33</v>
      </c>
      <c r="AO540" s="52" t="s">
        <v>33</v>
      </c>
      <c r="AP540" s="32" t="s">
        <v>33</v>
      </c>
      <c r="AQ540" s="32" t="s">
        <v>1281</v>
      </c>
      <c r="AR540" s="52">
        <v>45657</v>
      </c>
      <c r="AS540" s="32" t="s">
        <v>37</v>
      </c>
      <c r="AT540" s="2">
        <v>0</v>
      </c>
      <c r="AU540" s="2">
        <v>0</v>
      </c>
      <c r="AV540" s="2">
        <v>0</v>
      </c>
      <c r="AW540" s="54" t="s">
        <v>1399</v>
      </c>
    </row>
    <row r="541" spans="1:49" s="53" customFormat="1" ht="46.5">
      <c r="A541" s="23"/>
      <c r="B541" s="45">
        <v>536</v>
      </c>
      <c r="C541" s="23" t="s">
        <v>1273</v>
      </c>
      <c r="D541" s="23">
        <v>9140005812</v>
      </c>
      <c r="E541" s="23" t="s">
        <v>1274</v>
      </c>
      <c r="F541" s="23">
        <v>21</v>
      </c>
      <c r="G541" s="23" t="s">
        <v>950</v>
      </c>
      <c r="H541" s="23" t="s">
        <v>1275</v>
      </c>
      <c r="I541" s="23" t="s">
        <v>1276</v>
      </c>
      <c r="J541" s="28" t="s">
        <v>950</v>
      </c>
      <c r="K541" s="28" t="s">
        <v>1275</v>
      </c>
      <c r="L541" s="28" t="s">
        <v>1275</v>
      </c>
      <c r="M541" s="28" t="s">
        <v>1274</v>
      </c>
      <c r="N541" s="28">
        <v>21</v>
      </c>
      <c r="O541" s="28" t="s">
        <v>950</v>
      </c>
      <c r="P541" s="28" t="s">
        <v>1275</v>
      </c>
      <c r="Q541" s="28" t="s">
        <v>1275</v>
      </c>
      <c r="R541" s="28" t="s">
        <v>1274</v>
      </c>
      <c r="S541" s="28">
        <v>21</v>
      </c>
      <c r="T541" s="23" t="s">
        <v>1492</v>
      </c>
      <c r="U541" s="28" t="s">
        <v>950</v>
      </c>
      <c r="V541" s="28" t="s">
        <v>1275</v>
      </c>
      <c r="W541" s="28" t="s">
        <v>1493</v>
      </c>
      <c r="X541" s="28" t="s">
        <v>1279</v>
      </c>
      <c r="Y541" s="28" t="s">
        <v>44</v>
      </c>
      <c r="Z541" s="28" t="s">
        <v>44</v>
      </c>
      <c r="AA541" s="51" t="s">
        <v>1494</v>
      </c>
      <c r="AB541" s="23" t="s">
        <v>1287</v>
      </c>
      <c r="AC541" s="30">
        <v>5</v>
      </c>
      <c r="AD541" s="38">
        <v>2644</v>
      </c>
      <c r="AE541" s="38">
        <v>1662</v>
      </c>
      <c r="AF541" s="38">
        <v>0</v>
      </c>
      <c r="AG541" s="73">
        <f t="shared" si="24"/>
        <v>4306</v>
      </c>
      <c r="AH541" s="38">
        <v>2644</v>
      </c>
      <c r="AI541" s="38">
        <v>1662</v>
      </c>
      <c r="AJ541" s="38">
        <v>0</v>
      </c>
      <c r="AK541" s="73">
        <f t="shared" si="25"/>
        <v>4306</v>
      </c>
      <c r="AL541" s="73">
        <f t="shared" si="26"/>
        <v>8612</v>
      </c>
      <c r="AM541" s="32" t="s">
        <v>1188</v>
      </c>
      <c r="AN541" s="32" t="s">
        <v>33</v>
      </c>
      <c r="AO541" s="52" t="s">
        <v>33</v>
      </c>
      <c r="AP541" s="32" t="s">
        <v>33</v>
      </c>
      <c r="AQ541" s="32" t="s">
        <v>1281</v>
      </c>
      <c r="AR541" s="52">
        <v>45657</v>
      </c>
      <c r="AS541" s="32" t="s">
        <v>37</v>
      </c>
      <c r="AT541" s="2">
        <v>0</v>
      </c>
      <c r="AU541" s="2">
        <v>0</v>
      </c>
      <c r="AV541" s="2">
        <v>0</v>
      </c>
      <c r="AW541" s="54" t="s">
        <v>1399</v>
      </c>
    </row>
    <row r="542" spans="1:49" s="53" customFormat="1" ht="46.5">
      <c r="A542" s="23"/>
      <c r="B542" s="45">
        <v>537</v>
      </c>
      <c r="C542" s="23" t="s">
        <v>1273</v>
      </c>
      <c r="D542" s="23">
        <v>9140005812</v>
      </c>
      <c r="E542" s="23" t="s">
        <v>1274</v>
      </c>
      <c r="F542" s="23">
        <v>21</v>
      </c>
      <c r="G542" s="23" t="s">
        <v>950</v>
      </c>
      <c r="H542" s="23" t="s">
        <v>1275</v>
      </c>
      <c r="I542" s="23" t="s">
        <v>1276</v>
      </c>
      <c r="J542" s="28" t="s">
        <v>950</v>
      </c>
      <c r="K542" s="28" t="s">
        <v>1275</v>
      </c>
      <c r="L542" s="28" t="s">
        <v>1275</v>
      </c>
      <c r="M542" s="28" t="s">
        <v>1274</v>
      </c>
      <c r="N542" s="28">
        <v>21</v>
      </c>
      <c r="O542" s="28" t="s">
        <v>950</v>
      </c>
      <c r="P542" s="28" t="s">
        <v>1275</v>
      </c>
      <c r="Q542" s="28" t="s">
        <v>1275</v>
      </c>
      <c r="R542" s="28" t="s">
        <v>1274</v>
      </c>
      <c r="S542" s="28">
        <v>21</v>
      </c>
      <c r="T542" s="23" t="s">
        <v>1495</v>
      </c>
      <c r="U542" s="28" t="s">
        <v>950</v>
      </c>
      <c r="V542" s="28" t="s">
        <v>1275</v>
      </c>
      <c r="W542" s="28" t="s">
        <v>1323</v>
      </c>
      <c r="X542" s="28" t="s">
        <v>1279</v>
      </c>
      <c r="Y542" s="28" t="s">
        <v>44</v>
      </c>
      <c r="Z542" s="28" t="s">
        <v>44</v>
      </c>
      <c r="AA542" s="51" t="s">
        <v>1496</v>
      </c>
      <c r="AB542" s="23" t="s">
        <v>1287</v>
      </c>
      <c r="AC542" s="30">
        <v>15</v>
      </c>
      <c r="AD542" s="38">
        <v>3291</v>
      </c>
      <c r="AE542" s="38">
        <v>1939</v>
      </c>
      <c r="AF542" s="38">
        <v>0</v>
      </c>
      <c r="AG542" s="73">
        <f t="shared" si="24"/>
        <v>5230</v>
      </c>
      <c r="AH542" s="38">
        <v>3291</v>
      </c>
      <c r="AI542" s="38">
        <v>1939</v>
      </c>
      <c r="AJ542" s="38">
        <v>0</v>
      </c>
      <c r="AK542" s="73">
        <f t="shared" si="25"/>
        <v>5230</v>
      </c>
      <c r="AL542" s="73">
        <f t="shared" si="26"/>
        <v>10460</v>
      </c>
      <c r="AM542" s="32" t="s">
        <v>1188</v>
      </c>
      <c r="AN542" s="32" t="s">
        <v>33</v>
      </c>
      <c r="AO542" s="52" t="s">
        <v>33</v>
      </c>
      <c r="AP542" s="32" t="s">
        <v>33</v>
      </c>
      <c r="AQ542" s="32" t="s">
        <v>1281</v>
      </c>
      <c r="AR542" s="52">
        <v>45657</v>
      </c>
      <c r="AS542" s="32" t="s">
        <v>37</v>
      </c>
      <c r="AT542" s="2">
        <v>0</v>
      </c>
      <c r="AU542" s="2">
        <v>0</v>
      </c>
      <c r="AV542" s="2">
        <v>0</v>
      </c>
      <c r="AW542" s="54" t="s">
        <v>1399</v>
      </c>
    </row>
    <row r="543" spans="1:49" s="53" customFormat="1" ht="46.5">
      <c r="A543" s="23"/>
      <c r="B543" s="45">
        <v>538</v>
      </c>
      <c r="C543" s="23" t="s">
        <v>1273</v>
      </c>
      <c r="D543" s="23">
        <v>9140005812</v>
      </c>
      <c r="E543" s="23" t="s">
        <v>1274</v>
      </c>
      <c r="F543" s="23">
        <v>21</v>
      </c>
      <c r="G543" s="23" t="s">
        <v>950</v>
      </c>
      <c r="H543" s="23" t="s">
        <v>1275</v>
      </c>
      <c r="I543" s="23" t="s">
        <v>1276</v>
      </c>
      <c r="J543" s="28" t="s">
        <v>950</v>
      </c>
      <c r="K543" s="28" t="s">
        <v>1275</v>
      </c>
      <c r="L543" s="28" t="s">
        <v>1275</v>
      </c>
      <c r="M543" s="28" t="s">
        <v>1274</v>
      </c>
      <c r="N543" s="28">
        <v>21</v>
      </c>
      <c r="O543" s="28" t="s">
        <v>950</v>
      </c>
      <c r="P543" s="28" t="s">
        <v>1275</v>
      </c>
      <c r="Q543" s="28" t="s">
        <v>1275</v>
      </c>
      <c r="R543" s="28" t="s">
        <v>1274</v>
      </c>
      <c r="S543" s="28">
        <v>21</v>
      </c>
      <c r="T543" s="23" t="s">
        <v>1497</v>
      </c>
      <c r="U543" s="28" t="s">
        <v>950</v>
      </c>
      <c r="V543" s="28" t="s">
        <v>1275</v>
      </c>
      <c r="W543" s="28" t="s">
        <v>1323</v>
      </c>
      <c r="X543" s="28" t="s">
        <v>1279</v>
      </c>
      <c r="Y543" s="28" t="s">
        <v>44</v>
      </c>
      <c r="Z543" s="28" t="s">
        <v>44</v>
      </c>
      <c r="AA543" s="51" t="s">
        <v>1498</v>
      </c>
      <c r="AB543" s="23" t="s">
        <v>1287</v>
      </c>
      <c r="AC543" s="30">
        <v>15</v>
      </c>
      <c r="AD543" s="38">
        <v>4104</v>
      </c>
      <c r="AE543" s="38">
        <v>2288</v>
      </c>
      <c r="AF543" s="38">
        <v>0</v>
      </c>
      <c r="AG543" s="73">
        <f t="shared" si="24"/>
        <v>6392</v>
      </c>
      <c r="AH543" s="38">
        <v>4104</v>
      </c>
      <c r="AI543" s="38">
        <v>2288</v>
      </c>
      <c r="AJ543" s="38">
        <v>0</v>
      </c>
      <c r="AK543" s="73">
        <f t="shared" si="25"/>
        <v>6392</v>
      </c>
      <c r="AL543" s="73">
        <f t="shared" si="26"/>
        <v>12784</v>
      </c>
      <c r="AM543" s="32" t="s">
        <v>1188</v>
      </c>
      <c r="AN543" s="32" t="s">
        <v>33</v>
      </c>
      <c r="AO543" s="52" t="s">
        <v>33</v>
      </c>
      <c r="AP543" s="32" t="s">
        <v>33</v>
      </c>
      <c r="AQ543" s="32" t="s">
        <v>1281</v>
      </c>
      <c r="AR543" s="52">
        <v>45657</v>
      </c>
      <c r="AS543" s="32" t="s">
        <v>37</v>
      </c>
      <c r="AT543" s="2">
        <v>0</v>
      </c>
      <c r="AU543" s="2">
        <v>0</v>
      </c>
      <c r="AV543" s="2">
        <v>0</v>
      </c>
      <c r="AW543" s="54" t="s">
        <v>1399</v>
      </c>
    </row>
    <row r="544" spans="1:49" s="53" customFormat="1" ht="46.5">
      <c r="A544" s="23"/>
      <c r="B544" s="45">
        <v>539</v>
      </c>
      <c r="C544" s="23" t="s">
        <v>1273</v>
      </c>
      <c r="D544" s="23">
        <v>9140005812</v>
      </c>
      <c r="E544" s="23" t="s">
        <v>1274</v>
      </c>
      <c r="F544" s="23">
        <v>21</v>
      </c>
      <c r="G544" s="23" t="s">
        <v>950</v>
      </c>
      <c r="H544" s="23" t="s">
        <v>1275</v>
      </c>
      <c r="I544" s="23" t="s">
        <v>1276</v>
      </c>
      <c r="J544" s="28" t="s">
        <v>950</v>
      </c>
      <c r="K544" s="28" t="s">
        <v>1275</v>
      </c>
      <c r="L544" s="28" t="s">
        <v>1275</v>
      </c>
      <c r="M544" s="28" t="s">
        <v>1274</v>
      </c>
      <c r="N544" s="28">
        <v>21</v>
      </c>
      <c r="O544" s="28" t="s">
        <v>950</v>
      </c>
      <c r="P544" s="28" t="s">
        <v>1275</v>
      </c>
      <c r="Q544" s="28" t="s">
        <v>1275</v>
      </c>
      <c r="R544" s="28" t="s">
        <v>1274</v>
      </c>
      <c r="S544" s="28">
        <v>21</v>
      </c>
      <c r="T544" s="23" t="s">
        <v>1466</v>
      </c>
      <c r="U544" s="28" t="s">
        <v>950</v>
      </c>
      <c r="V544" s="28" t="s">
        <v>1275</v>
      </c>
      <c r="W544" s="28" t="s">
        <v>1275</v>
      </c>
      <c r="X544" s="28" t="s">
        <v>1350</v>
      </c>
      <c r="Y544" s="28" t="s">
        <v>44</v>
      </c>
      <c r="Z544" s="28" t="s">
        <v>44</v>
      </c>
      <c r="AA544" s="51" t="s">
        <v>1499</v>
      </c>
      <c r="AB544" s="23" t="s">
        <v>328</v>
      </c>
      <c r="AC544" s="30">
        <v>15</v>
      </c>
      <c r="AD544" s="38">
        <v>26842</v>
      </c>
      <c r="AE544" s="38">
        <v>12032</v>
      </c>
      <c r="AF544" s="38">
        <v>0</v>
      </c>
      <c r="AG544" s="73">
        <f t="shared" si="24"/>
        <v>38874</v>
      </c>
      <c r="AH544" s="38">
        <v>26842</v>
      </c>
      <c r="AI544" s="38">
        <v>12032</v>
      </c>
      <c r="AJ544" s="38">
        <v>0</v>
      </c>
      <c r="AK544" s="73">
        <f t="shared" si="25"/>
        <v>38874</v>
      </c>
      <c r="AL544" s="73">
        <f t="shared" si="26"/>
        <v>77748</v>
      </c>
      <c r="AM544" s="32" t="s">
        <v>1188</v>
      </c>
      <c r="AN544" s="32" t="s">
        <v>33</v>
      </c>
      <c r="AO544" s="52" t="s">
        <v>33</v>
      </c>
      <c r="AP544" s="32" t="s">
        <v>33</v>
      </c>
      <c r="AQ544" s="32" t="s">
        <v>1281</v>
      </c>
      <c r="AR544" s="52">
        <v>45657</v>
      </c>
      <c r="AS544" s="32" t="s">
        <v>37</v>
      </c>
      <c r="AT544" s="2">
        <v>0</v>
      </c>
      <c r="AU544" s="2">
        <v>0</v>
      </c>
      <c r="AV544" s="2">
        <v>0</v>
      </c>
      <c r="AW544" s="54" t="s">
        <v>1399</v>
      </c>
    </row>
    <row r="545" spans="1:1024" s="53" customFormat="1" ht="46.5">
      <c r="A545" s="23"/>
      <c r="B545" s="45">
        <v>540</v>
      </c>
      <c r="C545" s="23" t="s">
        <v>1273</v>
      </c>
      <c r="D545" s="23">
        <v>9140005812</v>
      </c>
      <c r="E545" s="23" t="s">
        <v>1274</v>
      </c>
      <c r="F545" s="23">
        <v>21</v>
      </c>
      <c r="G545" s="23" t="s">
        <v>950</v>
      </c>
      <c r="H545" s="23" t="s">
        <v>1275</v>
      </c>
      <c r="I545" s="23" t="s">
        <v>1276</v>
      </c>
      <c r="J545" s="28" t="s">
        <v>950</v>
      </c>
      <c r="K545" s="28" t="s">
        <v>1275</v>
      </c>
      <c r="L545" s="28" t="s">
        <v>1275</v>
      </c>
      <c r="M545" s="28" t="s">
        <v>1274</v>
      </c>
      <c r="N545" s="28">
        <v>21</v>
      </c>
      <c r="O545" s="28" t="s">
        <v>950</v>
      </c>
      <c r="P545" s="28" t="s">
        <v>1275</v>
      </c>
      <c r="Q545" s="28" t="s">
        <v>1275</v>
      </c>
      <c r="R545" s="28" t="s">
        <v>1274</v>
      </c>
      <c r="S545" s="28">
        <v>21</v>
      </c>
      <c r="T545" s="23" t="s">
        <v>1500</v>
      </c>
      <c r="U545" s="28" t="s">
        <v>950</v>
      </c>
      <c r="V545" s="28" t="s">
        <v>1275</v>
      </c>
      <c r="W545" s="28" t="s">
        <v>1275</v>
      </c>
      <c r="X545" s="28" t="s">
        <v>34</v>
      </c>
      <c r="Y545" s="28" t="s">
        <v>44</v>
      </c>
      <c r="Z545" s="28" t="s">
        <v>44</v>
      </c>
      <c r="AA545" s="51" t="s">
        <v>1501</v>
      </c>
      <c r="AB545" s="23" t="s">
        <v>1287</v>
      </c>
      <c r="AC545" s="30">
        <v>24</v>
      </c>
      <c r="AD545" s="38">
        <v>1600</v>
      </c>
      <c r="AE545" s="38">
        <v>0</v>
      </c>
      <c r="AF545" s="38">
        <v>0</v>
      </c>
      <c r="AG545" s="73">
        <f t="shared" si="24"/>
        <v>1600</v>
      </c>
      <c r="AH545" s="38">
        <v>1600</v>
      </c>
      <c r="AI545" s="38">
        <v>0</v>
      </c>
      <c r="AJ545" s="38">
        <v>0</v>
      </c>
      <c r="AK545" s="73">
        <f t="shared" si="25"/>
        <v>1600</v>
      </c>
      <c r="AL545" s="73">
        <f t="shared" si="26"/>
        <v>3200</v>
      </c>
      <c r="AM545" s="32" t="s">
        <v>1188</v>
      </c>
      <c r="AN545" s="32" t="s">
        <v>33</v>
      </c>
      <c r="AO545" s="52" t="s">
        <v>33</v>
      </c>
      <c r="AP545" s="32" t="s">
        <v>33</v>
      </c>
      <c r="AQ545" s="32" t="s">
        <v>1281</v>
      </c>
      <c r="AR545" s="52">
        <v>45657</v>
      </c>
      <c r="AS545" s="32" t="s">
        <v>37</v>
      </c>
      <c r="AT545" s="2">
        <v>0</v>
      </c>
      <c r="AU545" s="2">
        <v>0</v>
      </c>
      <c r="AV545" s="2">
        <v>0</v>
      </c>
      <c r="AW545" s="54" t="s">
        <v>1399</v>
      </c>
    </row>
    <row r="546" spans="1:1024" s="3" customFormat="1" ht="46.5">
      <c r="A546" s="54"/>
      <c r="B546" s="45">
        <v>541</v>
      </c>
      <c r="C546" s="23" t="s">
        <v>1273</v>
      </c>
      <c r="D546" s="23">
        <v>9140005812</v>
      </c>
      <c r="E546" s="23" t="s">
        <v>1274</v>
      </c>
      <c r="F546" s="23">
        <v>21</v>
      </c>
      <c r="G546" s="23" t="s">
        <v>950</v>
      </c>
      <c r="H546" s="23" t="s">
        <v>1275</v>
      </c>
      <c r="I546" s="23" t="s">
        <v>1276</v>
      </c>
      <c r="J546" s="28" t="s">
        <v>950</v>
      </c>
      <c r="K546" s="28" t="s">
        <v>1275</v>
      </c>
      <c r="L546" s="28" t="s">
        <v>1275</v>
      </c>
      <c r="M546" s="28" t="s">
        <v>1274</v>
      </c>
      <c r="N546" s="28">
        <v>21</v>
      </c>
      <c r="O546" s="28" t="s">
        <v>950</v>
      </c>
      <c r="P546" s="28" t="s">
        <v>1275</v>
      </c>
      <c r="Q546" s="28" t="s">
        <v>1275</v>
      </c>
      <c r="R546" s="28" t="s">
        <v>1274</v>
      </c>
      <c r="S546" s="28">
        <v>21</v>
      </c>
      <c r="T546" s="23" t="s">
        <v>1502</v>
      </c>
      <c r="U546" s="28" t="s">
        <v>950</v>
      </c>
      <c r="V546" s="28" t="s">
        <v>1275</v>
      </c>
      <c r="W546" s="28" t="s">
        <v>1372</v>
      </c>
      <c r="X546" s="28" t="s">
        <v>1279</v>
      </c>
      <c r="Y546" s="28" t="s">
        <v>44</v>
      </c>
      <c r="Z546" s="28" t="s">
        <v>44</v>
      </c>
      <c r="AA546" s="74" t="s">
        <v>1503</v>
      </c>
      <c r="AB546" s="75" t="s">
        <v>328</v>
      </c>
      <c r="AC546" s="76">
        <v>19</v>
      </c>
      <c r="AD546" s="77">
        <v>7556</v>
      </c>
      <c r="AE546" s="38">
        <v>4688</v>
      </c>
      <c r="AF546" s="38">
        <v>0</v>
      </c>
      <c r="AG546" s="73">
        <f t="shared" si="24"/>
        <v>12244</v>
      </c>
      <c r="AH546" s="77">
        <v>7556</v>
      </c>
      <c r="AI546" s="38">
        <v>4688</v>
      </c>
      <c r="AJ546" s="38">
        <v>0</v>
      </c>
      <c r="AK546" s="73">
        <f t="shared" si="25"/>
        <v>12244</v>
      </c>
      <c r="AL546" s="73">
        <f t="shared" si="26"/>
        <v>24488</v>
      </c>
      <c r="AM546" s="32" t="s">
        <v>1188</v>
      </c>
      <c r="AN546" s="32" t="s">
        <v>33</v>
      </c>
      <c r="AO546" s="52" t="s">
        <v>33</v>
      </c>
      <c r="AP546" s="32" t="s">
        <v>33</v>
      </c>
      <c r="AQ546" s="32" t="s">
        <v>1281</v>
      </c>
      <c r="AR546" s="52">
        <v>45657</v>
      </c>
      <c r="AS546" s="32" t="s">
        <v>37</v>
      </c>
      <c r="AT546" s="2">
        <v>0</v>
      </c>
      <c r="AU546" s="2">
        <v>0</v>
      </c>
      <c r="AV546" s="2">
        <v>0</v>
      </c>
      <c r="AW546" s="54" t="s">
        <v>1399</v>
      </c>
    </row>
    <row r="547" spans="1:1024" s="3" customFormat="1" ht="46.5">
      <c r="A547" s="54"/>
      <c r="B547" s="45">
        <v>542</v>
      </c>
      <c r="C547" s="23" t="s">
        <v>1273</v>
      </c>
      <c r="D547" s="23">
        <v>9140005812</v>
      </c>
      <c r="E547" s="23" t="s">
        <v>1274</v>
      </c>
      <c r="F547" s="23">
        <v>21</v>
      </c>
      <c r="G547" s="23" t="s">
        <v>950</v>
      </c>
      <c r="H547" s="23" t="s">
        <v>1275</v>
      </c>
      <c r="I547" s="23" t="s">
        <v>1276</v>
      </c>
      <c r="J547" s="28" t="s">
        <v>950</v>
      </c>
      <c r="K547" s="28" t="s">
        <v>1275</v>
      </c>
      <c r="L547" s="28" t="s">
        <v>1275</v>
      </c>
      <c r="M547" s="28" t="s">
        <v>1274</v>
      </c>
      <c r="N547" s="28">
        <v>21</v>
      </c>
      <c r="O547" s="28" t="s">
        <v>950</v>
      </c>
      <c r="P547" s="28" t="s">
        <v>1275</v>
      </c>
      <c r="Q547" s="28" t="s">
        <v>1275</v>
      </c>
      <c r="R547" s="28" t="s">
        <v>1274</v>
      </c>
      <c r="S547" s="28">
        <v>21</v>
      </c>
      <c r="T547" s="23" t="s">
        <v>1504</v>
      </c>
      <c r="U547" s="28" t="s">
        <v>950</v>
      </c>
      <c r="V547" s="28" t="s">
        <v>1275</v>
      </c>
      <c r="W547" s="28" t="s">
        <v>1283</v>
      </c>
      <c r="X547" s="28" t="s">
        <v>1279</v>
      </c>
      <c r="Y547" s="28" t="s">
        <v>44</v>
      </c>
      <c r="Z547" s="28" t="s">
        <v>44</v>
      </c>
      <c r="AA547" s="74" t="s">
        <v>1505</v>
      </c>
      <c r="AB547" s="75" t="s">
        <v>32</v>
      </c>
      <c r="AC547" s="76">
        <v>5</v>
      </c>
      <c r="AD547" s="77">
        <v>9200</v>
      </c>
      <c r="AE547" s="38">
        <v>0</v>
      </c>
      <c r="AF547" s="38">
        <v>0</v>
      </c>
      <c r="AG547" s="73">
        <f t="shared" si="24"/>
        <v>9200</v>
      </c>
      <c r="AH547" s="77">
        <v>9200</v>
      </c>
      <c r="AI547" s="38">
        <v>0</v>
      </c>
      <c r="AJ547" s="38">
        <v>0</v>
      </c>
      <c r="AK547" s="73">
        <f t="shared" si="25"/>
        <v>9200</v>
      </c>
      <c r="AL547" s="73">
        <f t="shared" si="26"/>
        <v>18400</v>
      </c>
      <c r="AM547" s="32" t="s">
        <v>1188</v>
      </c>
      <c r="AN547" s="32" t="s">
        <v>33</v>
      </c>
      <c r="AO547" s="52" t="s">
        <v>33</v>
      </c>
      <c r="AP547" s="32" t="s">
        <v>33</v>
      </c>
      <c r="AQ547" s="32" t="s">
        <v>1281</v>
      </c>
      <c r="AR547" s="52">
        <v>45657</v>
      </c>
      <c r="AS547" s="32" t="s">
        <v>37</v>
      </c>
      <c r="AT547" s="2">
        <v>0</v>
      </c>
      <c r="AU547" s="2">
        <v>0</v>
      </c>
      <c r="AV547" s="2">
        <v>0</v>
      </c>
      <c r="AW547" s="54" t="s">
        <v>1399</v>
      </c>
    </row>
    <row r="548" spans="1:1024" s="3" customFormat="1" ht="46.5">
      <c r="A548" s="54"/>
      <c r="B548" s="45">
        <v>543</v>
      </c>
      <c r="C548" s="23" t="s">
        <v>1273</v>
      </c>
      <c r="D548" s="23">
        <v>9140005812</v>
      </c>
      <c r="E548" s="23" t="s">
        <v>1274</v>
      </c>
      <c r="F548" s="23">
        <v>21</v>
      </c>
      <c r="G548" s="23" t="s">
        <v>950</v>
      </c>
      <c r="H548" s="23" t="s">
        <v>1275</v>
      </c>
      <c r="I548" s="23" t="s">
        <v>1276</v>
      </c>
      <c r="J548" s="28" t="s">
        <v>950</v>
      </c>
      <c r="K548" s="28" t="s">
        <v>1275</v>
      </c>
      <c r="L548" s="28" t="s">
        <v>1275</v>
      </c>
      <c r="M548" s="28" t="s">
        <v>1274</v>
      </c>
      <c r="N548" s="28">
        <v>21</v>
      </c>
      <c r="O548" s="28" t="s">
        <v>950</v>
      </c>
      <c r="P548" s="28" t="s">
        <v>1275</v>
      </c>
      <c r="Q548" s="28" t="s">
        <v>1275</v>
      </c>
      <c r="R548" s="28" t="s">
        <v>1274</v>
      </c>
      <c r="S548" s="28">
        <v>21</v>
      </c>
      <c r="T548" s="23" t="s">
        <v>1504</v>
      </c>
      <c r="U548" s="28" t="s">
        <v>950</v>
      </c>
      <c r="V548" s="28" t="s">
        <v>1275</v>
      </c>
      <c r="W548" s="28" t="s">
        <v>1283</v>
      </c>
      <c r="X548" s="28" t="s">
        <v>1279</v>
      </c>
      <c r="Y548" s="28" t="s">
        <v>44</v>
      </c>
      <c r="Z548" s="28" t="s">
        <v>44</v>
      </c>
      <c r="AA548" s="74" t="s">
        <v>1506</v>
      </c>
      <c r="AB548" s="75" t="s">
        <v>1287</v>
      </c>
      <c r="AC548" s="76">
        <v>4</v>
      </c>
      <c r="AD548" s="77">
        <v>9200</v>
      </c>
      <c r="AE548" s="38">
        <v>0</v>
      </c>
      <c r="AF548" s="38">
        <v>0</v>
      </c>
      <c r="AG548" s="73">
        <f t="shared" si="24"/>
        <v>9200</v>
      </c>
      <c r="AH548" s="77">
        <v>9200</v>
      </c>
      <c r="AI548" s="38">
        <v>0</v>
      </c>
      <c r="AJ548" s="38">
        <v>0</v>
      </c>
      <c r="AK548" s="73">
        <f t="shared" si="25"/>
        <v>9200</v>
      </c>
      <c r="AL548" s="73">
        <f t="shared" si="26"/>
        <v>18400</v>
      </c>
      <c r="AM548" s="32" t="s">
        <v>1188</v>
      </c>
      <c r="AN548" s="32" t="s">
        <v>33</v>
      </c>
      <c r="AO548" s="52" t="s">
        <v>33</v>
      </c>
      <c r="AP548" s="32" t="s">
        <v>33</v>
      </c>
      <c r="AQ548" s="32" t="s">
        <v>1281</v>
      </c>
      <c r="AR548" s="52">
        <v>45657</v>
      </c>
      <c r="AS548" s="32" t="s">
        <v>37</v>
      </c>
      <c r="AT548" s="2">
        <v>0</v>
      </c>
      <c r="AU548" s="2">
        <v>0</v>
      </c>
      <c r="AV548" s="2">
        <v>0</v>
      </c>
      <c r="AW548" s="54" t="s">
        <v>1399</v>
      </c>
    </row>
    <row r="549" spans="1:1024" s="3" customFormat="1" ht="46.5">
      <c r="A549" s="54"/>
      <c r="B549" s="45">
        <v>544</v>
      </c>
      <c r="C549" s="23" t="s">
        <v>1273</v>
      </c>
      <c r="D549" s="23">
        <v>9140005812</v>
      </c>
      <c r="E549" s="23" t="s">
        <v>1274</v>
      </c>
      <c r="F549" s="23">
        <v>21</v>
      </c>
      <c r="G549" s="23" t="s">
        <v>950</v>
      </c>
      <c r="H549" s="23" t="s">
        <v>1275</v>
      </c>
      <c r="I549" s="23" t="s">
        <v>1276</v>
      </c>
      <c r="J549" s="28" t="s">
        <v>950</v>
      </c>
      <c r="K549" s="28" t="s">
        <v>1275</v>
      </c>
      <c r="L549" s="28" t="s">
        <v>1275</v>
      </c>
      <c r="M549" s="28" t="s">
        <v>1274</v>
      </c>
      <c r="N549" s="28">
        <v>21</v>
      </c>
      <c r="O549" s="28" t="s">
        <v>950</v>
      </c>
      <c r="P549" s="28" t="s">
        <v>1275</v>
      </c>
      <c r="Q549" s="28" t="s">
        <v>1275</v>
      </c>
      <c r="R549" s="28" t="s">
        <v>1274</v>
      </c>
      <c r="S549" s="28">
        <v>21</v>
      </c>
      <c r="T549" s="23" t="s">
        <v>1507</v>
      </c>
      <c r="U549" s="28" t="s">
        <v>950</v>
      </c>
      <c r="V549" s="28" t="s">
        <v>1275</v>
      </c>
      <c r="W549" s="28" t="s">
        <v>1508</v>
      </c>
      <c r="X549" s="28" t="s">
        <v>1279</v>
      </c>
      <c r="Y549" s="28" t="s">
        <v>44</v>
      </c>
      <c r="Z549" s="28" t="s">
        <v>44</v>
      </c>
      <c r="AA549" s="74" t="s">
        <v>1509</v>
      </c>
      <c r="AB549" s="75" t="s">
        <v>1287</v>
      </c>
      <c r="AC549" s="76">
        <v>5</v>
      </c>
      <c r="AD549" s="77">
        <v>12000</v>
      </c>
      <c r="AE549" s="38">
        <v>6000</v>
      </c>
      <c r="AF549" s="38">
        <v>0</v>
      </c>
      <c r="AG549" s="73">
        <f t="shared" si="24"/>
        <v>18000</v>
      </c>
      <c r="AH549" s="77">
        <v>12000</v>
      </c>
      <c r="AI549" s="38">
        <v>6000</v>
      </c>
      <c r="AJ549" s="38">
        <v>0</v>
      </c>
      <c r="AK549" s="73">
        <f t="shared" si="25"/>
        <v>18000</v>
      </c>
      <c r="AL549" s="73">
        <f t="shared" si="26"/>
        <v>36000</v>
      </c>
      <c r="AM549" s="32" t="s">
        <v>1188</v>
      </c>
      <c r="AN549" s="32" t="s">
        <v>33</v>
      </c>
      <c r="AO549" s="52" t="s">
        <v>33</v>
      </c>
      <c r="AP549" s="32" t="s">
        <v>33</v>
      </c>
      <c r="AQ549" s="32" t="s">
        <v>1281</v>
      </c>
      <c r="AR549" s="52">
        <v>45657</v>
      </c>
      <c r="AS549" s="32" t="s">
        <v>37</v>
      </c>
      <c r="AT549" s="2">
        <v>0</v>
      </c>
      <c r="AU549" s="2">
        <v>0</v>
      </c>
      <c r="AV549" s="2">
        <v>0</v>
      </c>
      <c r="AW549" s="54" t="s">
        <v>1399</v>
      </c>
    </row>
    <row r="550" spans="1:1024" s="53" customFormat="1" ht="46.5">
      <c r="A550" s="23"/>
      <c r="B550" s="45">
        <v>545</v>
      </c>
      <c r="C550" s="23" t="s">
        <v>1273</v>
      </c>
      <c r="D550" s="23">
        <v>9140005812</v>
      </c>
      <c r="E550" s="23" t="s">
        <v>1274</v>
      </c>
      <c r="F550" s="23">
        <v>21</v>
      </c>
      <c r="G550" s="23" t="s">
        <v>950</v>
      </c>
      <c r="H550" s="23" t="s">
        <v>1275</v>
      </c>
      <c r="I550" s="23" t="s">
        <v>1276</v>
      </c>
      <c r="J550" s="28" t="s">
        <v>950</v>
      </c>
      <c r="K550" s="28" t="s">
        <v>1275</v>
      </c>
      <c r="L550" s="28" t="s">
        <v>1275</v>
      </c>
      <c r="M550" s="28" t="s">
        <v>1274</v>
      </c>
      <c r="N550" s="28">
        <v>21</v>
      </c>
      <c r="O550" s="28" t="s">
        <v>950</v>
      </c>
      <c r="P550" s="28" t="s">
        <v>1275</v>
      </c>
      <c r="Q550" s="28" t="s">
        <v>1275</v>
      </c>
      <c r="R550" s="28" t="s">
        <v>1274</v>
      </c>
      <c r="S550" s="28">
        <v>21</v>
      </c>
      <c r="T550" s="23" t="s">
        <v>1510</v>
      </c>
      <c r="U550" s="28" t="s">
        <v>950</v>
      </c>
      <c r="V550" s="28" t="s">
        <v>1275</v>
      </c>
      <c r="W550" s="28" t="s">
        <v>1307</v>
      </c>
      <c r="X550" s="28" t="s">
        <v>34</v>
      </c>
      <c r="Y550" s="28" t="s">
        <v>44</v>
      </c>
      <c r="Z550" s="28" t="s">
        <v>44</v>
      </c>
      <c r="AA550" s="51" t="s">
        <v>1511</v>
      </c>
      <c r="AB550" s="23" t="s">
        <v>32</v>
      </c>
      <c r="AC550" s="30">
        <v>9</v>
      </c>
      <c r="AD550" s="38">
        <v>11800</v>
      </c>
      <c r="AE550" s="38">
        <v>5900</v>
      </c>
      <c r="AF550" s="38">
        <v>0</v>
      </c>
      <c r="AG550" s="73">
        <f t="shared" si="24"/>
        <v>17700</v>
      </c>
      <c r="AH550" s="38">
        <v>11800</v>
      </c>
      <c r="AI550" s="38">
        <v>5900</v>
      </c>
      <c r="AJ550" s="38">
        <v>0</v>
      </c>
      <c r="AK550" s="73">
        <f t="shared" si="25"/>
        <v>17700</v>
      </c>
      <c r="AL550" s="73">
        <f t="shared" si="26"/>
        <v>35400</v>
      </c>
      <c r="AM550" s="32" t="s">
        <v>1188</v>
      </c>
      <c r="AN550" s="32" t="s">
        <v>33</v>
      </c>
      <c r="AO550" s="52" t="s">
        <v>33</v>
      </c>
      <c r="AP550" s="32" t="s">
        <v>33</v>
      </c>
      <c r="AQ550" s="32" t="s">
        <v>1281</v>
      </c>
      <c r="AR550" s="52">
        <v>45657</v>
      </c>
      <c r="AS550" s="32" t="s">
        <v>37</v>
      </c>
      <c r="AT550" s="2">
        <v>0</v>
      </c>
      <c r="AU550" s="2">
        <v>0</v>
      </c>
      <c r="AV550" s="2">
        <v>0</v>
      </c>
      <c r="AW550" s="54" t="s">
        <v>1399</v>
      </c>
    </row>
    <row r="551" spans="1:1024" s="53" customFormat="1" ht="46.5">
      <c r="A551" s="23"/>
      <c r="B551" s="45">
        <v>546</v>
      </c>
      <c r="C551" s="23" t="s">
        <v>1273</v>
      </c>
      <c r="D551" s="23">
        <v>9140005812</v>
      </c>
      <c r="E551" s="23" t="s">
        <v>1274</v>
      </c>
      <c r="F551" s="23">
        <v>21</v>
      </c>
      <c r="G551" s="23" t="s">
        <v>950</v>
      </c>
      <c r="H551" s="23" t="s">
        <v>1275</v>
      </c>
      <c r="I551" s="23" t="s">
        <v>1276</v>
      </c>
      <c r="J551" s="28" t="s">
        <v>950</v>
      </c>
      <c r="K551" s="28" t="s">
        <v>1275</v>
      </c>
      <c r="L551" s="28" t="s">
        <v>1275</v>
      </c>
      <c r="M551" s="28" t="s">
        <v>1274</v>
      </c>
      <c r="N551" s="28">
        <v>21</v>
      </c>
      <c r="O551" s="28" t="s">
        <v>950</v>
      </c>
      <c r="P551" s="28" t="s">
        <v>1275</v>
      </c>
      <c r="Q551" s="28" t="s">
        <v>1275</v>
      </c>
      <c r="R551" s="28" t="s">
        <v>1274</v>
      </c>
      <c r="S551" s="28">
        <v>21</v>
      </c>
      <c r="T551" s="23" t="s">
        <v>1512</v>
      </c>
      <c r="U551" s="28" t="s">
        <v>950</v>
      </c>
      <c r="V551" s="28" t="s">
        <v>1275</v>
      </c>
      <c r="W551" s="28" t="s">
        <v>1275</v>
      </c>
      <c r="X551" s="28" t="s">
        <v>1513</v>
      </c>
      <c r="Y551" s="28" t="s">
        <v>44</v>
      </c>
      <c r="Z551" s="28" t="s">
        <v>44</v>
      </c>
      <c r="AA551" s="51" t="s">
        <v>1514</v>
      </c>
      <c r="AB551" s="23" t="s">
        <v>32</v>
      </c>
      <c r="AC551" s="30">
        <v>15</v>
      </c>
      <c r="AD551" s="38">
        <v>11600</v>
      </c>
      <c r="AE551" s="38">
        <v>5800</v>
      </c>
      <c r="AF551" s="38">
        <v>0</v>
      </c>
      <c r="AG551" s="73">
        <f t="shared" si="24"/>
        <v>17400</v>
      </c>
      <c r="AH551" s="38">
        <v>11600</v>
      </c>
      <c r="AI551" s="38">
        <v>5800</v>
      </c>
      <c r="AJ551" s="38">
        <v>0</v>
      </c>
      <c r="AK551" s="73">
        <f t="shared" si="25"/>
        <v>17400</v>
      </c>
      <c r="AL551" s="73">
        <f t="shared" si="26"/>
        <v>34800</v>
      </c>
      <c r="AM551" s="32" t="s">
        <v>1188</v>
      </c>
      <c r="AN551" s="32" t="s">
        <v>33</v>
      </c>
      <c r="AO551" s="52" t="s">
        <v>33</v>
      </c>
      <c r="AP551" s="32" t="s">
        <v>33</v>
      </c>
      <c r="AQ551" s="32" t="s">
        <v>1281</v>
      </c>
      <c r="AR551" s="52">
        <v>45657</v>
      </c>
      <c r="AS551" s="32" t="s">
        <v>37</v>
      </c>
      <c r="AT551" s="2">
        <v>0</v>
      </c>
      <c r="AU551" s="2">
        <v>0</v>
      </c>
      <c r="AV551" s="2">
        <v>0</v>
      </c>
      <c r="AW551" s="54" t="s">
        <v>1399</v>
      </c>
    </row>
    <row r="552" spans="1:1024" s="53" customFormat="1" ht="46.5">
      <c r="A552" s="23"/>
      <c r="B552" s="45">
        <v>547</v>
      </c>
      <c r="C552" s="23" t="s">
        <v>1273</v>
      </c>
      <c r="D552" s="23">
        <v>9140005812</v>
      </c>
      <c r="E552" s="23" t="s">
        <v>1274</v>
      </c>
      <c r="F552" s="23">
        <v>21</v>
      </c>
      <c r="G552" s="23" t="s">
        <v>950</v>
      </c>
      <c r="H552" s="23" t="s">
        <v>1275</v>
      </c>
      <c r="I552" s="23" t="s">
        <v>1276</v>
      </c>
      <c r="J552" s="28" t="s">
        <v>950</v>
      </c>
      <c r="K552" s="28" t="s">
        <v>1275</v>
      </c>
      <c r="L552" s="28" t="s">
        <v>1275</v>
      </c>
      <c r="M552" s="28" t="s">
        <v>1274</v>
      </c>
      <c r="N552" s="28">
        <v>21</v>
      </c>
      <c r="O552" s="28" t="s">
        <v>950</v>
      </c>
      <c r="P552" s="28" t="s">
        <v>1275</v>
      </c>
      <c r="Q552" s="28" t="s">
        <v>1275</v>
      </c>
      <c r="R552" s="28" t="s">
        <v>1274</v>
      </c>
      <c r="S552" s="28">
        <v>21</v>
      </c>
      <c r="T552" s="23" t="s">
        <v>1515</v>
      </c>
      <c r="U552" s="28" t="s">
        <v>950</v>
      </c>
      <c r="V552" s="28" t="s">
        <v>1275</v>
      </c>
      <c r="W552" s="28" t="s">
        <v>1294</v>
      </c>
      <c r="X552" s="28" t="s">
        <v>1279</v>
      </c>
      <c r="Y552" s="28" t="s">
        <v>44</v>
      </c>
      <c r="Z552" s="28" t="s">
        <v>44</v>
      </c>
      <c r="AA552" s="51" t="s">
        <v>1516</v>
      </c>
      <c r="AB552" s="23" t="s">
        <v>32</v>
      </c>
      <c r="AC552" s="30">
        <v>7</v>
      </c>
      <c r="AD552" s="38">
        <v>8900</v>
      </c>
      <c r="AE552" s="38">
        <v>4450</v>
      </c>
      <c r="AF552" s="38">
        <v>0</v>
      </c>
      <c r="AG552" s="73">
        <f t="shared" si="24"/>
        <v>13350</v>
      </c>
      <c r="AH552" s="38">
        <v>8900</v>
      </c>
      <c r="AI552" s="38">
        <v>4450</v>
      </c>
      <c r="AJ552" s="38">
        <v>0</v>
      </c>
      <c r="AK552" s="73">
        <f t="shared" si="25"/>
        <v>13350</v>
      </c>
      <c r="AL552" s="73">
        <f t="shared" si="26"/>
        <v>26700</v>
      </c>
      <c r="AM552" s="32" t="s">
        <v>1188</v>
      </c>
      <c r="AN552" s="32" t="s">
        <v>33</v>
      </c>
      <c r="AO552" s="52" t="s">
        <v>33</v>
      </c>
      <c r="AP552" s="32" t="s">
        <v>33</v>
      </c>
      <c r="AQ552" s="32" t="s">
        <v>1281</v>
      </c>
      <c r="AR552" s="52">
        <v>45657</v>
      </c>
      <c r="AS552" s="32" t="s">
        <v>37</v>
      </c>
      <c r="AT552" s="2">
        <v>0</v>
      </c>
      <c r="AU552" s="2">
        <v>0</v>
      </c>
      <c r="AV552" s="2">
        <v>0</v>
      </c>
      <c r="AW552" s="54" t="s">
        <v>1399</v>
      </c>
    </row>
    <row r="553" spans="1:1024" s="53" customFormat="1" ht="46.5">
      <c r="A553" s="23"/>
      <c r="B553" s="45">
        <v>548</v>
      </c>
      <c r="C553" s="23" t="s">
        <v>1273</v>
      </c>
      <c r="D553" s="23">
        <v>9140005812</v>
      </c>
      <c r="E553" s="23" t="s">
        <v>1274</v>
      </c>
      <c r="F553" s="23">
        <v>21</v>
      </c>
      <c r="G553" s="23" t="s">
        <v>950</v>
      </c>
      <c r="H553" s="23" t="s">
        <v>1275</v>
      </c>
      <c r="I553" s="23" t="s">
        <v>1276</v>
      </c>
      <c r="J553" s="28" t="s">
        <v>950</v>
      </c>
      <c r="K553" s="28" t="s">
        <v>1275</v>
      </c>
      <c r="L553" s="28" t="s">
        <v>1275</v>
      </c>
      <c r="M553" s="28" t="s">
        <v>1274</v>
      </c>
      <c r="N553" s="28">
        <v>21</v>
      </c>
      <c r="O553" s="28" t="s">
        <v>950</v>
      </c>
      <c r="P553" s="28" t="s">
        <v>1275</v>
      </c>
      <c r="Q553" s="28" t="s">
        <v>1275</v>
      </c>
      <c r="R553" s="28" t="s">
        <v>1274</v>
      </c>
      <c r="S553" s="28">
        <v>21</v>
      </c>
      <c r="T553" s="23" t="s">
        <v>1517</v>
      </c>
      <c r="U553" s="28" t="s">
        <v>1329</v>
      </c>
      <c r="V553" s="28" t="s">
        <v>1278</v>
      </c>
      <c r="W553" s="28" t="s">
        <v>1278</v>
      </c>
      <c r="X553" s="28" t="s">
        <v>1279</v>
      </c>
      <c r="Y553" s="28" t="s">
        <v>44</v>
      </c>
      <c r="Z553" s="28" t="s">
        <v>44</v>
      </c>
      <c r="AA553" s="51" t="s">
        <v>1518</v>
      </c>
      <c r="AB553" s="23" t="s">
        <v>32</v>
      </c>
      <c r="AC553" s="30">
        <v>1</v>
      </c>
      <c r="AD553" s="38">
        <v>10500</v>
      </c>
      <c r="AE553" s="38">
        <v>5250</v>
      </c>
      <c r="AF553" s="38">
        <v>0</v>
      </c>
      <c r="AG553" s="73">
        <f t="shared" si="24"/>
        <v>15750</v>
      </c>
      <c r="AH553" s="38">
        <v>10500</v>
      </c>
      <c r="AI553" s="38">
        <v>5250</v>
      </c>
      <c r="AJ553" s="38">
        <v>0</v>
      </c>
      <c r="AK553" s="73">
        <f t="shared" si="25"/>
        <v>15750</v>
      </c>
      <c r="AL553" s="73">
        <f t="shared" si="26"/>
        <v>31500</v>
      </c>
      <c r="AM553" s="32" t="s">
        <v>1188</v>
      </c>
      <c r="AN553" s="32" t="s">
        <v>33</v>
      </c>
      <c r="AO553" s="52" t="s">
        <v>33</v>
      </c>
      <c r="AP553" s="32" t="s">
        <v>33</v>
      </c>
      <c r="AQ553" s="32" t="s">
        <v>1281</v>
      </c>
      <c r="AR553" s="52">
        <v>45657</v>
      </c>
      <c r="AS553" s="32" t="s">
        <v>37</v>
      </c>
      <c r="AT553" s="2">
        <v>0</v>
      </c>
      <c r="AU553" s="2">
        <v>0</v>
      </c>
      <c r="AV553" s="2">
        <v>0</v>
      </c>
      <c r="AW553" s="54" t="s">
        <v>1399</v>
      </c>
    </row>
    <row r="554" spans="1:1024" s="57" customFormat="1" ht="23.25">
      <c r="A554" s="98">
        <v>1</v>
      </c>
      <c r="B554" s="45">
        <v>549</v>
      </c>
      <c r="C554" s="98" t="s">
        <v>1519</v>
      </c>
      <c r="D554" s="98">
        <v>8821000034</v>
      </c>
      <c r="E554" s="98" t="s">
        <v>1520</v>
      </c>
      <c r="F554" s="98">
        <v>1</v>
      </c>
      <c r="G554" s="98" t="s">
        <v>810</v>
      </c>
      <c r="H554" s="98" t="s">
        <v>811</v>
      </c>
      <c r="I554" s="99" t="s">
        <v>1519</v>
      </c>
      <c r="J554" s="28" t="s">
        <v>810</v>
      </c>
      <c r="K554" s="28" t="s">
        <v>811</v>
      </c>
      <c r="L554" s="28" t="s">
        <v>811</v>
      </c>
      <c r="M554" s="28" t="s">
        <v>1520</v>
      </c>
      <c r="N554" s="28">
        <v>1</v>
      </c>
      <c r="O554" s="28" t="s">
        <v>810</v>
      </c>
      <c r="P554" s="28" t="s">
        <v>811</v>
      </c>
      <c r="Q554" s="28" t="s">
        <v>811</v>
      </c>
      <c r="R554" s="28" t="s">
        <v>1520</v>
      </c>
      <c r="S554" s="28">
        <v>1</v>
      </c>
      <c r="T554" s="23" t="s">
        <v>1521</v>
      </c>
      <c r="U554" s="28" t="s">
        <v>810</v>
      </c>
      <c r="V554" s="28" t="s">
        <v>811</v>
      </c>
      <c r="W554" s="28" t="s">
        <v>811</v>
      </c>
      <c r="X554" s="28" t="s">
        <v>1520</v>
      </c>
      <c r="Y554" s="28">
        <v>1</v>
      </c>
      <c r="Z554" s="28" t="s">
        <v>44</v>
      </c>
      <c r="AA554" s="100" t="s">
        <v>1522</v>
      </c>
      <c r="AB554" s="101" t="s">
        <v>279</v>
      </c>
      <c r="AC554" s="76">
        <v>58</v>
      </c>
      <c r="AD554" s="77">
        <v>38584.120000000003</v>
      </c>
      <c r="AE554" s="77">
        <v>99912.911999999997</v>
      </c>
      <c r="AF554" s="77">
        <v>0</v>
      </c>
      <c r="AG554" s="73">
        <f>AD554+AE554+AF554</f>
        <v>138497.03200000001</v>
      </c>
      <c r="AH554" s="77">
        <v>38584.120000000003</v>
      </c>
      <c r="AI554" s="77">
        <v>99912.911999999997</v>
      </c>
      <c r="AJ554" s="77">
        <v>0</v>
      </c>
      <c r="AK554" s="73">
        <f>AH554+AI554+AJ554</f>
        <v>138497.03200000001</v>
      </c>
      <c r="AL554" s="73">
        <f t="shared" si="26"/>
        <v>276994.06400000001</v>
      </c>
      <c r="AM554" s="98" t="s">
        <v>1188</v>
      </c>
      <c r="AN554" s="102" t="s">
        <v>863</v>
      </c>
      <c r="AO554" s="102" t="s">
        <v>863</v>
      </c>
      <c r="AP554" s="102" t="s">
        <v>863</v>
      </c>
      <c r="AQ554" s="102" t="s">
        <v>1281</v>
      </c>
      <c r="AR554" s="103">
        <v>45657</v>
      </c>
      <c r="AS554" s="102" t="s">
        <v>37</v>
      </c>
      <c r="AT554" s="44">
        <v>6.48</v>
      </c>
      <c r="AU554" s="44">
        <v>0.8</v>
      </c>
      <c r="AV554" s="44">
        <v>0.8</v>
      </c>
      <c r="AW554" s="56" t="s">
        <v>1523</v>
      </c>
    </row>
    <row r="555" spans="1:1024" s="57" customFormat="1" ht="23.25">
      <c r="A555" s="98">
        <v>1</v>
      </c>
      <c r="B555" s="45">
        <v>550</v>
      </c>
      <c r="C555" s="98" t="s">
        <v>1519</v>
      </c>
      <c r="D555" s="98">
        <v>8821000034</v>
      </c>
      <c r="E555" s="98" t="s">
        <v>1520</v>
      </c>
      <c r="F555" s="98">
        <v>1</v>
      </c>
      <c r="G555" s="98" t="s">
        <v>810</v>
      </c>
      <c r="H555" s="98" t="s">
        <v>811</v>
      </c>
      <c r="I555" s="98" t="s">
        <v>1519</v>
      </c>
      <c r="J555" s="28" t="s">
        <v>810</v>
      </c>
      <c r="K555" s="28" t="s">
        <v>811</v>
      </c>
      <c r="L555" s="28" t="s">
        <v>811</v>
      </c>
      <c r="M555" s="28" t="s">
        <v>1520</v>
      </c>
      <c r="N555" s="28">
        <v>1</v>
      </c>
      <c r="O555" s="28" t="s">
        <v>810</v>
      </c>
      <c r="P555" s="28" t="s">
        <v>811</v>
      </c>
      <c r="Q555" s="28" t="s">
        <v>811</v>
      </c>
      <c r="R555" s="28" t="s">
        <v>1520</v>
      </c>
      <c r="S555" s="28">
        <v>1</v>
      </c>
      <c r="T555" s="23" t="s">
        <v>1524</v>
      </c>
      <c r="U555" s="28" t="s">
        <v>810</v>
      </c>
      <c r="V555" s="28" t="s">
        <v>811</v>
      </c>
      <c r="W555" s="28" t="s">
        <v>811</v>
      </c>
      <c r="X555" s="28" t="s">
        <v>1525</v>
      </c>
      <c r="Y555" s="28" t="s">
        <v>44</v>
      </c>
      <c r="Z555" s="28" t="s">
        <v>44</v>
      </c>
      <c r="AA555" s="100" t="s">
        <v>1526</v>
      </c>
      <c r="AB555" s="101" t="s">
        <v>32</v>
      </c>
      <c r="AC555" s="76">
        <v>2.2000000000000002</v>
      </c>
      <c r="AD555" s="77">
        <v>8</v>
      </c>
      <c r="AE555" s="77">
        <v>0</v>
      </c>
      <c r="AF555" s="77">
        <v>0</v>
      </c>
      <c r="AG555" s="73">
        <f t="shared" si="24"/>
        <v>8</v>
      </c>
      <c r="AH555" s="77">
        <v>8</v>
      </c>
      <c r="AI555" s="77">
        <v>0</v>
      </c>
      <c r="AJ555" s="77">
        <v>0</v>
      </c>
      <c r="AK555" s="73">
        <f t="shared" ref="AK555:AK618" si="27">AH555+AI555+AJ555</f>
        <v>8</v>
      </c>
      <c r="AL555" s="73">
        <f t="shared" si="26"/>
        <v>16</v>
      </c>
      <c r="AM555" s="98" t="s">
        <v>1188</v>
      </c>
      <c r="AN555" s="102" t="s">
        <v>863</v>
      </c>
      <c r="AO555" s="102" t="s">
        <v>863</v>
      </c>
      <c r="AP555" s="102" t="s">
        <v>863</v>
      </c>
      <c r="AQ555" s="102" t="s">
        <v>1281</v>
      </c>
      <c r="AR555" s="103">
        <v>45657</v>
      </c>
      <c r="AS555" s="102" t="s">
        <v>37</v>
      </c>
      <c r="AT555" s="44">
        <v>0</v>
      </c>
      <c r="AU555" s="44">
        <v>0</v>
      </c>
      <c r="AV555" s="44">
        <v>0</v>
      </c>
      <c r="AW555" s="56"/>
    </row>
    <row r="556" spans="1:1024" s="57" customFormat="1" ht="23.25">
      <c r="A556" s="98">
        <v>1</v>
      </c>
      <c r="B556" s="45">
        <v>551</v>
      </c>
      <c r="C556" s="98" t="s">
        <v>1519</v>
      </c>
      <c r="D556" s="98">
        <v>8821000034</v>
      </c>
      <c r="E556" s="98" t="s">
        <v>1520</v>
      </c>
      <c r="F556" s="98">
        <v>1</v>
      </c>
      <c r="G556" s="98" t="s">
        <v>810</v>
      </c>
      <c r="H556" s="98" t="s">
        <v>811</v>
      </c>
      <c r="I556" s="98" t="s">
        <v>1519</v>
      </c>
      <c r="J556" s="28" t="s">
        <v>810</v>
      </c>
      <c r="K556" s="28" t="s">
        <v>811</v>
      </c>
      <c r="L556" s="28" t="s">
        <v>811</v>
      </c>
      <c r="M556" s="28" t="s">
        <v>1520</v>
      </c>
      <c r="N556" s="28">
        <v>1</v>
      </c>
      <c r="O556" s="28" t="s">
        <v>810</v>
      </c>
      <c r="P556" s="28" t="s">
        <v>811</v>
      </c>
      <c r="Q556" s="28" t="s">
        <v>811</v>
      </c>
      <c r="R556" s="28" t="s">
        <v>1520</v>
      </c>
      <c r="S556" s="28">
        <v>1</v>
      </c>
      <c r="T556" s="23" t="s">
        <v>1524</v>
      </c>
      <c r="U556" s="28" t="s">
        <v>810</v>
      </c>
      <c r="V556" s="28" t="s">
        <v>811</v>
      </c>
      <c r="W556" s="28" t="s">
        <v>811</v>
      </c>
      <c r="X556" s="28" t="s">
        <v>1527</v>
      </c>
      <c r="Y556" s="28" t="s">
        <v>44</v>
      </c>
      <c r="Z556" s="28" t="s">
        <v>44</v>
      </c>
      <c r="AA556" s="100" t="s">
        <v>1528</v>
      </c>
      <c r="AB556" s="101" t="s">
        <v>32</v>
      </c>
      <c r="AC556" s="76">
        <v>2</v>
      </c>
      <c r="AD556" s="77">
        <v>21</v>
      </c>
      <c r="AE556" s="77">
        <v>0</v>
      </c>
      <c r="AF556" s="77">
        <v>0</v>
      </c>
      <c r="AG556" s="73">
        <f t="shared" si="24"/>
        <v>21</v>
      </c>
      <c r="AH556" s="77">
        <v>21</v>
      </c>
      <c r="AI556" s="77">
        <v>0</v>
      </c>
      <c r="AJ556" s="77">
        <v>0</v>
      </c>
      <c r="AK556" s="73">
        <f t="shared" si="27"/>
        <v>21</v>
      </c>
      <c r="AL556" s="73">
        <f t="shared" si="26"/>
        <v>42</v>
      </c>
      <c r="AM556" s="98" t="s">
        <v>1188</v>
      </c>
      <c r="AN556" s="102" t="s">
        <v>863</v>
      </c>
      <c r="AO556" s="102" t="s">
        <v>863</v>
      </c>
      <c r="AP556" s="102" t="s">
        <v>863</v>
      </c>
      <c r="AQ556" s="102" t="s">
        <v>1281</v>
      </c>
      <c r="AR556" s="103">
        <v>45657</v>
      </c>
      <c r="AS556" s="102" t="s">
        <v>37</v>
      </c>
      <c r="AT556" s="44">
        <v>0</v>
      </c>
      <c r="AU556" s="44">
        <v>0</v>
      </c>
      <c r="AV556" s="44">
        <v>0</v>
      </c>
      <c r="AW556" s="56"/>
    </row>
    <row r="557" spans="1:1024" s="57" customFormat="1" ht="23.25">
      <c r="A557" s="98">
        <v>1</v>
      </c>
      <c r="B557" s="45">
        <v>552</v>
      </c>
      <c r="C557" s="98" t="s">
        <v>1519</v>
      </c>
      <c r="D557" s="98">
        <v>8821000034</v>
      </c>
      <c r="E557" s="98" t="s">
        <v>1520</v>
      </c>
      <c r="F557" s="98">
        <v>1</v>
      </c>
      <c r="G557" s="98" t="s">
        <v>810</v>
      </c>
      <c r="H557" s="98" t="s">
        <v>811</v>
      </c>
      <c r="I557" s="99" t="s">
        <v>1519</v>
      </c>
      <c r="J557" s="28" t="s">
        <v>810</v>
      </c>
      <c r="K557" s="28" t="s">
        <v>811</v>
      </c>
      <c r="L557" s="28" t="s">
        <v>811</v>
      </c>
      <c r="M557" s="28" t="s">
        <v>1520</v>
      </c>
      <c r="N557" s="28">
        <v>1</v>
      </c>
      <c r="O557" s="28" t="s">
        <v>810</v>
      </c>
      <c r="P557" s="28" t="s">
        <v>811</v>
      </c>
      <c r="Q557" s="28" t="s">
        <v>811</v>
      </c>
      <c r="R557" s="28" t="s">
        <v>1520</v>
      </c>
      <c r="S557" s="28">
        <v>1</v>
      </c>
      <c r="T557" s="23" t="s">
        <v>1529</v>
      </c>
      <c r="U557" s="28" t="s">
        <v>810</v>
      </c>
      <c r="V557" s="28" t="s">
        <v>811</v>
      </c>
      <c r="W557" s="28" t="s">
        <v>811</v>
      </c>
      <c r="X557" s="28" t="s">
        <v>1530</v>
      </c>
      <c r="Y557" s="28">
        <v>2</v>
      </c>
      <c r="Z557" s="28" t="s">
        <v>44</v>
      </c>
      <c r="AA557" s="100" t="s">
        <v>1531</v>
      </c>
      <c r="AB557" s="101" t="s">
        <v>92</v>
      </c>
      <c r="AC557" s="76">
        <v>15</v>
      </c>
      <c r="AD557" s="77">
        <v>213</v>
      </c>
      <c r="AE557" s="77">
        <v>769</v>
      </c>
      <c r="AF557" s="77">
        <v>0</v>
      </c>
      <c r="AG557" s="73">
        <f t="shared" si="24"/>
        <v>982</v>
      </c>
      <c r="AH557" s="77">
        <v>213</v>
      </c>
      <c r="AI557" s="77">
        <v>769</v>
      </c>
      <c r="AJ557" s="77">
        <v>0</v>
      </c>
      <c r="AK557" s="73">
        <f t="shared" si="27"/>
        <v>982</v>
      </c>
      <c r="AL557" s="73">
        <f t="shared" si="26"/>
        <v>1964</v>
      </c>
      <c r="AM557" s="98" t="s">
        <v>1188</v>
      </c>
      <c r="AN557" s="102" t="s">
        <v>863</v>
      </c>
      <c r="AO557" s="102" t="s">
        <v>863</v>
      </c>
      <c r="AP557" s="102" t="s">
        <v>863</v>
      </c>
      <c r="AQ557" s="102" t="s">
        <v>1281</v>
      </c>
      <c r="AR557" s="103">
        <v>45657</v>
      </c>
      <c r="AS557" s="102" t="s">
        <v>37</v>
      </c>
      <c r="AT557" s="44">
        <v>0</v>
      </c>
      <c r="AU557" s="44">
        <v>0</v>
      </c>
      <c r="AV557" s="44">
        <v>0</v>
      </c>
      <c r="AW557" s="56"/>
    </row>
    <row r="558" spans="1:1024" s="57" customFormat="1" ht="23.25">
      <c r="A558" s="98">
        <v>1</v>
      </c>
      <c r="B558" s="45">
        <v>553</v>
      </c>
      <c r="C558" s="98" t="s">
        <v>1519</v>
      </c>
      <c r="D558" s="98">
        <v>8821000034</v>
      </c>
      <c r="E558" s="98" t="s">
        <v>1520</v>
      </c>
      <c r="F558" s="98">
        <v>1</v>
      </c>
      <c r="G558" s="98" t="s">
        <v>810</v>
      </c>
      <c r="H558" s="98" t="s">
        <v>811</v>
      </c>
      <c r="I558" s="99" t="s">
        <v>1519</v>
      </c>
      <c r="J558" s="28" t="s">
        <v>810</v>
      </c>
      <c r="K558" s="28" t="s">
        <v>811</v>
      </c>
      <c r="L558" s="28" t="s">
        <v>811</v>
      </c>
      <c r="M558" s="28" t="s">
        <v>1520</v>
      </c>
      <c r="N558" s="28">
        <v>1</v>
      </c>
      <c r="O558" s="28" t="s">
        <v>810</v>
      </c>
      <c r="P558" s="28" t="s">
        <v>811</v>
      </c>
      <c r="Q558" s="28" t="s">
        <v>811</v>
      </c>
      <c r="R558" s="28" t="s">
        <v>1520</v>
      </c>
      <c r="S558" s="28">
        <v>1</v>
      </c>
      <c r="T558" s="23" t="s">
        <v>1532</v>
      </c>
      <c r="U558" s="28" t="s">
        <v>810</v>
      </c>
      <c r="V558" s="28" t="s">
        <v>811</v>
      </c>
      <c r="W558" s="28" t="s">
        <v>811</v>
      </c>
      <c r="X558" s="28" t="s">
        <v>1533</v>
      </c>
      <c r="Y558" s="28">
        <v>74</v>
      </c>
      <c r="Z558" s="28" t="s">
        <v>44</v>
      </c>
      <c r="AA558" s="100" t="s">
        <v>1534</v>
      </c>
      <c r="AB558" s="101" t="s">
        <v>133</v>
      </c>
      <c r="AC558" s="76">
        <v>1</v>
      </c>
      <c r="AD558" s="77">
        <v>13</v>
      </c>
      <c r="AE558" s="77">
        <v>0</v>
      </c>
      <c r="AF558" s="77">
        <v>0</v>
      </c>
      <c r="AG558" s="73">
        <f t="shared" si="24"/>
        <v>13</v>
      </c>
      <c r="AH558" s="77">
        <v>13</v>
      </c>
      <c r="AI558" s="77">
        <v>0</v>
      </c>
      <c r="AJ558" s="77">
        <v>0</v>
      </c>
      <c r="AK558" s="73">
        <f t="shared" si="27"/>
        <v>13</v>
      </c>
      <c r="AL558" s="73">
        <f t="shared" si="26"/>
        <v>26</v>
      </c>
      <c r="AM558" s="98" t="s">
        <v>1188</v>
      </c>
      <c r="AN558" s="102" t="s">
        <v>863</v>
      </c>
      <c r="AO558" s="102" t="s">
        <v>863</v>
      </c>
      <c r="AP558" s="102" t="s">
        <v>863</v>
      </c>
      <c r="AQ558" s="102" t="s">
        <v>1281</v>
      </c>
      <c r="AR558" s="103">
        <v>45657</v>
      </c>
      <c r="AS558" s="102" t="s">
        <v>37</v>
      </c>
      <c r="AT558" s="44">
        <v>0</v>
      </c>
      <c r="AU558" s="44">
        <v>0</v>
      </c>
      <c r="AV558" s="44">
        <v>0</v>
      </c>
      <c r="AW558" s="56"/>
    </row>
    <row r="559" spans="1:1024" s="58" customFormat="1" ht="60">
      <c r="A559" s="98">
        <v>1</v>
      </c>
      <c r="B559" s="45">
        <v>554</v>
      </c>
      <c r="C559" s="98" t="s">
        <v>1519</v>
      </c>
      <c r="D559" s="98">
        <v>8821000034</v>
      </c>
      <c r="E559" s="98" t="s">
        <v>1520</v>
      </c>
      <c r="F559" s="98">
        <v>1</v>
      </c>
      <c r="G559" s="98" t="s">
        <v>810</v>
      </c>
      <c r="H559" s="98" t="s">
        <v>811</v>
      </c>
      <c r="I559" s="98" t="s">
        <v>1519</v>
      </c>
      <c r="J559" s="28" t="s">
        <v>810</v>
      </c>
      <c r="K559" s="28" t="s">
        <v>811</v>
      </c>
      <c r="L559" s="28" t="s">
        <v>811</v>
      </c>
      <c r="M559" s="28" t="s">
        <v>1520</v>
      </c>
      <c r="N559" s="28">
        <v>1</v>
      </c>
      <c r="O559" s="28" t="s">
        <v>810</v>
      </c>
      <c r="P559" s="28" t="s">
        <v>811</v>
      </c>
      <c r="Q559" s="28" t="s">
        <v>811</v>
      </c>
      <c r="R559" s="28" t="s">
        <v>1520</v>
      </c>
      <c r="S559" s="28">
        <v>1</v>
      </c>
      <c r="T559" s="23" t="s">
        <v>1535</v>
      </c>
      <c r="U559" s="28" t="s">
        <v>810</v>
      </c>
      <c r="V559" s="28" t="s">
        <v>811</v>
      </c>
      <c r="W559" s="28" t="s">
        <v>811</v>
      </c>
      <c r="X559" s="28" t="s">
        <v>1536</v>
      </c>
      <c r="Y559" s="28" t="s">
        <v>44</v>
      </c>
      <c r="Z559" s="28" t="s">
        <v>44</v>
      </c>
      <c r="AA559" s="100" t="s">
        <v>1537</v>
      </c>
      <c r="AB559" s="101" t="s">
        <v>133</v>
      </c>
      <c r="AC559" s="76">
        <v>0.06</v>
      </c>
      <c r="AD559" s="77">
        <v>527</v>
      </c>
      <c r="AE559" s="77">
        <v>0</v>
      </c>
      <c r="AF559" s="77">
        <v>0</v>
      </c>
      <c r="AG559" s="73">
        <f t="shared" si="24"/>
        <v>527</v>
      </c>
      <c r="AH559" s="77">
        <v>527</v>
      </c>
      <c r="AI559" s="77">
        <v>0</v>
      </c>
      <c r="AJ559" s="77">
        <v>0</v>
      </c>
      <c r="AK559" s="73">
        <f t="shared" si="27"/>
        <v>527</v>
      </c>
      <c r="AL559" s="73">
        <f t="shared" si="26"/>
        <v>1054</v>
      </c>
      <c r="AM559" s="98" t="s">
        <v>1188</v>
      </c>
      <c r="AN559" s="102" t="s">
        <v>863</v>
      </c>
      <c r="AO559" s="102" t="s">
        <v>863</v>
      </c>
      <c r="AP559" s="102" t="s">
        <v>863</v>
      </c>
      <c r="AQ559" s="102" t="s">
        <v>1281</v>
      </c>
      <c r="AR559" s="103">
        <v>45657</v>
      </c>
      <c r="AS559" s="102" t="s">
        <v>37</v>
      </c>
      <c r="AT559" s="44">
        <v>0</v>
      </c>
      <c r="AU559" s="44">
        <v>0</v>
      </c>
      <c r="AV559" s="44">
        <v>0</v>
      </c>
      <c r="AW559" s="56"/>
    </row>
    <row r="560" spans="1:1024" s="60" customFormat="1" ht="23.25">
      <c r="A560" s="98">
        <v>1</v>
      </c>
      <c r="B560" s="45">
        <v>555</v>
      </c>
      <c r="C560" s="98" t="s">
        <v>1519</v>
      </c>
      <c r="D560" s="98">
        <v>8821000034</v>
      </c>
      <c r="E560" s="98" t="s">
        <v>1520</v>
      </c>
      <c r="F560" s="98">
        <v>1</v>
      </c>
      <c r="G560" s="98" t="s">
        <v>810</v>
      </c>
      <c r="H560" s="98" t="s">
        <v>811</v>
      </c>
      <c r="I560" s="98" t="s">
        <v>1519</v>
      </c>
      <c r="J560" s="28" t="s">
        <v>810</v>
      </c>
      <c r="K560" s="28" t="s">
        <v>811</v>
      </c>
      <c r="L560" s="28" t="s">
        <v>811</v>
      </c>
      <c r="M560" s="28" t="s">
        <v>1520</v>
      </c>
      <c r="N560" s="28">
        <v>1</v>
      </c>
      <c r="O560" s="28" t="s">
        <v>810</v>
      </c>
      <c r="P560" s="28" t="s">
        <v>811</v>
      </c>
      <c r="Q560" s="28" t="s">
        <v>811</v>
      </c>
      <c r="R560" s="28" t="s">
        <v>1520</v>
      </c>
      <c r="S560" s="28">
        <v>1</v>
      </c>
      <c r="T560" s="23" t="s">
        <v>1535</v>
      </c>
      <c r="U560" s="28" t="s">
        <v>810</v>
      </c>
      <c r="V560" s="28" t="s">
        <v>811</v>
      </c>
      <c r="W560" s="28" t="s">
        <v>811</v>
      </c>
      <c r="X560" s="28" t="s">
        <v>1538</v>
      </c>
      <c r="Y560" s="28">
        <v>9</v>
      </c>
      <c r="Z560" s="28" t="s">
        <v>44</v>
      </c>
      <c r="AA560" s="100" t="s">
        <v>1539</v>
      </c>
      <c r="AB560" s="101" t="s">
        <v>133</v>
      </c>
      <c r="AC560" s="76">
        <v>0.1</v>
      </c>
      <c r="AD560" s="77">
        <v>889</v>
      </c>
      <c r="AE560" s="77">
        <v>0</v>
      </c>
      <c r="AF560" s="77">
        <v>0</v>
      </c>
      <c r="AG560" s="73">
        <f t="shared" si="24"/>
        <v>889</v>
      </c>
      <c r="AH560" s="77">
        <v>889</v>
      </c>
      <c r="AI560" s="77">
        <v>0</v>
      </c>
      <c r="AJ560" s="77">
        <v>0</v>
      </c>
      <c r="AK560" s="73">
        <f t="shared" si="27"/>
        <v>889</v>
      </c>
      <c r="AL560" s="73">
        <f t="shared" si="26"/>
        <v>1778</v>
      </c>
      <c r="AM560" s="98" t="s">
        <v>1188</v>
      </c>
      <c r="AN560" s="102" t="s">
        <v>863</v>
      </c>
      <c r="AO560" s="102" t="s">
        <v>863</v>
      </c>
      <c r="AP560" s="102" t="s">
        <v>863</v>
      </c>
      <c r="AQ560" s="102" t="s">
        <v>1281</v>
      </c>
      <c r="AR560" s="103">
        <v>45657</v>
      </c>
      <c r="AS560" s="102" t="s">
        <v>37</v>
      </c>
      <c r="AT560" s="44">
        <v>0</v>
      </c>
      <c r="AU560" s="44">
        <v>0</v>
      </c>
      <c r="AV560" s="44">
        <v>0</v>
      </c>
      <c r="AW560" s="56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  <c r="JH560" s="59"/>
      <c r="JI560" s="59"/>
      <c r="JJ560" s="59"/>
      <c r="JK560" s="59"/>
      <c r="JL560" s="59"/>
      <c r="JM560" s="59"/>
      <c r="JN560" s="59"/>
      <c r="JO560" s="59"/>
      <c r="JP560" s="59"/>
      <c r="JQ560" s="59"/>
      <c r="JR560" s="59"/>
      <c r="JS560" s="59"/>
      <c r="JT560" s="59"/>
      <c r="JU560" s="59"/>
      <c r="JV560" s="59"/>
      <c r="JW560" s="59"/>
      <c r="JX560" s="59"/>
      <c r="JY560" s="59"/>
      <c r="JZ560" s="59"/>
      <c r="KA560" s="59"/>
      <c r="KB560" s="59"/>
      <c r="KC560" s="59"/>
      <c r="KD560" s="59"/>
      <c r="KE560" s="59"/>
      <c r="KF560" s="59"/>
      <c r="KG560" s="59"/>
      <c r="KH560" s="59"/>
      <c r="KI560" s="59"/>
      <c r="KJ560" s="59"/>
      <c r="KK560" s="59"/>
      <c r="KL560" s="59"/>
      <c r="KM560" s="59"/>
      <c r="KN560" s="59"/>
      <c r="KO560" s="59"/>
      <c r="KP560" s="59"/>
      <c r="KQ560" s="59"/>
      <c r="KR560" s="59"/>
      <c r="KS560" s="59"/>
      <c r="KT560" s="59"/>
      <c r="KU560" s="59"/>
      <c r="KV560" s="59"/>
      <c r="KW560" s="59"/>
      <c r="KX560" s="59"/>
      <c r="KY560" s="59"/>
      <c r="KZ560" s="59"/>
      <c r="LA560" s="59"/>
      <c r="LB560" s="59"/>
      <c r="LC560" s="59"/>
      <c r="LD560" s="59"/>
      <c r="LE560" s="59"/>
      <c r="LF560" s="59"/>
      <c r="LG560" s="59"/>
      <c r="LH560" s="59"/>
      <c r="LI560" s="59"/>
      <c r="LJ560" s="59"/>
      <c r="LK560" s="59"/>
      <c r="LL560" s="59"/>
      <c r="LM560" s="59"/>
      <c r="LN560" s="59"/>
      <c r="LO560" s="59"/>
      <c r="LP560" s="59"/>
      <c r="LQ560" s="59"/>
      <c r="LR560" s="59"/>
      <c r="LS560" s="59"/>
      <c r="LT560" s="59"/>
      <c r="LU560" s="59"/>
      <c r="LV560" s="59"/>
      <c r="LW560" s="59"/>
      <c r="LX560" s="59"/>
      <c r="LY560" s="59"/>
      <c r="LZ560" s="59"/>
      <c r="MA560" s="59"/>
      <c r="MB560" s="59"/>
      <c r="MC560" s="59"/>
      <c r="MD560" s="59"/>
      <c r="ME560" s="59"/>
      <c r="MF560" s="59"/>
      <c r="MG560" s="59"/>
      <c r="MH560" s="59"/>
      <c r="MI560" s="59"/>
      <c r="MJ560" s="59"/>
      <c r="MK560" s="59"/>
      <c r="ML560" s="59"/>
      <c r="MM560" s="59"/>
      <c r="MN560" s="59"/>
      <c r="MO560" s="59"/>
      <c r="MP560" s="59"/>
      <c r="MQ560" s="59"/>
      <c r="MR560" s="59"/>
      <c r="MS560" s="59"/>
      <c r="MT560" s="59"/>
      <c r="MU560" s="59"/>
      <c r="MV560" s="59"/>
      <c r="MW560" s="59"/>
      <c r="MX560" s="59"/>
      <c r="MY560" s="59"/>
      <c r="MZ560" s="59"/>
      <c r="NA560" s="59"/>
      <c r="NB560" s="59"/>
      <c r="NC560" s="59"/>
      <c r="ND560" s="59"/>
      <c r="NE560" s="59"/>
      <c r="NF560" s="59"/>
      <c r="NG560" s="59"/>
      <c r="NH560" s="59"/>
      <c r="NI560" s="59"/>
      <c r="NJ560" s="59"/>
      <c r="NK560" s="59"/>
      <c r="NL560" s="59"/>
      <c r="NM560" s="59"/>
      <c r="NN560" s="59"/>
      <c r="NO560" s="59"/>
      <c r="NP560" s="59"/>
      <c r="NQ560" s="59"/>
      <c r="NR560" s="59"/>
      <c r="NS560" s="59"/>
      <c r="NT560" s="59"/>
      <c r="NU560" s="59"/>
      <c r="NV560" s="59"/>
      <c r="NW560" s="59"/>
      <c r="NX560" s="59"/>
      <c r="NY560" s="59"/>
      <c r="NZ560" s="59"/>
      <c r="OA560" s="59"/>
      <c r="OB560" s="59"/>
      <c r="OC560" s="59"/>
      <c r="OD560" s="59"/>
      <c r="OE560" s="59"/>
      <c r="OF560" s="59"/>
      <c r="OG560" s="59"/>
      <c r="OH560" s="59"/>
      <c r="OI560" s="59"/>
      <c r="OJ560" s="59"/>
      <c r="OK560" s="59"/>
      <c r="OL560" s="59"/>
      <c r="OM560" s="59"/>
      <c r="ON560" s="59"/>
      <c r="OO560" s="59"/>
      <c r="OP560" s="59"/>
      <c r="OQ560" s="59"/>
      <c r="OR560" s="59"/>
      <c r="OS560" s="59"/>
      <c r="OT560" s="59"/>
      <c r="OU560" s="59"/>
      <c r="OV560" s="59"/>
      <c r="OW560" s="59"/>
      <c r="OX560" s="59"/>
      <c r="OY560" s="59"/>
      <c r="OZ560" s="59"/>
      <c r="PA560" s="59"/>
      <c r="PB560" s="59"/>
      <c r="PC560" s="59"/>
      <c r="PD560" s="59"/>
      <c r="PE560" s="59"/>
      <c r="PF560" s="59"/>
      <c r="PG560" s="59"/>
      <c r="PH560" s="59"/>
      <c r="PI560" s="59"/>
      <c r="PJ560" s="59"/>
      <c r="PK560" s="59"/>
      <c r="PL560" s="59"/>
      <c r="PM560" s="59"/>
      <c r="PN560" s="59"/>
      <c r="PO560" s="59"/>
      <c r="PP560" s="59"/>
      <c r="PQ560" s="59"/>
      <c r="PR560" s="59"/>
      <c r="PS560" s="59"/>
      <c r="PT560" s="59"/>
      <c r="PU560" s="59"/>
      <c r="PV560" s="59"/>
      <c r="PW560" s="59"/>
      <c r="PX560" s="59"/>
      <c r="PY560" s="59"/>
      <c r="PZ560" s="59"/>
      <c r="QA560" s="59"/>
      <c r="QB560" s="59"/>
      <c r="QC560" s="59"/>
      <c r="QD560" s="59"/>
      <c r="QE560" s="59"/>
      <c r="QF560" s="59"/>
      <c r="QG560" s="59"/>
      <c r="QH560" s="59"/>
      <c r="QI560" s="59"/>
      <c r="QJ560" s="59"/>
      <c r="QK560" s="59"/>
      <c r="QL560" s="59"/>
      <c r="QM560" s="59"/>
      <c r="QN560" s="59"/>
      <c r="QO560" s="59"/>
      <c r="QP560" s="59"/>
      <c r="QQ560" s="59"/>
      <c r="QR560" s="59"/>
      <c r="QS560" s="59"/>
      <c r="QT560" s="59"/>
      <c r="QU560" s="59"/>
      <c r="QV560" s="59"/>
      <c r="QW560" s="59"/>
      <c r="QX560" s="59"/>
      <c r="QY560" s="59"/>
      <c r="QZ560" s="59"/>
      <c r="RA560" s="59"/>
      <c r="RB560" s="59"/>
      <c r="RC560" s="59"/>
      <c r="RD560" s="59"/>
      <c r="RE560" s="59"/>
      <c r="RF560" s="59"/>
      <c r="RG560" s="59"/>
      <c r="RH560" s="59"/>
      <c r="RI560" s="59"/>
      <c r="RJ560" s="59"/>
      <c r="RK560" s="59"/>
      <c r="RL560" s="59"/>
      <c r="RM560" s="59"/>
      <c r="RN560" s="59"/>
      <c r="RO560" s="59"/>
      <c r="RP560" s="59"/>
      <c r="RQ560" s="59"/>
      <c r="RR560" s="59"/>
      <c r="RS560" s="59"/>
      <c r="RT560" s="59"/>
      <c r="RU560" s="59"/>
      <c r="RV560" s="59"/>
      <c r="RW560" s="59"/>
      <c r="RX560" s="59"/>
      <c r="RY560" s="59"/>
      <c r="RZ560" s="59"/>
      <c r="SA560" s="59"/>
      <c r="SB560" s="59"/>
      <c r="SC560" s="59"/>
      <c r="SD560" s="59"/>
      <c r="SE560" s="59"/>
      <c r="SF560" s="59"/>
      <c r="SG560" s="59"/>
      <c r="SH560" s="59"/>
      <c r="SI560" s="59"/>
      <c r="SJ560" s="59"/>
      <c r="SK560" s="59"/>
      <c r="SL560" s="59"/>
      <c r="SM560" s="59"/>
      <c r="SN560" s="59"/>
      <c r="SO560" s="59"/>
      <c r="SP560" s="59"/>
      <c r="SQ560" s="59"/>
      <c r="SR560" s="59"/>
      <c r="SS560" s="59"/>
      <c r="ST560" s="59"/>
      <c r="SU560" s="59"/>
      <c r="SV560" s="59"/>
      <c r="SW560" s="59"/>
      <c r="SX560" s="59"/>
      <c r="SY560" s="59"/>
      <c r="SZ560" s="59"/>
      <c r="TA560" s="59"/>
      <c r="TB560" s="59"/>
      <c r="TC560" s="59"/>
      <c r="TD560" s="59"/>
      <c r="TE560" s="59"/>
      <c r="TF560" s="59"/>
      <c r="TG560" s="59"/>
      <c r="TH560" s="59"/>
      <c r="TI560" s="59"/>
      <c r="TJ560" s="59"/>
      <c r="TK560" s="59"/>
      <c r="TL560" s="59"/>
      <c r="TM560" s="59"/>
      <c r="TN560" s="59"/>
      <c r="TO560" s="59"/>
      <c r="TP560" s="59"/>
      <c r="TQ560" s="59"/>
      <c r="TR560" s="59"/>
      <c r="TS560" s="59"/>
      <c r="TT560" s="59"/>
      <c r="TU560" s="59"/>
      <c r="TV560" s="59"/>
      <c r="TW560" s="59"/>
      <c r="TX560" s="59"/>
      <c r="TY560" s="59"/>
      <c r="TZ560" s="59"/>
      <c r="UA560" s="59"/>
      <c r="UB560" s="59"/>
      <c r="UC560" s="59"/>
      <c r="UD560" s="59"/>
      <c r="UE560" s="59"/>
      <c r="UF560" s="59"/>
      <c r="UG560" s="59"/>
      <c r="UH560" s="59"/>
      <c r="UI560" s="59"/>
      <c r="UJ560" s="59"/>
      <c r="UK560" s="59"/>
      <c r="UL560" s="59"/>
      <c r="UM560" s="59"/>
      <c r="UN560" s="59"/>
      <c r="UO560" s="59"/>
      <c r="UP560" s="59"/>
      <c r="UQ560" s="59"/>
      <c r="UR560" s="59"/>
      <c r="US560" s="59"/>
      <c r="UT560" s="59"/>
      <c r="UU560" s="59"/>
      <c r="UV560" s="59"/>
      <c r="UW560" s="59"/>
      <c r="UX560" s="59"/>
      <c r="UY560" s="59"/>
      <c r="UZ560" s="59"/>
      <c r="VA560" s="59"/>
      <c r="VB560" s="59"/>
      <c r="VC560" s="59"/>
      <c r="VD560" s="59"/>
      <c r="VE560" s="59"/>
      <c r="VF560" s="59"/>
      <c r="VG560" s="59"/>
      <c r="VH560" s="59"/>
      <c r="VI560" s="59"/>
      <c r="VJ560" s="59"/>
      <c r="VK560" s="59"/>
      <c r="VL560" s="59"/>
      <c r="VM560" s="59"/>
      <c r="VN560" s="59"/>
      <c r="VO560" s="59"/>
      <c r="VP560" s="59"/>
      <c r="VQ560" s="59"/>
      <c r="VR560" s="59"/>
      <c r="VS560" s="59"/>
      <c r="VT560" s="59"/>
      <c r="VU560" s="59"/>
      <c r="VV560" s="59"/>
      <c r="VW560" s="59"/>
      <c r="VX560" s="59"/>
      <c r="VY560" s="59"/>
      <c r="VZ560" s="59"/>
      <c r="WA560" s="59"/>
      <c r="WB560" s="59"/>
      <c r="WC560" s="59"/>
      <c r="WD560" s="59"/>
      <c r="WE560" s="59"/>
      <c r="WF560" s="59"/>
      <c r="WG560" s="59"/>
      <c r="WH560" s="59"/>
      <c r="WI560" s="59"/>
      <c r="WJ560" s="59"/>
      <c r="WK560" s="59"/>
      <c r="WL560" s="59"/>
      <c r="WM560" s="59"/>
      <c r="WN560" s="59"/>
      <c r="WO560" s="59"/>
      <c r="WP560" s="59"/>
      <c r="WQ560" s="59"/>
      <c r="WR560" s="59"/>
      <c r="WS560" s="59"/>
      <c r="WT560" s="59"/>
      <c r="WU560" s="59"/>
      <c r="WV560" s="59"/>
      <c r="WW560" s="59"/>
      <c r="WX560" s="59"/>
      <c r="WY560" s="59"/>
      <c r="WZ560" s="59"/>
      <c r="XA560" s="59"/>
      <c r="XB560" s="59"/>
      <c r="XC560" s="59"/>
      <c r="XD560" s="59"/>
      <c r="XE560" s="59"/>
      <c r="XF560" s="59"/>
      <c r="XG560" s="59"/>
      <c r="XH560" s="59"/>
      <c r="XI560" s="59"/>
      <c r="XJ560" s="59"/>
      <c r="XK560" s="59"/>
      <c r="XL560" s="59"/>
      <c r="XM560" s="59"/>
      <c r="XN560" s="59"/>
      <c r="XO560" s="59"/>
      <c r="XP560" s="59"/>
      <c r="XQ560" s="59"/>
      <c r="XR560" s="59"/>
      <c r="XS560" s="59"/>
      <c r="XT560" s="59"/>
      <c r="XU560" s="59"/>
      <c r="XV560" s="59"/>
      <c r="XW560" s="59"/>
      <c r="XX560" s="59"/>
      <c r="XY560" s="59"/>
      <c r="XZ560" s="59"/>
      <c r="YA560" s="59"/>
      <c r="YB560" s="59"/>
      <c r="YC560" s="59"/>
      <c r="YD560" s="59"/>
      <c r="YE560" s="59"/>
      <c r="YF560" s="59"/>
      <c r="YG560" s="59"/>
      <c r="YH560" s="59"/>
      <c r="YI560" s="59"/>
      <c r="YJ560" s="59"/>
      <c r="YK560" s="59"/>
      <c r="YL560" s="59"/>
      <c r="YM560" s="59"/>
      <c r="YN560" s="59"/>
      <c r="YO560" s="59"/>
      <c r="YP560" s="59"/>
      <c r="YQ560" s="59"/>
      <c r="YR560" s="59"/>
      <c r="YS560" s="59"/>
      <c r="YT560" s="59"/>
      <c r="YU560" s="59"/>
      <c r="YV560" s="59"/>
      <c r="YW560" s="59"/>
      <c r="YX560" s="59"/>
      <c r="YY560" s="59"/>
      <c r="YZ560" s="59"/>
      <c r="ZA560" s="59"/>
      <c r="ZB560" s="59"/>
      <c r="ZC560" s="59"/>
      <c r="ZD560" s="59"/>
      <c r="ZE560" s="59"/>
      <c r="ZF560" s="59"/>
      <c r="ZG560" s="59"/>
      <c r="ZH560" s="59"/>
      <c r="ZI560" s="59"/>
      <c r="ZJ560" s="59"/>
      <c r="ZK560" s="59"/>
      <c r="ZL560" s="59"/>
      <c r="ZM560" s="59"/>
      <c r="ZN560" s="59"/>
      <c r="ZO560" s="59"/>
      <c r="ZP560" s="59"/>
      <c r="ZQ560" s="59"/>
      <c r="ZR560" s="59"/>
      <c r="ZS560" s="59"/>
      <c r="ZT560" s="59"/>
      <c r="ZU560" s="59"/>
      <c r="ZV560" s="59"/>
      <c r="ZW560" s="59"/>
      <c r="ZX560" s="59"/>
      <c r="ZY560" s="59"/>
      <c r="ZZ560" s="59"/>
      <c r="AAA560" s="59"/>
      <c r="AAB560" s="59"/>
      <c r="AAC560" s="59"/>
      <c r="AAD560" s="59"/>
      <c r="AAE560" s="59"/>
      <c r="AAF560" s="59"/>
      <c r="AAG560" s="59"/>
      <c r="AAH560" s="59"/>
      <c r="AAI560" s="59"/>
      <c r="AAJ560" s="59"/>
      <c r="AAK560" s="59"/>
      <c r="AAL560" s="59"/>
      <c r="AAM560" s="59"/>
      <c r="AAN560" s="59"/>
      <c r="AAO560" s="59"/>
      <c r="AAP560" s="59"/>
      <c r="AAQ560" s="59"/>
      <c r="AAR560" s="59"/>
      <c r="AAS560" s="59"/>
      <c r="AAT560" s="59"/>
      <c r="AAU560" s="59"/>
      <c r="AAV560" s="59"/>
      <c r="AAW560" s="59"/>
      <c r="AAX560" s="59"/>
      <c r="AAY560" s="59"/>
      <c r="AAZ560" s="59"/>
      <c r="ABA560" s="59"/>
      <c r="ABB560" s="59"/>
      <c r="ABC560" s="59"/>
      <c r="ABD560" s="59"/>
      <c r="ABE560" s="59"/>
      <c r="ABF560" s="59"/>
      <c r="ABG560" s="59"/>
      <c r="ABH560" s="59"/>
      <c r="ABI560" s="59"/>
      <c r="ABJ560" s="59"/>
      <c r="ABK560" s="59"/>
      <c r="ABL560" s="59"/>
      <c r="ABM560" s="59"/>
      <c r="ABN560" s="59"/>
      <c r="ABO560" s="59"/>
      <c r="ABP560" s="59"/>
      <c r="ABQ560" s="59"/>
      <c r="ABR560" s="59"/>
      <c r="ABS560" s="59"/>
      <c r="ABT560" s="59"/>
      <c r="ABU560" s="59"/>
      <c r="ABV560" s="59"/>
      <c r="ABW560" s="59"/>
      <c r="ABX560" s="59"/>
      <c r="ABY560" s="59"/>
      <c r="ABZ560" s="59"/>
      <c r="ACA560" s="59"/>
      <c r="ACB560" s="59"/>
      <c r="ACC560" s="59"/>
      <c r="ACD560" s="59"/>
      <c r="ACE560" s="59"/>
      <c r="ACF560" s="59"/>
      <c r="ACG560" s="59"/>
      <c r="ACH560" s="59"/>
      <c r="ACI560" s="59"/>
      <c r="ACJ560" s="59"/>
      <c r="ACK560" s="59"/>
      <c r="ACL560" s="59"/>
      <c r="ACM560" s="59"/>
      <c r="ACN560" s="59"/>
      <c r="ACO560" s="59"/>
      <c r="ACP560" s="59"/>
      <c r="ACQ560" s="59"/>
      <c r="ACR560" s="59"/>
      <c r="ACS560" s="59"/>
      <c r="ACT560" s="59"/>
      <c r="ACU560" s="59"/>
      <c r="ACV560" s="59"/>
      <c r="ACW560" s="59"/>
      <c r="ACX560" s="59"/>
      <c r="ACY560" s="59"/>
      <c r="ACZ560" s="59"/>
      <c r="ADA560" s="59"/>
      <c r="ADB560" s="59"/>
      <c r="ADC560" s="59"/>
      <c r="ADD560" s="59"/>
      <c r="ADE560" s="59"/>
      <c r="ADF560" s="59"/>
      <c r="ADG560" s="59"/>
      <c r="ADH560" s="59"/>
      <c r="ADI560" s="59"/>
      <c r="ADJ560" s="59"/>
      <c r="ADK560" s="59"/>
      <c r="ADL560" s="59"/>
      <c r="ADM560" s="59"/>
      <c r="ADN560" s="59"/>
      <c r="ADO560" s="59"/>
      <c r="ADP560" s="59"/>
      <c r="ADQ560" s="59"/>
      <c r="ADR560" s="59"/>
      <c r="ADS560" s="59"/>
      <c r="ADT560" s="59"/>
      <c r="ADU560" s="59"/>
      <c r="ADV560" s="59"/>
      <c r="ADW560" s="59"/>
      <c r="ADX560" s="59"/>
      <c r="ADY560" s="59"/>
      <c r="ADZ560" s="59"/>
      <c r="AEA560" s="59"/>
      <c r="AEB560" s="59"/>
      <c r="AEC560" s="59"/>
      <c r="AED560" s="59"/>
      <c r="AEE560" s="59"/>
      <c r="AEF560" s="59"/>
      <c r="AEG560" s="59"/>
      <c r="AEH560" s="59"/>
      <c r="AEI560" s="59"/>
      <c r="AEJ560" s="59"/>
      <c r="AEK560" s="59"/>
      <c r="AEL560" s="59"/>
      <c r="AEM560" s="59"/>
      <c r="AEN560" s="59"/>
      <c r="AEO560" s="59"/>
      <c r="AEP560" s="59"/>
      <c r="AEQ560" s="59"/>
      <c r="AER560" s="59"/>
      <c r="AES560" s="59"/>
      <c r="AET560" s="59"/>
      <c r="AEU560" s="59"/>
      <c r="AEV560" s="59"/>
      <c r="AEW560" s="59"/>
      <c r="AEX560" s="59"/>
      <c r="AEY560" s="59"/>
      <c r="AEZ560" s="59"/>
      <c r="AFA560" s="59"/>
      <c r="AFB560" s="59"/>
      <c r="AFC560" s="59"/>
      <c r="AFD560" s="59"/>
      <c r="AFE560" s="59"/>
      <c r="AFF560" s="59"/>
      <c r="AFG560" s="59"/>
      <c r="AFH560" s="59"/>
      <c r="AFI560" s="59"/>
      <c r="AFJ560" s="59"/>
      <c r="AFK560" s="59"/>
      <c r="AFL560" s="59"/>
      <c r="AFM560" s="59"/>
      <c r="AFN560" s="59"/>
      <c r="AFO560" s="59"/>
      <c r="AFP560" s="59"/>
      <c r="AFQ560" s="59"/>
      <c r="AFR560" s="59"/>
      <c r="AFS560" s="59"/>
      <c r="AFT560" s="59"/>
      <c r="AFU560" s="59"/>
      <c r="AFV560" s="59"/>
      <c r="AFW560" s="59"/>
      <c r="AFX560" s="59"/>
      <c r="AFY560" s="59"/>
      <c r="AFZ560" s="59"/>
      <c r="AGA560" s="59"/>
      <c r="AGB560" s="59"/>
      <c r="AGC560" s="59"/>
      <c r="AGD560" s="59"/>
      <c r="AGE560" s="59"/>
      <c r="AGF560" s="59"/>
      <c r="AGG560" s="59"/>
      <c r="AGH560" s="59"/>
      <c r="AGI560" s="59"/>
      <c r="AGJ560" s="59"/>
      <c r="AGK560" s="59"/>
      <c r="AGL560" s="59"/>
      <c r="AGM560" s="59"/>
      <c r="AGN560" s="59"/>
      <c r="AGO560" s="59"/>
      <c r="AGP560" s="59"/>
      <c r="AGQ560" s="59"/>
      <c r="AGR560" s="59"/>
      <c r="AGS560" s="59"/>
      <c r="AGT560" s="59"/>
      <c r="AGU560" s="59"/>
      <c r="AGV560" s="59"/>
      <c r="AGW560" s="59"/>
      <c r="AGX560" s="59"/>
      <c r="AGY560" s="59"/>
      <c r="AGZ560" s="59"/>
      <c r="AHA560" s="59"/>
      <c r="AHB560" s="59"/>
      <c r="AHC560" s="59"/>
      <c r="AHD560" s="59"/>
      <c r="AHE560" s="59"/>
      <c r="AHF560" s="59"/>
      <c r="AHG560" s="59"/>
      <c r="AHH560" s="59"/>
      <c r="AHI560" s="59"/>
      <c r="AHJ560" s="59"/>
      <c r="AHK560" s="59"/>
      <c r="AHL560" s="59"/>
      <c r="AHM560" s="59"/>
      <c r="AHN560" s="59"/>
      <c r="AHO560" s="59"/>
      <c r="AHP560" s="59"/>
      <c r="AHQ560" s="59"/>
      <c r="AHR560" s="59"/>
      <c r="AHS560" s="59"/>
      <c r="AHT560" s="59"/>
      <c r="AHU560" s="59"/>
      <c r="AHV560" s="59"/>
      <c r="AHW560" s="59"/>
      <c r="AHX560" s="59"/>
      <c r="AHY560" s="59"/>
      <c r="AHZ560" s="59"/>
      <c r="AIA560" s="59"/>
      <c r="AIB560" s="59"/>
      <c r="AIC560" s="59"/>
      <c r="AID560" s="59"/>
      <c r="AIE560" s="59"/>
      <c r="AIF560" s="59"/>
      <c r="AIG560" s="59"/>
      <c r="AIH560" s="59"/>
      <c r="AII560" s="59"/>
      <c r="AIJ560" s="59"/>
      <c r="AIK560" s="59"/>
      <c r="AIL560" s="59"/>
      <c r="AIM560" s="59"/>
      <c r="AIN560" s="59"/>
      <c r="AIO560" s="59"/>
      <c r="AIP560" s="59"/>
      <c r="AIQ560" s="59"/>
      <c r="AIR560" s="59"/>
      <c r="AIS560" s="59"/>
      <c r="AIT560" s="59"/>
      <c r="AIU560" s="59"/>
      <c r="AIV560" s="59"/>
      <c r="AIW560" s="59"/>
      <c r="AIX560" s="59"/>
      <c r="AIY560" s="59"/>
      <c r="AIZ560" s="59"/>
      <c r="AJA560" s="59"/>
      <c r="AJB560" s="59"/>
      <c r="AJC560" s="59"/>
      <c r="AJD560" s="59"/>
      <c r="AJE560" s="59"/>
      <c r="AJF560" s="59"/>
      <c r="AJG560" s="59"/>
      <c r="AJH560" s="59"/>
      <c r="AJI560" s="59"/>
      <c r="AJJ560" s="59"/>
      <c r="AJK560" s="59"/>
      <c r="AJL560" s="59"/>
      <c r="AJM560" s="59"/>
      <c r="AJN560" s="59"/>
      <c r="AJO560" s="59"/>
      <c r="AJP560" s="59"/>
      <c r="AJQ560" s="59"/>
      <c r="AJR560" s="59"/>
      <c r="AJS560" s="59"/>
      <c r="AJT560" s="59"/>
      <c r="AJU560" s="59"/>
      <c r="AJV560" s="59"/>
      <c r="AJW560" s="59"/>
      <c r="AJX560" s="59"/>
      <c r="AJY560" s="59"/>
      <c r="AJZ560" s="59"/>
      <c r="AKA560" s="59"/>
      <c r="AKB560" s="59"/>
      <c r="AKC560" s="59"/>
      <c r="AKD560" s="59"/>
      <c r="AKE560" s="59"/>
      <c r="AKF560" s="59"/>
      <c r="AKG560" s="59"/>
      <c r="AKH560" s="59"/>
      <c r="AKI560" s="59"/>
      <c r="AKJ560" s="59"/>
      <c r="AKK560" s="59"/>
      <c r="AKL560" s="59"/>
      <c r="AKM560" s="59"/>
      <c r="AKN560" s="59"/>
      <c r="AKO560" s="59"/>
      <c r="AKP560" s="59"/>
      <c r="AKQ560" s="59"/>
      <c r="AKR560" s="59"/>
      <c r="AKS560" s="59"/>
      <c r="AKT560" s="59"/>
      <c r="AKU560" s="59"/>
      <c r="AKV560" s="59"/>
      <c r="AKW560" s="59"/>
      <c r="AKX560" s="59"/>
      <c r="AKY560" s="59"/>
      <c r="AKZ560" s="59"/>
      <c r="ALA560" s="59"/>
      <c r="ALB560" s="59"/>
      <c r="ALC560" s="59"/>
      <c r="ALD560" s="59"/>
      <c r="ALE560" s="59"/>
      <c r="ALF560" s="59"/>
      <c r="ALG560" s="59"/>
      <c r="ALH560" s="59"/>
      <c r="ALI560" s="59"/>
      <c r="ALJ560" s="59"/>
      <c r="ALK560" s="59"/>
      <c r="ALL560" s="59"/>
      <c r="ALM560" s="59"/>
      <c r="ALN560" s="59"/>
      <c r="ALO560" s="59"/>
      <c r="ALP560" s="59"/>
      <c r="ALQ560" s="59"/>
      <c r="ALR560" s="59"/>
      <c r="ALS560" s="59"/>
      <c r="ALT560" s="59"/>
      <c r="ALU560" s="59"/>
      <c r="ALV560" s="59"/>
      <c r="ALW560" s="59"/>
      <c r="ALX560" s="59"/>
      <c r="ALY560" s="59"/>
      <c r="ALZ560" s="59"/>
      <c r="AMA560" s="59"/>
      <c r="AMB560" s="59"/>
      <c r="AMC560" s="59"/>
      <c r="AMD560" s="59"/>
      <c r="AME560" s="59"/>
      <c r="AMF560" s="59"/>
      <c r="AMG560" s="59"/>
      <c r="AMH560" s="59"/>
      <c r="AMI560" s="59"/>
      <c r="AMJ560" s="59"/>
    </row>
    <row r="561" spans="1:1024" s="60" customFormat="1" ht="23.25">
      <c r="A561" s="98">
        <v>1</v>
      </c>
      <c r="B561" s="45">
        <v>556</v>
      </c>
      <c r="C561" s="98" t="s">
        <v>1519</v>
      </c>
      <c r="D561" s="98">
        <v>8821000034</v>
      </c>
      <c r="E561" s="98" t="s">
        <v>1520</v>
      </c>
      <c r="F561" s="98">
        <v>1</v>
      </c>
      <c r="G561" s="98" t="s">
        <v>810</v>
      </c>
      <c r="H561" s="98" t="s">
        <v>811</v>
      </c>
      <c r="I561" s="98" t="s">
        <v>1519</v>
      </c>
      <c r="J561" s="28" t="s">
        <v>810</v>
      </c>
      <c r="K561" s="28" t="s">
        <v>811</v>
      </c>
      <c r="L561" s="28" t="s">
        <v>811</v>
      </c>
      <c r="M561" s="28" t="s">
        <v>1520</v>
      </c>
      <c r="N561" s="28">
        <v>1</v>
      </c>
      <c r="O561" s="28" t="s">
        <v>810</v>
      </c>
      <c r="P561" s="28" t="s">
        <v>811</v>
      </c>
      <c r="Q561" s="28" t="s">
        <v>811</v>
      </c>
      <c r="R561" s="28" t="s">
        <v>1520</v>
      </c>
      <c r="S561" s="28">
        <v>1</v>
      </c>
      <c r="T561" s="23" t="s">
        <v>1535</v>
      </c>
      <c r="U561" s="28" t="s">
        <v>810</v>
      </c>
      <c r="V561" s="28" t="s">
        <v>811</v>
      </c>
      <c r="W561" s="28" t="s">
        <v>811</v>
      </c>
      <c r="X561" s="28" t="s">
        <v>1350</v>
      </c>
      <c r="Y561" s="28" t="s">
        <v>44</v>
      </c>
      <c r="Z561" s="28" t="s">
        <v>44</v>
      </c>
      <c r="AA561" s="100" t="s">
        <v>1540</v>
      </c>
      <c r="AB561" s="101" t="s">
        <v>133</v>
      </c>
      <c r="AC561" s="76">
        <v>0.1</v>
      </c>
      <c r="AD561" s="77">
        <v>872</v>
      </c>
      <c r="AE561" s="77">
        <v>0</v>
      </c>
      <c r="AF561" s="77">
        <v>0</v>
      </c>
      <c r="AG561" s="73">
        <f t="shared" si="24"/>
        <v>872</v>
      </c>
      <c r="AH561" s="77">
        <v>872</v>
      </c>
      <c r="AI561" s="77">
        <v>0</v>
      </c>
      <c r="AJ561" s="77">
        <v>0</v>
      </c>
      <c r="AK561" s="73">
        <f t="shared" si="27"/>
        <v>872</v>
      </c>
      <c r="AL561" s="73">
        <f t="shared" si="26"/>
        <v>1744</v>
      </c>
      <c r="AM561" s="98" t="s">
        <v>1188</v>
      </c>
      <c r="AN561" s="102" t="s">
        <v>863</v>
      </c>
      <c r="AO561" s="102" t="s">
        <v>863</v>
      </c>
      <c r="AP561" s="102" t="s">
        <v>863</v>
      </c>
      <c r="AQ561" s="102" t="s">
        <v>1281</v>
      </c>
      <c r="AR561" s="103">
        <v>45657</v>
      </c>
      <c r="AS561" s="102" t="s">
        <v>37</v>
      </c>
      <c r="AT561" s="44">
        <v>0</v>
      </c>
      <c r="AU561" s="44">
        <v>0</v>
      </c>
      <c r="AV561" s="44">
        <v>0</v>
      </c>
      <c r="AW561" s="56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  <c r="JH561" s="59"/>
      <c r="JI561" s="59"/>
      <c r="JJ561" s="59"/>
      <c r="JK561" s="59"/>
      <c r="JL561" s="59"/>
      <c r="JM561" s="59"/>
      <c r="JN561" s="59"/>
      <c r="JO561" s="59"/>
      <c r="JP561" s="59"/>
      <c r="JQ561" s="59"/>
      <c r="JR561" s="59"/>
      <c r="JS561" s="59"/>
      <c r="JT561" s="59"/>
      <c r="JU561" s="59"/>
      <c r="JV561" s="59"/>
      <c r="JW561" s="59"/>
      <c r="JX561" s="59"/>
      <c r="JY561" s="59"/>
      <c r="JZ561" s="59"/>
      <c r="KA561" s="59"/>
      <c r="KB561" s="59"/>
      <c r="KC561" s="59"/>
      <c r="KD561" s="59"/>
      <c r="KE561" s="59"/>
      <c r="KF561" s="59"/>
      <c r="KG561" s="59"/>
      <c r="KH561" s="59"/>
      <c r="KI561" s="59"/>
      <c r="KJ561" s="59"/>
      <c r="KK561" s="59"/>
      <c r="KL561" s="59"/>
      <c r="KM561" s="59"/>
      <c r="KN561" s="59"/>
      <c r="KO561" s="59"/>
      <c r="KP561" s="59"/>
      <c r="KQ561" s="59"/>
      <c r="KR561" s="59"/>
      <c r="KS561" s="59"/>
      <c r="KT561" s="59"/>
      <c r="KU561" s="59"/>
      <c r="KV561" s="59"/>
      <c r="KW561" s="59"/>
      <c r="KX561" s="59"/>
      <c r="KY561" s="59"/>
      <c r="KZ561" s="59"/>
      <c r="LA561" s="59"/>
      <c r="LB561" s="59"/>
      <c r="LC561" s="59"/>
      <c r="LD561" s="59"/>
      <c r="LE561" s="59"/>
      <c r="LF561" s="59"/>
      <c r="LG561" s="59"/>
      <c r="LH561" s="59"/>
      <c r="LI561" s="59"/>
      <c r="LJ561" s="59"/>
      <c r="LK561" s="59"/>
      <c r="LL561" s="59"/>
      <c r="LM561" s="59"/>
      <c r="LN561" s="59"/>
      <c r="LO561" s="59"/>
      <c r="LP561" s="59"/>
      <c r="LQ561" s="59"/>
      <c r="LR561" s="59"/>
      <c r="LS561" s="59"/>
      <c r="LT561" s="59"/>
      <c r="LU561" s="59"/>
      <c r="LV561" s="59"/>
      <c r="LW561" s="59"/>
      <c r="LX561" s="59"/>
      <c r="LY561" s="59"/>
      <c r="LZ561" s="59"/>
      <c r="MA561" s="59"/>
      <c r="MB561" s="59"/>
      <c r="MC561" s="59"/>
      <c r="MD561" s="59"/>
      <c r="ME561" s="59"/>
      <c r="MF561" s="59"/>
      <c r="MG561" s="59"/>
      <c r="MH561" s="59"/>
      <c r="MI561" s="59"/>
      <c r="MJ561" s="59"/>
      <c r="MK561" s="59"/>
      <c r="ML561" s="59"/>
      <c r="MM561" s="59"/>
      <c r="MN561" s="59"/>
      <c r="MO561" s="59"/>
      <c r="MP561" s="59"/>
      <c r="MQ561" s="59"/>
      <c r="MR561" s="59"/>
      <c r="MS561" s="59"/>
      <c r="MT561" s="59"/>
      <c r="MU561" s="59"/>
      <c r="MV561" s="59"/>
      <c r="MW561" s="59"/>
      <c r="MX561" s="59"/>
      <c r="MY561" s="59"/>
      <c r="MZ561" s="59"/>
      <c r="NA561" s="59"/>
      <c r="NB561" s="59"/>
      <c r="NC561" s="59"/>
      <c r="ND561" s="59"/>
      <c r="NE561" s="59"/>
      <c r="NF561" s="59"/>
      <c r="NG561" s="59"/>
      <c r="NH561" s="59"/>
      <c r="NI561" s="59"/>
      <c r="NJ561" s="59"/>
      <c r="NK561" s="59"/>
      <c r="NL561" s="59"/>
      <c r="NM561" s="59"/>
      <c r="NN561" s="59"/>
      <c r="NO561" s="59"/>
      <c r="NP561" s="59"/>
      <c r="NQ561" s="59"/>
      <c r="NR561" s="59"/>
      <c r="NS561" s="59"/>
      <c r="NT561" s="59"/>
      <c r="NU561" s="59"/>
      <c r="NV561" s="59"/>
      <c r="NW561" s="59"/>
      <c r="NX561" s="59"/>
      <c r="NY561" s="59"/>
      <c r="NZ561" s="59"/>
      <c r="OA561" s="59"/>
      <c r="OB561" s="59"/>
      <c r="OC561" s="59"/>
      <c r="OD561" s="59"/>
      <c r="OE561" s="59"/>
      <c r="OF561" s="59"/>
      <c r="OG561" s="59"/>
      <c r="OH561" s="59"/>
      <c r="OI561" s="59"/>
      <c r="OJ561" s="59"/>
      <c r="OK561" s="59"/>
      <c r="OL561" s="59"/>
      <c r="OM561" s="59"/>
      <c r="ON561" s="59"/>
      <c r="OO561" s="59"/>
      <c r="OP561" s="59"/>
      <c r="OQ561" s="59"/>
      <c r="OR561" s="59"/>
      <c r="OS561" s="59"/>
      <c r="OT561" s="59"/>
      <c r="OU561" s="59"/>
      <c r="OV561" s="59"/>
      <c r="OW561" s="59"/>
      <c r="OX561" s="59"/>
      <c r="OY561" s="59"/>
      <c r="OZ561" s="59"/>
      <c r="PA561" s="59"/>
      <c r="PB561" s="59"/>
      <c r="PC561" s="59"/>
      <c r="PD561" s="59"/>
      <c r="PE561" s="59"/>
      <c r="PF561" s="59"/>
      <c r="PG561" s="59"/>
      <c r="PH561" s="59"/>
      <c r="PI561" s="59"/>
      <c r="PJ561" s="59"/>
      <c r="PK561" s="59"/>
      <c r="PL561" s="59"/>
      <c r="PM561" s="59"/>
      <c r="PN561" s="59"/>
      <c r="PO561" s="59"/>
      <c r="PP561" s="59"/>
      <c r="PQ561" s="59"/>
      <c r="PR561" s="59"/>
      <c r="PS561" s="59"/>
      <c r="PT561" s="59"/>
      <c r="PU561" s="59"/>
      <c r="PV561" s="59"/>
      <c r="PW561" s="59"/>
      <c r="PX561" s="59"/>
      <c r="PY561" s="59"/>
      <c r="PZ561" s="59"/>
      <c r="QA561" s="59"/>
      <c r="QB561" s="59"/>
      <c r="QC561" s="59"/>
      <c r="QD561" s="59"/>
      <c r="QE561" s="59"/>
      <c r="QF561" s="59"/>
      <c r="QG561" s="59"/>
      <c r="QH561" s="59"/>
      <c r="QI561" s="59"/>
      <c r="QJ561" s="59"/>
      <c r="QK561" s="59"/>
      <c r="QL561" s="59"/>
      <c r="QM561" s="59"/>
      <c r="QN561" s="59"/>
      <c r="QO561" s="59"/>
      <c r="QP561" s="59"/>
      <c r="QQ561" s="59"/>
      <c r="QR561" s="59"/>
      <c r="QS561" s="59"/>
      <c r="QT561" s="59"/>
      <c r="QU561" s="59"/>
      <c r="QV561" s="59"/>
      <c r="QW561" s="59"/>
      <c r="QX561" s="59"/>
      <c r="QY561" s="59"/>
      <c r="QZ561" s="59"/>
      <c r="RA561" s="59"/>
      <c r="RB561" s="59"/>
      <c r="RC561" s="59"/>
      <c r="RD561" s="59"/>
      <c r="RE561" s="59"/>
      <c r="RF561" s="59"/>
      <c r="RG561" s="59"/>
      <c r="RH561" s="59"/>
      <c r="RI561" s="59"/>
      <c r="RJ561" s="59"/>
      <c r="RK561" s="59"/>
      <c r="RL561" s="59"/>
      <c r="RM561" s="59"/>
      <c r="RN561" s="59"/>
      <c r="RO561" s="59"/>
      <c r="RP561" s="59"/>
      <c r="RQ561" s="59"/>
      <c r="RR561" s="59"/>
      <c r="RS561" s="59"/>
      <c r="RT561" s="59"/>
      <c r="RU561" s="59"/>
      <c r="RV561" s="59"/>
      <c r="RW561" s="59"/>
      <c r="RX561" s="59"/>
      <c r="RY561" s="59"/>
      <c r="RZ561" s="59"/>
      <c r="SA561" s="59"/>
      <c r="SB561" s="59"/>
      <c r="SC561" s="59"/>
      <c r="SD561" s="59"/>
      <c r="SE561" s="59"/>
      <c r="SF561" s="59"/>
      <c r="SG561" s="59"/>
      <c r="SH561" s="59"/>
      <c r="SI561" s="59"/>
      <c r="SJ561" s="59"/>
      <c r="SK561" s="59"/>
      <c r="SL561" s="59"/>
      <c r="SM561" s="59"/>
      <c r="SN561" s="59"/>
      <c r="SO561" s="59"/>
      <c r="SP561" s="59"/>
      <c r="SQ561" s="59"/>
      <c r="SR561" s="59"/>
      <c r="SS561" s="59"/>
      <c r="ST561" s="59"/>
      <c r="SU561" s="59"/>
      <c r="SV561" s="59"/>
      <c r="SW561" s="59"/>
      <c r="SX561" s="59"/>
      <c r="SY561" s="59"/>
      <c r="SZ561" s="59"/>
      <c r="TA561" s="59"/>
      <c r="TB561" s="59"/>
      <c r="TC561" s="59"/>
      <c r="TD561" s="59"/>
      <c r="TE561" s="59"/>
      <c r="TF561" s="59"/>
      <c r="TG561" s="59"/>
      <c r="TH561" s="59"/>
      <c r="TI561" s="59"/>
      <c r="TJ561" s="59"/>
      <c r="TK561" s="59"/>
      <c r="TL561" s="59"/>
      <c r="TM561" s="59"/>
      <c r="TN561" s="59"/>
      <c r="TO561" s="59"/>
      <c r="TP561" s="59"/>
      <c r="TQ561" s="59"/>
      <c r="TR561" s="59"/>
      <c r="TS561" s="59"/>
      <c r="TT561" s="59"/>
      <c r="TU561" s="59"/>
      <c r="TV561" s="59"/>
      <c r="TW561" s="59"/>
      <c r="TX561" s="59"/>
      <c r="TY561" s="59"/>
      <c r="TZ561" s="59"/>
      <c r="UA561" s="59"/>
      <c r="UB561" s="59"/>
      <c r="UC561" s="59"/>
      <c r="UD561" s="59"/>
      <c r="UE561" s="59"/>
      <c r="UF561" s="59"/>
      <c r="UG561" s="59"/>
      <c r="UH561" s="59"/>
      <c r="UI561" s="59"/>
      <c r="UJ561" s="59"/>
      <c r="UK561" s="59"/>
      <c r="UL561" s="59"/>
      <c r="UM561" s="59"/>
      <c r="UN561" s="59"/>
      <c r="UO561" s="59"/>
      <c r="UP561" s="59"/>
      <c r="UQ561" s="59"/>
      <c r="UR561" s="59"/>
      <c r="US561" s="59"/>
      <c r="UT561" s="59"/>
      <c r="UU561" s="59"/>
      <c r="UV561" s="59"/>
      <c r="UW561" s="59"/>
      <c r="UX561" s="59"/>
      <c r="UY561" s="59"/>
      <c r="UZ561" s="59"/>
      <c r="VA561" s="59"/>
      <c r="VB561" s="59"/>
      <c r="VC561" s="59"/>
      <c r="VD561" s="59"/>
      <c r="VE561" s="59"/>
      <c r="VF561" s="59"/>
      <c r="VG561" s="59"/>
      <c r="VH561" s="59"/>
      <c r="VI561" s="59"/>
      <c r="VJ561" s="59"/>
      <c r="VK561" s="59"/>
      <c r="VL561" s="59"/>
      <c r="VM561" s="59"/>
      <c r="VN561" s="59"/>
      <c r="VO561" s="59"/>
      <c r="VP561" s="59"/>
      <c r="VQ561" s="59"/>
      <c r="VR561" s="59"/>
      <c r="VS561" s="59"/>
      <c r="VT561" s="59"/>
      <c r="VU561" s="59"/>
      <c r="VV561" s="59"/>
      <c r="VW561" s="59"/>
      <c r="VX561" s="59"/>
      <c r="VY561" s="59"/>
      <c r="VZ561" s="59"/>
      <c r="WA561" s="59"/>
      <c r="WB561" s="59"/>
      <c r="WC561" s="59"/>
      <c r="WD561" s="59"/>
      <c r="WE561" s="59"/>
      <c r="WF561" s="59"/>
      <c r="WG561" s="59"/>
      <c r="WH561" s="59"/>
      <c r="WI561" s="59"/>
      <c r="WJ561" s="59"/>
      <c r="WK561" s="59"/>
      <c r="WL561" s="59"/>
      <c r="WM561" s="59"/>
      <c r="WN561" s="59"/>
      <c r="WO561" s="59"/>
      <c r="WP561" s="59"/>
      <c r="WQ561" s="59"/>
      <c r="WR561" s="59"/>
      <c r="WS561" s="59"/>
      <c r="WT561" s="59"/>
      <c r="WU561" s="59"/>
      <c r="WV561" s="59"/>
      <c r="WW561" s="59"/>
      <c r="WX561" s="59"/>
      <c r="WY561" s="59"/>
      <c r="WZ561" s="59"/>
      <c r="XA561" s="59"/>
      <c r="XB561" s="59"/>
      <c r="XC561" s="59"/>
      <c r="XD561" s="59"/>
      <c r="XE561" s="59"/>
      <c r="XF561" s="59"/>
      <c r="XG561" s="59"/>
      <c r="XH561" s="59"/>
      <c r="XI561" s="59"/>
      <c r="XJ561" s="59"/>
      <c r="XK561" s="59"/>
      <c r="XL561" s="59"/>
      <c r="XM561" s="59"/>
      <c r="XN561" s="59"/>
      <c r="XO561" s="59"/>
      <c r="XP561" s="59"/>
      <c r="XQ561" s="59"/>
      <c r="XR561" s="59"/>
      <c r="XS561" s="59"/>
      <c r="XT561" s="59"/>
      <c r="XU561" s="59"/>
      <c r="XV561" s="59"/>
      <c r="XW561" s="59"/>
      <c r="XX561" s="59"/>
      <c r="XY561" s="59"/>
      <c r="XZ561" s="59"/>
      <c r="YA561" s="59"/>
      <c r="YB561" s="59"/>
      <c r="YC561" s="59"/>
      <c r="YD561" s="59"/>
      <c r="YE561" s="59"/>
      <c r="YF561" s="59"/>
      <c r="YG561" s="59"/>
      <c r="YH561" s="59"/>
      <c r="YI561" s="59"/>
      <c r="YJ561" s="59"/>
      <c r="YK561" s="59"/>
      <c r="YL561" s="59"/>
      <c r="YM561" s="59"/>
      <c r="YN561" s="59"/>
      <c r="YO561" s="59"/>
      <c r="YP561" s="59"/>
      <c r="YQ561" s="59"/>
      <c r="YR561" s="59"/>
      <c r="YS561" s="59"/>
      <c r="YT561" s="59"/>
      <c r="YU561" s="59"/>
      <c r="YV561" s="59"/>
      <c r="YW561" s="59"/>
      <c r="YX561" s="59"/>
      <c r="YY561" s="59"/>
      <c r="YZ561" s="59"/>
      <c r="ZA561" s="59"/>
      <c r="ZB561" s="59"/>
      <c r="ZC561" s="59"/>
      <c r="ZD561" s="59"/>
      <c r="ZE561" s="59"/>
      <c r="ZF561" s="59"/>
      <c r="ZG561" s="59"/>
      <c r="ZH561" s="59"/>
      <c r="ZI561" s="59"/>
      <c r="ZJ561" s="59"/>
      <c r="ZK561" s="59"/>
      <c r="ZL561" s="59"/>
      <c r="ZM561" s="59"/>
      <c r="ZN561" s="59"/>
      <c r="ZO561" s="59"/>
      <c r="ZP561" s="59"/>
      <c r="ZQ561" s="59"/>
      <c r="ZR561" s="59"/>
      <c r="ZS561" s="59"/>
      <c r="ZT561" s="59"/>
      <c r="ZU561" s="59"/>
      <c r="ZV561" s="59"/>
      <c r="ZW561" s="59"/>
      <c r="ZX561" s="59"/>
      <c r="ZY561" s="59"/>
      <c r="ZZ561" s="59"/>
      <c r="AAA561" s="59"/>
      <c r="AAB561" s="59"/>
      <c r="AAC561" s="59"/>
      <c r="AAD561" s="59"/>
      <c r="AAE561" s="59"/>
      <c r="AAF561" s="59"/>
      <c r="AAG561" s="59"/>
      <c r="AAH561" s="59"/>
      <c r="AAI561" s="59"/>
      <c r="AAJ561" s="59"/>
      <c r="AAK561" s="59"/>
      <c r="AAL561" s="59"/>
      <c r="AAM561" s="59"/>
      <c r="AAN561" s="59"/>
      <c r="AAO561" s="59"/>
      <c r="AAP561" s="59"/>
      <c r="AAQ561" s="59"/>
      <c r="AAR561" s="59"/>
      <c r="AAS561" s="59"/>
      <c r="AAT561" s="59"/>
      <c r="AAU561" s="59"/>
      <c r="AAV561" s="59"/>
      <c r="AAW561" s="59"/>
      <c r="AAX561" s="59"/>
      <c r="AAY561" s="59"/>
      <c r="AAZ561" s="59"/>
      <c r="ABA561" s="59"/>
      <c r="ABB561" s="59"/>
      <c r="ABC561" s="59"/>
      <c r="ABD561" s="59"/>
      <c r="ABE561" s="59"/>
      <c r="ABF561" s="59"/>
      <c r="ABG561" s="59"/>
      <c r="ABH561" s="59"/>
      <c r="ABI561" s="59"/>
      <c r="ABJ561" s="59"/>
      <c r="ABK561" s="59"/>
      <c r="ABL561" s="59"/>
      <c r="ABM561" s="59"/>
      <c r="ABN561" s="59"/>
      <c r="ABO561" s="59"/>
      <c r="ABP561" s="59"/>
      <c r="ABQ561" s="59"/>
      <c r="ABR561" s="59"/>
      <c r="ABS561" s="59"/>
      <c r="ABT561" s="59"/>
      <c r="ABU561" s="59"/>
      <c r="ABV561" s="59"/>
      <c r="ABW561" s="59"/>
      <c r="ABX561" s="59"/>
      <c r="ABY561" s="59"/>
      <c r="ABZ561" s="59"/>
      <c r="ACA561" s="59"/>
      <c r="ACB561" s="59"/>
      <c r="ACC561" s="59"/>
      <c r="ACD561" s="59"/>
      <c r="ACE561" s="59"/>
      <c r="ACF561" s="59"/>
      <c r="ACG561" s="59"/>
      <c r="ACH561" s="59"/>
      <c r="ACI561" s="59"/>
      <c r="ACJ561" s="59"/>
      <c r="ACK561" s="59"/>
      <c r="ACL561" s="59"/>
      <c r="ACM561" s="59"/>
      <c r="ACN561" s="59"/>
      <c r="ACO561" s="59"/>
      <c r="ACP561" s="59"/>
      <c r="ACQ561" s="59"/>
      <c r="ACR561" s="59"/>
      <c r="ACS561" s="59"/>
      <c r="ACT561" s="59"/>
      <c r="ACU561" s="59"/>
      <c r="ACV561" s="59"/>
      <c r="ACW561" s="59"/>
      <c r="ACX561" s="59"/>
      <c r="ACY561" s="59"/>
      <c r="ACZ561" s="59"/>
      <c r="ADA561" s="59"/>
      <c r="ADB561" s="59"/>
      <c r="ADC561" s="59"/>
      <c r="ADD561" s="59"/>
      <c r="ADE561" s="59"/>
      <c r="ADF561" s="59"/>
      <c r="ADG561" s="59"/>
      <c r="ADH561" s="59"/>
      <c r="ADI561" s="59"/>
      <c r="ADJ561" s="59"/>
      <c r="ADK561" s="59"/>
      <c r="ADL561" s="59"/>
      <c r="ADM561" s="59"/>
      <c r="ADN561" s="59"/>
      <c r="ADO561" s="59"/>
      <c r="ADP561" s="59"/>
      <c r="ADQ561" s="59"/>
      <c r="ADR561" s="59"/>
      <c r="ADS561" s="59"/>
      <c r="ADT561" s="59"/>
      <c r="ADU561" s="59"/>
      <c r="ADV561" s="59"/>
      <c r="ADW561" s="59"/>
      <c r="ADX561" s="59"/>
      <c r="ADY561" s="59"/>
      <c r="ADZ561" s="59"/>
      <c r="AEA561" s="59"/>
      <c r="AEB561" s="59"/>
      <c r="AEC561" s="59"/>
      <c r="AED561" s="59"/>
      <c r="AEE561" s="59"/>
      <c r="AEF561" s="59"/>
      <c r="AEG561" s="59"/>
      <c r="AEH561" s="59"/>
      <c r="AEI561" s="59"/>
      <c r="AEJ561" s="59"/>
      <c r="AEK561" s="59"/>
      <c r="AEL561" s="59"/>
      <c r="AEM561" s="59"/>
      <c r="AEN561" s="59"/>
      <c r="AEO561" s="59"/>
      <c r="AEP561" s="59"/>
      <c r="AEQ561" s="59"/>
      <c r="AER561" s="59"/>
      <c r="AES561" s="59"/>
      <c r="AET561" s="59"/>
      <c r="AEU561" s="59"/>
      <c r="AEV561" s="59"/>
      <c r="AEW561" s="59"/>
      <c r="AEX561" s="59"/>
      <c r="AEY561" s="59"/>
      <c r="AEZ561" s="59"/>
      <c r="AFA561" s="59"/>
      <c r="AFB561" s="59"/>
      <c r="AFC561" s="59"/>
      <c r="AFD561" s="59"/>
      <c r="AFE561" s="59"/>
      <c r="AFF561" s="59"/>
      <c r="AFG561" s="59"/>
      <c r="AFH561" s="59"/>
      <c r="AFI561" s="59"/>
      <c r="AFJ561" s="59"/>
      <c r="AFK561" s="59"/>
      <c r="AFL561" s="59"/>
      <c r="AFM561" s="59"/>
      <c r="AFN561" s="59"/>
      <c r="AFO561" s="59"/>
      <c r="AFP561" s="59"/>
      <c r="AFQ561" s="59"/>
      <c r="AFR561" s="59"/>
      <c r="AFS561" s="59"/>
      <c r="AFT561" s="59"/>
      <c r="AFU561" s="59"/>
      <c r="AFV561" s="59"/>
      <c r="AFW561" s="59"/>
      <c r="AFX561" s="59"/>
      <c r="AFY561" s="59"/>
      <c r="AFZ561" s="59"/>
      <c r="AGA561" s="59"/>
      <c r="AGB561" s="59"/>
      <c r="AGC561" s="59"/>
      <c r="AGD561" s="59"/>
      <c r="AGE561" s="59"/>
      <c r="AGF561" s="59"/>
      <c r="AGG561" s="59"/>
      <c r="AGH561" s="59"/>
      <c r="AGI561" s="59"/>
      <c r="AGJ561" s="59"/>
      <c r="AGK561" s="59"/>
      <c r="AGL561" s="59"/>
      <c r="AGM561" s="59"/>
      <c r="AGN561" s="59"/>
      <c r="AGO561" s="59"/>
      <c r="AGP561" s="59"/>
      <c r="AGQ561" s="59"/>
      <c r="AGR561" s="59"/>
      <c r="AGS561" s="59"/>
      <c r="AGT561" s="59"/>
      <c r="AGU561" s="59"/>
      <c r="AGV561" s="59"/>
      <c r="AGW561" s="59"/>
      <c r="AGX561" s="59"/>
      <c r="AGY561" s="59"/>
      <c r="AGZ561" s="59"/>
      <c r="AHA561" s="59"/>
      <c r="AHB561" s="59"/>
      <c r="AHC561" s="59"/>
      <c r="AHD561" s="59"/>
      <c r="AHE561" s="59"/>
      <c r="AHF561" s="59"/>
      <c r="AHG561" s="59"/>
      <c r="AHH561" s="59"/>
      <c r="AHI561" s="59"/>
      <c r="AHJ561" s="59"/>
      <c r="AHK561" s="59"/>
      <c r="AHL561" s="59"/>
      <c r="AHM561" s="59"/>
      <c r="AHN561" s="59"/>
      <c r="AHO561" s="59"/>
      <c r="AHP561" s="59"/>
      <c r="AHQ561" s="59"/>
      <c r="AHR561" s="59"/>
      <c r="AHS561" s="59"/>
      <c r="AHT561" s="59"/>
      <c r="AHU561" s="59"/>
      <c r="AHV561" s="59"/>
      <c r="AHW561" s="59"/>
      <c r="AHX561" s="59"/>
      <c r="AHY561" s="59"/>
      <c r="AHZ561" s="59"/>
      <c r="AIA561" s="59"/>
      <c r="AIB561" s="59"/>
      <c r="AIC561" s="59"/>
      <c r="AID561" s="59"/>
      <c r="AIE561" s="59"/>
      <c r="AIF561" s="59"/>
      <c r="AIG561" s="59"/>
      <c r="AIH561" s="59"/>
      <c r="AII561" s="59"/>
      <c r="AIJ561" s="59"/>
      <c r="AIK561" s="59"/>
      <c r="AIL561" s="59"/>
      <c r="AIM561" s="59"/>
      <c r="AIN561" s="59"/>
      <c r="AIO561" s="59"/>
      <c r="AIP561" s="59"/>
      <c r="AIQ561" s="59"/>
      <c r="AIR561" s="59"/>
      <c r="AIS561" s="59"/>
      <c r="AIT561" s="59"/>
      <c r="AIU561" s="59"/>
      <c r="AIV561" s="59"/>
      <c r="AIW561" s="59"/>
      <c r="AIX561" s="59"/>
      <c r="AIY561" s="59"/>
      <c r="AIZ561" s="59"/>
      <c r="AJA561" s="59"/>
      <c r="AJB561" s="59"/>
      <c r="AJC561" s="59"/>
      <c r="AJD561" s="59"/>
      <c r="AJE561" s="59"/>
      <c r="AJF561" s="59"/>
      <c r="AJG561" s="59"/>
      <c r="AJH561" s="59"/>
      <c r="AJI561" s="59"/>
      <c r="AJJ561" s="59"/>
      <c r="AJK561" s="59"/>
      <c r="AJL561" s="59"/>
      <c r="AJM561" s="59"/>
      <c r="AJN561" s="59"/>
      <c r="AJO561" s="59"/>
      <c r="AJP561" s="59"/>
      <c r="AJQ561" s="59"/>
      <c r="AJR561" s="59"/>
      <c r="AJS561" s="59"/>
      <c r="AJT561" s="59"/>
      <c r="AJU561" s="59"/>
      <c r="AJV561" s="59"/>
      <c r="AJW561" s="59"/>
      <c r="AJX561" s="59"/>
      <c r="AJY561" s="59"/>
      <c r="AJZ561" s="59"/>
      <c r="AKA561" s="59"/>
      <c r="AKB561" s="59"/>
      <c r="AKC561" s="59"/>
      <c r="AKD561" s="59"/>
      <c r="AKE561" s="59"/>
      <c r="AKF561" s="59"/>
      <c r="AKG561" s="59"/>
      <c r="AKH561" s="59"/>
      <c r="AKI561" s="59"/>
      <c r="AKJ561" s="59"/>
      <c r="AKK561" s="59"/>
      <c r="AKL561" s="59"/>
      <c r="AKM561" s="59"/>
      <c r="AKN561" s="59"/>
      <c r="AKO561" s="59"/>
      <c r="AKP561" s="59"/>
      <c r="AKQ561" s="59"/>
      <c r="AKR561" s="59"/>
      <c r="AKS561" s="59"/>
      <c r="AKT561" s="59"/>
      <c r="AKU561" s="59"/>
      <c r="AKV561" s="59"/>
      <c r="AKW561" s="59"/>
      <c r="AKX561" s="59"/>
      <c r="AKY561" s="59"/>
      <c r="AKZ561" s="59"/>
      <c r="ALA561" s="59"/>
      <c r="ALB561" s="59"/>
      <c r="ALC561" s="59"/>
      <c r="ALD561" s="59"/>
      <c r="ALE561" s="59"/>
      <c r="ALF561" s="59"/>
      <c r="ALG561" s="59"/>
      <c r="ALH561" s="59"/>
      <c r="ALI561" s="59"/>
      <c r="ALJ561" s="59"/>
      <c r="ALK561" s="59"/>
      <c r="ALL561" s="59"/>
      <c r="ALM561" s="59"/>
      <c r="ALN561" s="59"/>
      <c r="ALO561" s="59"/>
      <c r="ALP561" s="59"/>
      <c r="ALQ561" s="59"/>
      <c r="ALR561" s="59"/>
      <c r="ALS561" s="59"/>
      <c r="ALT561" s="59"/>
      <c r="ALU561" s="59"/>
      <c r="ALV561" s="59"/>
      <c r="ALW561" s="59"/>
      <c r="ALX561" s="59"/>
      <c r="ALY561" s="59"/>
      <c r="ALZ561" s="59"/>
      <c r="AMA561" s="59"/>
      <c r="AMB561" s="59"/>
      <c r="AMC561" s="59"/>
      <c r="AMD561" s="59"/>
      <c r="AME561" s="59"/>
      <c r="AMF561" s="59"/>
      <c r="AMG561" s="59"/>
      <c r="AMH561" s="59"/>
      <c r="AMI561" s="59"/>
      <c r="AMJ561" s="59"/>
    </row>
    <row r="562" spans="1:1024" s="60" customFormat="1" ht="23.25">
      <c r="A562" s="98">
        <v>1</v>
      </c>
      <c r="B562" s="45">
        <v>557</v>
      </c>
      <c r="C562" s="98" t="s">
        <v>1519</v>
      </c>
      <c r="D562" s="98">
        <v>8821000034</v>
      </c>
      <c r="E562" s="98" t="s">
        <v>1520</v>
      </c>
      <c r="F562" s="98">
        <v>1</v>
      </c>
      <c r="G562" s="98" t="s">
        <v>810</v>
      </c>
      <c r="H562" s="98" t="s">
        <v>811</v>
      </c>
      <c r="I562" s="99" t="s">
        <v>1519</v>
      </c>
      <c r="J562" s="28" t="s">
        <v>810</v>
      </c>
      <c r="K562" s="28" t="s">
        <v>811</v>
      </c>
      <c r="L562" s="28" t="s">
        <v>811</v>
      </c>
      <c r="M562" s="28" t="s">
        <v>1520</v>
      </c>
      <c r="N562" s="28">
        <v>1</v>
      </c>
      <c r="O562" s="28" t="s">
        <v>810</v>
      </c>
      <c r="P562" s="28" t="s">
        <v>811</v>
      </c>
      <c r="Q562" s="28" t="s">
        <v>811</v>
      </c>
      <c r="R562" s="28" t="s">
        <v>1520</v>
      </c>
      <c r="S562" s="28">
        <v>1</v>
      </c>
      <c r="T562" s="23" t="s">
        <v>1535</v>
      </c>
      <c r="U562" s="28" t="s">
        <v>810</v>
      </c>
      <c r="V562" s="28" t="s">
        <v>811</v>
      </c>
      <c r="W562" s="28" t="s">
        <v>811</v>
      </c>
      <c r="X562" s="28" t="s">
        <v>1541</v>
      </c>
      <c r="Y562" s="28" t="s">
        <v>44</v>
      </c>
      <c r="Z562" s="28" t="s">
        <v>44</v>
      </c>
      <c r="AA562" s="100" t="s">
        <v>1542</v>
      </c>
      <c r="AB562" s="101" t="s">
        <v>133</v>
      </c>
      <c r="AC562" s="76">
        <v>0.1</v>
      </c>
      <c r="AD562" s="77">
        <v>874</v>
      </c>
      <c r="AE562" s="77">
        <v>0</v>
      </c>
      <c r="AF562" s="77">
        <v>0</v>
      </c>
      <c r="AG562" s="73">
        <f t="shared" si="24"/>
        <v>874</v>
      </c>
      <c r="AH562" s="77">
        <v>874</v>
      </c>
      <c r="AI562" s="77">
        <v>0</v>
      </c>
      <c r="AJ562" s="77">
        <v>0</v>
      </c>
      <c r="AK562" s="73">
        <f t="shared" si="27"/>
        <v>874</v>
      </c>
      <c r="AL562" s="73">
        <f t="shared" si="26"/>
        <v>1748</v>
      </c>
      <c r="AM562" s="98" t="s">
        <v>1188</v>
      </c>
      <c r="AN562" s="102" t="s">
        <v>863</v>
      </c>
      <c r="AO562" s="102" t="s">
        <v>863</v>
      </c>
      <c r="AP562" s="102" t="s">
        <v>863</v>
      </c>
      <c r="AQ562" s="102" t="s">
        <v>1281</v>
      </c>
      <c r="AR562" s="103">
        <v>45657</v>
      </c>
      <c r="AS562" s="102" t="s">
        <v>37</v>
      </c>
      <c r="AT562" s="44">
        <v>0</v>
      </c>
      <c r="AU562" s="44">
        <v>0</v>
      </c>
      <c r="AV562" s="44">
        <v>0</v>
      </c>
      <c r="AW562" s="56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  <c r="JH562" s="59"/>
      <c r="JI562" s="59"/>
      <c r="JJ562" s="59"/>
      <c r="JK562" s="59"/>
      <c r="JL562" s="59"/>
      <c r="JM562" s="59"/>
      <c r="JN562" s="59"/>
      <c r="JO562" s="59"/>
      <c r="JP562" s="59"/>
      <c r="JQ562" s="59"/>
      <c r="JR562" s="59"/>
      <c r="JS562" s="59"/>
      <c r="JT562" s="59"/>
      <c r="JU562" s="59"/>
      <c r="JV562" s="59"/>
      <c r="JW562" s="59"/>
      <c r="JX562" s="59"/>
      <c r="JY562" s="59"/>
      <c r="JZ562" s="59"/>
      <c r="KA562" s="59"/>
      <c r="KB562" s="59"/>
      <c r="KC562" s="59"/>
      <c r="KD562" s="59"/>
      <c r="KE562" s="59"/>
      <c r="KF562" s="59"/>
      <c r="KG562" s="59"/>
      <c r="KH562" s="59"/>
      <c r="KI562" s="59"/>
      <c r="KJ562" s="59"/>
      <c r="KK562" s="59"/>
      <c r="KL562" s="59"/>
      <c r="KM562" s="59"/>
      <c r="KN562" s="59"/>
      <c r="KO562" s="59"/>
      <c r="KP562" s="59"/>
      <c r="KQ562" s="59"/>
      <c r="KR562" s="59"/>
      <c r="KS562" s="59"/>
      <c r="KT562" s="59"/>
      <c r="KU562" s="59"/>
      <c r="KV562" s="59"/>
      <c r="KW562" s="59"/>
      <c r="KX562" s="59"/>
      <c r="KY562" s="59"/>
      <c r="KZ562" s="59"/>
      <c r="LA562" s="59"/>
      <c r="LB562" s="59"/>
      <c r="LC562" s="59"/>
      <c r="LD562" s="59"/>
      <c r="LE562" s="59"/>
      <c r="LF562" s="59"/>
      <c r="LG562" s="59"/>
      <c r="LH562" s="59"/>
      <c r="LI562" s="59"/>
      <c r="LJ562" s="59"/>
      <c r="LK562" s="59"/>
      <c r="LL562" s="59"/>
      <c r="LM562" s="59"/>
      <c r="LN562" s="59"/>
      <c r="LO562" s="59"/>
      <c r="LP562" s="59"/>
      <c r="LQ562" s="59"/>
      <c r="LR562" s="59"/>
      <c r="LS562" s="59"/>
      <c r="LT562" s="59"/>
      <c r="LU562" s="59"/>
      <c r="LV562" s="59"/>
      <c r="LW562" s="59"/>
      <c r="LX562" s="59"/>
      <c r="LY562" s="59"/>
      <c r="LZ562" s="59"/>
      <c r="MA562" s="59"/>
      <c r="MB562" s="59"/>
      <c r="MC562" s="59"/>
      <c r="MD562" s="59"/>
      <c r="ME562" s="59"/>
      <c r="MF562" s="59"/>
      <c r="MG562" s="59"/>
      <c r="MH562" s="59"/>
      <c r="MI562" s="59"/>
      <c r="MJ562" s="59"/>
      <c r="MK562" s="59"/>
      <c r="ML562" s="59"/>
      <c r="MM562" s="59"/>
      <c r="MN562" s="59"/>
      <c r="MO562" s="59"/>
      <c r="MP562" s="59"/>
      <c r="MQ562" s="59"/>
      <c r="MR562" s="59"/>
      <c r="MS562" s="59"/>
      <c r="MT562" s="59"/>
      <c r="MU562" s="59"/>
      <c r="MV562" s="59"/>
      <c r="MW562" s="59"/>
      <c r="MX562" s="59"/>
      <c r="MY562" s="59"/>
      <c r="MZ562" s="59"/>
      <c r="NA562" s="59"/>
      <c r="NB562" s="59"/>
      <c r="NC562" s="59"/>
      <c r="ND562" s="59"/>
      <c r="NE562" s="59"/>
      <c r="NF562" s="59"/>
      <c r="NG562" s="59"/>
      <c r="NH562" s="59"/>
      <c r="NI562" s="59"/>
      <c r="NJ562" s="59"/>
      <c r="NK562" s="59"/>
      <c r="NL562" s="59"/>
      <c r="NM562" s="59"/>
      <c r="NN562" s="59"/>
      <c r="NO562" s="59"/>
      <c r="NP562" s="59"/>
      <c r="NQ562" s="59"/>
      <c r="NR562" s="59"/>
      <c r="NS562" s="59"/>
      <c r="NT562" s="59"/>
      <c r="NU562" s="59"/>
      <c r="NV562" s="59"/>
      <c r="NW562" s="59"/>
      <c r="NX562" s="59"/>
      <c r="NY562" s="59"/>
      <c r="NZ562" s="59"/>
      <c r="OA562" s="59"/>
      <c r="OB562" s="59"/>
      <c r="OC562" s="59"/>
      <c r="OD562" s="59"/>
      <c r="OE562" s="59"/>
      <c r="OF562" s="59"/>
      <c r="OG562" s="59"/>
      <c r="OH562" s="59"/>
      <c r="OI562" s="59"/>
      <c r="OJ562" s="59"/>
      <c r="OK562" s="59"/>
      <c r="OL562" s="59"/>
      <c r="OM562" s="59"/>
      <c r="ON562" s="59"/>
      <c r="OO562" s="59"/>
      <c r="OP562" s="59"/>
      <c r="OQ562" s="59"/>
      <c r="OR562" s="59"/>
      <c r="OS562" s="59"/>
      <c r="OT562" s="59"/>
      <c r="OU562" s="59"/>
      <c r="OV562" s="59"/>
      <c r="OW562" s="59"/>
      <c r="OX562" s="59"/>
      <c r="OY562" s="59"/>
      <c r="OZ562" s="59"/>
      <c r="PA562" s="59"/>
      <c r="PB562" s="59"/>
      <c r="PC562" s="59"/>
      <c r="PD562" s="59"/>
      <c r="PE562" s="59"/>
      <c r="PF562" s="59"/>
      <c r="PG562" s="59"/>
      <c r="PH562" s="59"/>
      <c r="PI562" s="59"/>
      <c r="PJ562" s="59"/>
      <c r="PK562" s="59"/>
      <c r="PL562" s="59"/>
      <c r="PM562" s="59"/>
      <c r="PN562" s="59"/>
      <c r="PO562" s="59"/>
      <c r="PP562" s="59"/>
      <c r="PQ562" s="59"/>
      <c r="PR562" s="59"/>
      <c r="PS562" s="59"/>
      <c r="PT562" s="59"/>
      <c r="PU562" s="59"/>
      <c r="PV562" s="59"/>
      <c r="PW562" s="59"/>
      <c r="PX562" s="59"/>
      <c r="PY562" s="59"/>
      <c r="PZ562" s="59"/>
      <c r="QA562" s="59"/>
      <c r="QB562" s="59"/>
      <c r="QC562" s="59"/>
      <c r="QD562" s="59"/>
      <c r="QE562" s="59"/>
      <c r="QF562" s="59"/>
      <c r="QG562" s="59"/>
      <c r="QH562" s="59"/>
      <c r="QI562" s="59"/>
      <c r="QJ562" s="59"/>
      <c r="QK562" s="59"/>
      <c r="QL562" s="59"/>
      <c r="QM562" s="59"/>
      <c r="QN562" s="59"/>
      <c r="QO562" s="59"/>
      <c r="QP562" s="59"/>
      <c r="QQ562" s="59"/>
      <c r="QR562" s="59"/>
      <c r="QS562" s="59"/>
      <c r="QT562" s="59"/>
      <c r="QU562" s="59"/>
      <c r="QV562" s="59"/>
      <c r="QW562" s="59"/>
      <c r="QX562" s="59"/>
      <c r="QY562" s="59"/>
      <c r="QZ562" s="59"/>
      <c r="RA562" s="59"/>
      <c r="RB562" s="59"/>
      <c r="RC562" s="59"/>
      <c r="RD562" s="59"/>
      <c r="RE562" s="59"/>
      <c r="RF562" s="59"/>
      <c r="RG562" s="59"/>
      <c r="RH562" s="59"/>
      <c r="RI562" s="59"/>
      <c r="RJ562" s="59"/>
      <c r="RK562" s="59"/>
      <c r="RL562" s="59"/>
      <c r="RM562" s="59"/>
      <c r="RN562" s="59"/>
      <c r="RO562" s="59"/>
      <c r="RP562" s="59"/>
      <c r="RQ562" s="59"/>
      <c r="RR562" s="59"/>
      <c r="RS562" s="59"/>
      <c r="RT562" s="59"/>
      <c r="RU562" s="59"/>
      <c r="RV562" s="59"/>
      <c r="RW562" s="59"/>
      <c r="RX562" s="59"/>
      <c r="RY562" s="59"/>
      <c r="RZ562" s="59"/>
      <c r="SA562" s="59"/>
      <c r="SB562" s="59"/>
      <c r="SC562" s="59"/>
      <c r="SD562" s="59"/>
      <c r="SE562" s="59"/>
      <c r="SF562" s="59"/>
      <c r="SG562" s="59"/>
      <c r="SH562" s="59"/>
      <c r="SI562" s="59"/>
      <c r="SJ562" s="59"/>
      <c r="SK562" s="59"/>
      <c r="SL562" s="59"/>
      <c r="SM562" s="59"/>
      <c r="SN562" s="59"/>
      <c r="SO562" s="59"/>
      <c r="SP562" s="59"/>
      <c r="SQ562" s="59"/>
      <c r="SR562" s="59"/>
      <c r="SS562" s="59"/>
      <c r="ST562" s="59"/>
      <c r="SU562" s="59"/>
      <c r="SV562" s="59"/>
      <c r="SW562" s="59"/>
      <c r="SX562" s="59"/>
      <c r="SY562" s="59"/>
      <c r="SZ562" s="59"/>
      <c r="TA562" s="59"/>
      <c r="TB562" s="59"/>
      <c r="TC562" s="59"/>
      <c r="TD562" s="59"/>
      <c r="TE562" s="59"/>
      <c r="TF562" s="59"/>
      <c r="TG562" s="59"/>
      <c r="TH562" s="59"/>
      <c r="TI562" s="59"/>
      <c r="TJ562" s="59"/>
      <c r="TK562" s="59"/>
      <c r="TL562" s="59"/>
      <c r="TM562" s="59"/>
      <c r="TN562" s="59"/>
      <c r="TO562" s="59"/>
      <c r="TP562" s="59"/>
      <c r="TQ562" s="59"/>
      <c r="TR562" s="59"/>
      <c r="TS562" s="59"/>
      <c r="TT562" s="59"/>
      <c r="TU562" s="59"/>
      <c r="TV562" s="59"/>
      <c r="TW562" s="59"/>
      <c r="TX562" s="59"/>
      <c r="TY562" s="59"/>
      <c r="TZ562" s="59"/>
      <c r="UA562" s="59"/>
      <c r="UB562" s="59"/>
      <c r="UC562" s="59"/>
      <c r="UD562" s="59"/>
      <c r="UE562" s="59"/>
      <c r="UF562" s="59"/>
      <c r="UG562" s="59"/>
      <c r="UH562" s="59"/>
      <c r="UI562" s="59"/>
      <c r="UJ562" s="59"/>
      <c r="UK562" s="59"/>
      <c r="UL562" s="59"/>
      <c r="UM562" s="59"/>
      <c r="UN562" s="59"/>
      <c r="UO562" s="59"/>
      <c r="UP562" s="59"/>
      <c r="UQ562" s="59"/>
      <c r="UR562" s="59"/>
      <c r="US562" s="59"/>
      <c r="UT562" s="59"/>
      <c r="UU562" s="59"/>
      <c r="UV562" s="59"/>
      <c r="UW562" s="59"/>
      <c r="UX562" s="59"/>
      <c r="UY562" s="59"/>
      <c r="UZ562" s="59"/>
      <c r="VA562" s="59"/>
      <c r="VB562" s="59"/>
      <c r="VC562" s="59"/>
      <c r="VD562" s="59"/>
      <c r="VE562" s="59"/>
      <c r="VF562" s="59"/>
      <c r="VG562" s="59"/>
      <c r="VH562" s="59"/>
      <c r="VI562" s="59"/>
      <c r="VJ562" s="59"/>
      <c r="VK562" s="59"/>
      <c r="VL562" s="59"/>
      <c r="VM562" s="59"/>
      <c r="VN562" s="59"/>
      <c r="VO562" s="59"/>
      <c r="VP562" s="59"/>
      <c r="VQ562" s="59"/>
      <c r="VR562" s="59"/>
      <c r="VS562" s="59"/>
      <c r="VT562" s="59"/>
      <c r="VU562" s="59"/>
      <c r="VV562" s="59"/>
      <c r="VW562" s="59"/>
      <c r="VX562" s="59"/>
      <c r="VY562" s="59"/>
      <c r="VZ562" s="59"/>
      <c r="WA562" s="59"/>
      <c r="WB562" s="59"/>
      <c r="WC562" s="59"/>
      <c r="WD562" s="59"/>
      <c r="WE562" s="59"/>
      <c r="WF562" s="59"/>
      <c r="WG562" s="59"/>
      <c r="WH562" s="59"/>
      <c r="WI562" s="59"/>
      <c r="WJ562" s="59"/>
      <c r="WK562" s="59"/>
      <c r="WL562" s="59"/>
      <c r="WM562" s="59"/>
      <c r="WN562" s="59"/>
      <c r="WO562" s="59"/>
      <c r="WP562" s="59"/>
      <c r="WQ562" s="59"/>
      <c r="WR562" s="59"/>
      <c r="WS562" s="59"/>
      <c r="WT562" s="59"/>
      <c r="WU562" s="59"/>
      <c r="WV562" s="59"/>
      <c r="WW562" s="59"/>
      <c r="WX562" s="59"/>
      <c r="WY562" s="59"/>
      <c r="WZ562" s="59"/>
      <c r="XA562" s="59"/>
      <c r="XB562" s="59"/>
      <c r="XC562" s="59"/>
      <c r="XD562" s="59"/>
      <c r="XE562" s="59"/>
      <c r="XF562" s="59"/>
      <c r="XG562" s="59"/>
      <c r="XH562" s="59"/>
      <c r="XI562" s="59"/>
      <c r="XJ562" s="59"/>
      <c r="XK562" s="59"/>
      <c r="XL562" s="59"/>
      <c r="XM562" s="59"/>
      <c r="XN562" s="59"/>
      <c r="XO562" s="59"/>
      <c r="XP562" s="59"/>
      <c r="XQ562" s="59"/>
      <c r="XR562" s="59"/>
      <c r="XS562" s="59"/>
      <c r="XT562" s="59"/>
      <c r="XU562" s="59"/>
      <c r="XV562" s="59"/>
      <c r="XW562" s="59"/>
      <c r="XX562" s="59"/>
      <c r="XY562" s="59"/>
      <c r="XZ562" s="59"/>
      <c r="YA562" s="59"/>
      <c r="YB562" s="59"/>
      <c r="YC562" s="59"/>
      <c r="YD562" s="59"/>
      <c r="YE562" s="59"/>
      <c r="YF562" s="59"/>
      <c r="YG562" s="59"/>
      <c r="YH562" s="59"/>
      <c r="YI562" s="59"/>
      <c r="YJ562" s="59"/>
      <c r="YK562" s="59"/>
      <c r="YL562" s="59"/>
      <c r="YM562" s="59"/>
      <c r="YN562" s="59"/>
      <c r="YO562" s="59"/>
      <c r="YP562" s="59"/>
      <c r="YQ562" s="59"/>
      <c r="YR562" s="59"/>
      <c r="YS562" s="59"/>
      <c r="YT562" s="59"/>
      <c r="YU562" s="59"/>
      <c r="YV562" s="59"/>
      <c r="YW562" s="59"/>
      <c r="YX562" s="59"/>
      <c r="YY562" s="59"/>
      <c r="YZ562" s="59"/>
      <c r="ZA562" s="59"/>
      <c r="ZB562" s="59"/>
      <c r="ZC562" s="59"/>
      <c r="ZD562" s="59"/>
      <c r="ZE562" s="59"/>
      <c r="ZF562" s="59"/>
      <c r="ZG562" s="59"/>
      <c r="ZH562" s="59"/>
      <c r="ZI562" s="59"/>
      <c r="ZJ562" s="59"/>
      <c r="ZK562" s="59"/>
      <c r="ZL562" s="59"/>
      <c r="ZM562" s="59"/>
      <c r="ZN562" s="59"/>
      <c r="ZO562" s="59"/>
      <c r="ZP562" s="59"/>
      <c r="ZQ562" s="59"/>
      <c r="ZR562" s="59"/>
      <c r="ZS562" s="59"/>
      <c r="ZT562" s="59"/>
      <c r="ZU562" s="59"/>
      <c r="ZV562" s="59"/>
      <c r="ZW562" s="59"/>
      <c r="ZX562" s="59"/>
      <c r="ZY562" s="59"/>
      <c r="ZZ562" s="59"/>
      <c r="AAA562" s="59"/>
      <c r="AAB562" s="59"/>
      <c r="AAC562" s="59"/>
      <c r="AAD562" s="59"/>
      <c r="AAE562" s="59"/>
      <c r="AAF562" s="59"/>
      <c r="AAG562" s="59"/>
      <c r="AAH562" s="59"/>
      <c r="AAI562" s="59"/>
      <c r="AAJ562" s="59"/>
      <c r="AAK562" s="59"/>
      <c r="AAL562" s="59"/>
      <c r="AAM562" s="59"/>
      <c r="AAN562" s="59"/>
      <c r="AAO562" s="59"/>
      <c r="AAP562" s="59"/>
      <c r="AAQ562" s="59"/>
      <c r="AAR562" s="59"/>
      <c r="AAS562" s="59"/>
      <c r="AAT562" s="59"/>
      <c r="AAU562" s="59"/>
      <c r="AAV562" s="59"/>
      <c r="AAW562" s="59"/>
      <c r="AAX562" s="59"/>
      <c r="AAY562" s="59"/>
      <c r="AAZ562" s="59"/>
      <c r="ABA562" s="59"/>
      <c r="ABB562" s="59"/>
      <c r="ABC562" s="59"/>
      <c r="ABD562" s="59"/>
      <c r="ABE562" s="59"/>
      <c r="ABF562" s="59"/>
      <c r="ABG562" s="59"/>
      <c r="ABH562" s="59"/>
      <c r="ABI562" s="59"/>
      <c r="ABJ562" s="59"/>
      <c r="ABK562" s="59"/>
      <c r="ABL562" s="59"/>
      <c r="ABM562" s="59"/>
      <c r="ABN562" s="59"/>
      <c r="ABO562" s="59"/>
      <c r="ABP562" s="59"/>
      <c r="ABQ562" s="59"/>
      <c r="ABR562" s="59"/>
      <c r="ABS562" s="59"/>
      <c r="ABT562" s="59"/>
      <c r="ABU562" s="59"/>
      <c r="ABV562" s="59"/>
      <c r="ABW562" s="59"/>
      <c r="ABX562" s="59"/>
      <c r="ABY562" s="59"/>
      <c r="ABZ562" s="59"/>
      <c r="ACA562" s="59"/>
      <c r="ACB562" s="59"/>
      <c r="ACC562" s="59"/>
      <c r="ACD562" s="59"/>
      <c r="ACE562" s="59"/>
      <c r="ACF562" s="59"/>
      <c r="ACG562" s="59"/>
      <c r="ACH562" s="59"/>
      <c r="ACI562" s="59"/>
      <c r="ACJ562" s="59"/>
      <c r="ACK562" s="59"/>
      <c r="ACL562" s="59"/>
      <c r="ACM562" s="59"/>
      <c r="ACN562" s="59"/>
      <c r="ACO562" s="59"/>
      <c r="ACP562" s="59"/>
      <c r="ACQ562" s="59"/>
      <c r="ACR562" s="59"/>
      <c r="ACS562" s="59"/>
      <c r="ACT562" s="59"/>
      <c r="ACU562" s="59"/>
      <c r="ACV562" s="59"/>
      <c r="ACW562" s="59"/>
      <c r="ACX562" s="59"/>
      <c r="ACY562" s="59"/>
      <c r="ACZ562" s="59"/>
      <c r="ADA562" s="59"/>
      <c r="ADB562" s="59"/>
      <c r="ADC562" s="59"/>
      <c r="ADD562" s="59"/>
      <c r="ADE562" s="59"/>
      <c r="ADF562" s="59"/>
      <c r="ADG562" s="59"/>
      <c r="ADH562" s="59"/>
      <c r="ADI562" s="59"/>
      <c r="ADJ562" s="59"/>
      <c r="ADK562" s="59"/>
      <c r="ADL562" s="59"/>
      <c r="ADM562" s="59"/>
      <c r="ADN562" s="59"/>
      <c r="ADO562" s="59"/>
      <c r="ADP562" s="59"/>
      <c r="ADQ562" s="59"/>
      <c r="ADR562" s="59"/>
      <c r="ADS562" s="59"/>
      <c r="ADT562" s="59"/>
      <c r="ADU562" s="59"/>
      <c r="ADV562" s="59"/>
      <c r="ADW562" s="59"/>
      <c r="ADX562" s="59"/>
      <c r="ADY562" s="59"/>
      <c r="ADZ562" s="59"/>
      <c r="AEA562" s="59"/>
      <c r="AEB562" s="59"/>
      <c r="AEC562" s="59"/>
      <c r="AED562" s="59"/>
      <c r="AEE562" s="59"/>
      <c r="AEF562" s="59"/>
      <c r="AEG562" s="59"/>
      <c r="AEH562" s="59"/>
      <c r="AEI562" s="59"/>
      <c r="AEJ562" s="59"/>
      <c r="AEK562" s="59"/>
      <c r="AEL562" s="59"/>
      <c r="AEM562" s="59"/>
      <c r="AEN562" s="59"/>
      <c r="AEO562" s="59"/>
      <c r="AEP562" s="59"/>
      <c r="AEQ562" s="59"/>
      <c r="AER562" s="59"/>
      <c r="AES562" s="59"/>
      <c r="AET562" s="59"/>
      <c r="AEU562" s="59"/>
      <c r="AEV562" s="59"/>
      <c r="AEW562" s="59"/>
      <c r="AEX562" s="59"/>
      <c r="AEY562" s="59"/>
      <c r="AEZ562" s="59"/>
      <c r="AFA562" s="59"/>
      <c r="AFB562" s="59"/>
      <c r="AFC562" s="59"/>
      <c r="AFD562" s="59"/>
      <c r="AFE562" s="59"/>
      <c r="AFF562" s="59"/>
      <c r="AFG562" s="59"/>
      <c r="AFH562" s="59"/>
      <c r="AFI562" s="59"/>
      <c r="AFJ562" s="59"/>
      <c r="AFK562" s="59"/>
      <c r="AFL562" s="59"/>
      <c r="AFM562" s="59"/>
      <c r="AFN562" s="59"/>
      <c r="AFO562" s="59"/>
      <c r="AFP562" s="59"/>
      <c r="AFQ562" s="59"/>
      <c r="AFR562" s="59"/>
      <c r="AFS562" s="59"/>
      <c r="AFT562" s="59"/>
      <c r="AFU562" s="59"/>
      <c r="AFV562" s="59"/>
      <c r="AFW562" s="59"/>
      <c r="AFX562" s="59"/>
      <c r="AFY562" s="59"/>
      <c r="AFZ562" s="59"/>
      <c r="AGA562" s="59"/>
      <c r="AGB562" s="59"/>
      <c r="AGC562" s="59"/>
      <c r="AGD562" s="59"/>
      <c r="AGE562" s="59"/>
      <c r="AGF562" s="59"/>
      <c r="AGG562" s="59"/>
      <c r="AGH562" s="59"/>
      <c r="AGI562" s="59"/>
      <c r="AGJ562" s="59"/>
      <c r="AGK562" s="59"/>
      <c r="AGL562" s="59"/>
      <c r="AGM562" s="59"/>
      <c r="AGN562" s="59"/>
      <c r="AGO562" s="59"/>
      <c r="AGP562" s="59"/>
      <c r="AGQ562" s="59"/>
      <c r="AGR562" s="59"/>
      <c r="AGS562" s="59"/>
      <c r="AGT562" s="59"/>
      <c r="AGU562" s="59"/>
      <c r="AGV562" s="59"/>
      <c r="AGW562" s="59"/>
      <c r="AGX562" s="59"/>
      <c r="AGY562" s="59"/>
      <c r="AGZ562" s="59"/>
      <c r="AHA562" s="59"/>
      <c r="AHB562" s="59"/>
      <c r="AHC562" s="59"/>
      <c r="AHD562" s="59"/>
      <c r="AHE562" s="59"/>
      <c r="AHF562" s="59"/>
      <c r="AHG562" s="59"/>
      <c r="AHH562" s="59"/>
      <c r="AHI562" s="59"/>
      <c r="AHJ562" s="59"/>
      <c r="AHK562" s="59"/>
      <c r="AHL562" s="59"/>
      <c r="AHM562" s="59"/>
      <c r="AHN562" s="59"/>
      <c r="AHO562" s="59"/>
      <c r="AHP562" s="59"/>
      <c r="AHQ562" s="59"/>
      <c r="AHR562" s="59"/>
      <c r="AHS562" s="59"/>
      <c r="AHT562" s="59"/>
      <c r="AHU562" s="59"/>
      <c r="AHV562" s="59"/>
      <c r="AHW562" s="59"/>
      <c r="AHX562" s="59"/>
      <c r="AHY562" s="59"/>
      <c r="AHZ562" s="59"/>
      <c r="AIA562" s="59"/>
      <c r="AIB562" s="59"/>
      <c r="AIC562" s="59"/>
      <c r="AID562" s="59"/>
      <c r="AIE562" s="59"/>
      <c r="AIF562" s="59"/>
      <c r="AIG562" s="59"/>
      <c r="AIH562" s="59"/>
      <c r="AII562" s="59"/>
      <c r="AIJ562" s="59"/>
      <c r="AIK562" s="59"/>
      <c r="AIL562" s="59"/>
      <c r="AIM562" s="59"/>
      <c r="AIN562" s="59"/>
      <c r="AIO562" s="59"/>
      <c r="AIP562" s="59"/>
      <c r="AIQ562" s="59"/>
      <c r="AIR562" s="59"/>
      <c r="AIS562" s="59"/>
      <c r="AIT562" s="59"/>
      <c r="AIU562" s="59"/>
      <c r="AIV562" s="59"/>
      <c r="AIW562" s="59"/>
      <c r="AIX562" s="59"/>
      <c r="AIY562" s="59"/>
      <c r="AIZ562" s="59"/>
      <c r="AJA562" s="59"/>
      <c r="AJB562" s="59"/>
      <c r="AJC562" s="59"/>
      <c r="AJD562" s="59"/>
      <c r="AJE562" s="59"/>
      <c r="AJF562" s="59"/>
      <c r="AJG562" s="59"/>
      <c r="AJH562" s="59"/>
      <c r="AJI562" s="59"/>
      <c r="AJJ562" s="59"/>
      <c r="AJK562" s="59"/>
      <c r="AJL562" s="59"/>
      <c r="AJM562" s="59"/>
      <c r="AJN562" s="59"/>
      <c r="AJO562" s="59"/>
      <c r="AJP562" s="59"/>
      <c r="AJQ562" s="59"/>
      <c r="AJR562" s="59"/>
      <c r="AJS562" s="59"/>
      <c r="AJT562" s="59"/>
      <c r="AJU562" s="59"/>
      <c r="AJV562" s="59"/>
      <c r="AJW562" s="59"/>
      <c r="AJX562" s="59"/>
      <c r="AJY562" s="59"/>
      <c r="AJZ562" s="59"/>
      <c r="AKA562" s="59"/>
      <c r="AKB562" s="59"/>
      <c r="AKC562" s="59"/>
      <c r="AKD562" s="59"/>
      <c r="AKE562" s="59"/>
      <c r="AKF562" s="59"/>
      <c r="AKG562" s="59"/>
      <c r="AKH562" s="59"/>
      <c r="AKI562" s="59"/>
      <c r="AKJ562" s="59"/>
      <c r="AKK562" s="59"/>
      <c r="AKL562" s="59"/>
      <c r="AKM562" s="59"/>
      <c r="AKN562" s="59"/>
      <c r="AKO562" s="59"/>
      <c r="AKP562" s="59"/>
      <c r="AKQ562" s="59"/>
      <c r="AKR562" s="59"/>
      <c r="AKS562" s="59"/>
      <c r="AKT562" s="59"/>
      <c r="AKU562" s="59"/>
      <c r="AKV562" s="59"/>
      <c r="AKW562" s="59"/>
      <c r="AKX562" s="59"/>
      <c r="AKY562" s="59"/>
      <c r="AKZ562" s="59"/>
      <c r="ALA562" s="59"/>
      <c r="ALB562" s="59"/>
      <c r="ALC562" s="59"/>
      <c r="ALD562" s="59"/>
      <c r="ALE562" s="59"/>
      <c r="ALF562" s="59"/>
      <c r="ALG562" s="59"/>
      <c r="ALH562" s="59"/>
      <c r="ALI562" s="59"/>
      <c r="ALJ562" s="59"/>
      <c r="ALK562" s="59"/>
      <c r="ALL562" s="59"/>
      <c r="ALM562" s="59"/>
      <c r="ALN562" s="59"/>
      <c r="ALO562" s="59"/>
      <c r="ALP562" s="59"/>
      <c r="ALQ562" s="59"/>
      <c r="ALR562" s="59"/>
      <c r="ALS562" s="59"/>
      <c r="ALT562" s="59"/>
      <c r="ALU562" s="59"/>
      <c r="ALV562" s="59"/>
      <c r="ALW562" s="59"/>
      <c r="ALX562" s="59"/>
      <c r="ALY562" s="59"/>
      <c r="ALZ562" s="59"/>
      <c r="AMA562" s="59"/>
      <c r="AMB562" s="59"/>
      <c r="AMC562" s="59"/>
      <c r="AMD562" s="59"/>
      <c r="AME562" s="59"/>
      <c r="AMF562" s="59"/>
      <c r="AMG562" s="59"/>
      <c r="AMH562" s="59"/>
      <c r="AMI562" s="59"/>
      <c r="AMJ562" s="59"/>
    </row>
    <row r="563" spans="1:1024" s="60" customFormat="1" ht="23.25">
      <c r="A563" s="98">
        <v>1</v>
      </c>
      <c r="B563" s="45">
        <v>558</v>
      </c>
      <c r="C563" s="98" t="s">
        <v>1519</v>
      </c>
      <c r="D563" s="98">
        <v>8821000034</v>
      </c>
      <c r="E563" s="98" t="s">
        <v>1520</v>
      </c>
      <c r="F563" s="98">
        <v>1</v>
      </c>
      <c r="G563" s="98" t="s">
        <v>810</v>
      </c>
      <c r="H563" s="98" t="s">
        <v>811</v>
      </c>
      <c r="I563" s="98" t="s">
        <v>1519</v>
      </c>
      <c r="J563" s="28" t="s">
        <v>810</v>
      </c>
      <c r="K563" s="28" t="s">
        <v>811</v>
      </c>
      <c r="L563" s="28" t="s">
        <v>811</v>
      </c>
      <c r="M563" s="28" t="s">
        <v>1520</v>
      </c>
      <c r="N563" s="28">
        <v>1</v>
      </c>
      <c r="O563" s="28" t="s">
        <v>810</v>
      </c>
      <c r="P563" s="28" t="s">
        <v>811</v>
      </c>
      <c r="Q563" s="28" t="s">
        <v>811</v>
      </c>
      <c r="R563" s="28" t="s">
        <v>1520</v>
      </c>
      <c r="S563" s="28">
        <v>1</v>
      </c>
      <c r="T563" s="23" t="s">
        <v>1535</v>
      </c>
      <c r="U563" s="28" t="s">
        <v>810</v>
      </c>
      <c r="V563" s="28" t="s">
        <v>811</v>
      </c>
      <c r="W563" s="28" t="s">
        <v>811</v>
      </c>
      <c r="X563" s="28" t="s">
        <v>1543</v>
      </c>
      <c r="Y563" s="28">
        <v>8</v>
      </c>
      <c r="Z563" s="28" t="s">
        <v>44</v>
      </c>
      <c r="AA563" s="100" t="s">
        <v>1544</v>
      </c>
      <c r="AB563" s="101" t="s">
        <v>133</v>
      </c>
      <c r="AC563" s="76">
        <v>0.1</v>
      </c>
      <c r="AD563" s="77">
        <v>889</v>
      </c>
      <c r="AE563" s="77">
        <v>0</v>
      </c>
      <c r="AF563" s="77">
        <v>0</v>
      </c>
      <c r="AG563" s="73">
        <f t="shared" si="24"/>
        <v>889</v>
      </c>
      <c r="AH563" s="77">
        <v>889</v>
      </c>
      <c r="AI563" s="77">
        <v>0</v>
      </c>
      <c r="AJ563" s="77">
        <v>0</v>
      </c>
      <c r="AK563" s="73">
        <f t="shared" si="27"/>
        <v>889</v>
      </c>
      <c r="AL563" s="73">
        <f t="shared" si="26"/>
        <v>1778</v>
      </c>
      <c r="AM563" s="98" t="s">
        <v>1188</v>
      </c>
      <c r="AN563" s="102" t="s">
        <v>863</v>
      </c>
      <c r="AO563" s="102" t="s">
        <v>863</v>
      </c>
      <c r="AP563" s="102" t="s">
        <v>863</v>
      </c>
      <c r="AQ563" s="102" t="s">
        <v>1281</v>
      </c>
      <c r="AR563" s="103">
        <v>45657</v>
      </c>
      <c r="AS563" s="102" t="s">
        <v>37</v>
      </c>
      <c r="AT563" s="44">
        <v>0</v>
      </c>
      <c r="AU563" s="44">
        <v>0</v>
      </c>
      <c r="AV563" s="44">
        <v>0</v>
      </c>
      <c r="AW563" s="56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  <c r="JH563" s="59"/>
      <c r="JI563" s="59"/>
      <c r="JJ563" s="59"/>
      <c r="JK563" s="59"/>
      <c r="JL563" s="59"/>
      <c r="JM563" s="59"/>
      <c r="JN563" s="59"/>
      <c r="JO563" s="59"/>
      <c r="JP563" s="59"/>
      <c r="JQ563" s="59"/>
      <c r="JR563" s="59"/>
      <c r="JS563" s="59"/>
      <c r="JT563" s="59"/>
      <c r="JU563" s="59"/>
      <c r="JV563" s="59"/>
      <c r="JW563" s="59"/>
      <c r="JX563" s="59"/>
      <c r="JY563" s="59"/>
      <c r="JZ563" s="59"/>
      <c r="KA563" s="59"/>
      <c r="KB563" s="59"/>
      <c r="KC563" s="59"/>
      <c r="KD563" s="59"/>
      <c r="KE563" s="59"/>
      <c r="KF563" s="59"/>
      <c r="KG563" s="59"/>
      <c r="KH563" s="59"/>
      <c r="KI563" s="59"/>
      <c r="KJ563" s="59"/>
      <c r="KK563" s="59"/>
      <c r="KL563" s="59"/>
      <c r="KM563" s="59"/>
      <c r="KN563" s="59"/>
      <c r="KO563" s="59"/>
      <c r="KP563" s="59"/>
      <c r="KQ563" s="59"/>
      <c r="KR563" s="59"/>
      <c r="KS563" s="59"/>
      <c r="KT563" s="59"/>
      <c r="KU563" s="59"/>
      <c r="KV563" s="59"/>
      <c r="KW563" s="59"/>
      <c r="KX563" s="59"/>
      <c r="KY563" s="59"/>
      <c r="KZ563" s="59"/>
      <c r="LA563" s="59"/>
      <c r="LB563" s="59"/>
      <c r="LC563" s="59"/>
      <c r="LD563" s="59"/>
      <c r="LE563" s="59"/>
      <c r="LF563" s="59"/>
      <c r="LG563" s="59"/>
      <c r="LH563" s="59"/>
      <c r="LI563" s="59"/>
      <c r="LJ563" s="59"/>
      <c r="LK563" s="59"/>
      <c r="LL563" s="59"/>
      <c r="LM563" s="59"/>
      <c r="LN563" s="59"/>
      <c r="LO563" s="59"/>
      <c r="LP563" s="59"/>
      <c r="LQ563" s="59"/>
      <c r="LR563" s="59"/>
      <c r="LS563" s="59"/>
      <c r="LT563" s="59"/>
      <c r="LU563" s="59"/>
      <c r="LV563" s="59"/>
      <c r="LW563" s="59"/>
      <c r="LX563" s="59"/>
      <c r="LY563" s="59"/>
      <c r="LZ563" s="59"/>
      <c r="MA563" s="59"/>
      <c r="MB563" s="59"/>
      <c r="MC563" s="59"/>
      <c r="MD563" s="59"/>
      <c r="ME563" s="59"/>
      <c r="MF563" s="59"/>
      <c r="MG563" s="59"/>
      <c r="MH563" s="59"/>
      <c r="MI563" s="59"/>
      <c r="MJ563" s="59"/>
      <c r="MK563" s="59"/>
      <c r="ML563" s="59"/>
      <c r="MM563" s="59"/>
      <c r="MN563" s="59"/>
      <c r="MO563" s="59"/>
      <c r="MP563" s="59"/>
      <c r="MQ563" s="59"/>
      <c r="MR563" s="59"/>
      <c r="MS563" s="59"/>
      <c r="MT563" s="59"/>
      <c r="MU563" s="59"/>
      <c r="MV563" s="59"/>
      <c r="MW563" s="59"/>
      <c r="MX563" s="59"/>
      <c r="MY563" s="59"/>
      <c r="MZ563" s="59"/>
      <c r="NA563" s="59"/>
      <c r="NB563" s="59"/>
      <c r="NC563" s="59"/>
      <c r="ND563" s="59"/>
      <c r="NE563" s="59"/>
      <c r="NF563" s="59"/>
      <c r="NG563" s="59"/>
      <c r="NH563" s="59"/>
      <c r="NI563" s="59"/>
      <c r="NJ563" s="59"/>
      <c r="NK563" s="59"/>
      <c r="NL563" s="59"/>
      <c r="NM563" s="59"/>
      <c r="NN563" s="59"/>
      <c r="NO563" s="59"/>
      <c r="NP563" s="59"/>
      <c r="NQ563" s="59"/>
      <c r="NR563" s="59"/>
      <c r="NS563" s="59"/>
      <c r="NT563" s="59"/>
      <c r="NU563" s="59"/>
      <c r="NV563" s="59"/>
      <c r="NW563" s="59"/>
      <c r="NX563" s="59"/>
      <c r="NY563" s="59"/>
      <c r="NZ563" s="59"/>
      <c r="OA563" s="59"/>
      <c r="OB563" s="59"/>
      <c r="OC563" s="59"/>
      <c r="OD563" s="59"/>
      <c r="OE563" s="59"/>
      <c r="OF563" s="59"/>
      <c r="OG563" s="59"/>
      <c r="OH563" s="59"/>
      <c r="OI563" s="59"/>
      <c r="OJ563" s="59"/>
      <c r="OK563" s="59"/>
      <c r="OL563" s="59"/>
      <c r="OM563" s="59"/>
      <c r="ON563" s="59"/>
      <c r="OO563" s="59"/>
      <c r="OP563" s="59"/>
      <c r="OQ563" s="59"/>
      <c r="OR563" s="59"/>
      <c r="OS563" s="59"/>
      <c r="OT563" s="59"/>
      <c r="OU563" s="59"/>
      <c r="OV563" s="59"/>
      <c r="OW563" s="59"/>
      <c r="OX563" s="59"/>
      <c r="OY563" s="59"/>
      <c r="OZ563" s="59"/>
      <c r="PA563" s="59"/>
      <c r="PB563" s="59"/>
      <c r="PC563" s="59"/>
      <c r="PD563" s="59"/>
      <c r="PE563" s="59"/>
      <c r="PF563" s="59"/>
      <c r="PG563" s="59"/>
      <c r="PH563" s="59"/>
      <c r="PI563" s="59"/>
      <c r="PJ563" s="59"/>
      <c r="PK563" s="59"/>
      <c r="PL563" s="59"/>
      <c r="PM563" s="59"/>
      <c r="PN563" s="59"/>
      <c r="PO563" s="59"/>
      <c r="PP563" s="59"/>
      <c r="PQ563" s="59"/>
      <c r="PR563" s="59"/>
      <c r="PS563" s="59"/>
      <c r="PT563" s="59"/>
      <c r="PU563" s="59"/>
      <c r="PV563" s="59"/>
      <c r="PW563" s="59"/>
      <c r="PX563" s="59"/>
      <c r="PY563" s="59"/>
      <c r="PZ563" s="59"/>
      <c r="QA563" s="59"/>
      <c r="QB563" s="59"/>
      <c r="QC563" s="59"/>
      <c r="QD563" s="59"/>
      <c r="QE563" s="59"/>
      <c r="QF563" s="59"/>
      <c r="QG563" s="59"/>
      <c r="QH563" s="59"/>
      <c r="QI563" s="59"/>
      <c r="QJ563" s="59"/>
      <c r="QK563" s="59"/>
      <c r="QL563" s="59"/>
      <c r="QM563" s="59"/>
      <c r="QN563" s="59"/>
      <c r="QO563" s="59"/>
      <c r="QP563" s="59"/>
      <c r="QQ563" s="59"/>
      <c r="QR563" s="59"/>
      <c r="QS563" s="59"/>
      <c r="QT563" s="59"/>
      <c r="QU563" s="59"/>
      <c r="QV563" s="59"/>
      <c r="QW563" s="59"/>
      <c r="QX563" s="59"/>
      <c r="QY563" s="59"/>
      <c r="QZ563" s="59"/>
      <c r="RA563" s="59"/>
      <c r="RB563" s="59"/>
      <c r="RC563" s="59"/>
      <c r="RD563" s="59"/>
      <c r="RE563" s="59"/>
      <c r="RF563" s="59"/>
      <c r="RG563" s="59"/>
      <c r="RH563" s="59"/>
      <c r="RI563" s="59"/>
      <c r="RJ563" s="59"/>
      <c r="RK563" s="59"/>
      <c r="RL563" s="59"/>
      <c r="RM563" s="59"/>
      <c r="RN563" s="59"/>
      <c r="RO563" s="59"/>
      <c r="RP563" s="59"/>
      <c r="RQ563" s="59"/>
      <c r="RR563" s="59"/>
      <c r="RS563" s="59"/>
      <c r="RT563" s="59"/>
      <c r="RU563" s="59"/>
      <c r="RV563" s="59"/>
      <c r="RW563" s="59"/>
      <c r="RX563" s="59"/>
      <c r="RY563" s="59"/>
      <c r="RZ563" s="59"/>
      <c r="SA563" s="59"/>
      <c r="SB563" s="59"/>
      <c r="SC563" s="59"/>
      <c r="SD563" s="59"/>
      <c r="SE563" s="59"/>
      <c r="SF563" s="59"/>
      <c r="SG563" s="59"/>
      <c r="SH563" s="59"/>
      <c r="SI563" s="59"/>
      <c r="SJ563" s="59"/>
      <c r="SK563" s="59"/>
      <c r="SL563" s="59"/>
      <c r="SM563" s="59"/>
      <c r="SN563" s="59"/>
      <c r="SO563" s="59"/>
      <c r="SP563" s="59"/>
      <c r="SQ563" s="59"/>
      <c r="SR563" s="59"/>
      <c r="SS563" s="59"/>
      <c r="ST563" s="59"/>
      <c r="SU563" s="59"/>
      <c r="SV563" s="59"/>
      <c r="SW563" s="59"/>
      <c r="SX563" s="59"/>
      <c r="SY563" s="59"/>
      <c r="SZ563" s="59"/>
      <c r="TA563" s="59"/>
      <c r="TB563" s="59"/>
      <c r="TC563" s="59"/>
      <c r="TD563" s="59"/>
      <c r="TE563" s="59"/>
      <c r="TF563" s="59"/>
      <c r="TG563" s="59"/>
      <c r="TH563" s="59"/>
      <c r="TI563" s="59"/>
      <c r="TJ563" s="59"/>
      <c r="TK563" s="59"/>
      <c r="TL563" s="59"/>
      <c r="TM563" s="59"/>
      <c r="TN563" s="59"/>
      <c r="TO563" s="59"/>
      <c r="TP563" s="59"/>
      <c r="TQ563" s="59"/>
      <c r="TR563" s="59"/>
      <c r="TS563" s="59"/>
      <c r="TT563" s="59"/>
      <c r="TU563" s="59"/>
      <c r="TV563" s="59"/>
      <c r="TW563" s="59"/>
      <c r="TX563" s="59"/>
      <c r="TY563" s="59"/>
      <c r="TZ563" s="59"/>
      <c r="UA563" s="59"/>
      <c r="UB563" s="59"/>
      <c r="UC563" s="59"/>
      <c r="UD563" s="59"/>
      <c r="UE563" s="59"/>
      <c r="UF563" s="59"/>
      <c r="UG563" s="59"/>
      <c r="UH563" s="59"/>
      <c r="UI563" s="59"/>
      <c r="UJ563" s="59"/>
      <c r="UK563" s="59"/>
      <c r="UL563" s="59"/>
      <c r="UM563" s="59"/>
      <c r="UN563" s="59"/>
      <c r="UO563" s="59"/>
      <c r="UP563" s="59"/>
      <c r="UQ563" s="59"/>
      <c r="UR563" s="59"/>
      <c r="US563" s="59"/>
      <c r="UT563" s="59"/>
      <c r="UU563" s="59"/>
      <c r="UV563" s="59"/>
      <c r="UW563" s="59"/>
      <c r="UX563" s="59"/>
      <c r="UY563" s="59"/>
      <c r="UZ563" s="59"/>
      <c r="VA563" s="59"/>
      <c r="VB563" s="59"/>
      <c r="VC563" s="59"/>
      <c r="VD563" s="59"/>
      <c r="VE563" s="59"/>
      <c r="VF563" s="59"/>
      <c r="VG563" s="59"/>
      <c r="VH563" s="59"/>
      <c r="VI563" s="59"/>
      <c r="VJ563" s="59"/>
      <c r="VK563" s="59"/>
      <c r="VL563" s="59"/>
      <c r="VM563" s="59"/>
      <c r="VN563" s="59"/>
      <c r="VO563" s="59"/>
      <c r="VP563" s="59"/>
      <c r="VQ563" s="59"/>
      <c r="VR563" s="59"/>
      <c r="VS563" s="59"/>
      <c r="VT563" s="59"/>
      <c r="VU563" s="59"/>
      <c r="VV563" s="59"/>
      <c r="VW563" s="59"/>
      <c r="VX563" s="59"/>
      <c r="VY563" s="59"/>
      <c r="VZ563" s="59"/>
      <c r="WA563" s="59"/>
      <c r="WB563" s="59"/>
      <c r="WC563" s="59"/>
      <c r="WD563" s="59"/>
      <c r="WE563" s="59"/>
      <c r="WF563" s="59"/>
      <c r="WG563" s="59"/>
      <c r="WH563" s="59"/>
      <c r="WI563" s="59"/>
      <c r="WJ563" s="59"/>
      <c r="WK563" s="59"/>
      <c r="WL563" s="59"/>
      <c r="WM563" s="59"/>
      <c r="WN563" s="59"/>
      <c r="WO563" s="59"/>
      <c r="WP563" s="59"/>
      <c r="WQ563" s="59"/>
      <c r="WR563" s="59"/>
      <c r="WS563" s="59"/>
      <c r="WT563" s="59"/>
      <c r="WU563" s="59"/>
      <c r="WV563" s="59"/>
      <c r="WW563" s="59"/>
      <c r="WX563" s="59"/>
      <c r="WY563" s="59"/>
      <c r="WZ563" s="59"/>
      <c r="XA563" s="59"/>
      <c r="XB563" s="59"/>
      <c r="XC563" s="59"/>
      <c r="XD563" s="59"/>
      <c r="XE563" s="59"/>
      <c r="XF563" s="59"/>
      <c r="XG563" s="59"/>
      <c r="XH563" s="59"/>
      <c r="XI563" s="59"/>
      <c r="XJ563" s="59"/>
      <c r="XK563" s="59"/>
      <c r="XL563" s="59"/>
      <c r="XM563" s="59"/>
      <c r="XN563" s="59"/>
      <c r="XO563" s="59"/>
      <c r="XP563" s="59"/>
      <c r="XQ563" s="59"/>
      <c r="XR563" s="59"/>
      <c r="XS563" s="59"/>
      <c r="XT563" s="59"/>
      <c r="XU563" s="59"/>
      <c r="XV563" s="59"/>
      <c r="XW563" s="59"/>
      <c r="XX563" s="59"/>
      <c r="XY563" s="59"/>
      <c r="XZ563" s="59"/>
      <c r="YA563" s="59"/>
      <c r="YB563" s="59"/>
      <c r="YC563" s="59"/>
      <c r="YD563" s="59"/>
      <c r="YE563" s="59"/>
      <c r="YF563" s="59"/>
      <c r="YG563" s="59"/>
      <c r="YH563" s="59"/>
      <c r="YI563" s="59"/>
      <c r="YJ563" s="59"/>
      <c r="YK563" s="59"/>
      <c r="YL563" s="59"/>
      <c r="YM563" s="59"/>
      <c r="YN563" s="59"/>
      <c r="YO563" s="59"/>
      <c r="YP563" s="59"/>
      <c r="YQ563" s="59"/>
      <c r="YR563" s="59"/>
      <c r="YS563" s="59"/>
      <c r="YT563" s="59"/>
      <c r="YU563" s="59"/>
      <c r="YV563" s="59"/>
      <c r="YW563" s="59"/>
      <c r="YX563" s="59"/>
      <c r="YY563" s="59"/>
      <c r="YZ563" s="59"/>
      <c r="ZA563" s="59"/>
      <c r="ZB563" s="59"/>
      <c r="ZC563" s="59"/>
      <c r="ZD563" s="59"/>
      <c r="ZE563" s="59"/>
      <c r="ZF563" s="59"/>
      <c r="ZG563" s="59"/>
      <c r="ZH563" s="59"/>
      <c r="ZI563" s="59"/>
      <c r="ZJ563" s="59"/>
      <c r="ZK563" s="59"/>
      <c r="ZL563" s="59"/>
      <c r="ZM563" s="59"/>
      <c r="ZN563" s="59"/>
      <c r="ZO563" s="59"/>
      <c r="ZP563" s="59"/>
      <c r="ZQ563" s="59"/>
      <c r="ZR563" s="59"/>
      <c r="ZS563" s="59"/>
      <c r="ZT563" s="59"/>
      <c r="ZU563" s="59"/>
      <c r="ZV563" s="59"/>
      <c r="ZW563" s="59"/>
      <c r="ZX563" s="59"/>
      <c r="ZY563" s="59"/>
      <c r="ZZ563" s="59"/>
      <c r="AAA563" s="59"/>
      <c r="AAB563" s="59"/>
      <c r="AAC563" s="59"/>
      <c r="AAD563" s="59"/>
      <c r="AAE563" s="59"/>
      <c r="AAF563" s="59"/>
      <c r="AAG563" s="59"/>
      <c r="AAH563" s="59"/>
      <c r="AAI563" s="59"/>
      <c r="AAJ563" s="59"/>
      <c r="AAK563" s="59"/>
      <c r="AAL563" s="59"/>
      <c r="AAM563" s="59"/>
      <c r="AAN563" s="59"/>
      <c r="AAO563" s="59"/>
      <c r="AAP563" s="59"/>
      <c r="AAQ563" s="59"/>
      <c r="AAR563" s="59"/>
      <c r="AAS563" s="59"/>
      <c r="AAT563" s="59"/>
      <c r="AAU563" s="59"/>
      <c r="AAV563" s="59"/>
      <c r="AAW563" s="59"/>
      <c r="AAX563" s="59"/>
      <c r="AAY563" s="59"/>
      <c r="AAZ563" s="59"/>
      <c r="ABA563" s="59"/>
      <c r="ABB563" s="59"/>
      <c r="ABC563" s="59"/>
      <c r="ABD563" s="59"/>
      <c r="ABE563" s="59"/>
      <c r="ABF563" s="59"/>
      <c r="ABG563" s="59"/>
      <c r="ABH563" s="59"/>
      <c r="ABI563" s="59"/>
      <c r="ABJ563" s="59"/>
      <c r="ABK563" s="59"/>
      <c r="ABL563" s="59"/>
      <c r="ABM563" s="59"/>
      <c r="ABN563" s="59"/>
      <c r="ABO563" s="59"/>
      <c r="ABP563" s="59"/>
      <c r="ABQ563" s="59"/>
      <c r="ABR563" s="59"/>
      <c r="ABS563" s="59"/>
      <c r="ABT563" s="59"/>
      <c r="ABU563" s="59"/>
      <c r="ABV563" s="59"/>
      <c r="ABW563" s="59"/>
      <c r="ABX563" s="59"/>
      <c r="ABY563" s="59"/>
      <c r="ABZ563" s="59"/>
      <c r="ACA563" s="59"/>
      <c r="ACB563" s="59"/>
      <c r="ACC563" s="59"/>
      <c r="ACD563" s="59"/>
      <c r="ACE563" s="59"/>
      <c r="ACF563" s="59"/>
      <c r="ACG563" s="59"/>
      <c r="ACH563" s="59"/>
      <c r="ACI563" s="59"/>
      <c r="ACJ563" s="59"/>
      <c r="ACK563" s="59"/>
      <c r="ACL563" s="59"/>
      <c r="ACM563" s="59"/>
      <c r="ACN563" s="59"/>
      <c r="ACO563" s="59"/>
      <c r="ACP563" s="59"/>
      <c r="ACQ563" s="59"/>
      <c r="ACR563" s="59"/>
      <c r="ACS563" s="59"/>
      <c r="ACT563" s="59"/>
      <c r="ACU563" s="59"/>
      <c r="ACV563" s="59"/>
      <c r="ACW563" s="59"/>
      <c r="ACX563" s="59"/>
      <c r="ACY563" s="59"/>
      <c r="ACZ563" s="59"/>
      <c r="ADA563" s="59"/>
      <c r="ADB563" s="59"/>
      <c r="ADC563" s="59"/>
      <c r="ADD563" s="59"/>
      <c r="ADE563" s="59"/>
      <c r="ADF563" s="59"/>
      <c r="ADG563" s="59"/>
      <c r="ADH563" s="59"/>
      <c r="ADI563" s="59"/>
      <c r="ADJ563" s="59"/>
      <c r="ADK563" s="59"/>
      <c r="ADL563" s="59"/>
      <c r="ADM563" s="59"/>
      <c r="ADN563" s="59"/>
      <c r="ADO563" s="59"/>
      <c r="ADP563" s="59"/>
      <c r="ADQ563" s="59"/>
      <c r="ADR563" s="59"/>
      <c r="ADS563" s="59"/>
      <c r="ADT563" s="59"/>
      <c r="ADU563" s="59"/>
      <c r="ADV563" s="59"/>
      <c r="ADW563" s="59"/>
      <c r="ADX563" s="59"/>
      <c r="ADY563" s="59"/>
      <c r="ADZ563" s="59"/>
      <c r="AEA563" s="59"/>
      <c r="AEB563" s="59"/>
      <c r="AEC563" s="59"/>
      <c r="AED563" s="59"/>
      <c r="AEE563" s="59"/>
      <c r="AEF563" s="59"/>
      <c r="AEG563" s="59"/>
      <c r="AEH563" s="59"/>
      <c r="AEI563" s="59"/>
      <c r="AEJ563" s="59"/>
      <c r="AEK563" s="59"/>
      <c r="AEL563" s="59"/>
      <c r="AEM563" s="59"/>
      <c r="AEN563" s="59"/>
      <c r="AEO563" s="59"/>
      <c r="AEP563" s="59"/>
      <c r="AEQ563" s="59"/>
      <c r="AER563" s="59"/>
      <c r="AES563" s="59"/>
      <c r="AET563" s="59"/>
      <c r="AEU563" s="59"/>
      <c r="AEV563" s="59"/>
      <c r="AEW563" s="59"/>
      <c r="AEX563" s="59"/>
      <c r="AEY563" s="59"/>
      <c r="AEZ563" s="59"/>
      <c r="AFA563" s="59"/>
      <c r="AFB563" s="59"/>
      <c r="AFC563" s="59"/>
      <c r="AFD563" s="59"/>
      <c r="AFE563" s="59"/>
      <c r="AFF563" s="59"/>
      <c r="AFG563" s="59"/>
      <c r="AFH563" s="59"/>
      <c r="AFI563" s="59"/>
      <c r="AFJ563" s="59"/>
      <c r="AFK563" s="59"/>
      <c r="AFL563" s="59"/>
      <c r="AFM563" s="59"/>
      <c r="AFN563" s="59"/>
      <c r="AFO563" s="59"/>
      <c r="AFP563" s="59"/>
      <c r="AFQ563" s="59"/>
      <c r="AFR563" s="59"/>
      <c r="AFS563" s="59"/>
      <c r="AFT563" s="59"/>
      <c r="AFU563" s="59"/>
      <c r="AFV563" s="59"/>
      <c r="AFW563" s="59"/>
      <c r="AFX563" s="59"/>
      <c r="AFY563" s="59"/>
      <c r="AFZ563" s="59"/>
      <c r="AGA563" s="59"/>
      <c r="AGB563" s="59"/>
      <c r="AGC563" s="59"/>
      <c r="AGD563" s="59"/>
      <c r="AGE563" s="59"/>
      <c r="AGF563" s="59"/>
      <c r="AGG563" s="59"/>
      <c r="AGH563" s="59"/>
      <c r="AGI563" s="59"/>
      <c r="AGJ563" s="59"/>
      <c r="AGK563" s="59"/>
      <c r="AGL563" s="59"/>
      <c r="AGM563" s="59"/>
      <c r="AGN563" s="59"/>
      <c r="AGO563" s="59"/>
      <c r="AGP563" s="59"/>
      <c r="AGQ563" s="59"/>
      <c r="AGR563" s="59"/>
      <c r="AGS563" s="59"/>
      <c r="AGT563" s="59"/>
      <c r="AGU563" s="59"/>
      <c r="AGV563" s="59"/>
      <c r="AGW563" s="59"/>
      <c r="AGX563" s="59"/>
      <c r="AGY563" s="59"/>
      <c r="AGZ563" s="59"/>
      <c r="AHA563" s="59"/>
      <c r="AHB563" s="59"/>
      <c r="AHC563" s="59"/>
      <c r="AHD563" s="59"/>
      <c r="AHE563" s="59"/>
      <c r="AHF563" s="59"/>
      <c r="AHG563" s="59"/>
      <c r="AHH563" s="59"/>
      <c r="AHI563" s="59"/>
      <c r="AHJ563" s="59"/>
      <c r="AHK563" s="59"/>
      <c r="AHL563" s="59"/>
      <c r="AHM563" s="59"/>
      <c r="AHN563" s="59"/>
      <c r="AHO563" s="59"/>
      <c r="AHP563" s="59"/>
      <c r="AHQ563" s="59"/>
      <c r="AHR563" s="59"/>
      <c r="AHS563" s="59"/>
      <c r="AHT563" s="59"/>
      <c r="AHU563" s="59"/>
      <c r="AHV563" s="59"/>
      <c r="AHW563" s="59"/>
      <c r="AHX563" s="59"/>
      <c r="AHY563" s="59"/>
      <c r="AHZ563" s="59"/>
      <c r="AIA563" s="59"/>
      <c r="AIB563" s="59"/>
      <c r="AIC563" s="59"/>
      <c r="AID563" s="59"/>
      <c r="AIE563" s="59"/>
      <c r="AIF563" s="59"/>
      <c r="AIG563" s="59"/>
      <c r="AIH563" s="59"/>
      <c r="AII563" s="59"/>
      <c r="AIJ563" s="59"/>
      <c r="AIK563" s="59"/>
      <c r="AIL563" s="59"/>
      <c r="AIM563" s="59"/>
      <c r="AIN563" s="59"/>
      <c r="AIO563" s="59"/>
      <c r="AIP563" s="59"/>
      <c r="AIQ563" s="59"/>
      <c r="AIR563" s="59"/>
      <c r="AIS563" s="59"/>
      <c r="AIT563" s="59"/>
      <c r="AIU563" s="59"/>
      <c r="AIV563" s="59"/>
      <c r="AIW563" s="59"/>
      <c r="AIX563" s="59"/>
      <c r="AIY563" s="59"/>
      <c r="AIZ563" s="59"/>
      <c r="AJA563" s="59"/>
      <c r="AJB563" s="59"/>
      <c r="AJC563" s="59"/>
      <c r="AJD563" s="59"/>
      <c r="AJE563" s="59"/>
      <c r="AJF563" s="59"/>
      <c r="AJG563" s="59"/>
      <c r="AJH563" s="59"/>
      <c r="AJI563" s="59"/>
      <c r="AJJ563" s="59"/>
      <c r="AJK563" s="59"/>
      <c r="AJL563" s="59"/>
      <c r="AJM563" s="59"/>
      <c r="AJN563" s="59"/>
      <c r="AJO563" s="59"/>
      <c r="AJP563" s="59"/>
      <c r="AJQ563" s="59"/>
      <c r="AJR563" s="59"/>
      <c r="AJS563" s="59"/>
      <c r="AJT563" s="59"/>
      <c r="AJU563" s="59"/>
      <c r="AJV563" s="59"/>
      <c r="AJW563" s="59"/>
      <c r="AJX563" s="59"/>
      <c r="AJY563" s="59"/>
      <c r="AJZ563" s="59"/>
      <c r="AKA563" s="59"/>
      <c r="AKB563" s="59"/>
      <c r="AKC563" s="59"/>
      <c r="AKD563" s="59"/>
      <c r="AKE563" s="59"/>
      <c r="AKF563" s="59"/>
      <c r="AKG563" s="59"/>
      <c r="AKH563" s="59"/>
      <c r="AKI563" s="59"/>
      <c r="AKJ563" s="59"/>
      <c r="AKK563" s="59"/>
      <c r="AKL563" s="59"/>
      <c r="AKM563" s="59"/>
      <c r="AKN563" s="59"/>
      <c r="AKO563" s="59"/>
      <c r="AKP563" s="59"/>
      <c r="AKQ563" s="59"/>
      <c r="AKR563" s="59"/>
      <c r="AKS563" s="59"/>
      <c r="AKT563" s="59"/>
      <c r="AKU563" s="59"/>
      <c r="AKV563" s="59"/>
      <c r="AKW563" s="59"/>
      <c r="AKX563" s="59"/>
      <c r="AKY563" s="59"/>
      <c r="AKZ563" s="59"/>
      <c r="ALA563" s="59"/>
      <c r="ALB563" s="59"/>
      <c r="ALC563" s="59"/>
      <c r="ALD563" s="59"/>
      <c r="ALE563" s="59"/>
      <c r="ALF563" s="59"/>
      <c r="ALG563" s="59"/>
      <c r="ALH563" s="59"/>
      <c r="ALI563" s="59"/>
      <c r="ALJ563" s="59"/>
      <c r="ALK563" s="59"/>
      <c r="ALL563" s="59"/>
      <c r="ALM563" s="59"/>
      <c r="ALN563" s="59"/>
      <c r="ALO563" s="59"/>
      <c r="ALP563" s="59"/>
      <c r="ALQ563" s="59"/>
      <c r="ALR563" s="59"/>
      <c r="ALS563" s="59"/>
      <c r="ALT563" s="59"/>
      <c r="ALU563" s="59"/>
      <c r="ALV563" s="59"/>
      <c r="ALW563" s="59"/>
      <c r="ALX563" s="59"/>
      <c r="ALY563" s="59"/>
      <c r="ALZ563" s="59"/>
      <c r="AMA563" s="59"/>
      <c r="AMB563" s="59"/>
      <c r="AMC563" s="59"/>
      <c r="AMD563" s="59"/>
      <c r="AME563" s="59"/>
      <c r="AMF563" s="59"/>
      <c r="AMG563" s="59"/>
      <c r="AMH563" s="59"/>
      <c r="AMI563" s="59"/>
      <c r="AMJ563" s="59"/>
    </row>
    <row r="564" spans="1:1024" s="60" customFormat="1" ht="23.25">
      <c r="A564" s="98">
        <v>1</v>
      </c>
      <c r="B564" s="45">
        <v>559</v>
      </c>
      <c r="C564" s="98" t="s">
        <v>1519</v>
      </c>
      <c r="D564" s="98">
        <v>8821000034</v>
      </c>
      <c r="E564" s="98" t="s">
        <v>1520</v>
      </c>
      <c r="F564" s="98">
        <v>1</v>
      </c>
      <c r="G564" s="98" t="s">
        <v>810</v>
      </c>
      <c r="H564" s="98" t="s">
        <v>811</v>
      </c>
      <c r="I564" s="98" t="s">
        <v>1519</v>
      </c>
      <c r="J564" s="28" t="s">
        <v>810</v>
      </c>
      <c r="K564" s="28" t="s">
        <v>811</v>
      </c>
      <c r="L564" s="28" t="s">
        <v>811</v>
      </c>
      <c r="M564" s="28" t="s">
        <v>1520</v>
      </c>
      <c r="N564" s="28">
        <v>1</v>
      </c>
      <c r="O564" s="28" t="s">
        <v>810</v>
      </c>
      <c r="P564" s="28" t="s">
        <v>811</v>
      </c>
      <c r="Q564" s="28" t="s">
        <v>811</v>
      </c>
      <c r="R564" s="28" t="s">
        <v>1520</v>
      </c>
      <c r="S564" s="28">
        <v>1</v>
      </c>
      <c r="T564" s="23" t="s">
        <v>1535</v>
      </c>
      <c r="U564" s="28" t="s">
        <v>810</v>
      </c>
      <c r="V564" s="28" t="s">
        <v>811</v>
      </c>
      <c r="W564" s="28" t="s">
        <v>811</v>
      </c>
      <c r="X564" s="28" t="s">
        <v>1545</v>
      </c>
      <c r="Y564" s="28" t="s">
        <v>44</v>
      </c>
      <c r="Z564" s="28" t="s">
        <v>44</v>
      </c>
      <c r="AA564" s="100" t="s">
        <v>1546</v>
      </c>
      <c r="AB564" s="101" t="s">
        <v>133</v>
      </c>
      <c r="AC564" s="76">
        <v>0.1</v>
      </c>
      <c r="AD564" s="77">
        <v>889</v>
      </c>
      <c r="AE564" s="77">
        <v>0</v>
      </c>
      <c r="AF564" s="77">
        <v>0</v>
      </c>
      <c r="AG564" s="73">
        <f t="shared" si="24"/>
        <v>889</v>
      </c>
      <c r="AH564" s="77">
        <v>889</v>
      </c>
      <c r="AI564" s="77">
        <v>0</v>
      </c>
      <c r="AJ564" s="77">
        <v>0</v>
      </c>
      <c r="AK564" s="73">
        <f t="shared" si="27"/>
        <v>889</v>
      </c>
      <c r="AL564" s="73">
        <f t="shared" si="26"/>
        <v>1778</v>
      </c>
      <c r="AM564" s="98" t="s">
        <v>1188</v>
      </c>
      <c r="AN564" s="102" t="s">
        <v>863</v>
      </c>
      <c r="AO564" s="102" t="s">
        <v>863</v>
      </c>
      <c r="AP564" s="102" t="s">
        <v>863</v>
      </c>
      <c r="AQ564" s="102" t="s">
        <v>1281</v>
      </c>
      <c r="AR564" s="103">
        <v>45657</v>
      </c>
      <c r="AS564" s="102" t="s">
        <v>37</v>
      </c>
      <c r="AT564" s="44">
        <v>0</v>
      </c>
      <c r="AU564" s="44">
        <v>0</v>
      </c>
      <c r="AV564" s="44">
        <v>0</v>
      </c>
      <c r="AW564" s="56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  <c r="JH564" s="59"/>
      <c r="JI564" s="59"/>
      <c r="JJ564" s="59"/>
      <c r="JK564" s="59"/>
      <c r="JL564" s="59"/>
      <c r="JM564" s="59"/>
      <c r="JN564" s="59"/>
      <c r="JO564" s="59"/>
      <c r="JP564" s="59"/>
      <c r="JQ564" s="59"/>
      <c r="JR564" s="59"/>
      <c r="JS564" s="59"/>
      <c r="JT564" s="59"/>
      <c r="JU564" s="59"/>
      <c r="JV564" s="59"/>
      <c r="JW564" s="59"/>
      <c r="JX564" s="59"/>
      <c r="JY564" s="59"/>
      <c r="JZ564" s="59"/>
      <c r="KA564" s="59"/>
      <c r="KB564" s="59"/>
      <c r="KC564" s="59"/>
      <c r="KD564" s="59"/>
      <c r="KE564" s="59"/>
      <c r="KF564" s="59"/>
      <c r="KG564" s="59"/>
      <c r="KH564" s="59"/>
      <c r="KI564" s="59"/>
      <c r="KJ564" s="59"/>
      <c r="KK564" s="59"/>
      <c r="KL564" s="59"/>
      <c r="KM564" s="59"/>
      <c r="KN564" s="59"/>
      <c r="KO564" s="59"/>
      <c r="KP564" s="59"/>
      <c r="KQ564" s="59"/>
      <c r="KR564" s="59"/>
      <c r="KS564" s="59"/>
      <c r="KT564" s="59"/>
      <c r="KU564" s="59"/>
      <c r="KV564" s="59"/>
      <c r="KW564" s="59"/>
      <c r="KX564" s="59"/>
      <c r="KY564" s="59"/>
      <c r="KZ564" s="59"/>
      <c r="LA564" s="59"/>
      <c r="LB564" s="59"/>
      <c r="LC564" s="59"/>
      <c r="LD564" s="59"/>
      <c r="LE564" s="59"/>
      <c r="LF564" s="59"/>
      <c r="LG564" s="59"/>
      <c r="LH564" s="59"/>
      <c r="LI564" s="59"/>
      <c r="LJ564" s="59"/>
      <c r="LK564" s="59"/>
      <c r="LL564" s="59"/>
      <c r="LM564" s="59"/>
      <c r="LN564" s="59"/>
      <c r="LO564" s="59"/>
      <c r="LP564" s="59"/>
      <c r="LQ564" s="59"/>
      <c r="LR564" s="59"/>
      <c r="LS564" s="59"/>
      <c r="LT564" s="59"/>
      <c r="LU564" s="59"/>
      <c r="LV564" s="59"/>
      <c r="LW564" s="59"/>
      <c r="LX564" s="59"/>
      <c r="LY564" s="59"/>
      <c r="LZ564" s="59"/>
      <c r="MA564" s="59"/>
      <c r="MB564" s="59"/>
      <c r="MC564" s="59"/>
      <c r="MD564" s="59"/>
      <c r="ME564" s="59"/>
      <c r="MF564" s="59"/>
      <c r="MG564" s="59"/>
      <c r="MH564" s="59"/>
      <c r="MI564" s="59"/>
      <c r="MJ564" s="59"/>
      <c r="MK564" s="59"/>
      <c r="ML564" s="59"/>
      <c r="MM564" s="59"/>
      <c r="MN564" s="59"/>
      <c r="MO564" s="59"/>
      <c r="MP564" s="59"/>
      <c r="MQ564" s="59"/>
      <c r="MR564" s="59"/>
      <c r="MS564" s="59"/>
      <c r="MT564" s="59"/>
      <c r="MU564" s="59"/>
      <c r="MV564" s="59"/>
      <c r="MW564" s="59"/>
      <c r="MX564" s="59"/>
      <c r="MY564" s="59"/>
      <c r="MZ564" s="59"/>
      <c r="NA564" s="59"/>
      <c r="NB564" s="59"/>
      <c r="NC564" s="59"/>
      <c r="ND564" s="59"/>
      <c r="NE564" s="59"/>
      <c r="NF564" s="59"/>
      <c r="NG564" s="59"/>
      <c r="NH564" s="59"/>
      <c r="NI564" s="59"/>
      <c r="NJ564" s="59"/>
      <c r="NK564" s="59"/>
      <c r="NL564" s="59"/>
      <c r="NM564" s="59"/>
      <c r="NN564" s="59"/>
      <c r="NO564" s="59"/>
      <c r="NP564" s="59"/>
      <c r="NQ564" s="59"/>
      <c r="NR564" s="59"/>
      <c r="NS564" s="59"/>
      <c r="NT564" s="59"/>
      <c r="NU564" s="59"/>
      <c r="NV564" s="59"/>
      <c r="NW564" s="59"/>
      <c r="NX564" s="59"/>
      <c r="NY564" s="59"/>
      <c r="NZ564" s="59"/>
      <c r="OA564" s="59"/>
      <c r="OB564" s="59"/>
      <c r="OC564" s="59"/>
      <c r="OD564" s="59"/>
      <c r="OE564" s="59"/>
      <c r="OF564" s="59"/>
      <c r="OG564" s="59"/>
      <c r="OH564" s="59"/>
      <c r="OI564" s="59"/>
      <c r="OJ564" s="59"/>
      <c r="OK564" s="59"/>
      <c r="OL564" s="59"/>
      <c r="OM564" s="59"/>
      <c r="ON564" s="59"/>
      <c r="OO564" s="59"/>
      <c r="OP564" s="59"/>
      <c r="OQ564" s="59"/>
      <c r="OR564" s="59"/>
      <c r="OS564" s="59"/>
      <c r="OT564" s="59"/>
      <c r="OU564" s="59"/>
      <c r="OV564" s="59"/>
      <c r="OW564" s="59"/>
      <c r="OX564" s="59"/>
      <c r="OY564" s="59"/>
      <c r="OZ564" s="59"/>
      <c r="PA564" s="59"/>
      <c r="PB564" s="59"/>
      <c r="PC564" s="59"/>
      <c r="PD564" s="59"/>
      <c r="PE564" s="59"/>
      <c r="PF564" s="59"/>
      <c r="PG564" s="59"/>
      <c r="PH564" s="59"/>
      <c r="PI564" s="59"/>
      <c r="PJ564" s="59"/>
      <c r="PK564" s="59"/>
      <c r="PL564" s="59"/>
      <c r="PM564" s="59"/>
      <c r="PN564" s="59"/>
      <c r="PO564" s="59"/>
      <c r="PP564" s="59"/>
      <c r="PQ564" s="59"/>
      <c r="PR564" s="59"/>
      <c r="PS564" s="59"/>
      <c r="PT564" s="59"/>
      <c r="PU564" s="59"/>
      <c r="PV564" s="59"/>
      <c r="PW564" s="59"/>
      <c r="PX564" s="59"/>
      <c r="PY564" s="59"/>
      <c r="PZ564" s="59"/>
      <c r="QA564" s="59"/>
      <c r="QB564" s="59"/>
      <c r="QC564" s="59"/>
      <c r="QD564" s="59"/>
      <c r="QE564" s="59"/>
      <c r="QF564" s="59"/>
      <c r="QG564" s="59"/>
      <c r="QH564" s="59"/>
      <c r="QI564" s="59"/>
      <c r="QJ564" s="59"/>
      <c r="QK564" s="59"/>
      <c r="QL564" s="59"/>
      <c r="QM564" s="59"/>
      <c r="QN564" s="59"/>
      <c r="QO564" s="59"/>
      <c r="QP564" s="59"/>
      <c r="QQ564" s="59"/>
      <c r="QR564" s="59"/>
      <c r="QS564" s="59"/>
      <c r="QT564" s="59"/>
      <c r="QU564" s="59"/>
      <c r="QV564" s="59"/>
      <c r="QW564" s="59"/>
      <c r="QX564" s="59"/>
      <c r="QY564" s="59"/>
      <c r="QZ564" s="59"/>
      <c r="RA564" s="59"/>
      <c r="RB564" s="59"/>
      <c r="RC564" s="59"/>
      <c r="RD564" s="59"/>
      <c r="RE564" s="59"/>
      <c r="RF564" s="59"/>
      <c r="RG564" s="59"/>
      <c r="RH564" s="59"/>
      <c r="RI564" s="59"/>
      <c r="RJ564" s="59"/>
      <c r="RK564" s="59"/>
      <c r="RL564" s="59"/>
      <c r="RM564" s="59"/>
      <c r="RN564" s="59"/>
      <c r="RO564" s="59"/>
      <c r="RP564" s="59"/>
      <c r="RQ564" s="59"/>
      <c r="RR564" s="59"/>
      <c r="RS564" s="59"/>
      <c r="RT564" s="59"/>
      <c r="RU564" s="59"/>
      <c r="RV564" s="59"/>
      <c r="RW564" s="59"/>
      <c r="RX564" s="59"/>
      <c r="RY564" s="59"/>
      <c r="RZ564" s="59"/>
      <c r="SA564" s="59"/>
      <c r="SB564" s="59"/>
      <c r="SC564" s="59"/>
      <c r="SD564" s="59"/>
      <c r="SE564" s="59"/>
      <c r="SF564" s="59"/>
      <c r="SG564" s="59"/>
      <c r="SH564" s="59"/>
      <c r="SI564" s="59"/>
      <c r="SJ564" s="59"/>
      <c r="SK564" s="59"/>
      <c r="SL564" s="59"/>
      <c r="SM564" s="59"/>
      <c r="SN564" s="59"/>
      <c r="SO564" s="59"/>
      <c r="SP564" s="59"/>
      <c r="SQ564" s="59"/>
      <c r="SR564" s="59"/>
      <c r="SS564" s="59"/>
      <c r="ST564" s="59"/>
      <c r="SU564" s="59"/>
      <c r="SV564" s="59"/>
      <c r="SW564" s="59"/>
      <c r="SX564" s="59"/>
      <c r="SY564" s="59"/>
      <c r="SZ564" s="59"/>
      <c r="TA564" s="59"/>
      <c r="TB564" s="59"/>
      <c r="TC564" s="59"/>
      <c r="TD564" s="59"/>
      <c r="TE564" s="59"/>
      <c r="TF564" s="59"/>
      <c r="TG564" s="59"/>
      <c r="TH564" s="59"/>
      <c r="TI564" s="59"/>
      <c r="TJ564" s="59"/>
      <c r="TK564" s="59"/>
      <c r="TL564" s="59"/>
      <c r="TM564" s="59"/>
      <c r="TN564" s="59"/>
      <c r="TO564" s="59"/>
      <c r="TP564" s="59"/>
      <c r="TQ564" s="59"/>
      <c r="TR564" s="59"/>
      <c r="TS564" s="59"/>
      <c r="TT564" s="59"/>
      <c r="TU564" s="59"/>
      <c r="TV564" s="59"/>
      <c r="TW564" s="59"/>
      <c r="TX564" s="59"/>
      <c r="TY564" s="59"/>
      <c r="TZ564" s="59"/>
      <c r="UA564" s="59"/>
      <c r="UB564" s="59"/>
      <c r="UC564" s="59"/>
      <c r="UD564" s="59"/>
      <c r="UE564" s="59"/>
      <c r="UF564" s="59"/>
      <c r="UG564" s="59"/>
      <c r="UH564" s="59"/>
      <c r="UI564" s="59"/>
      <c r="UJ564" s="59"/>
      <c r="UK564" s="59"/>
      <c r="UL564" s="59"/>
      <c r="UM564" s="59"/>
      <c r="UN564" s="59"/>
      <c r="UO564" s="59"/>
      <c r="UP564" s="59"/>
      <c r="UQ564" s="59"/>
      <c r="UR564" s="59"/>
      <c r="US564" s="59"/>
      <c r="UT564" s="59"/>
      <c r="UU564" s="59"/>
      <c r="UV564" s="59"/>
      <c r="UW564" s="59"/>
      <c r="UX564" s="59"/>
      <c r="UY564" s="59"/>
      <c r="UZ564" s="59"/>
      <c r="VA564" s="59"/>
      <c r="VB564" s="59"/>
      <c r="VC564" s="59"/>
      <c r="VD564" s="59"/>
      <c r="VE564" s="59"/>
      <c r="VF564" s="59"/>
      <c r="VG564" s="59"/>
      <c r="VH564" s="59"/>
      <c r="VI564" s="59"/>
      <c r="VJ564" s="59"/>
      <c r="VK564" s="59"/>
      <c r="VL564" s="59"/>
      <c r="VM564" s="59"/>
      <c r="VN564" s="59"/>
      <c r="VO564" s="59"/>
      <c r="VP564" s="59"/>
      <c r="VQ564" s="59"/>
      <c r="VR564" s="59"/>
      <c r="VS564" s="59"/>
      <c r="VT564" s="59"/>
      <c r="VU564" s="59"/>
      <c r="VV564" s="59"/>
      <c r="VW564" s="59"/>
      <c r="VX564" s="59"/>
      <c r="VY564" s="59"/>
      <c r="VZ564" s="59"/>
      <c r="WA564" s="59"/>
      <c r="WB564" s="59"/>
      <c r="WC564" s="59"/>
      <c r="WD564" s="59"/>
      <c r="WE564" s="59"/>
      <c r="WF564" s="59"/>
      <c r="WG564" s="59"/>
      <c r="WH564" s="59"/>
      <c r="WI564" s="59"/>
      <c r="WJ564" s="59"/>
      <c r="WK564" s="59"/>
      <c r="WL564" s="59"/>
      <c r="WM564" s="59"/>
      <c r="WN564" s="59"/>
      <c r="WO564" s="59"/>
      <c r="WP564" s="59"/>
      <c r="WQ564" s="59"/>
      <c r="WR564" s="59"/>
      <c r="WS564" s="59"/>
      <c r="WT564" s="59"/>
      <c r="WU564" s="59"/>
      <c r="WV564" s="59"/>
      <c r="WW564" s="59"/>
      <c r="WX564" s="59"/>
      <c r="WY564" s="59"/>
      <c r="WZ564" s="59"/>
      <c r="XA564" s="59"/>
      <c r="XB564" s="59"/>
      <c r="XC564" s="59"/>
      <c r="XD564" s="59"/>
      <c r="XE564" s="59"/>
      <c r="XF564" s="59"/>
      <c r="XG564" s="59"/>
      <c r="XH564" s="59"/>
      <c r="XI564" s="59"/>
      <c r="XJ564" s="59"/>
      <c r="XK564" s="59"/>
      <c r="XL564" s="59"/>
      <c r="XM564" s="59"/>
      <c r="XN564" s="59"/>
      <c r="XO564" s="59"/>
      <c r="XP564" s="59"/>
      <c r="XQ564" s="59"/>
      <c r="XR564" s="59"/>
      <c r="XS564" s="59"/>
      <c r="XT564" s="59"/>
      <c r="XU564" s="59"/>
      <c r="XV564" s="59"/>
      <c r="XW564" s="59"/>
      <c r="XX564" s="59"/>
      <c r="XY564" s="59"/>
      <c r="XZ564" s="59"/>
      <c r="YA564" s="59"/>
      <c r="YB564" s="59"/>
      <c r="YC564" s="59"/>
      <c r="YD564" s="59"/>
      <c r="YE564" s="59"/>
      <c r="YF564" s="59"/>
      <c r="YG564" s="59"/>
      <c r="YH564" s="59"/>
      <c r="YI564" s="59"/>
      <c r="YJ564" s="59"/>
      <c r="YK564" s="59"/>
      <c r="YL564" s="59"/>
      <c r="YM564" s="59"/>
      <c r="YN564" s="59"/>
      <c r="YO564" s="59"/>
      <c r="YP564" s="59"/>
      <c r="YQ564" s="59"/>
      <c r="YR564" s="59"/>
      <c r="YS564" s="59"/>
      <c r="YT564" s="59"/>
      <c r="YU564" s="59"/>
      <c r="YV564" s="59"/>
      <c r="YW564" s="59"/>
      <c r="YX564" s="59"/>
      <c r="YY564" s="59"/>
      <c r="YZ564" s="59"/>
      <c r="ZA564" s="59"/>
      <c r="ZB564" s="59"/>
      <c r="ZC564" s="59"/>
      <c r="ZD564" s="59"/>
      <c r="ZE564" s="59"/>
      <c r="ZF564" s="59"/>
      <c r="ZG564" s="59"/>
      <c r="ZH564" s="59"/>
      <c r="ZI564" s="59"/>
      <c r="ZJ564" s="59"/>
      <c r="ZK564" s="59"/>
      <c r="ZL564" s="59"/>
      <c r="ZM564" s="59"/>
      <c r="ZN564" s="59"/>
      <c r="ZO564" s="59"/>
      <c r="ZP564" s="59"/>
      <c r="ZQ564" s="59"/>
      <c r="ZR564" s="59"/>
      <c r="ZS564" s="59"/>
      <c r="ZT564" s="59"/>
      <c r="ZU564" s="59"/>
      <c r="ZV564" s="59"/>
      <c r="ZW564" s="59"/>
      <c r="ZX564" s="59"/>
      <c r="ZY564" s="59"/>
      <c r="ZZ564" s="59"/>
      <c r="AAA564" s="59"/>
      <c r="AAB564" s="59"/>
      <c r="AAC564" s="59"/>
      <c r="AAD564" s="59"/>
      <c r="AAE564" s="59"/>
      <c r="AAF564" s="59"/>
      <c r="AAG564" s="59"/>
      <c r="AAH564" s="59"/>
      <c r="AAI564" s="59"/>
      <c r="AAJ564" s="59"/>
      <c r="AAK564" s="59"/>
      <c r="AAL564" s="59"/>
      <c r="AAM564" s="59"/>
      <c r="AAN564" s="59"/>
      <c r="AAO564" s="59"/>
      <c r="AAP564" s="59"/>
      <c r="AAQ564" s="59"/>
      <c r="AAR564" s="59"/>
      <c r="AAS564" s="59"/>
      <c r="AAT564" s="59"/>
      <c r="AAU564" s="59"/>
      <c r="AAV564" s="59"/>
      <c r="AAW564" s="59"/>
      <c r="AAX564" s="59"/>
      <c r="AAY564" s="59"/>
      <c r="AAZ564" s="59"/>
      <c r="ABA564" s="59"/>
      <c r="ABB564" s="59"/>
      <c r="ABC564" s="59"/>
      <c r="ABD564" s="59"/>
      <c r="ABE564" s="59"/>
      <c r="ABF564" s="59"/>
      <c r="ABG564" s="59"/>
      <c r="ABH564" s="59"/>
      <c r="ABI564" s="59"/>
      <c r="ABJ564" s="59"/>
      <c r="ABK564" s="59"/>
      <c r="ABL564" s="59"/>
      <c r="ABM564" s="59"/>
      <c r="ABN564" s="59"/>
      <c r="ABO564" s="59"/>
      <c r="ABP564" s="59"/>
      <c r="ABQ564" s="59"/>
      <c r="ABR564" s="59"/>
      <c r="ABS564" s="59"/>
      <c r="ABT564" s="59"/>
      <c r="ABU564" s="59"/>
      <c r="ABV564" s="59"/>
      <c r="ABW564" s="59"/>
      <c r="ABX564" s="59"/>
      <c r="ABY564" s="59"/>
      <c r="ABZ564" s="59"/>
      <c r="ACA564" s="59"/>
      <c r="ACB564" s="59"/>
      <c r="ACC564" s="59"/>
      <c r="ACD564" s="59"/>
      <c r="ACE564" s="59"/>
      <c r="ACF564" s="59"/>
      <c r="ACG564" s="59"/>
      <c r="ACH564" s="59"/>
      <c r="ACI564" s="59"/>
      <c r="ACJ564" s="59"/>
      <c r="ACK564" s="59"/>
      <c r="ACL564" s="59"/>
      <c r="ACM564" s="59"/>
      <c r="ACN564" s="59"/>
      <c r="ACO564" s="59"/>
      <c r="ACP564" s="59"/>
      <c r="ACQ564" s="59"/>
      <c r="ACR564" s="59"/>
      <c r="ACS564" s="59"/>
      <c r="ACT564" s="59"/>
      <c r="ACU564" s="59"/>
      <c r="ACV564" s="59"/>
      <c r="ACW564" s="59"/>
      <c r="ACX564" s="59"/>
      <c r="ACY564" s="59"/>
      <c r="ACZ564" s="59"/>
      <c r="ADA564" s="59"/>
      <c r="ADB564" s="59"/>
      <c r="ADC564" s="59"/>
      <c r="ADD564" s="59"/>
      <c r="ADE564" s="59"/>
      <c r="ADF564" s="59"/>
      <c r="ADG564" s="59"/>
      <c r="ADH564" s="59"/>
      <c r="ADI564" s="59"/>
      <c r="ADJ564" s="59"/>
      <c r="ADK564" s="59"/>
      <c r="ADL564" s="59"/>
      <c r="ADM564" s="59"/>
      <c r="ADN564" s="59"/>
      <c r="ADO564" s="59"/>
      <c r="ADP564" s="59"/>
      <c r="ADQ564" s="59"/>
      <c r="ADR564" s="59"/>
      <c r="ADS564" s="59"/>
      <c r="ADT564" s="59"/>
      <c r="ADU564" s="59"/>
      <c r="ADV564" s="59"/>
      <c r="ADW564" s="59"/>
      <c r="ADX564" s="59"/>
      <c r="ADY564" s="59"/>
      <c r="ADZ564" s="59"/>
      <c r="AEA564" s="59"/>
      <c r="AEB564" s="59"/>
      <c r="AEC564" s="59"/>
      <c r="AED564" s="59"/>
      <c r="AEE564" s="59"/>
      <c r="AEF564" s="59"/>
      <c r="AEG564" s="59"/>
      <c r="AEH564" s="59"/>
      <c r="AEI564" s="59"/>
      <c r="AEJ564" s="59"/>
      <c r="AEK564" s="59"/>
      <c r="AEL564" s="59"/>
      <c r="AEM564" s="59"/>
      <c r="AEN564" s="59"/>
      <c r="AEO564" s="59"/>
      <c r="AEP564" s="59"/>
      <c r="AEQ564" s="59"/>
      <c r="AER564" s="59"/>
      <c r="AES564" s="59"/>
      <c r="AET564" s="59"/>
      <c r="AEU564" s="59"/>
      <c r="AEV564" s="59"/>
      <c r="AEW564" s="59"/>
      <c r="AEX564" s="59"/>
      <c r="AEY564" s="59"/>
      <c r="AEZ564" s="59"/>
      <c r="AFA564" s="59"/>
      <c r="AFB564" s="59"/>
      <c r="AFC564" s="59"/>
      <c r="AFD564" s="59"/>
      <c r="AFE564" s="59"/>
      <c r="AFF564" s="59"/>
      <c r="AFG564" s="59"/>
      <c r="AFH564" s="59"/>
      <c r="AFI564" s="59"/>
      <c r="AFJ564" s="59"/>
      <c r="AFK564" s="59"/>
      <c r="AFL564" s="59"/>
      <c r="AFM564" s="59"/>
      <c r="AFN564" s="59"/>
      <c r="AFO564" s="59"/>
      <c r="AFP564" s="59"/>
      <c r="AFQ564" s="59"/>
      <c r="AFR564" s="59"/>
      <c r="AFS564" s="59"/>
      <c r="AFT564" s="59"/>
      <c r="AFU564" s="59"/>
      <c r="AFV564" s="59"/>
      <c r="AFW564" s="59"/>
      <c r="AFX564" s="59"/>
      <c r="AFY564" s="59"/>
      <c r="AFZ564" s="59"/>
      <c r="AGA564" s="59"/>
      <c r="AGB564" s="59"/>
      <c r="AGC564" s="59"/>
      <c r="AGD564" s="59"/>
      <c r="AGE564" s="59"/>
      <c r="AGF564" s="59"/>
      <c r="AGG564" s="59"/>
      <c r="AGH564" s="59"/>
      <c r="AGI564" s="59"/>
      <c r="AGJ564" s="59"/>
      <c r="AGK564" s="59"/>
      <c r="AGL564" s="59"/>
      <c r="AGM564" s="59"/>
      <c r="AGN564" s="59"/>
      <c r="AGO564" s="59"/>
      <c r="AGP564" s="59"/>
      <c r="AGQ564" s="59"/>
      <c r="AGR564" s="59"/>
      <c r="AGS564" s="59"/>
      <c r="AGT564" s="59"/>
      <c r="AGU564" s="59"/>
      <c r="AGV564" s="59"/>
      <c r="AGW564" s="59"/>
      <c r="AGX564" s="59"/>
      <c r="AGY564" s="59"/>
      <c r="AGZ564" s="59"/>
      <c r="AHA564" s="59"/>
      <c r="AHB564" s="59"/>
      <c r="AHC564" s="59"/>
      <c r="AHD564" s="59"/>
      <c r="AHE564" s="59"/>
      <c r="AHF564" s="59"/>
      <c r="AHG564" s="59"/>
      <c r="AHH564" s="59"/>
      <c r="AHI564" s="59"/>
      <c r="AHJ564" s="59"/>
      <c r="AHK564" s="59"/>
      <c r="AHL564" s="59"/>
      <c r="AHM564" s="59"/>
      <c r="AHN564" s="59"/>
      <c r="AHO564" s="59"/>
      <c r="AHP564" s="59"/>
      <c r="AHQ564" s="59"/>
      <c r="AHR564" s="59"/>
      <c r="AHS564" s="59"/>
      <c r="AHT564" s="59"/>
      <c r="AHU564" s="59"/>
      <c r="AHV564" s="59"/>
      <c r="AHW564" s="59"/>
      <c r="AHX564" s="59"/>
      <c r="AHY564" s="59"/>
      <c r="AHZ564" s="59"/>
      <c r="AIA564" s="59"/>
      <c r="AIB564" s="59"/>
      <c r="AIC564" s="59"/>
      <c r="AID564" s="59"/>
      <c r="AIE564" s="59"/>
      <c r="AIF564" s="59"/>
      <c r="AIG564" s="59"/>
      <c r="AIH564" s="59"/>
      <c r="AII564" s="59"/>
      <c r="AIJ564" s="59"/>
      <c r="AIK564" s="59"/>
      <c r="AIL564" s="59"/>
      <c r="AIM564" s="59"/>
      <c r="AIN564" s="59"/>
      <c r="AIO564" s="59"/>
      <c r="AIP564" s="59"/>
      <c r="AIQ564" s="59"/>
      <c r="AIR564" s="59"/>
      <c r="AIS564" s="59"/>
      <c r="AIT564" s="59"/>
      <c r="AIU564" s="59"/>
      <c r="AIV564" s="59"/>
      <c r="AIW564" s="59"/>
      <c r="AIX564" s="59"/>
      <c r="AIY564" s="59"/>
      <c r="AIZ564" s="59"/>
      <c r="AJA564" s="59"/>
      <c r="AJB564" s="59"/>
      <c r="AJC564" s="59"/>
      <c r="AJD564" s="59"/>
      <c r="AJE564" s="59"/>
      <c r="AJF564" s="59"/>
      <c r="AJG564" s="59"/>
      <c r="AJH564" s="59"/>
      <c r="AJI564" s="59"/>
      <c r="AJJ564" s="59"/>
      <c r="AJK564" s="59"/>
      <c r="AJL564" s="59"/>
      <c r="AJM564" s="59"/>
      <c r="AJN564" s="59"/>
      <c r="AJO564" s="59"/>
      <c r="AJP564" s="59"/>
      <c r="AJQ564" s="59"/>
      <c r="AJR564" s="59"/>
      <c r="AJS564" s="59"/>
      <c r="AJT564" s="59"/>
      <c r="AJU564" s="59"/>
      <c r="AJV564" s="59"/>
      <c r="AJW564" s="59"/>
      <c r="AJX564" s="59"/>
      <c r="AJY564" s="59"/>
      <c r="AJZ564" s="59"/>
      <c r="AKA564" s="59"/>
      <c r="AKB564" s="59"/>
      <c r="AKC564" s="59"/>
      <c r="AKD564" s="59"/>
      <c r="AKE564" s="59"/>
      <c r="AKF564" s="59"/>
      <c r="AKG564" s="59"/>
      <c r="AKH564" s="59"/>
      <c r="AKI564" s="59"/>
      <c r="AKJ564" s="59"/>
      <c r="AKK564" s="59"/>
      <c r="AKL564" s="59"/>
      <c r="AKM564" s="59"/>
      <c r="AKN564" s="59"/>
      <c r="AKO564" s="59"/>
      <c r="AKP564" s="59"/>
      <c r="AKQ564" s="59"/>
      <c r="AKR564" s="59"/>
      <c r="AKS564" s="59"/>
      <c r="AKT564" s="59"/>
      <c r="AKU564" s="59"/>
      <c r="AKV564" s="59"/>
      <c r="AKW564" s="59"/>
      <c r="AKX564" s="59"/>
      <c r="AKY564" s="59"/>
      <c r="AKZ564" s="59"/>
      <c r="ALA564" s="59"/>
      <c r="ALB564" s="59"/>
      <c r="ALC564" s="59"/>
      <c r="ALD564" s="59"/>
      <c r="ALE564" s="59"/>
      <c r="ALF564" s="59"/>
      <c r="ALG564" s="59"/>
      <c r="ALH564" s="59"/>
      <c r="ALI564" s="59"/>
      <c r="ALJ564" s="59"/>
      <c r="ALK564" s="59"/>
      <c r="ALL564" s="59"/>
      <c r="ALM564" s="59"/>
      <c r="ALN564" s="59"/>
      <c r="ALO564" s="59"/>
      <c r="ALP564" s="59"/>
      <c r="ALQ564" s="59"/>
      <c r="ALR564" s="59"/>
      <c r="ALS564" s="59"/>
      <c r="ALT564" s="59"/>
      <c r="ALU564" s="59"/>
      <c r="ALV564" s="59"/>
      <c r="ALW564" s="59"/>
      <c r="ALX564" s="59"/>
      <c r="ALY564" s="59"/>
      <c r="ALZ564" s="59"/>
      <c r="AMA564" s="59"/>
      <c r="AMB564" s="59"/>
      <c r="AMC564" s="59"/>
      <c r="AMD564" s="59"/>
      <c r="AME564" s="59"/>
      <c r="AMF564" s="59"/>
      <c r="AMG564" s="59"/>
      <c r="AMH564" s="59"/>
      <c r="AMI564" s="59"/>
      <c r="AMJ564" s="59"/>
    </row>
    <row r="565" spans="1:1024" s="60" customFormat="1" ht="23.25">
      <c r="A565" s="98">
        <v>1</v>
      </c>
      <c r="B565" s="45">
        <v>560</v>
      </c>
      <c r="C565" s="98" t="s">
        <v>1519</v>
      </c>
      <c r="D565" s="98">
        <v>8821000034</v>
      </c>
      <c r="E565" s="98" t="s">
        <v>1520</v>
      </c>
      <c r="F565" s="98">
        <v>1</v>
      </c>
      <c r="G565" s="98" t="s">
        <v>810</v>
      </c>
      <c r="H565" s="98" t="s">
        <v>811</v>
      </c>
      <c r="I565" s="99" t="s">
        <v>1519</v>
      </c>
      <c r="J565" s="28" t="s">
        <v>810</v>
      </c>
      <c r="K565" s="28" t="s">
        <v>811</v>
      </c>
      <c r="L565" s="28" t="s">
        <v>811</v>
      </c>
      <c r="M565" s="28" t="s">
        <v>1520</v>
      </c>
      <c r="N565" s="28">
        <v>1</v>
      </c>
      <c r="O565" s="28" t="s">
        <v>810</v>
      </c>
      <c r="P565" s="28" t="s">
        <v>811</v>
      </c>
      <c r="Q565" s="28" t="s">
        <v>811</v>
      </c>
      <c r="R565" s="28" t="s">
        <v>1520</v>
      </c>
      <c r="S565" s="28">
        <v>1</v>
      </c>
      <c r="T565" s="23" t="s">
        <v>1535</v>
      </c>
      <c r="U565" s="28" t="s">
        <v>810</v>
      </c>
      <c r="V565" s="28" t="s">
        <v>811</v>
      </c>
      <c r="W565" s="28" t="s">
        <v>811</v>
      </c>
      <c r="X565" s="28" t="s">
        <v>1530</v>
      </c>
      <c r="Y565" s="28">
        <v>2</v>
      </c>
      <c r="Z565" s="28" t="s">
        <v>44</v>
      </c>
      <c r="AA565" s="100" t="s">
        <v>1547</v>
      </c>
      <c r="AB565" s="101" t="s">
        <v>133</v>
      </c>
      <c r="AC565" s="76">
        <v>0.1</v>
      </c>
      <c r="AD565" s="77">
        <v>874</v>
      </c>
      <c r="AE565" s="77">
        <v>0</v>
      </c>
      <c r="AF565" s="77">
        <v>0</v>
      </c>
      <c r="AG565" s="73">
        <f t="shared" si="24"/>
        <v>874</v>
      </c>
      <c r="AH565" s="77">
        <v>874</v>
      </c>
      <c r="AI565" s="77">
        <v>0</v>
      </c>
      <c r="AJ565" s="77">
        <v>0</v>
      </c>
      <c r="AK565" s="73">
        <f t="shared" si="27"/>
        <v>874</v>
      </c>
      <c r="AL565" s="73">
        <f t="shared" si="26"/>
        <v>1748</v>
      </c>
      <c r="AM565" s="98" t="s">
        <v>1188</v>
      </c>
      <c r="AN565" s="102" t="s">
        <v>863</v>
      </c>
      <c r="AO565" s="102" t="s">
        <v>863</v>
      </c>
      <c r="AP565" s="102" t="s">
        <v>863</v>
      </c>
      <c r="AQ565" s="102" t="s">
        <v>1281</v>
      </c>
      <c r="AR565" s="103">
        <v>45657</v>
      </c>
      <c r="AS565" s="102" t="s">
        <v>37</v>
      </c>
      <c r="AT565" s="44">
        <v>0</v>
      </c>
      <c r="AU565" s="44">
        <v>0</v>
      </c>
      <c r="AV565" s="44">
        <v>0</v>
      </c>
      <c r="AW565" s="56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  <c r="JH565" s="59"/>
      <c r="JI565" s="59"/>
      <c r="JJ565" s="59"/>
      <c r="JK565" s="59"/>
      <c r="JL565" s="59"/>
      <c r="JM565" s="59"/>
      <c r="JN565" s="59"/>
      <c r="JO565" s="59"/>
      <c r="JP565" s="59"/>
      <c r="JQ565" s="59"/>
      <c r="JR565" s="59"/>
      <c r="JS565" s="59"/>
      <c r="JT565" s="59"/>
      <c r="JU565" s="59"/>
      <c r="JV565" s="59"/>
      <c r="JW565" s="59"/>
      <c r="JX565" s="59"/>
      <c r="JY565" s="59"/>
      <c r="JZ565" s="59"/>
      <c r="KA565" s="59"/>
      <c r="KB565" s="59"/>
      <c r="KC565" s="59"/>
      <c r="KD565" s="59"/>
      <c r="KE565" s="59"/>
      <c r="KF565" s="59"/>
      <c r="KG565" s="59"/>
      <c r="KH565" s="59"/>
      <c r="KI565" s="59"/>
      <c r="KJ565" s="59"/>
      <c r="KK565" s="59"/>
      <c r="KL565" s="59"/>
      <c r="KM565" s="59"/>
      <c r="KN565" s="59"/>
      <c r="KO565" s="59"/>
      <c r="KP565" s="59"/>
      <c r="KQ565" s="59"/>
      <c r="KR565" s="59"/>
      <c r="KS565" s="59"/>
      <c r="KT565" s="59"/>
      <c r="KU565" s="59"/>
      <c r="KV565" s="59"/>
      <c r="KW565" s="59"/>
      <c r="KX565" s="59"/>
      <c r="KY565" s="59"/>
      <c r="KZ565" s="59"/>
      <c r="LA565" s="59"/>
      <c r="LB565" s="59"/>
      <c r="LC565" s="59"/>
      <c r="LD565" s="59"/>
      <c r="LE565" s="59"/>
      <c r="LF565" s="59"/>
      <c r="LG565" s="59"/>
      <c r="LH565" s="59"/>
      <c r="LI565" s="59"/>
      <c r="LJ565" s="59"/>
      <c r="LK565" s="59"/>
      <c r="LL565" s="59"/>
      <c r="LM565" s="59"/>
      <c r="LN565" s="59"/>
      <c r="LO565" s="59"/>
      <c r="LP565" s="59"/>
      <c r="LQ565" s="59"/>
      <c r="LR565" s="59"/>
      <c r="LS565" s="59"/>
      <c r="LT565" s="59"/>
      <c r="LU565" s="59"/>
      <c r="LV565" s="59"/>
      <c r="LW565" s="59"/>
      <c r="LX565" s="59"/>
      <c r="LY565" s="59"/>
      <c r="LZ565" s="59"/>
      <c r="MA565" s="59"/>
      <c r="MB565" s="59"/>
      <c r="MC565" s="59"/>
      <c r="MD565" s="59"/>
      <c r="ME565" s="59"/>
      <c r="MF565" s="59"/>
      <c r="MG565" s="59"/>
      <c r="MH565" s="59"/>
      <c r="MI565" s="59"/>
      <c r="MJ565" s="59"/>
      <c r="MK565" s="59"/>
      <c r="ML565" s="59"/>
      <c r="MM565" s="59"/>
      <c r="MN565" s="59"/>
      <c r="MO565" s="59"/>
      <c r="MP565" s="59"/>
      <c r="MQ565" s="59"/>
      <c r="MR565" s="59"/>
      <c r="MS565" s="59"/>
      <c r="MT565" s="59"/>
      <c r="MU565" s="59"/>
      <c r="MV565" s="59"/>
      <c r="MW565" s="59"/>
      <c r="MX565" s="59"/>
      <c r="MY565" s="59"/>
      <c r="MZ565" s="59"/>
      <c r="NA565" s="59"/>
      <c r="NB565" s="59"/>
      <c r="NC565" s="59"/>
      <c r="ND565" s="59"/>
      <c r="NE565" s="59"/>
      <c r="NF565" s="59"/>
      <c r="NG565" s="59"/>
      <c r="NH565" s="59"/>
      <c r="NI565" s="59"/>
      <c r="NJ565" s="59"/>
      <c r="NK565" s="59"/>
      <c r="NL565" s="59"/>
      <c r="NM565" s="59"/>
      <c r="NN565" s="59"/>
      <c r="NO565" s="59"/>
      <c r="NP565" s="59"/>
      <c r="NQ565" s="59"/>
      <c r="NR565" s="59"/>
      <c r="NS565" s="59"/>
      <c r="NT565" s="59"/>
      <c r="NU565" s="59"/>
      <c r="NV565" s="59"/>
      <c r="NW565" s="59"/>
      <c r="NX565" s="59"/>
      <c r="NY565" s="59"/>
      <c r="NZ565" s="59"/>
      <c r="OA565" s="59"/>
      <c r="OB565" s="59"/>
      <c r="OC565" s="59"/>
      <c r="OD565" s="59"/>
      <c r="OE565" s="59"/>
      <c r="OF565" s="59"/>
      <c r="OG565" s="59"/>
      <c r="OH565" s="59"/>
      <c r="OI565" s="59"/>
      <c r="OJ565" s="59"/>
      <c r="OK565" s="59"/>
      <c r="OL565" s="59"/>
      <c r="OM565" s="59"/>
      <c r="ON565" s="59"/>
      <c r="OO565" s="59"/>
      <c r="OP565" s="59"/>
      <c r="OQ565" s="59"/>
      <c r="OR565" s="59"/>
      <c r="OS565" s="59"/>
      <c r="OT565" s="59"/>
      <c r="OU565" s="59"/>
      <c r="OV565" s="59"/>
      <c r="OW565" s="59"/>
      <c r="OX565" s="59"/>
      <c r="OY565" s="59"/>
      <c r="OZ565" s="59"/>
      <c r="PA565" s="59"/>
      <c r="PB565" s="59"/>
      <c r="PC565" s="59"/>
      <c r="PD565" s="59"/>
      <c r="PE565" s="59"/>
      <c r="PF565" s="59"/>
      <c r="PG565" s="59"/>
      <c r="PH565" s="59"/>
      <c r="PI565" s="59"/>
      <c r="PJ565" s="59"/>
      <c r="PK565" s="59"/>
      <c r="PL565" s="59"/>
      <c r="PM565" s="59"/>
      <c r="PN565" s="59"/>
      <c r="PO565" s="59"/>
      <c r="PP565" s="59"/>
      <c r="PQ565" s="59"/>
      <c r="PR565" s="59"/>
      <c r="PS565" s="59"/>
      <c r="PT565" s="59"/>
      <c r="PU565" s="59"/>
      <c r="PV565" s="59"/>
      <c r="PW565" s="59"/>
      <c r="PX565" s="59"/>
      <c r="PY565" s="59"/>
      <c r="PZ565" s="59"/>
      <c r="QA565" s="59"/>
      <c r="QB565" s="59"/>
      <c r="QC565" s="59"/>
      <c r="QD565" s="59"/>
      <c r="QE565" s="59"/>
      <c r="QF565" s="59"/>
      <c r="QG565" s="59"/>
      <c r="QH565" s="59"/>
      <c r="QI565" s="59"/>
      <c r="QJ565" s="59"/>
      <c r="QK565" s="59"/>
      <c r="QL565" s="59"/>
      <c r="QM565" s="59"/>
      <c r="QN565" s="59"/>
      <c r="QO565" s="59"/>
      <c r="QP565" s="59"/>
      <c r="QQ565" s="59"/>
      <c r="QR565" s="59"/>
      <c r="QS565" s="59"/>
      <c r="QT565" s="59"/>
      <c r="QU565" s="59"/>
      <c r="QV565" s="59"/>
      <c r="QW565" s="59"/>
      <c r="QX565" s="59"/>
      <c r="QY565" s="59"/>
      <c r="QZ565" s="59"/>
      <c r="RA565" s="59"/>
      <c r="RB565" s="59"/>
      <c r="RC565" s="59"/>
      <c r="RD565" s="59"/>
      <c r="RE565" s="59"/>
      <c r="RF565" s="59"/>
      <c r="RG565" s="59"/>
      <c r="RH565" s="59"/>
      <c r="RI565" s="59"/>
      <c r="RJ565" s="59"/>
      <c r="RK565" s="59"/>
      <c r="RL565" s="59"/>
      <c r="RM565" s="59"/>
      <c r="RN565" s="59"/>
      <c r="RO565" s="59"/>
      <c r="RP565" s="59"/>
      <c r="RQ565" s="59"/>
      <c r="RR565" s="59"/>
      <c r="RS565" s="59"/>
      <c r="RT565" s="59"/>
      <c r="RU565" s="59"/>
      <c r="RV565" s="59"/>
      <c r="RW565" s="59"/>
      <c r="RX565" s="59"/>
      <c r="RY565" s="59"/>
      <c r="RZ565" s="59"/>
      <c r="SA565" s="59"/>
      <c r="SB565" s="59"/>
      <c r="SC565" s="59"/>
      <c r="SD565" s="59"/>
      <c r="SE565" s="59"/>
      <c r="SF565" s="59"/>
      <c r="SG565" s="59"/>
      <c r="SH565" s="59"/>
      <c r="SI565" s="59"/>
      <c r="SJ565" s="59"/>
      <c r="SK565" s="59"/>
      <c r="SL565" s="59"/>
      <c r="SM565" s="59"/>
      <c r="SN565" s="59"/>
      <c r="SO565" s="59"/>
      <c r="SP565" s="59"/>
      <c r="SQ565" s="59"/>
      <c r="SR565" s="59"/>
      <c r="SS565" s="59"/>
      <c r="ST565" s="59"/>
      <c r="SU565" s="59"/>
      <c r="SV565" s="59"/>
      <c r="SW565" s="59"/>
      <c r="SX565" s="59"/>
      <c r="SY565" s="59"/>
      <c r="SZ565" s="59"/>
      <c r="TA565" s="59"/>
      <c r="TB565" s="59"/>
      <c r="TC565" s="59"/>
      <c r="TD565" s="59"/>
      <c r="TE565" s="59"/>
      <c r="TF565" s="59"/>
      <c r="TG565" s="59"/>
      <c r="TH565" s="59"/>
      <c r="TI565" s="59"/>
      <c r="TJ565" s="59"/>
      <c r="TK565" s="59"/>
      <c r="TL565" s="59"/>
      <c r="TM565" s="59"/>
      <c r="TN565" s="59"/>
      <c r="TO565" s="59"/>
      <c r="TP565" s="59"/>
      <c r="TQ565" s="59"/>
      <c r="TR565" s="59"/>
      <c r="TS565" s="59"/>
      <c r="TT565" s="59"/>
      <c r="TU565" s="59"/>
      <c r="TV565" s="59"/>
      <c r="TW565" s="59"/>
      <c r="TX565" s="59"/>
      <c r="TY565" s="59"/>
      <c r="TZ565" s="59"/>
      <c r="UA565" s="59"/>
      <c r="UB565" s="59"/>
      <c r="UC565" s="59"/>
      <c r="UD565" s="59"/>
      <c r="UE565" s="59"/>
      <c r="UF565" s="59"/>
      <c r="UG565" s="59"/>
      <c r="UH565" s="59"/>
      <c r="UI565" s="59"/>
      <c r="UJ565" s="59"/>
      <c r="UK565" s="59"/>
      <c r="UL565" s="59"/>
      <c r="UM565" s="59"/>
      <c r="UN565" s="59"/>
      <c r="UO565" s="59"/>
      <c r="UP565" s="59"/>
      <c r="UQ565" s="59"/>
      <c r="UR565" s="59"/>
      <c r="US565" s="59"/>
      <c r="UT565" s="59"/>
      <c r="UU565" s="59"/>
      <c r="UV565" s="59"/>
      <c r="UW565" s="59"/>
      <c r="UX565" s="59"/>
      <c r="UY565" s="59"/>
      <c r="UZ565" s="59"/>
      <c r="VA565" s="59"/>
      <c r="VB565" s="59"/>
      <c r="VC565" s="59"/>
      <c r="VD565" s="59"/>
      <c r="VE565" s="59"/>
      <c r="VF565" s="59"/>
      <c r="VG565" s="59"/>
      <c r="VH565" s="59"/>
      <c r="VI565" s="59"/>
      <c r="VJ565" s="59"/>
      <c r="VK565" s="59"/>
      <c r="VL565" s="59"/>
      <c r="VM565" s="59"/>
      <c r="VN565" s="59"/>
      <c r="VO565" s="59"/>
      <c r="VP565" s="59"/>
      <c r="VQ565" s="59"/>
      <c r="VR565" s="59"/>
      <c r="VS565" s="59"/>
      <c r="VT565" s="59"/>
      <c r="VU565" s="59"/>
      <c r="VV565" s="59"/>
      <c r="VW565" s="59"/>
      <c r="VX565" s="59"/>
      <c r="VY565" s="59"/>
      <c r="VZ565" s="59"/>
      <c r="WA565" s="59"/>
      <c r="WB565" s="59"/>
      <c r="WC565" s="59"/>
      <c r="WD565" s="59"/>
      <c r="WE565" s="59"/>
      <c r="WF565" s="59"/>
      <c r="WG565" s="59"/>
      <c r="WH565" s="59"/>
      <c r="WI565" s="59"/>
      <c r="WJ565" s="59"/>
      <c r="WK565" s="59"/>
      <c r="WL565" s="59"/>
      <c r="WM565" s="59"/>
      <c r="WN565" s="59"/>
      <c r="WO565" s="59"/>
      <c r="WP565" s="59"/>
      <c r="WQ565" s="59"/>
      <c r="WR565" s="59"/>
      <c r="WS565" s="59"/>
      <c r="WT565" s="59"/>
      <c r="WU565" s="59"/>
      <c r="WV565" s="59"/>
      <c r="WW565" s="59"/>
      <c r="WX565" s="59"/>
      <c r="WY565" s="59"/>
      <c r="WZ565" s="59"/>
      <c r="XA565" s="59"/>
      <c r="XB565" s="59"/>
      <c r="XC565" s="59"/>
      <c r="XD565" s="59"/>
      <c r="XE565" s="59"/>
      <c r="XF565" s="59"/>
      <c r="XG565" s="59"/>
      <c r="XH565" s="59"/>
      <c r="XI565" s="59"/>
      <c r="XJ565" s="59"/>
      <c r="XK565" s="59"/>
      <c r="XL565" s="59"/>
      <c r="XM565" s="59"/>
      <c r="XN565" s="59"/>
      <c r="XO565" s="59"/>
      <c r="XP565" s="59"/>
      <c r="XQ565" s="59"/>
      <c r="XR565" s="59"/>
      <c r="XS565" s="59"/>
      <c r="XT565" s="59"/>
      <c r="XU565" s="59"/>
      <c r="XV565" s="59"/>
      <c r="XW565" s="59"/>
      <c r="XX565" s="59"/>
      <c r="XY565" s="59"/>
      <c r="XZ565" s="59"/>
      <c r="YA565" s="59"/>
      <c r="YB565" s="59"/>
      <c r="YC565" s="59"/>
      <c r="YD565" s="59"/>
      <c r="YE565" s="59"/>
      <c r="YF565" s="59"/>
      <c r="YG565" s="59"/>
      <c r="YH565" s="59"/>
      <c r="YI565" s="59"/>
      <c r="YJ565" s="59"/>
      <c r="YK565" s="59"/>
      <c r="YL565" s="59"/>
      <c r="YM565" s="59"/>
      <c r="YN565" s="59"/>
      <c r="YO565" s="59"/>
      <c r="YP565" s="59"/>
      <c r="YQ565" s="59"/>
      <c r="YR565" s="59"/>
      <c r="YS565" s="59"/>
      <c r="YT565" s="59"/>
      <c r="YU565" s="59"/>
      <c r="YV565" s="59"/>
      <c r="YW565" s="59"/>
      <c r="YX565" s="59"/>
      <c r="YY565" s="59"/>
      <c r="YZ565" s="59"/>
      <c r="ZA565" s="59"/>
      <c r="ZB565" s="59"/>
      <c r="ZC565" s="59"/>
      <c r="ZD565" s="59"/>
      <c r="ZE565" s="59"/>
      <c r="ZF565" s="59"/>
      <c r="ZG565" s="59"/>
      <c r="ZH565" s="59"/>
      <c r="ZI565" s="59"/>
      <c r="ZJ565" s="59"/>
      <c r="ZK565" s="59"/>
      <c r="ZL565" s="59"/>
      <c r="ZM565" s="59"/>
      <c r="ZN565" s="59"/>
      <c r="ZO565" s="59"/>
      <c r="ZP565" s="59"/>
      <c r="ZQ565" s="59"/>
      <c r="ZR565" s="59"/>
      <c r="ZS565" s="59"/>
      <c r="ZT565" s="59"/>
      <c r="ZU565" s="59"/>
      <c r="ZV565" s="59"/>
      <c r="ZW565" s="59"/>
      <c r="ZX565" s="59"/>
      <c r="ZY565" s="59"/>
      <c r="ZZ565" s="59"/>
      <c r="AAA565" s="59"/>
      <c r="AAB565" s="59"/>
      <c r="AAC565" s="59"/>
      <c r="AAD565" s="59"/>
      <c r="AAE565" s="59"/>
      <c r="AAF565" s="59"/>
      <c r="AAG565" s="59"/>
      <c r="AAH565" s="59"/>
      <c r="AAI565" s="59"/>
      <c r="AAJ565" s="59"/>
      <c r="AAK565" s="59"/>
      <c r="AAL565" s="59"/>
      <c r="AAM565" s="59"/>
      <c r="AAN565" s="59"/>
      <c r="AAO565" s="59"/>
      <c r="AAP565" s="59"/>
      <c r="AAQ565" s="59"/>
      <c r="AAR565" s="59"/>
      <c r="AAS565" s="59"/>
      <c r="AAT565" s="59"/>
      <c r="AAU565" s="59"/>
      <c r="AAV565" s="59"/>
      <c r="AAW565" s="59"/>
      <c r="AAX565" s="59"/>
      <c r="AAY565" s="59"/>
      <c r="AAZ565" s="59"/>
      <c r="ABA565" s="59"/>
      <c r="ABB565" s="59"/>
      <c r="ABC565" s="59"/>
      <c r="ABD565" s="59"/>
      <c r="ABE565" s="59"/>
      <c r="ABF565" s="59"/>
      <c r="ABG565" s="59"/>
      <c r="ABH565" s="59"/>
      <c r="ABI565" s="59"/>
      <c r="ABJ565" s="59"/>
      <c r="ABK565" s="59"/>
      <c r="ABL565" s="59"/>
      <c r="ABM565" s="59"/>
      <c r="ABN565" s="59"/>
      <c r="ABO565" s="59"/>
      <c r="ABP565" s="59"/>
      <c r="ABQ565" s="59"/>
      <c r="ABR565" s="59"/>
      <c r="ABS565" s="59"/>
      <c r="ABT565" s="59"/>
      <c r="ABU565" s="59"/>
      <c r="ABV565" s="59"/>
      <c r="ABW565" s="59"/>
      <c r="ABX565" s="59"/>
      <c r="ABY565" s="59"/>
      <c r="ABZ565" s="59"/>
      <c r="ACA565" s="59"/>
      <c r="ACB565" s="59"/>
      <c r="ACC565" s="59"/>
      <c r="ACD565" s="59"/>
      <c r="ACE565" s="59"/>
      <c r="ACF565" s="59"/>
      <c r="ACG565" s="59"/>
      <c r="ACH565" s="59"/>
      <c r="ACI565" s="59"/>
      <c r="ACJ565" s="59"/>
      <c r="ACK565" s="59"/>
      <c r="ACL565" s="59"/>
      <c r="ACM565" s="59"/>
      <c r="ACN565" s="59"/>
      <c r="ACO565" s="59"/>
      <c r="ACP565" s="59"/>
      <c r="ACQ565" s="59"/>
      <c r="ACR565" s="59"/>
      <c r="ACS565" s="59"/>
      <c r="ACT565" s="59"/>
      <c r="ACU565" s="59"/>
      <c r="ACV565" s="59"/>
      <c r="ACW565" s="59"/>
      <c r="ACX565" s="59"/>
      <c r="ACY565" s="59"/>
      <c r="ACZ565" s="59"/>
      <c r="ADA565" s="59"/>
      <c r="ADB565" s="59"/>
      <c r="ADC565" s="59"/>
      <c r="ADD565" s="59"/>
      <c r="ADE565" s="59"/>
      <c r="ADF565" s="59"/>
      <c r="ADG565" s="59"/>
      <c r="ADH565" s="59"/>
      <c r="ADI565" s="59"/>
      <c r="ADJ565" s="59"/>
      <c r="ADK565" s="59"/>
      <c r="ADL565" s="59"/>
      <c r="ADM565" s="59"/>
      <c r="ADN565" s="59"/>
      <c r="ADO565" s="59"/>
      <c r="ADP565" s="59"/>
      <c r="ADQ565" s="59"/>
      <c r="ADR565" s="59"/>
      <c r="ADS565" s="59"/>
      <c r="ADT565" s="59"/>
      <c r="ADU565" s="59"/>
      <c r="ADV565" s="59"/>
      <c r="ADW565" s="59"/>
      <c r="ADX565" s="59"/>
      <c r="ADY565" s="59"/>
      <c r="ADZ565" s="59"/>
      <c r="AEA565" s="59"/>
      <c r="AEB565" s="59"/>
      <c r="AEC565" s="59"/>
      <c r="AED565" s="59"/>
      <c r="AEE565" s="59"/>
      <c r="AEF565" s="59"/>
      <c r="AEG565" s="59"/>
      <c r="AEH565" s="59"/>
      <c r="AEI565" s="59"/>
      <c r="AEJ565" s="59"/>
      <c r="AEK565" s="59"/>
      <c r="AEL565" s="59"/>
      <c r="AEM565" s="59"/>
      <c r="AEN565" s="59"/>
      <c r="AEO565" s="59"/>
      <c r="AEP565" s="59"/>
      <c r="AEQ565" s="59"/>
      <c r="AER565" s="59"/>
      <c r="AES565" s="59"/>
      <c r="AET565" s="59"/>
      <c r="AEU565" s="59"/>
      <c r="AEV565" s="59"/>
      <c r="AEW565" s="59"/>
      <c r="AEX565" s="59"/>
      <c r="AEY565" s="59"/>
      <c r="AEZ565" s="59"/>
      <c r="AFA565" s="59"/>
      <c r="AFB565" s="59"/>
      <c r="AFC565" s="59"/>
      <c r="AFD565" s="59"/>
      <c r="AFE565" s="59"/>
      <c r="AFF565" s="59"/>
      <c r="AFG565" s="59"/>
      <c r="AFH565" s="59"/>
      <c r="AFI565" s="59"/>
      <c r="AFJ565" s="59"/>
      <c r="AFK565" s="59"/>
      <c r="AFL565" s="59"/>
      <c r="AFM565" s="59"/>
      <c r="AFN565" s="59"/>
      <c r="AFO565" s="59"/>
      <c r="AFP565" s="59"/>
      <c r="AFQ565" s="59"/>
      <c r="AFR565" s="59"/>
      <c r="AFS565" s="59"/>
      <c r="AFT565" s="59"/>
      <c r="AFU565" s="59"/>
      <c r="AFV565" s="59"/>
      <c r="AFW565" s="59"/>
      <c r="AFX565" s="59"/>
      <c r="AFY565" s="59"/>
      <c r="AFZ565" s="59"/>
      <c r="AGA565" s="59"/>
      <c r="AGB565" s="59"/>
      <c r="AGC565" s="59"/>
      <c r="AGD565" s="59"/>
      <c r="AGE565" s="59"/>
      <c r="AGF565" s="59"/>
      <c r="AGG565" s="59"/>
      <c r="AGH565" s="59"/>
      <c r="AGI565" s="59"/>
      <c r="AGJ565" s="59"/>
      <c r="AGK565" s="59"/>
      <c r="AGL565" s="59"/>
      <c r="AGM565" s="59"/>
      <c r="AGN565" s="59"/>
      <c r="AGO565" s="59"/>
      <c r="AGP565" s="59"/>
      <c r="AGQ565" s="59"/>
      <c r="AGR565" s="59"/>
      <c r="AGS565" s="59"/>
      <c r="AGT565" s="59"/>
      <c r="AGU565" s="59"/>
      <c r="AGV565" s="59"/>
      <c r="AGW565" s="59"/>
      <c r="AGX565" s="59"/>
      <c r="AGY565" s="59"/>
      <c r="AGZ565" s="59"/>
      <c r="AHA565" s="59"/>
      <c r="AHB565" s="59"/>
      <c r="AHC565" s="59"/>
      <c r="AHD565" s="59"/>
      <c r="AHE565" s="59"/>
      <c r="AHF565" s="59"/>
      <c r="AHG565" s="59"/>
      <c r="AHH565" s="59"/>
      <c r="AHI565" s="59"/>
      <c r="AHJ565" s="59"/>
      <c r="AHK565" s="59"/>
      <c r="AHL565" s="59"/>
      <c r="AHM565" s="59"/>
      <c r="AHN565" s="59"/>
      <c r="AHO565" s="59"/>
      <c r="AHP565" s="59"/>
      <c r="AHQ565" s="59"/>
      <c r="AHR565" s="59"/>
      <c r="AHS565" s="59"/>
      <c r="AHT565" s="59"/>
      <c r="AHU565" s="59"/>
      <c r="AHV565" s="59"/>
      <c r="AHW565" s="59"/>
      <c r="AHX565" s="59"/>
      <c r="AHY565" s="59"/>
      <c r="AHZ565" s="59"/>
      <c r="AIA565" s="59"/>
      <c r="AIB565" s="59"/>
      <c r="AIC565" s="59"/>
      <c r="AID565" s="59"/>
      <c r="AIE565" s="59"/>
      <c r="AIF565" s="59"/>
      <c r="AIG565" s="59"/>
      <c r="AIH565" s="59"/>
      <c r="AII565" s="59"/>
      <c r="AIJ565" s="59"/>
      <c r="AIK565" s="59"/>
      <c r="AIL565" s="59"/>
      <c r="AIM565" s="59"/>
      <c r="AIN565" s="59"/>
      <c r="AIO565" s="59"/>
      <c r="AIP565" s="59"/>
      <c r="AIQ565" s="59"/>
      <c r="AIR565" s="59"/>
      <c r="AIS565" s="59"/>
      <c r="AIT565" s="59"/>
      <c r="AIU565" s="59"/>
      <c r="AIV565" s="59"/>
      <c r="AIW565" s="59"/>
      <c r="AIX565" s="59"/>
      <c r="AIY565" s="59"/>
      <c r="AIZ565" s="59"/>
      <c r="AJA565" s="59"/>
      <c r="AJB565" s="59"/>
      <c r="AJC565" s="59"/>
      <c r="AJD565" s="59"/>
      <c r="AJE565" s="59"/>
      <c r="AJF565" s="59"/>
      <c r="AJG565" s="59"/>
      <c r="AJH565" s="59"/>
      <c r="AJI565" s="59"/>
      <c r="AJJ565" s="59"/>
      <c r="AJK565" s="59"/>
      <c r="AJL565" s="59"/>
      <c r="AJM565" s="59"/>
      <c r="AJN565" s="59"/>
      <c r="AJO565" s="59"/>
      <c r="AJP565" s="59"/>
      <c r="AJQ565" s="59"/>
      <c r="AJR565" s="59"/>
      <c r="AJS565" s="59"/>
      <c r="AJT565" s="59"/>
      <c r="AJU565" s="59"/>
      <c r="AJV565" s="59"/>
      <c r="AJW565" s="59"/>
      <c r="AJX565" s="59"/>
      <c r="AJY565" s="59"/>
      <c r="AJZ565" s="59"/>
      <c r="AKA565" s="59"/>
      <c r="AKB565" s="59"/>
      <c r="AKC565" s="59"/>
      <c r="AKD565" s="59"/>
      <c r="AKE565" s="59"/>
      <c r="AKF565" s="59"/>
      <c r="AKG565" s="59"/>
      <c r="AKH565" s="59"/>
      <c r="AKI565" s="59"/>
      <c r="AKJ565" s="59"/>
      <c r="AKK565" s="59"/>
      <c r="AKL565" s="59"/>
      <c r="AKM565" s="59"/>
      <c r="AKN565" s="59"/>
      <c r="AKO565" s="59"/>
      <c r="AKP565" s="59"/>
      <c r="AKQ565" s="59"/>
      <c r="AKR565" s="59"/>
      <c r="AKS565" s="59"/>
      <c r="AKT565" s="59"/>
      <c r="AKU565" s="59"/>
      <c r="AKV565" s="59"/>
      <c r="AKW565" s="59"/>
      <c r="AKX565" s="59"/>
      <c r="AKY565" s="59"/>
      <c r="AKZ565" s="59"/>
      <c r="ALA565" s="59"/>
      <c r="ALB565" s="59"/>
      <c r="ALC565" s="59"/>
      <c r="ALD565" s="59"/>
      <c r="ALE565" s="59"/>
      <c r="ALF565" s="59"/>
      <c r="ALG565" s="59"/>
      <c r="ALH565" s="59"/>
      <c r="ALI565" s="59"/>
      <c r="ALJ565" s="59"/>
      <c r="ALK565" s="59"/>
      <c r="ALL565" s="59"/>
      <c r="ALM565" s="59"/>
      <c r="ALN565" s="59"/>
      <c r="ALO565" s="59"/>
      <c r="ALP565" s="59"/>
      <c r="ALQ565" s="59"/>
      <c r="ALR565" s="59"/>
      <c r="ALS565" s="59"/>
      <c r="ALT565" s="59"/>
      <c r="ALU565" s="59"/>
      <c r="ALV565" s="59"/>
      <c r="ALW565" s="59"/>
      <c r="ALX565" s="59"/>
      <c r="ALY565" s="59"/>
      <c r="ALZ565" s="59"/>
      <c r="AMA565" s="59"/>
      <c r="AMB565" s="59"/>
      <c r="AMC565" s="59"/>
      <c r="AMD565" s="59"/>
      <c r="AME565" s="59"/>
      <c r="AMF565" s="59"/>
      <c r="AMG565" s="59"/>
      <c r="AMH565" s="59"/>
      <c r="AMI565" s="59"/>
      <c r="AMJ565" s="59"/>
    </row>
    <row r="566" spans="1:1024" s="60" customFormat="1" ht="34.9">
      <c r="A566" s="98">
        <v>1</v>
      </c>
      <c r="B566" s="45">
        <v>561</v>
      </c>
      <c r="C566" s="98" t="s">
        <v>1519</v>
      </c>
      <c r="D566" s="98">
        <v>8821000034</v>
      </c>
      <c r="E566" s="98" t="s">
        <v>1520</v>
      </c>
      <c r="F566" s="98">
        <v>1</v>
      </c>
      <c r="G566" s="98" t="s">
        <v>810</v>
      </c>
      <c r="H566" s="98" t="s">
        <v>811</v>
      </c>
      <c r="I566" s="98" t="s">
        <v>1548</v>
      </c>
      <c r="J566" s="28" t="s">
        <v>810</v>
      </c>
      <c r="K566" s="28" t="s">
        <v>811</v>
      </c>
      <c r="L566" s="28" t="s">
        <v>811</v>
      </c>
      <c r="M566" s="28" t="s">
        <v>1520</v>
      </c>
      <c r="N566" s="28">
        <v>1</v>
      </c>
      <c r="O566" s="28" t="s">
        <v>810</v>
      </c>
      <c r="P566" s="28" t="s">
        <v>811</v>
      </c>
      <c r="Q566" s="28" t="s">
        <v>811</v>
      </c>
      <c r="R566" s="28" t="s">
        <v>1520</v>
      </c>
      <c r="S566" s="28">
        <v>36</v>
      </c>
      <c r="T566" s="23" t="s">
        <v>1549</v>
      </c>
      <c r="U566" s="28" t="s">
        <v>810</v>
      </c>
      <c r="V566" s="28" t="s">
        <v>811</v>
      </c>
      <c r="W566" s="28" t="s">
        <v>811</v>
      </c>
      <c r="X566" s="28" t="s">
        <v>1520</v>
      </c>
      <c r="Y566" s="28">
        <v>36</v>
      </c>
      <c r="Z566" s="28" t="s">
        <v>44</v>
      </c>
      <c r="AA566" s="100" t="s">
        <v>1550</v>
      </c>
      <c r="AB566" s="101" t="s">
        <v>92</v>
      </c>
      <c r="AC566" s="76">
        <v>12.9</v>
      </c>
      <c r="AD566" s="77">
        <v>1494</v>
      </c>
      <c r="AE566" s="77">
        <v>4012</v>
      </c>
      <c r="AF566" s="77">
        <v>0</v>
      </c>
      <c r="AG566" s="73">
        <f t="shared" si="24"/>
        <v>5506</v>
      </c>
      <c r="AH566" s="77">
        <v>1494</v>
      </c>
      <c r="AI566" s="77">
        <v>4012</v>
      </c>
      <c r="AJ566" s="77">
        <v>0</v>
      </c>
      <c r="AK566" s="73">
        <f t="shared" si="27"/>
        <v>5506</v>
      </c>
      <c r="AL566" s="73">
        <f t="shared" si="26"/>
        <v>11012</v>
      </c>
      <c r="AM566" s="98" t="s">
        <v>1188</v>
      </c>
      <c r="AN566" s="102" t="s">
        <v>863</v>
      </c>
      <c r="AO566" s="102" t="s">
        <v>863</v>
      </c>
      <c r="AP566" s="102" t="s">
        <v>863</v>
      </c>
      <c r="AQ566" s="102" t="s">
        <v>1281</v>
      </c>
      <c r="AR566" s="103">
        <v>45657</v>
      </c>
      <c r="AS566" s="102" t="s">
        <v>37</v>
      </c>
      <c r="AT566" s="44">
        <v>0</v>
      </c>
      <c r="AU566" s="44">
        <v>0</v>
      </c>
      <c r="AV566" s="44">
        <v>0</v>
      </c>
      <c r="AW566" s="56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  <c r="JH566" s="59"/>
      <c r="JI566" s="59"/>
      <c r="JJ566" s="59"/>
      <c r="JK566" s="59"/>
      <c r="JL566" s="59"/>
      <c r="JM566" s="59"/>
      <c r="JN566" s="59"/>
      <c r="JO566" s="59"/>
      <c r="JP566" s="59"/>
      <c r="JQ566" s="59"/>
      <c r="JR566" s="59"/>
      <c r="JS566" s="59"/>
      <c r="JT566" s="59"/>
      <c r="JU566" s="59"/>
      <c r="JV566" s="59"/>
      <c r="JW566" s="59"/>
      <c r="JX566" s="59"/>
      <c r="JY566" s="59"/>
      <c r="JZ566" s="59"/>
      <c r="KA566" s="59"/>
      <c r="KB566" s="59"/>
      <c r="KC566" s="59"/>
      <c r="KD566" s="59"/>
      <c r="KE566" s="59"/>
      <c r="KF566" s="59"/>
      <c r="KG566" s="59"/>
      <c r="KH566" s="59"/>
      <c r="KI566" s="59"/>
      <c r="KJ566" s="59"/>
      <c r="KK566" s="59"/>
      <c r="KL566" s="59"/>
      <c r="KM566" s="59"/>
      <c r="KN566" s="59"/>
      <c r="KO566" s="59"/>
      <c r="KP566" s="59"/>
      <c r="KQ566" s="59"/>
      <c r="KR566" s="59"/>
      <c r="KS566" s="59"/>
      <c r="KT566" s="59"/>
      <c r="KU566" s="59"/>
      <c r="KV566" s="59"/>
      <c r="KW566" s="59"/>
      <c r="KX566" s="59"/>
      <c r="KY566" s="59"/>
      <c r="KZ566" s="59"/>
      <c r="LA566" s="59"/>
      <c r="LB566" s="59"/>
      <c r="LC566" s="59"/>
      <c r="LD566" s="59"/>
      <c r="LE566" s="59"/>
      <c r="LF566" s="59"/>
      <c r="LG566" s="59"/>
      <c r="LH566" s="59"/>
      <c r="LI566" s="59"/>
      <c r="LJ566" s="59"/>
      <c r="LK566" s="59"/>
      <c r="LL566" s="59"/>
      <c r="LM566" s="59"/>
      <c r="LN566" s="59"/>
      <c r="LO566" s="59"/>
      <c r="LP566" s="59"/>
      <c r="LQ566" s="59"/>
      <c r="LR566" s="59"/>
      <c r="LS566" s="59"/>
      <c r="LT566" s="59"/>
      <c r="LU566" s="59"/>
      <c r="LV566" s="59"/>
      <c r="LW566" s="59"/>
      <c r="LX566" s="59"/>
      <c r="LY566" s="59"/>
      <c r="LZ566" s="59"/>
      <c r="MA566" s="59"/>
      <c r="MB566" s="59"/>
      <c r="MC566" s="59"/>
      <c r="MD566" s="59"/>
      <c r="ME566" s="59"/>
      <c r="MF566" s="59"/>
      <c r="MG566" s="59"/>
      <c r="MH566" s="59"/>
      <c r="MI566" s="59"/>
      <c r="MJ566" s="59"/>
      <c r="MK566" s="59"/>
      <c r="ML566" s="59"/>
      <c r="MM566" s="59"/>
      <c r="MN566" s="59"/>
      <c r="MO566" s="59"/>
      <c r="MP566" s="59"/>
      <c r="MQ566" s="59"/>
      <c r="MR566" s="59"/>
      <c r="MS566" s="59"/>
      <c r="MT566" s="59"/>
      <c r="MU566" s="59"/>
      <c r="MV566" s="59"/>
      <c r="MW566" s="59"/>
      <c r="MX566" s="59"/>
      <c r="MY566" s="59"/>
      <c r="MZ566" s="59"/>
      <c r="NA566" s="59"/>
      <c r="NB566" s="59"/>
      <c r="NC566" s="59"/>
      <c r="ND566" s="59"/>
      <c r="NE566" s="59"/>
      <c r="NF566" s="59"/>
      <c r="NG566" s="59"/>
      <c r="NH566" s="59"/>
      <c r="NI566" s="59"/>
      <c r="NJ566" s="59"/>
      <c r="NK566" s="59"/>
      <c r="NL566" s="59"/>
      <c r="NM566" s="59"/>
      <c r="NN566" s="59"/>
      <c r="NO566" s="59"/>
      <c r="NP566" s="59"/>
      <c r="NQ566" s="59"/>
      <c r="NR566" s="59"/>
      <c r="NS566" s="59"/>
      <c r="NT566" s="59"/>
      <c r="NU566" s="59"/>
      <c r="NV566" s="59"/>
      <c r="NW566" s="59"/>
      <c r="NX566" s="59"/>
      <c r="NY566" s="59"/>
      <c r="NZ566" s="59"/>
      <c r="OA566" s="59"/>
      <c r="OB566" s="59"/>
      <c r="OC566" s="59"/>
      <c r="OD566" s="59"/>
      <c r="OE566" s="59"/>
      <c r="OF566" s="59"/>
      <c r="OG566" s="59"/>
      <c r="OH566" s="59"/>
      <c r="OI566" s="59"/>
      <c r="OJ566" s="59"/>
      <c r="OK566" s="59"/>
      <c r="OL566" s="59"/>
      <c r="OM566" s="59"/>
      <c r="ON566" s="59"/>
      <c r="OO566" s="59"/>
      <c r="OP566" s="59"/>
      <c r="OQ566" s="59"/>
      <c r="OR566" s="59"/>
      <c r="OS566" s="59"/>
      <c r="OT566" s="59"/>
      <c r="OU566" s="59"/>
      <c r="OV566" s="59"/>
      <c r="OW566" s="59"/>
      <c r="OX566" s="59"/>
      <c r="OY566" s="59"/>
      <c r="OZ566" s="59"/>
      <c r="PA566" s="59"/>
      <c r="PB566" s="59"/>
      <c r="PC566" s="59"/>
      <c r="PD566" s="59"/>
      <c r="PE566" s="59"/>
      <c r="PF566" s="59"/>
      <c r="PG566" s="59"/>
      <c r="PH566" s="59"/>
      <c r="PI566" s="59"/>
      <c r="PJ566" s="59"/>
      <c r="PK566" s="59"/>
      <c r="PL566" s="59"/>
      <c r="PM566" s="59"/>
      <c r="PN566" s="59"/>
      <c r="PO566" s="59"/>
      <c r="PP566" s="59"/>
      <c r="PQ566" s="59"/>
      <c r="PR566" s="59"/>
      <c r="PS566" s="59"/>
      <c r="PT566" s="59"/>
      <c r="PU566" s="59"/>
      <c r="PV566" s="59"/>
      <c r="PW566" s="59"/>
      <c r="PX566" s="59"/>
      <c r="PY566" s="59"/>
      <c r="PZ566" s="59"/>
      <c r="QA566" s="59"/>
      <c r="QB566" s="59"/>
      <c r="QC566" s="59"/>
      <c r="QD566" s="59"/>
      <c r="QE566" s="59"/>
      <c r="QF566" s="59"/>
      <c r="QG566" s="59"/>
      <c r="QH566" s="59"/>
      <c r="QI566" s="59"/>
      <c r="QJ566" s="59"/>
      <c r="QK566" s="59"/>
      <c r="QL566" s="59"/>
      <c r="QM566" s="59"/>
      <c r="QN566" s="59"/>
      <c r="QO566" s="59"/>
      <c r="QP566" s="59"/>
      <c r="QQ566" s="59"/>
      <c r="QR566" s="59"/>
      <c r="QS566" s="59"/>
      <c r="QT566" s="59"/>
      <c r="QU566" s="59"/>
      <c r="QV566" s="59"/>
      <c r="QW566" s="59"/>
      <c r="QX566" s="59"/>
      <c r="QY566" s="59"/>
      <c r="QZ566" s="59"/>
      <c r="RA566" s="59"/>
      <c r="RB566" s="59"/>
      <c r="RC566" s="59"/>
      <c r="RD566" s="59"/>
      <c r="RE566" s="59"/>
      <c r="RF566" s="59"/>
      <c r="RG566" s="59"/>
      <c r="RH566" s="59"/>
      <c r="RI566" s="59"/>
      <c r="RJ566" s="59"/>
      <c r="RK566" s="59"/>
      <c r="RL566" s="59"/>
      <c r="RM566" s="59"/>
      <c r="RN566" s="59"/>
      <c r="RO566" s="59"/>
      <c r="RP566" s="59"/>
      <c r="RQ566" s="59"/>
      <c r="RR566" s="59"/>
      <c r="RS566" s="59"/>
      <c r="RT566" s="59"/>
      <c r="RU566" s="59"/>
      <c r="RV566" s="59"/>
      <c r="RW566" s="59"/>
      <c r="RX566" s="59"/>
      <c r="RY566" s="59"/>
      <c r="RZ566" s="59"/>
      <c r="SA566" s="59"/>
      <c r="SB566" s="59"/>
      <c r="SC566" s="59"/>
      <c r="SD566" s="59"/>
      <c r="SE566" s="59"/>
      <c r="SF566" s="59"/>
      <c r="SG566" s="59"/>
      <c r="SH566" s="59"/>
      <c r="SI566" s="59"/>
      <c r="SJ566" s="59"/>
      <c r="SK566" s="59"/>
      <c r="SL566" s="59"/>
      <c r="SM566" s="59"/>
      <c r="SN566" s="59"/>
      <c r="SO566" s="59"/>
      <c r="SP566" s="59"/>
      <c r="SQ566" s="59"/>
      <c r="SR566" s="59"/>
      <c r="SS566" s="59"/>
      <c r="ST566" s="59"/>
      <c r="SU566" s="59"/>
      <c r="SV566" s="59"/>
      <c r="SW566" s="59"/>
      <c r="SX566" s="59"/>
      <c r="SY566" s="59"/>
      <c r="SZ566" s="59"/>
      <c r="TA566" s="59"/>
      <c r="TB566" s="59"/>
      <c r="TC566" s="59"/>
      <c r="TD566" s="59"/>
      <c r="TE566" s="59"/>
      <c r="TF566" s="59"/>
      <c r="TG566" s="59"/>
      <c r="TH566" s="59"/>
      <c r="TI566" s="59"/>
      <c r="TJ566" s="59"/>
      <c r="TK566" s="59"/>
      <c r="TL566" s="59"/>
      <c r="TM566" s="59"/>
      <c r="TN566" s="59"/>
      <c r="TO566" s="59"/>
      <c r="TP566" s="59"/>
      <c r="TQ566" s="59"/>
      <c r="TR566" s="59"/>
      <c r="TS566" s="59"/>
      <c r="TT566" s="59"/>
      <c r="TU566" s="59"/>
      <c r="TV566" s="59"/>
      <c r="TW566" s="59"/>
      <c r="TX566" s="59"/>
      <c r="TY566" s="59"/>
      <c r="TZ566" s="59"/>
      <c r="UA566" s="59"/>
      <c r="UB566" s="59"/>
      <c r="UC566" s="59"/>
      <c r="UD566" s="59"/>
      <c r="UE566" s="59"/>
      <c r="UF566" s="59"/>
      <c r="UG566" s="59"/>
      <c r="UH566" s="59"/>
      <c r="UI566" s="59"/>
      <c r="UJ566" s="59"/>
      <c r="UK566" s="59"/>
      <c r="UL566" s="59"/>
      <c r="UM566" s="59"/>
      <c r="UN566" s="59"/>
      <c r="UO566" s="59"/>
      <c r="UP566" s="59"/>
      <c r="UQ566" s="59"/>
      <c r="UR566" s="59"/>
      <c r="US566" s="59"/>
      <c r="UT566" s="59"/>
      <c r="UU566" s="59"/>
      <c r="UV566" s="59"/>
      <c r="UW566" s="59"/>
      <c r="UX566" s="59"/>
      <c r="UY566" s="59"/>
      <c r="UZ566" s="59"/>
      <c r="VA566" s="59"/>
      <c r="VB566" s="59"/>
      <c r="VC566" s="59"/>
      <c r="VD566" s="59"/>
      <c r="VE566" s="59"/>
      <c r="VF566" s="59"/>
      <c r="VG566" s="59"/>
      <c r="VH566" s="59"/>
      <c r="VI566" s="59"/>
      <c r="VJ566" s="59"/>
      <c r="VK566" s="59"/>
      <c r="VL566" s="59"/>
      <c r="VM566" s="59"/>
      <c r="VN566" s="59"/>
      <c r="VO566" s="59"/>
      <c r="VP566" s="59"/>
      <c r="VQ566" s="59"/>
      <c r="VR566" s="59"/>
      <c r="VS566" s="59"/>
      <c r="VT566" s="59"/>
      <c r="VU566" s="59"/>
      <c r="VV566" s="59"/>
      <c r="VW566" s="59"/>
      <c r="VX566" s="59"/>
      <c r="VY566" s="59"/>
      <c r="VZ566" s="59"/>
      <c r="WA566" s="59"/>
      <c r="WB566" s="59"/>
      <c r="WC566" s="59"/>
      <c r="WD566" s="59"/>
      <c r="WE566" s="59"/>
      <c r="WF566" s="59"/>
      <c r="WG566" s="59"/>
      <c r="WH566" s="59"/>
      <c r="WI566" s="59"/>
      <c r="WJ566" s="59"/>
      <c r="WK566" s="59"/>
      <c r="WL566" s="59"/>
      <c r="WM566" s="59"/>
      <c r="WN566" s="59"/>
      <c r="WO566" s="59"/>
      <c r="WP566" s="59"/>
      <c r="WQ566" s="59"/>
      <c r="WR566" s="59"/>
      <c r="WS566" s="59"/>
      <c r="WT566" s="59"/>
      <c r="WU566" s="59"/>
      <c r="WV566" s="59"/>
      <c r="WW566" s="59"/>
      <c r="WX566" s="59"/>
      <c r="WY566" s="59"/>
      <c r="WZ566" s="59"/>
      <c r="XA566" s="59"/>
      <c r="XB566" s="59"/>
      <c r="XC566" s="59"/>
      <c r="XD566" s="59"/>
      <c r="XE566" s="59"/>
      <c r="XF566" s="59"/>
      <c r="XG566" s="59"/>
      <c r="XH566" s="59"/>
      <c r="XI566" s="59"/>
      <c r="XJ566" s="59"/>
      <c r="XK566" s="59"/>
      <c r="XL566" s="59"/>
      <c r="XM566" s="59"/>
      <c r="XN566" s="59"/>
      <c r="XO566" s="59"/>
      <c r="XP566" s="59"/>
      <c r="XQ566" s="59"/>
      <c r="XR566" s="59"/>
      <c r="XS566" s="59"/>
      <c r="XT566" s="59"/>
      <c r="XU566" s="59"/>
      <c r="XV566" s="59"/>
      <c r="XW566" s="59"/>
      <c r="XX566" s="59"/>
      <c r="XY566" s="59"/>
      <c r="XZ566" s="59"/>
      <c r="YA566" s="59"/>
      <c r="YB566" s="59"/>
      <c r="YC566" s="59"/>
      <c r="YD566" s="59"/>
      <c r="YE566" s="59"/>
      <c r="YF566" s="59"/>
      <c r="YG566" s="59"/>
      <c r="YH566" s="59"/>
      <c r="YI566" s="59"/>
      <c r="YJ566" s="59"/>
      <c r="YK566" s="59"/>
      <c r="YL566" s="59"/>
      <c r="YM566" s="59"/>
      <c r="YN566" s="59"/>
      <c r="YO566" s="59"/>
      <c r="YP566" s="59"/>
      <c r="YQ566" s="59"/>
      <c r="YR566" s="59"/>
      <c r="YS566" s="59"/>
      <c r="YT566" s="59"/>
      <c r="YU566" s="59"/>
      <c r="YV566" s="59"/>
      <c r="YW566" s="59"/>
      <c r="YX566" s="59"/>
      <c r="YY566" s="59"/>
      <c r="YZ566" s="59"/>
      <c r="ZA566" s="59"/>
      <c r="ZB566" s="59"/>
      <c r="ZC566" s="59"/>
      <c r="ZD566" s="59"/>
      <c r="ZE566" s="59"/>
      <c r="ZF566" s="59"/>
      <c r="ZG566" s="59"/>
      <c r="ZH566" s="59"/>
      <c r="ZI566" s="59"/>
      <c r="ZJ566" s="59"/>
      <c r="ZK566" s="59"/>
      <c r="ZL566" s="59"/>
      <c r="ZM566" s="59"/>
      <c r="ZN566" s="59"/>
      <c r="ZO566" s="59"/>
      <c r="ZP566" s="59"/>
      <c r="ZQ566" s="59"/>
      <c r="ZR566" s="59"/>
      <c r="ZS566" s="59"/>
      <c r="ZT566" s="59"/>
      <c r="ZU566" s="59"/>
      <c r="ZV566" s="59"/>
      <c r="ZW566" s="59"/>
      <c r="ZX566" s="59"/>
      <c r="ZY566" s="59"/>
      <c r="ZZ566" s="59"/>
      <c r="AAA566" s="59"/>
      <c r="AAB566" s="59"/>
      <c r="AAC566" s="59"/>
      <c r="AAD566" s="59"/>
      <c r="AAE566" s="59"/>
      <c r="AAF566" s="59"/>
      <c r="AAG566" s="59"/>
      <c r="AAH566" s="59"/>
      <c r="AAI566" s="59"/>
      <c r="AAJ566" s="59"/>
      <c r="AAK566" s="59"/>
      <c r="AAL566" s="59"/>
      <c r="AAM566" s="59"/>
      <c r="AAN566" s="59"/>
      <c r="AAO566" s="59"/>
      <c r="AAP566" s="59"/>
      <c r="AAQ566" s="59"/>
      <c r="AAR566" s="59"/>
      <c r="AAS566" s="59"/>
      <c r="AAT566" s="59"/>
      <c r="AAU566" s="59"/>
      <c r="AAV566" s="59"/>
      <c r="AAW566" s="59"/>
      <c r="AAX566" s="59"/>
      <c r="AAY566" s="59"/>
      <c r="AAZ566" s="59"/>
      <c r="ABA566" s="59"/>
      <c r="ABB566" s="59"/>
      <c r="ABC566" s="59"/>
      <c r="ABD566" s="59"/>
      <c r="ABE566" s="59"/>
      <c r="ABF566" s="59"/>
      <c r="ABG566" s="59"/>
      <c r="ABH566" s="59"/>
      <c r="ABI566" s="59"/>
      <c r="ABJ566" s="59"/>
      <c r="ABK566" s="59"/>
      <c r="ABL566" s="59"/>
      <c r="ABM566" s="59"/>
      <c r="ABN566" s="59"/>
      <c r="ABO566" s="59"/>
      <c r="ABP566" s="59"/>
      <c r="ABQ566" s="59"/>
      <c r="ABR566" s="59"/>
      <c r="ABS566" s="59"/>
      <c r="ABT566" s="59"/>
      <c r="ABU566" s="59"/>
      <c r="ABV566" s="59"/>
      <c r="ABW566" s="59"/>
      <c r="ABX566" s="59"/>
      <c r="ABY566" s="59"/>
      <c r="ABZ566" s="59"/>
      <c r="ACA566" s="59"/>
      <c r="ACB566" s="59"/>
      <c r="ACC566" s="59"/>
      <c r="ACD566" s="59"/>
      <c r="ACE566" s="59"/>
      <c r="ACF566" s="59"/>
      <c r="ACG566" s="59"/>
      <c r="ACH566" s="59"/>
      <c r="ACI566" s="59"/>
      <c r="ACJ566" s="59"/>
      <c r="ACK566" s="59"/>
      <c r="ACL566" s="59"/>
      <c r="ACM566" s="59"/>
      <c r="ACN566" s="59"/>
      <c r="ACO566" s="59"/>
      <c r="ACP566" s="59"/>
      <c r="ACQ566" s="59"/>
      <c r="ACR566" s="59"/>
      <c r="ACS566" s="59"/>
      <c r="ACT566" s="59"/>
      <c r="ACU566" s="59"/>
      <c r="ACV566" s="59"/>
      <c r="ACW566" s="59"/>
      <c r="ACX566" s="59"/>
      <c r="ACY566" s="59"/>
      <c r="ACZ566" s="59"/>
      <c r="ADA566" s="59"/>
      <c r="ADB566" s="59"/>
      <c r="ADC566" s="59"/>
      <c r="ADD566" s="59"/>
      <c r="ADE566" s="59"/>
      <c r="ADF566" s="59"/>
      <c r="ADG566" s="59"/>
      <c r="ADH566" s="59"/>
      <c r="ADI566" s="59"/>
      <c r="ADJ566" s="59"/>
      <c r="ADK566" s="59"/>
      <c r="ADL566" s="59"/>
      <c r="ADM566" s="59"/>
      <c r="ADN566" s="59"/>
      <c r="ADO566" s="59"/>
      <c r="ADP566" s="59"/>
      <c r="ADQ566" s="59"/>
      <c r="ADR566" s="59"/>
      <c r="ADS566" s="59"/>
      <c r="ADT566" s="59"/>
      <c r="ADU566" s="59"/>
      <c r="ADV566" s="59"/>
      <c r="ADW566" s="59"/>
      <c r="ADX566" s="59"/>
      <c r="ADY566" s="59"/>
      <c r="ADZ566" s="59"/>
      <c r="AEA566" s="59"/>
      <c r="AEB566" s="59"/>
      <c r="AEC566" s="59"/>
      <c r="AED566" s="59"/>
      <c r="AEE566" s="59"/>
      <c r="AEF566" s="59"/>
      <c r="AEG566" s="59"/>
      <c r="AEH566" s="59"/>
      <c r="AEI566" s="59"/>
      <c r="AEJ566" s="59"/>
      <c r="AEK566" s="59"/>
      <c r="AEL566" s="59"/>
      <c r="AEM566" s="59"/>
      <c r="AEN566" s="59"/>
      <c r="AEO566" s="59"/>
      <c r="AEP566" s="59"/>
      <c r="AEQ566" s="59"/>
      <c r="AER566" s="59"/>
      <c r="AES566" s="59"/>
      <c r="AET566" s="59"/>
      <c r="AEU566" s="59"/>
      <c r="AEV566" s="59"/>
      <c r="AEW566" s="59"/>
      <c r="AEX566" s="59"/>
      <c r="AEY566" s="59"/>
      <c r="AEZ566" s="59"/>
      <c r="AFA566" s="59"/>
      <c r="AFB566" s="59"/>
      <c r="AFC566" s="59"/>
      <c r="AFD566" s="59"/>
      <c r="AFE566" s="59"/>
      <c r="AFF566" s="59"/>
      <c r="AFG566" s="59"/>
      <c r="AFH566" s="59"/>
      <c r="AFI566" s="59"/>
      <c r="AFJ566" s="59"/>
      <c r="AFK566" s="59"/>
      <c r="AFL566" s="59"/>
      <c r="AFM566" s="59"/>
      <c r="AFN566" s="59"/>
      <c r="AFO566" s="59"/>
      <c r="AFP566" s="59"/>
      <c r="AFQ566" s="59"/>
      <c r="AFR566" s="59"/>
      <c r="AFS566" s="59"/>
      <c r="AFT566" s="59"/>
      <c r="AFU566" s="59"/>
      <c r="AFV566" s="59"/>
      <c r="AFW566" s="59"/>
      <c r="AFX566" s="59"/>
      <c r="AFY566" s="59"/>
      <c r="AFZ566" s="59"/>
      <c r="AGA566" s="59"/>
      <c r="AGB566" s="59"/>
      <c r="AGC566" s="59"/>
      <c r="AGD566" s="59"/>
      <c r="AGE566" s="59"/>
      <c r="AGF566" s="59"/>
      <c r="AGG566" s="59"/>
      <c r="AGH566" s="59"/>
      <c r="AGI566" s="59"/>
      <c r="AGJ566" s="59"/>
      <c r="AGK566" s="59"/>
      <c r="AGL566" s="59"/>
      <c r="AGM566" s="59"/>
      <c r="AGN566" s="59"/>
      <c r="AGO566" s="59"/>
      <c r="AGP566" s="59"/>
      <c r="AGQ566" s="59"/>
      <c r="AGR566" s="59"/>
      <c r="AGS566" s="59"/>
      <c r="AGT566" s="59"/>
      <c r="AGU566" s="59"/>
      <c r="AGV566" s="59"/>
      <c r="AGW566" s="59"/>
      <c r="AGX566" s="59"/>
      <c r="AGY566" s="59"/>
      <c r="AGZ566" s="59"/>
      <c r="AHA566" s="59"/>
      <c r="AHB566" s="59"/>
      <c r="AHC566" s="59"/>
      <c r="AHD566" s="59"/>
      <c r="AHE566" s="59"/>
      <c r="AHF566" s="59"/>
      <c r="AHG566" s="59"/>
      <c r="AHH566" s="59"/>
      <c r="AHI566" s="59"/>
      <c r="AHJ566" s="59"/>
      <c r="AHK566" s="59"/>
      <c r="AHL566" s="59"/>
      <c r="AHM566" s="59"/>
      <c r="AHN566" s="59"/>
      <c r="AHO566" s="59"/>
      <c r="AHP566" s="59"/>
      <c r="AHQ566" s="59"/>
      <c r="AHR566" s="59"/>
      <c r="AHS566" s="59"/>
      <c r="AHT566" s="59"/>
      <c r="AHU566" s="59"/>
      <c r="AHV566" s="59"/>
      <c r="AHW566" s="59"/>
      <c r="AHX566" s="59"/>
      <c r="AHY566" s="59"/>
      <c r="AHZ566" s="59"/>
      <c r="AIA566" s="59"/>
      <c r="AIB566" s="59"/>
      <c r="AIC566" s="59"/>
      <c r="AID566" s="59"/>
      <c r="AIE566" s="59"/>
      <c r="AIF566" s="59"/>
      <c r="AIG566" s="59"/>
      <c r="AIH566" s="59"/>
      <c r="AII566" s="59"/>
      <c r="AIJ566" s="59"/>
      <c r="AIK566" s="59"/>
      <c r="AIL566" s="59"/>
      <c r="AIM566" s="59"/>
      <c r="AIN566" s="59"/>
      <c r="AIO566" s="59"/>
      <c r="AIP566" s="59"/>
      <c r="AIQ566" s="59"/>
      <c r="AIR566" s="59"/>
      <c r="AIS566" s="59"/>
      <c r="AIT566" s="59"/>
      <c r="AIU566" s="59"/>
      <c r="AIV566" s="59"/>
      <c r="AIW566" s="59"/>
      <c r="AIX566" s="59"/>
      <c r="AIY566" s="59"/>
      <c r="AIZ566" s="59"/>
      <c r="AJA566" s="59"/>
      <c r="AJB566" s="59"/>
      <c r="AJC566" s="59"/>
      <c r="AJD566" s="59"/>
      <c r="AJE566" s="59"/>
      <c r="AJF566" s="59"/>
      <c r="AJG566" s="59"/>
      <c r="AJH566" s="59"/>
      <c r="AJI566" s="59"/>
      <c r="AJJ566" s="59"/>
      <c r="AJK566" s="59"/>
      <c r="AJL566" s="59"/>
      <c r="AJM566" s="59"/>
      <c r="AJN566" s="59"/>
      <c r="AJO566" s="59"/>
      <c r="AJP566" s="59"/>
      <c r="AJQ566" s="59"/>
      <c r="AJR566" s="59"/>
      <c r="AJS566" s="59"/>
      <c r="AJT566" s="59"/>
      <c r="AJU566" s="59"/>
      <c r="AJV566" s="59"/>
      <c r="AJW566" s="59"/>
      <c r="AJX566" s="59"/>
      <c r="AJY566" s="59"/>
      <c r="AJZ566" s="59"/>
      <c r="AKA566" s="59"/>
      <c r="AKB566" s="59"/>
      <c r="AKC566" s="59"/>
      <c r="AKD566" s="59"/>
      <c r="AKE566" s="59"/>
      <c r="AKF566" s="59"/>
      <c r="AKG566" s="59"/>
      <c r="AKH566" s="59"/>
      <c r="AKI566" s="59"/>
      <c r="AKJ566" s="59"/>
      <c r="AKK566" s="59"/>
      <c r="AKL566" s="59"/>
      <c r="AKM566" s="59"/>
      <c r="AKN566" s="59"/>
      <c r="AKO566" s="59"/>
      <c r="AKP566" s="59"/>
      <c r="AKQ566" s="59"/>
      <c r="AKR566" s="59"/>
      <c r="AKS566" s="59"/>
      <c r="AKT566" s="59"/>
      <c r="AKU566" s="59"/>
      <c r="AKV566" s="59"/>
      <c r="AKW566" s="59"/>
      <c r="AKX566" s="59"/>
      <c r="AKY566" s="59"/>
      <c r="AKZ566" s="59"/>
      <c r="ALA566" s="59"/>
      <c r="ALB566" s="59"/>
      <c r="ALC566" s="59"/>
      <c r="ALD566" s="59"/>
      <c r="ALE566" s="59"/>
      <c r="ALF566" s="59"/>
      <c r="ALG566" s="59"/>
      <c r="ALH566" s="59"/>
      <c r="ALI566" s="59"/>
      <c r="ALJ566" s="59"/>
      <c r="ALK566" s="59"/>
      <c r="ALL566" s="59"/>
      <c r="ALM566" s="59"/>
      <c r="ALN566" s="59"/>
      <c r="ALO566" s="59"/>
      <c r="ALP566" s="59"/>
      <c r="ALQ566" s="59"/>
      <c r="ALR566" s="59"/>
      <c r="ALS566" s="59"/>
      <c r="ALT566" s="59"/>
      <c r="ALU566" s="59"/>
      <c r="ALV566" s="59"/>
      <c r="ALW566" s="59"/>
      <c r="ALX566" s="59"/>
      <c r="ALY566" s="59"/>
      <c r="ALZ566" s="59"/>
      <c r="AMA566" s="59"/>
      <c r="AMB566" s="59"/>
      <c r="AMC566" s="59"/>
      <c r="AMD566" s="59"/>
      <c r="AME566" s="59"/>
      <c r="AMF566" s="59"/>
      <c r="AMG566" s="59"/>
      <c r="AMH566" s="59"/>
      <c r="AMI566" s="59"/>
      <c r="AMJ566" s="59"/>
    </row>
    <row r="567" spans="1:1024" s="60" customFormat="1" ht="34.9">
      <c r="A567" s="98">
        <v>1</v>
      </c>
      <c r="B567" s="45">
        <v>562</v>
      </c>
      <c r="C567" s="98" t="s">
        <v>1519</v>
      </c>
      <c r="D567" s="98">
        <v>8821000034</v>
      </c>
      <c r="E567" s="98" t="s">
        <v>1520</v>
      </c>
      <c r="F567" s="98">
        <v>1</v>
      </c>
      <c r="G567" s="98" t="s">
        <v>810</v>
      </c>
      <c r="H567" s="98" t="s">
        <v>811</v>
      </c>
      <c r="I567" s="98" t="s">
        <v>1551</v>
      </c>
      <c r="J567" s="28" t="s">
        <v>810</v>
      </c>
      <c r="K567" s="28" t="s">
        <v>811</v>
      </c>
      <c r="L567" s="28" t="s">
        <v>811</v>
      </c>
      <c r="M567" s="28" t="s">
        <v>816</v>
      </c>
      <c r="N567" s="28">
        <v>15</v>
      </c>
      <c r="O567" s="28" t="s">
        <v>810</v>
      </c>
      <c r="P567" s="28" t="s">
        <v>811</v>
      </c>
      <c r="Q567" s="28" t="s">
        <v>811</v>
      </c>
      <c r="R567" s="28" t="s">
        <v>1520</v>
      </c>
      <c r="S567" s="28">
        <v>15</v>
      </c>
      <c r="T567" s="23" t="s">
        <v>1552</v>
      </c>
      <c r="U567" s="28" t="s">
        <v>810</v>
      </c>
      <c r="V567" s="28" t="s">
        <v>811</v>
      </c>
      <c r="W567" s="28" t="s">
        <v>811</v>
      </c>
      <c r="X567" s="28" t="s">
        <v>1541</v>
      </c>
      <c r="Y567" s="28">
        <v>18</v>
      </c>
      <c r="Z567" s="28" t="s">
        <v>44</v>
      </c>
      <c r="AA567" s="100" t="s">
        <v>1553</v>
      </c>
      <c r="AB567" s="101" t="s">
        <v>279</v>
      </c>
      <c r="AC567" s="76">
        <v>65</v>
      </c>
      <c r="AD567" s="77">
        <v>14439.04</v>
      </c>
      <c r="AE567" s="77">
        <v>41143.360000000001</v>
      </c>
      <c r="AF567" s="77">
        <v>0</v>
      </c>
      <c r="AG567" s="73">
        <f t="shared" si="24"/>
        <v>55582.400000000001</v>
      </c>
      <c r="AH567" s="77">
        <v>14439.04</v>
      </c>
      <c r="AI567" s="77">
        <v>41143.360000000001</v>
      </c>
      <c r="AJ567" s="77">
        <v>0</v>
      </c>
      <c r="AK567" s="73">
        <f t="shared" si="27"/>
        <v>55582.400000000001</v>
      </c>
      <c r="AL567" s="73">
        <f t="shared" si="26"/>
        <v>111164.8</v>
      </c>
      <c r="AM567" s="98" t="s">
        <v>1188</v>
      </c>
      <c r="AN567" s="102" t="s">
        <v>863</v>
      </c>
      <c r="AO567" s="102" t="s">
        <v>863</v>
      </c>
      <c r="AP567" s="102" t="s">
        <v>863</v>
      </c>
      <c r="AQ567" s="102" t="s">
        <v>1281</v>
      </c>
      <c r="AR567" s="103">
        <v>45657</v>
      </c>
      <c r="AS567" s="102" t="s">
        <v>37</v>
      </c>
      <c r="AT567" s="44">
        <v>0</v>
      </c>
      <c r="AU567" s="44">
        <v>0</v>
      </c>
      <c r="AV567" s="44">
        <v>0</v>
      </c>
      <c r="AW567" s="56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  <c r="JH567" s="59"/>
      <c r="JI567" s="59"/>
      <c r="JJ567" s="59"/>
      <c r="JK567" s="59"/>
      <c r="JL567" s="59"/>
      <c r="JM567" s="59"/>
      <c r="JN567" s="59"/>
      <c r="JO567" s="59"/>
      <c r="JP567" s="59"/>
      <c r="JQ567" s="59"/>
      <c r="JR567" s="59"/>
      <c r="JS567" s="59"/>
      <c r="JT567" s="59"/>
      <c r="JU567" s="59"/>
      <c r="JV567" s="59"/>
      <c r="JW567" s="59"/>
      <c r="JX567" s="59"/>
      <c r="JY567" s="59"/>
      <c r="JZ567" s="59"/>
      <c r="KA567" s="59"/>
      <c r="KB567" s="59"/>
      <c r="KC567" s="59"/>
      <c r="KD567" s="59"/>
      <c r="KE567" s="59"/>
      <c r="KF567" s="59"/>
      <c r="KG567" s="59"/>
      <c r="KH567" s="59"/>
      <c r="KI567" s="59"/>
      <c r="KJ567" s="59"/>
      <c r="KK567" s="59"/>
      <c r="KL567" s="59"/>
      <c r="KM567" s="59"/>
      <c r="KN567" s="59"/>
      <c r="KO567" s="59"/>
      <c r="KP567" s="59"/>
      <c r="KQ567" s="59"/>
      <c r="KR567" s="59"/>
      <c r="KS567" s="59"/>
      <c r="KT567" s="59"/>
      <c r="KU567" s="59"/>
      <c r="KV567" s="59"/>
      <c r="KW567" s="59"/>
      <c r="KX567" s="59"/>
      <c r="KY567" s="59"/>
      <c r="KZ567" s="59"/>
      <c r="LA567" s="59"/>
      <c r="LB567" s="59"/>
      <c r="LC567" s="59"/>
      <c r="LD567" s="59"/>
      <c r="LE567" s="59"/>
      <c r="LF567" s="59"/>
      <c r="LG567" s="59"/>
      <c r="LH567" s="59"/>
      <c r="LI567" s="59"/>
      <c r="LJ567" s="59"/>
      <c r="LK567" s="59"/>
      <c r="LL567" s="59"/>
      <c r="LM567" s="59"/>
      <c r="LN567" s="59"/>
      <c r="LO567" s="59"/>
      <c r="LP567" s="59"/>
      <c r="LQ567" s="59"/>
      <c r="LR567" s="59"/>
      <c r="LS567" s="59"/>
      <c r="LT567" s="59"/>
      <c r="LU567" s="59"/>
      <c r="LV567" s="59"/>
      <c r="LW567" s="59"/>
      <c r="LX567" s="59"/>
      <c r="LY567" s="59"/>
      <c r="LZ567" s="59"/>
      <c r="MA567" s="59"/>
      <c r="MB567" s="59"/>
      <c r="MC567" s="59"/>
      <c r="MD567" s="59"/>
      <c r="ME567" s="59"/>
      <c r="MF567" s="59"/>
      <c r="MG567" s="59"/>
      <c r="MH567" s="59"/>
      <c r="MI567" s="59"/>
      <c r="MJ567" s="59"/>
      <c r="MK567" s="59"/>
      <c r="ML567" s="59"/>
      <c r="MM567" s="59"/>
      <c r="MN567" s="59"/>
      <c r="MO567" s="59"/>
      <c r="MP567" s="59"/>
      <c r="MQ567" s="59"/>
      <c r="MR567" s="59"/>
      <c r="MS567" s="59"/>
      <c r="MT567" s="59"/>
      <c r="MU567" s="59"/>
      <c r="MV567" s="59"/>
      <c r="MW567" s="59"/>
      <c r="MX567" s="59"/>
      <c r="MY567" s="59"/>
      <c r="MZ567" s="59"/>
      <c r="NA567" s="59"/>
      <c r="NB567" s="59"/>
      <c r="NC567" s="59"/>
      <c r="ND567" s="59"/>
      <c r="NE567" s="59"/>
      <c r="NF567" s="59"/>
      <c r="NG567" s="59"/>
      <c r="NH567" s="59"/>
      <c r="NI567" s="59"/>
      <c r="NJ567" s="59"/>
      <c r="NK567" s="59"/>
      <c r="NL567" s="59"/>
      <c r="NM567" s="59"/>
      <c r="NN567" s="59"/>
      <c r="NO567" s="59"/>
      <c r="NP567" s="59"/>
      <c r="NQ567" s="59"/>
      <c r="NR567" s="59"/>
      <c r="NS567" s="59"/>
      <c r="NT567" s="59"/>
      <c r="NU567" s="59"/>
      <c r="NV567" s="59"/>
      <c r="NW567" s="59"/>
      <c r="NX567" s="59"/>
      <c r="NY567" s="59"/>
      <c r="NZ567" s="59"/>
      <c r="OA567" s="59"/>
      <c r="OB567" s="59"/>
      <c r="OC567" s="59"/>
      <c r="OD567" s="59"/>
      <c r="OE567" s="59"/>
      <c r="OF567" s="59"/>
      <c r="OG567" s="59"/>
      <c r="OH567" s="59"/>
      <c r="OI567" s="59"/>
      <c r="OJ567" s="59"/>
      <c r="OK567" s="59"/>
      <c r="OL567" s="59"/>
      <c r="OM567" s="59"/>
      <c r="ON567" s="59"/>
      <c r="OO567" s="59"/>
      <c r="OP567" s="59"/>
      <c r="OQ567" s="59"/>
      <c r="OR567" s="59"/>
      <c r="OS567" s="59"/>
      <c r="OT567" s="59"/>
      <c r="OU567" s="59"/>
      <c r="OV567" s="59"/>
      <c r="OW567" s="59"/>
      <c r="OX567" s="59"/>
      <c r="OY567" s="59"/>
      <c r="OZ567" s="59"/>
      <c r="PA567" s="59"/>
      <c r="PB567" s="59"/>
      <c r="PC567" s="59"/>
      <c r="PD567" s="59"/>
      <c r="PE567" s="59"/>
      <c r="PF567" s="59"/>
      <c r="PG567" s="59"/>
      <c r="PH567" s="59"/>
      <c r="PI567" s="59"/>
      <c r="PJ567" s="59"/>
      <c r="PK567" s="59"/>
      <c r="PL567" s="59"/>
      <c r="PM567" s="59"/>
      <c r="PN567" s="59"/>
      <c r="PO567" s="59"/>
      <c r="PP567" s="59"/>
      <c r="PQ567" s="59"/>
      <c r="PR567" s="59"/>
      <c r="PS567" s="59"/>
      <c r="PT567" s="59"/>
      <c r="PU567" s="59"/>
      <c r="PV567" s="59"/>
      <c r="PW567" s="59"/>
      <c r="PX567" s="59"/>
      <c r="PY567" s="59"/>
      <c r="PZ567" s="59"/>
      <c r="QA567" s="59"/>
      <c r="QB567" s="59"/>
      <c r="QC567" s="59"/>
      <c r="QD567" s="59"/>
      <c r="QE567" s="59"/>
      <c r="QF567" s="59"/>
      <c r="QG567" s="59"/>
      <c r="QH567" s="59"/>
      <c r="QI567" s="59"/>
      <c r="QJ567" s="59"/>
      <c r="QK567" s="59"/>
      <c r="QL567" s="59"/>
      <c r="QM567" s="59"/>
      <c r="QN567" s="59"/>
      <c r="QO567" s="59"/>
      <c r="QP567" s="59"/>
      <c r="QQ567" s="59"/>
      <c r="QR567" s="59"/>
      <c r="QS567" s="59"/>
      <c r="QT567" s="59"/>
      <c r="QU567" s="59"/>
      <c r="QV567" s="59"/>
      <c r="QW567" s="59"/>
      <c r="QX567" s="59"/>
      <c r="QY567" s="59"/>
      <c r="QZ567" s="59"/>
      <c r="RA567" s="59"/>
      <c r="RB567" s="59"/>
      <c r="RC567" s="59"/>
      <c r="RD567" s="59"/>
      <c r="RE567" s="59"/>
      <c r="RF567" s="59"/>
      <c r="RG567" s="59"/>
      <c r="RH567" s="59"/>
      <c r="RI567" s="59"/>
      <c r="RJ567" s="59"/>
      <c r="RK567" s="59"/>
      <c r="RL567" s="59"/>
      <c r="RM567" s="59"/>
      <c r="RN567" s="59"/>
      <c r="RO567" s="59"/>
      <c r="RP567" s="59"/>
      <c r="RQ567" s="59"/>
      <c r="RR567" s="59"/>
      <c r="RS567" s="59"/>
      <c r="RT567" s="59"/>
      <c r="RU567" s="59"/>
      <c r="RV567" s="59"/>
      <c r="RW567" s="59"/>
      <c r="RX567" s="59"/>
      <c r="RY567" s="59"/>
      <c r="RZ567" s="59"/>
      <c r="SA567" s="59"/>
      <c r="SB567" s="59"/>
      <c r="SC567" s="59"/>
      <c r="SD567" s="59"/>
      <c r="SE567" s="59"/>
      <c r="SF567" s="59"/>
      <c r="SG567" s="59"/>
      <c r="SH567" s="59"/>
      <c r="SI567" s="59"/>
      <c r="SJ567" s="59"/>
      <c r="SK567" s="59"/>
      <c r="SL567" s="59"/>
      <c r="SM567" s="59"/>
      <c r="SN567" s="59"/>
      <c r="SO567" s="59"/>
      <c r="SP567" s="59"/>
      <c r="SQ567" s="59"/>
      <c r="SR567" s="59"/>
      <c r="SS567" s="59"/>
      <c r="ST567" s="59"/>
      <c r="SU567" s="59"/>
      <c r="SV567" s="59"/>
      <c r="SW567" s="59"/>
      <c r="SX567" s="59"/>
      <c r="SY567" s="59"/>
      <c r="SZ567" s="59"/>
      <c r="TA567" s="59"/>
      <c r="TB567" s="59"/>
      <c r="TC567" s="59"/>
      <c r="TD567" s="59"/>
      <c r="TE567" s="59"/>
      <c r="TF567" s="59"/>
      <c r="TG567" s="59"/>
      <c r="TH567" s="59"/>
      <c r="TI567" s="59"/>
      <c r="TJ567" s="59"/>
      <c r="TK567" s="59"/>
      <c r="TL567" s="59"/>
      <c r="TM567" s="59"/>
      <c r="TN567" s="59"/>
      <c r="TO567" s="59"/>
      <c r="TP567" s="59"/>
      <c r="TQ567" s="59"/>
      <c r="TR567" s="59"/>
      <c r="TS567" s="59"/>
      <c r="TT567" s="59"/>
      <c r="TU567" s="59"/>
      <c r="TV567" s="59"/>
      <c r="TW567" s="59"/>
      <c r="TX567" s="59"/>
      <c r="TY567" s="59"/>
      <c r="TZ567" s="59"/>
      <c r="UA567" s="59"/>
      <c r="UB567" s="59"/>
      <c r="UC567" s="59"/>
      <c r="UD567" s="59"/>
      <c r="UE567" s="59"/>
      <c r="UF567" s="59"/>
      <c r="UG567" s="59"/>
      <c r="UH567" s="59"/>
      <c r="UI567" s="59"/>
      <c r="UJ567" s="59"/>
      <c r="UK567" s="59"/>
      <c r="UL567" s="59"/>
      <c r="UM567" s="59"/>
      <c r="UN567" s="59"/>
      <c r="UO567" s="59"/>
      <c r="UP567" s="59"/>
      <c r="UQ567" s="59"/>
      <c r="UR567" s="59"/>
      <c r="US567" s="59"/>
      <c r="UT567" s="59"/>
      <c r="UU567" s="59"/>
      <c r="UV567" s="59"/>
      <c r="UW567" s="59"/>
      <c r="UX567" s="59"/>
      <c r="UY567" s="59"/>
      <c r="UZ567" s="59"/>
      <c r="VA567" s="59"/>
      <c r="VB567" s="59"/>
      <c r="VC567" s="59"/>
      <c r="VD567" s="59"/>
      <c r="VE567" s="59"/>
      <c r="VF567" s="59"/>
      <c r="VG567" s="59"/>
      <c r="VH567" s="59"/>
      <c r="VI567" s="59"/>
      <c r="VJ567" s="59"/>
      <c r="VK567" s="59"/>
      <c r="VL567" s="59"/>
      <c r="VM567" s="59"/>
      <c r="VN567" s="59"/>
      <c r="VO567" s="59"/>
      <c r="VP567" s="59"/>
      <c r="VQ567" s="59"/>
      <c r="VR567" s="59"/>
      <c r="VS567" s="59"/>
      <c r="VT567" s="59"/>
      <c r="VU567" s="59"/>
      <c r="VV567" s="59"/>
      <c r="VW567" s="59"/>
      <c r="VX567" s="59"/>
      <c r="VY567" s="59"/>
      <c r="VZ567" s="59"/>
      <c r="WA567" s="59"/>
      <c r="WB567" s="59"/>
      <c r="WC567" s="59"/>
      <c r="WD567" s="59"/>
      <c r="WE567" s="59"/>
      <c r="WF567" s="59"/>
      <c r="WG567" s="59"/>
      <c r="WH567" s="59"/>
      <c r="WI567" s="59"/>
      <c r="WJ567" s="59"/>
      <c r="WK567" s="59"/>
      <c r="WL567" s="59"/>
      <c r="WM567" s="59"/>
      <c r="WN567" s="59"/>
      <c r="WO567" s="59"/>
      <c r="WP567" s="59"/>
      <c r="WQ567" s="59"/>
      <c r="WR567" s="59"/>
      <c r="WS567" s="59"/>
      <c r="WT567" s="59"/>
      <c r="WU567" s="59"/>
      <c r="WV567" s="59"/>
      <c r="WW567" s="59"/>
      <c r="WX567" s="59"/>
      <c r="WY567" s="59"/>
      <c r="WZ567" s="59"/>
      <c r="XA567" s="59"/>
      <c r="XB567" s="59"/>
      <c r="XC567" s="59"/>
      <c r="XD567" s="59"/>
      <c r="XE567" s="59"/>
      <c r="XF567" s="59"/>
      <c r="XG567" s="59"/>
      <c r="XH567" s="59"/>
      <c r="XI567" s="59"/>
      <c r="XJ567" s="59"/>
      <c r="XK567" s="59"/>
      <c r="XL567" s="59"/>
      <c r="XM567" s="59"/>
      <c r="XN567" s="59"/>
      <c r="XO567" s="59"/>
      <c r="XP567" s="59"/>
      <c r="XQ567" s="59"/>
      <c r="XR567" s="59"/>
      <c r="XS567" s="59"/>
      <c r="XT567" s="59"/>
      <c r="XU567" s="59"/>
      <c r="XV567" s="59"/>
      <c r="XW567" s="59"/>
      <c r="XX567" s="59"/>
      <c r="XY567" s="59"/>
      <c r="XZ567" s="59"/>
      <c r="YA567" s="59"/>
      <c r="YB567" s="59"/>
      <c r="YC567" s="59"/>
      <c r="YD567" s="59"/>
      <c r="YE567" s="59"/>
      <c r="YF567" s="59"/>
      <c r="YG567" s="59"/>
      <c r="YH567" s="59"/>
      <c r="YI567" s="59"/>
      <c r="YJ567" s="59"/>
      <c r="YK567" s="59"/>
      <c r="YL567" s="59"/>
      <c r="YM567" s="59"/>
      <c r="YN567" s="59"/>
      <c r="YO567" s="59"/>
      <c r="YP567" s="59"/>
      <c r="YQ567" s="59"/>
      <c r="YR567" s="59"/>
      <c r="YS567" s="59"/>
      <c r="YT567" s="59"/>
      <c r="YU567" s="59"/>
      <c r="YV567" s="59"/>
      <c r="YW567" s="59"/>
      <c r="YX567" s="59"/>
      <c r="YY567" s="59"/>
      <c r="YZ567" s="59"/>
      <c r="ZA567" s="59"/>
      <c r="ZB567" s="59"/>
      <c r="ZC567" s="59"/>
      <c r="ZD567" s="59"/>
      <c r="ZE567" s="59"/>
      <c r="ZF567" s="59"/>
      <c r="ZG567" s="59"/>
      <c r="ZH567" s="59"/>
      <c r="ZI567" s="59"/>
      <c r="ZJ567" s="59"/>
      <c r="ZK567" s="59"/>
      <c r="ZL567" s="59"/>
      <c r="ZM567" s="59"/>
      <c r="ZN567" s="59"/>
      <c r="ZO567" s="59"/>
      <c r="ZP567" s="59"/>
      <c r="ZQ567" s="59"/>
      <c r="ZR567" s="59"/>
      <c r="ZS567" s="59"/>
      <c r="ZT567" s="59"/>
      <c r="ZU567" s="59"/>
      <c r="ZV567" s="59"/>
      <c r="ZW567" s="59"/>
      <c r="ZX567" s="59"/>
      <c r="ZY567" s="59"/>
      <c r="ZZ567" s="59"/>
      <c r="AAA567" s="59"/>
      <c r="AAB567" s="59"/>
      <c r="AAC567" s="59"/>
      <c r="AAD567" s="59"/>
      <c r="AAE567" s="59"/>
      <c r="AAF567" s="59"/>
      <c r="AAG567" s="59"/>
      <c r="AAH567" s="59"/>
      <c r="AAI567" s="59"/>
      <c r="AAJ567" s="59"/>
      <c r="AAK567" s="59"/>
      <c r="AAL567" s="59"/>
      <c r="AAM567" s="59"/>
      <c r="AAN567" s="59"/>
      <c r="AAO567" s="59"/>
      <c r="AAP567" s="59"/>
      <c r="AAQ567" s="59"/>
      <c r="AAR567" s="59"/>
      <c r="AAS567" s="59"/>
      <c r="AAT567" s="59"/>
      <c r="AAU567" s="59"/>
      <c r="AAV567" s="59"/>
      <c r="AAW567" s="59"/>
      <c r="AAX567" s="59"/>
      <c r="AAY567" s="59"/>
      <c r="AAZ567" s="59"/>
      <c r="ABA567" s="59"/>
      <c r="ABB567" s="59"/>
      <c r="ABC567" s="59"/>
      <c r="ABD567" s="59"/>
      <c r="ABE567" s="59"/>
      <c r="ABF567" s="59"/>
      <c r="ABG567" s="59"/>
      <c r="ABH567" s="59"/>
      <c r="ABI567" s="59"/>
      <c r="ABJ567" s="59"/>
      <c r="ABK567" s="59"/>
      <c r="ABL567" s="59"/>
      <c r="ABM567" s="59"/>
      <c r="ABN567" s="59"/>
      <c r="ABO567" s="59"/>
      <c r="ABP567" s="59"/>
      <c r="ABQ567" s="59"/>
      <c r="ABR567" s="59"/>
      <c r="ABS567" s="59"/>
      <c r="ABT567" s="59"/>
      <c r="ABU567" s="59"/>
      <c r="ABV567" s="59"/>
      <c r="ABW567" s="59"/>
      <c r="ABX567" s="59"/>
      <c r="ABY567" s="59"/>
      <c r="ABZ567" s="59"/>
      <c r="ACA567" s="59"/>
      <c r="ACB567" s="59"/>
      <c r="ACC567" s="59"/>
      <c r="ACD567" s="59"/>
      <c r="ACE567" s="59"/>
      <c r="ACF567" s="59"/>
      <c r="ACG567" s="59"/>
      <c r="ACH567" s="59"/>
      <c r="ACI567" s="59"/>
      <c r="ACJ567" s="59"/>
      <c r="ACK567" s="59"/>
      <c r="ACL567" s="59"/>
      <c r="ACM567" s="59"/>
      <c r="ACN567" s="59"/>
      <c r="ACO567" s="59"/>
      <c r="ACP567" s="59"/>
      <c r="ACQ567" s="59"/>
      <c r="ACR567" s="59"/>
      <c r="ACS567" s="59"/>
      <c r="ACT567" s="59"/>
      <c r="ACU567" s="59"/>
      <c r="ACV567" s="59"/>
      <c r="ACW567" s="59"/>
      <c r="ACX567" s="59"/>
      <c r="ACY567" s="59"/>
      <c r="ACZ567" s="59"/>
      <c r="ADA567" s="59"/>
      <c r="ADB567" s="59"/>
      <c r="ADC567" s="59"/>
      <c r="ADD567" s="59"/>
      <c r="ADE567" s="59"/>
      <c r="ADF567" s="59"/>
      <c r="ADG567" s="59"/>
      <c r="ADH567" s="59"/>
      <c r="ADI567" s="59"/>
      <c r="ADJ567" s="59"/>
      <c r="ADK567" s="59"/>
      <c r="ADL567" s="59"/>
      <c r="ADM567" s="59"/>
      <c r="ADN567" s="59"/>
      <c r="ADO567" s="59"/>
      <c r="ADP567" s="59"/>
      <c r="ADQ567" s="59"/>
      <c r="ADR567" s="59"/>
      <c r="ADS567" s="59"/>
      <c r="ADT567" s="59"/>
      <c r="ADU567" s="59"/>
      <c r="ADV567" s="59"/>
      <c r="ADW567" s="59"/>
      <c r="ADX567" s="59"/>
      <c r="ADY567" s="59"/>
      <c r="ADZ567" s="59"/>
      <c r="AEA567" s="59"/>
      <c r="AEB567" s="59"/>
      <c r="AEC567" s="59"/>
      <c r="AED567" s="59"/>
      <c r="AEE567" s="59"/>
      <c r="AEF567" s="59"/>
      <c r="AEG567" s="59"/>
      <c r="AEH567" s="59"/>
      <c r="AEI567" s="59"/>
      <c r="AEJ567" s="59"/>
      <c r="AEK567" s="59"/>
      <c r="AEL567" s="59"/>
      <c r="AEM567" s="59"/>
      <c r="AEN567" s="59"/>
      <c r="AEO567" s="59"/>
      <c r="AEP567" s="59"/>
      <c r="AEQ567" s="59"/>
      <c r="AER567" s="59"/>
      <c r="AES567" s="59"/>
      <c r="AET567" s="59"/>
      <c r="AEU567" s="59"/>
      <c r="AEV567" s="59"/>
      <c r="AEW567" s="59"/>
      <c r="AEX567" s="59"/>
      <c r="AEY567" s="59"/>
      <c r="AEZ567" s="59"/>
      <c r="AFA567" s="59"/>
      <c r="AFB567" s="59"/>
      <c r="AFC567" s="59"/>
      <c r="AFD567" s="59"/>
      <c r="AFE567" s="59"/>
      <c r="AFF567" s="59"/>
      <c r="AFG567" s="59"/>
      <c r="AFH567" s="59"/>
      <c r="AFI567" s="59"/>
      <c r="AFJ567" s="59"/>
      <c r="AFK567" s="59"/>
      <c r="AFL567" s="59"/>
      <c r="AFM567" s="59"/>
      <c r="AFN567" s="59"/>
      <c r="AFO567" s="59"/>
      <c r="AFP567" s="59"/>
      <c r="AFQ567" s="59"/>
      <c r="AFR567" s="59"/>
      <c r="AFS567" s="59"/>
      <c r="AFT567" s="59"/>
      <c r="AFU567" s="59"/>
      <c r="AFV567" s="59"/>
      <c r="AFW567" s="59"/>
      <c r="AFX567" s="59"/>
      <c r="AFY567" s="59"/>
      <c r="AFZ567" s="59"/>
      <c r="AGA567" s="59"/>
      <c r="AGB567" s="59"/>
      <c r="AGC567" s="59"/>
      <c r="AGD567" s="59"/>
      <c r="AGE567" s="59"/>
      <c r="AGF567" s="59"/>
      <c r="AGG567" s="59"/>
      <c r="AGH567" s="59"/>
      <c r="AGI567" s="59"/>
      <c r="AGJ567" s="59"/>
      <c r="AGK567" s="59"/>
      <c r="AGL567" s="59"/>
      <c r="AGM567" s="59"/>
      <c r="AGN567" s="59"/>
      <c r="AGO567" s="59"/>
      <c r="AGP567" s="59"/>
      <c r="AGQ567" s="59"/>
      <c r="AGR567" s="59"/>
      <c r="AGS567" s="59"/>
      <c r="AGT567" s="59"/>
      <c r="AGU567" s="59"/>
      <c r="AGV567" s="59"/>
      <c r="AGW567" s="59"/>
      <c r="AGX567" s="59"/>
      <c r="AGY567" s="59"/>
      <c r="AGZ567" s="59"/>
      <c r="AHA567" s="59"/>
      <c r="AHB567" s="59"/>
      <c r="AHC567" s="59"/>
      <c r="AHD567" s="59"/>
      <c r="AHE567" s="59"/>
      <c r="AHF567" s="59"/>
      <c r="AHG567" s="59"/>
      <c r="AHH567" s="59"/>
      <c r="AHI567" s="59"/>
      <c r="AHJ567" s="59"/>
      <c r="AHK567" s="59"/>
      <c r="AHL567" s="59"/>
      <c r="AHM567" s="59"/>
      <c r="AHN567" s="59"/>
      <c r="AHO567" s="59"/>
      <c r="AHP567" s="59"/>
      <c r="AHQ567" s="59"/>
      <c r="AHR567" s="59"/>
      <c r="AHS567" s="59"/>
      <c r="AHT567" s="59"/>
      <c r="AHU567" s="59"/>
      <c r="AHV567" s="59"/>
      <c r="AHW567" s="59"/>
      <c r="AHX567" s="59"/>
      <c r="AHY567" s="59"/>
      <c r="AHZ567" s="59"/>
      <c r="AIA567" s="59"/>
      <c r="AIB567" s="59"/>
      <c r="AIC567" s="59"/>
      <c r="AID567" s="59"/>
      <c r="AIE567" s="59"/>
      <c r="AIF567" s="59"/>
      <c r="AIG567" s="59"/>
      <c r="AIH567" s="59"/>
      <c r="AII567" s="59"/>
      <c r="AIJ567" s="59"/>
      <c r="AIK567" s="59"/>
      <c r="AIL567" s="59"/>
      <c r="AIM567" s="59"/>
      <c r="AIN567" s="59"/>
      <c r="AIO567" s="59"/>
      <c r="AIP567" s="59"/>
      <c r="AIQ567" s="59"/>
      <c r="AIR567" s="59"/>
      <c r="AIS567" s="59"/>
      <c r="AIT567" s="59"/>
      <c r="AIU567" s="59"/>
      <c r="AIV567" s="59"/>
      <c r="AIW567" s="59"/>
      <c r="AIX567" s="59"/>
      <c r="AIY567" s="59"/>
      <c r="AIZ567" s="59"/>
      <c r="AJA567" s="59"/>
      <c r="AJB567" s="59"/>
      <c r="AJC567" s="59"/>
      <c r="AJD567" s="59"/>
      <c r="AJE567" s="59"/>
      <c r="AJF567" s="59"/>
      <c r="AJG567" s="59"/>
      <c r="AJH567" s="59"/>
      <c r="AJI567" s="59"/>
      <c r="AJJ567" s="59"/>
      <c r="AJK567" s="59"/>
      <c r="AJL567" s="59"/>
      <c r="AJM567" s="59"/>
      <c r="AJN567" s="59"/>
      <c r="AJO567" s="59"/>
      <c r="AJP567" s="59"/>
      <c r="AJQ567" s="59"/>
      <c r="AJR567" s="59"/>
      <c r="AJS567" s="59"/>
      <c r="AJT567" s="59"/>
      <c r="AJU567" s="59"/>
      <c r="AJV567" s="59"/>
      <c r="AJW567" s="59"/>
      <c r="AJX567" s="59"/>
      <c r="AJY567" s="59"/>
      <c r="AJZ567" s="59"/>
      <c r="AKA567" s="59"/>
      <c r="AKB567" s="59"/>
      <c r="AKC567" s="59"/>
      <c r="AKD567" s="59"/>
      <c r="AKE567" s="59"/>
      <c r="AKF567" s="59"/>
      <c r="AKG567" s="59"/>
      <c r="AKH567" s="59"/>
      <c r="AKI567" s="59"/>
      <c r="AKJ567" s="59"/>
      <c r="AKK567" s="59"/>
      <c r="AKL567" s="59"/>
      <c r="AKM567" s="59"/>
      <c r="AKN567" s="59"/>
      <c r="AKO567" s="59"/>
      <c r="AKP567" s="59"/>
      <c r="AKQ567" s="59"/>
      <c r="AKR567" s="59"/>
      <c r="AKS567" s="59"/>
      <c r="AKT567" s="59"/>
      <c r="AKU567" s="59"/>
      <c r="AKV567" s="59"/>
      <c r="AKW567" s="59"/>
      <c r="AKX567" s="59"/>
      <c r="AKY567" s="59"/>
      <c r="AKZ567" s="59"/>
      <c r="ALA567" s="59"/>
      <c r="ALB567" s="59"/>
      <c r="ALC567" s="59"/>
      <c r="ALD567" s="59"/>
      <c r="ALE567" s="59"/>
      <c r="ALF567" s="59"/>
      <c r="ALG567" s="59"/>
      <c r="ALH567" s="59"/>
      <c r="ALI567" s="59"/>
      <c r="ALJ567" s="59"/>
      <c r="ALK567" s="59"/>
      <c r="ALL567" s="59"/>
      <c r="ALM567" s="59"/>
      <c r="ALN567" s="59"/>
      <c r="ALO567" s="59"/>
      <c r="ALP567" s="59"/>
      <c r="ALQ567" s="59"/>
      <c r="ALR567" s="59"/>
      <c r="ALS567" s="59"/>
      <c r="ALT567" s="59"/>
      <c r="ALU567" s="59"/>
      <c r="ALV567" s="59"/>
      <c r="ALW567" s="59"/>
      <c r="ALX567" s="59"/>
      <c r="ALY567" s="59"/>
      <c r="ALZ567" s="59"/>
      <c r="AMA567" s="59"/>
      <c r="AMB567" s="59"/>
      <c r="AMC567" s="59"/>
      <c r="AMD567" s="59"/>
      <c r="AME567" s="59"/>
      <c r="AMF567" s="59"/>
      <c r="AMG567" s="59"/>
      <c r="AMH567" s="59"/>
      <c r="AMI567" s="59"/>
      <c r="AMJ567" s="59"/>
    </row>
    <row r="568" spans="1:1024" s="60" customFormat="1" ht="23.25">
      <c r="A568" s="98">
        <v>1</v>
      </c>
      <c r="B568" s="45">
        <v>563</v>
      </c>
      <c r="C568" s="98" t="s">
        <v>1519</v>
      </c>
      <c r="D568" s="98">
        <v>8821000034</v>
      </c>
      <c r="E568" s="98" t="s">
        <v>1520</v>
      </c>
      <c r="F568" s="98">
        <v>1</v>
      </c>
      <c r="G568" s="98" t="s">
        <v>810</v>
      </c>
      <c r="H568" s="98" t="s">
        <v>811</v>
      </c>
      <c r="I568" s="99" t="s">
        <v>1554</v>
      </c>
      <c r="J568" s="28" t="s">
        <v>810</v>
      </c>
      <c r="K568" s="28" t="s">
        <v>811</v>
      </c>
      <c r="L568" s="28" t="s">
        <v>811</v>
      </c>
      <c r="M568" s="28" t="s">
        <v>1555</v>
      </c>
      <c r="N568" s="28">
        <v>2</v>
      </c>
      <c r="O568" s="28" t="s">
        <v>810</v>
      </c>
      <c r="P568" s="28" t="s">
        <v>811</v>
      </c>
      <c r="Q568" s="28" t="s">
        <v>811</v>
      </c>
      <c r="R568" s="28" t="s">
        <v>1555</v>
      </c>
      <c r="S568" s="28">
        <v>2</v>
      </c>
      <c r="T568" s="23" t="s">
        <v>1556</v>
      </c>
      <c r="U568" s="28" t="s">
        <v>810</v>
      </c>
      <c r="V568" s="28" t="s">
        <v>811</v>
      </c>
      <c r="W568" s="28" t="s">
        <v>811</v>
      </c>
      <c r="X568" s="28" t="s">
        <v>1555</v>
      </c>
      <c r="Y568" s="28">
        <v>2</v>
      </c>
      <c r="Z568" s="28" t="s">
        <v>44</v>
      </c>
      <c r="AA568" s="100" t="s">
        <v>1557</v>
      </c>
      <c r="AB568" s="101" t="s">
        <v>92</v>
      </c>
      <c r="AC568" s="76">
        <v>12</v>
      </c>
      <c r="AD568" s="77">
        <v>1507</v>
      </c>
      <c r="AE568" s="77">
        <v>3433</v>
      </c>
      <c r="AF568" s="77">
        <v>0</v>
      </c>
      <c r="AG568" s="73">
        <f t="shared" si="24"/>
        <v>4940</v>
      </c>
      <c r="AH568" s="77">
        <v>1507</v>
      </c>
      <c r="AI568" s="77">
        <v>3433</v>
      </c>
      <c r="AJ568" s="77">
        <v>0</v>
      </c>
      <c r="AK568" s="73">
        <f t="shared" si="27"/>
        <v>4940</v>
      </c>
      <c r="AL568" s="73">
        <f t="shared" si="26"/>
        <v>9880</v>
      </c>
      <c r="AM568" s="98" t="s">
        <v>1188</v>
      </c>
      <c r="AN568" s="102" t="s">
        <v>863</v>
      </c>
      <c r="AO568" s="102" t="s">
        <v>863</v>
      </c>
      <c r="AP568" s="102" t="s">
        <v>863</v>
      </c>
      <c r="AQ568" s="102" t="s">
        <v>1281</v>
      </c>
      <c r="AR568" s="103">
        <v>45657</v>
      </c>
      <c r="AS568" s="102" t="s">
        <v>37</v>
      </c>
      <c r="AT568" s="44">
        <v>0</v>
      </c>
      <c r="AU568" s="44">
        <v>0</v>
      </c>
      <c r="AV568" s="44">
        <v>0</v>
      </c>
      <c r="AW568" s="56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  <c r="JH568" s="59"/>
      <c r="JI568" s="59"/>
      <c r="JJ568" s="59"/>
      <c r="JK568" s="59"/>
      <c r="JL568" s="59"/>
      <c r="JM568" s="59"/>
      <c r="JN568" s="59"/>
      <c r="JO568" s="59"/>
      <c r="JP568" s="59"/>
      <c r="JQ568" s="59"/>
      <c r="JR568" s="59"/>
      <c r="JS568" s="59"/>
      <c r="JT568" s="59"/>
      <c r="JU568" s="59"/>
      <c r="JV568" s="59"/>
      <c r="JW568" s="59"/>
      <c r="JX568" s="59"/>
      <c r="JY568" s="59"/>
      <c r="JZ568" s="59"/>
      <c r="KA568" s="59"/>
      <c r="KB568" s="59"/>
      <c r="KC568" s="59"/>
      <c r="KD568" s="59"/>
      <c r="KE568" s="59"/>
      <c r="KF568" s="59"/>
      <c r="KG568" s="59"/>
      <c r="KH568" s="59"/>
      <c r="KI568" s="59"/>
      <c r="KJ568" s="59"/>
      <c r="KK568" s="59"/>
      <c r="KL568" s="59"/>
      <c r="KM568" s="59"/>
      <c r="KN568" s="59"/>
      <c r="KO568" s="59"/>
      <c r="KP568" s="59"/>
      <c r="KQ568" s="59"/>
      <c r="KR568" s="59"/>
      <c r="KS568" s="59"/>
      <c r="KT568" s="59"/>
      <c r="KU568" s="59"/>
      <c r="KV568" s="59"/>
      <c r="KW568" s="59"/>
      <c r="KX568" s="59"/>
      <c r="KY568" s="59"/>
      <c r="KZ568" s="59"/>
      <c r="LA568" s="59"/>
      <c r="LB568" s="59"/>
      <c r="LC568" s="59"/>
      <c r="LD568" s="59"/>
      <c r="LE568" s="59"/>
      <c r="LF568" s="59"/>
      <c r="LG568" s="59"/>
      <c r="LH568" s="59"/>
      <c r="LI568" s="59"/>
      <c r="LJ568" s="59"/>
      <c r="LK568" s="59"/>
      <c r="LL568" s="59"/>
      <c r="LM568" s="59"/>
      <c r="LN568" s="59"/>
      <c r="LO568" s="59"/>
      <c r="LP568" s="59"/>
      <c r="LQ568" s="59"/>
      <c r="LR568" s="59"/>
      <c r="LS568" s="59"/>
      <c r="LT568" s="59"/>
      <c r="LU568" s="59"/>
      <c r="LV568" s="59"/>
      <c r="LW568" s="59"/>
      <c r="LX568" s="59"/>
      <c r="LY568" s="59"/>
      <c r="LZ568" s="59"/>
      <c r="MA568" s="59"/>
      <c r="MB568" s="59"/>
      <c r="MC568" s="59"/>
      <c r="MD568" s="59"/>
      <c r="ME568" s="59"/>
      <c r="MF568" s="59"/>
      <c r="MG568" s="59"/>
      <c r="MH568" s="59"/>
      <c r="MI568" s="59"/>
      <c r="MJ568" s="59"/>
      <c r="MK568" s="59"/>
      <c r="ML568" s="59"/>
      <c r="MM568" s="59"/>
      <c r="MN568" s="59"/>
      <c r="MO568" s="59"/>
      <c r="MP568" s="59"/>
      <c r="MQ568" s="59"/>
      <c r="MR568" s="59"/>
      <c r="MS568" s="59"/>
      <c r="MT568" s="59"/>
      <c r="MU568" s="59"/>
      <c r="MV568" s="59"/>
      <c r="MW568" s="59"/>
      <c r="MX568" s="59"/>
      <c r="MY568" s="59"/>
      <c r="MZ568" s="59"/>
      <c r="NA568" s="59"/>
      <c r="NB568" s="59"/>
      <c r="NC568" s="59"/>
      <c r="ND568" s="59"/>
      <c r="NE568" s="59"/>
      <c r="NF568" s="59"/>
      <c r="NG568" s="59"/>
      <c r="NH568" s="59"/>
      <c r="NI568" s="59"/>
      <c r="NJ568" s="59"/>
      <c r="NK568" s="59"/>
      <c r="NL568" s="59"/>
      <c r="NM568" s="59"/>
      <c r="NN568" s="59"/>
      <c r="NO568" s="59"/>
      <c r="NP568" s="59"/>
      <c r="NQ568" s="59"/>
      <c r="NR568" s="59"/>
      <c r="NS568" s="59"/>
      <c r="NT568" s="59"/>
      <c r="NU568" s="59"/>
      <c r="NV568" s="59"/>
      <c r="NW568" s="59"/>
      <c r="NX568" s="59"/>
      <c r="NY568" s="59"/>
      <c r="NZ568" s="59"/>
      <c r="OA568" s="59"/>
      <c r="OB568" s="59"/>
      <c r="OC568" s="59"/>
      <c r="OD568" s="59"/>
      <c r="OE568" s="59"/>
      <c r="OF568" s="59"/>
      <c r="OG568" s="59"/>
      <c r="OH568" s="59"/>
      <c r="OI568" s="59"/>
      <c r="OJ568" s="59"/>
      <c r="OK568" s="59"/>
      <c r="OL568" s="59"/>
      <c r="OM568" s="59"/>
      <c r="ON568" s="59"/>
      <c r="OO568" s="59"/>
      <c r="OP568" s="59"/>
      <c r="OQ568" s="59"/>
      <c r="OR568" s="59"/>
      <c r="OS568" s="59"/>
      <c r="OT568" s="59"/>
      <c r="OU568" s="59"/>
      <c r="OV568" s="59"/>
      <c r="OW568" s="59"/>
      <c r="OX568" s="59"/>
      <c r="OY568" s="59"/>
      <c r="OZ568" s="59"/>
      <c r="PA568" s="59"/>
      <c r="PB568" s="59"/>
      <c r="PC568" s="59"/>
      <c r="PD568" s="59"/>
      <c r="PE568" s="59"/>
      <c r="PF568" s="59"/>
      <c r="PG568" s="59"/>
      <c r="PH568" s="59"/>
      <c r="PI568" s="59"/>
      <c r="PJ568" s="59"/>
      <c r="PK568" s="59"/>
      <c r="PL568" s="59"/>
      <c r="PM568" s="59"/>
      <c r="PN568" s="59"/>
      <c r="PO568" s="59"/>
      <c r="PP568" s="59"/>
      <c r="PQ568" s="59"/>
      <c r="PR568" s="59"/>
      <c r="PS568" s="59"/>
      <c r="PT568" s="59"/>
      <c r="PU568" s="59"/>
      <c r="PV568" s="59"/>
      <c r="PW568" s="59"/>
      <c r="PX568" s="59"/>
      <c r="PY568" s="59"/>
      <c r="PZ568" s="59"/>
      <c r="QA568" s="59"/>
      <c r="QB568" s="59"/>
      <c r="QC568" s="59"/>
      <c r="QD568" s="59"/>
      <c r="QE568" s="59"/>
      <c r="QF568" s="59"/>
      <c r="QG568" s="59"/>
      <c r="QH568" s="59"/>
      <c r="QI568" s="59"/>
      <c r="QJ568" s="59"/>
      <c r="QK568" s="59"/>
      <c r="QL568" s="59"/>
      <c r="QM568" s="59"/>
      <c r="QN568" s="59"/>
      <c r="QO568" s="59"/>
      <c r="QP568" s="59"/>
      <c r="QQ568" s="59"/>
      <c r="QR568" s="59"/>
      <c r="QS568" s="59"/>
      <c r="QT568" s="59"/>
      <c r="QU568" s="59"/>
      <c r="QV568" s="59"/>
      <c r="QW568" s="59"/>
      <c r="QX568" s="59"/>
      <c r="QY568" s="59"/>
      <c r="QZ568" s="59"/>
      <c r="RA568" s="59"/>
      <c r="RB568" s="59"/>
      <c r="RC568" s="59"/>
      <c r="RD568" s="59"/>
      <c r="RE568" s="59"/>
      <c r="RF568" s="59"/>
      <c r="RG568" s="59"/>
      <c r="RH568" s="59"/>
      <c r="RI568" s="59"/>
      <c r="RJ568" s="59"/>
      <c r="RK568" s="59"/>
      <c r="RL568" s="59"/>
      <c r="RM568" s="59"/>
      <c r="RN568" s="59"/>
      <c r="RO568" s="59"/>
      <c r="RP568" s="59"/>
      <c r="RQ568" s="59"/>
      <c r="RR568" s="59"/>
      <c r="RS568" s="59"/>
      <c r="RT568" s="59"/>
      <c r="RU568" s="59"/>
      <c r="RV568" s="59"/>
      <c r="RW568" s="59"/>
      <c r="RX568" s="59"/>
      <c r="RY568" s="59"/>
      <c r="RZ568" s="59"/>
      <c r="SA568" s="59"/>
      <c r="SB568" s="59"/>
      <c r="SC568" s="59"/>
      <c r="SD568" s="59"/>
      <c r="SE568" s="59"/>
      <c r="SF568" s="59"/>
      <c r="SG568" s="59"/>
      <c r="SH568" s="59"/>
      <c r="SI568" s="59"/>
      <c r="SJ568" s="59"/>
      <c r="SK568" s="59"/>
      <c r="SL568" s="59"/>
      <c r="SM568" s="59"/>
      <c r="SN568" s="59"/>
      <c r="SO568" s="59"/>
      <c r="SP568" s="59"/>
      <c r="SQ568" s="59"/>
      <c r="SR568" s="59"/>
      <c r="SS568" s="59"/>
      <c r="ST568" s="59"/>
      <c r="SU568" s="59"/>
      <c r="SV568" s="59"/>
      <c r="SW568" s="59"/>
      <c r="SX568" s="59"/>
      <c r="SY568" s="59"/>
      <c r="SZ568" s="59"/>
      <c r="TA568" s="59"/>
      <c r="TB568" s="59"/>
      <c r="TC568" s="59"/>
      <c r="TD568" s="59"/>
      <c r="TE568" s="59"/>
      <c r="TF568" s="59"/>
      <c r="TG568" s="59"/>
      <c r="TH568" s="59"/>
      <c r="TI568" s="59"/>
      <c r="TJ568" s="59"/>
      <c r="TK568" s="59"/>
      <c r="TL568" s="59"/>
      <c r="TM568" s="59"/>
      <c r="TN568" s="59"/>
      <c r="TO568" s="59"/>
      <c r="TP568" s="59"/>
      <c r="TQ568" s="59"/>
      <c r="TR568" s="59"/>
      <c r="TS568" s="59"/>
      <c r="TT568" s="59"/>
      <c r="TU568" s="59"/>
      <c r="TV568" s="59"/>
      <c r="TW568" s="59"/>
      <c r="TX568" s="59"/>
      <c r="TY568" s="59"/>
      <c r="TZ568" s="59"/>
      <c r="UA568" s="59"/>
      <c r="UB568" s="59"/>
      <c r="UC568" s="59"/>
      <c r="UD568" s="59"/>
      <c r="UE568" s="59"/>
      <c r="UF568" s="59"/>
      <c r="UG568" s="59"/>
      <c r="UH568" s="59"/>
      <c r="UI568" s="59"/>
      <c r="UJ568" s="59"/>
      <c r="UK568" s="59"/>
      <c r="UL568" s="59"/>
      <c r="UM568" s="59"/>
      <c r="UN568" s="59"/>
      <c r="UO568" s="59"/>
      <c r="UP568" s="59"/>
      <c r="UQ568" s="59"/>
      <c r="UR568" s="59"/>
      <c r="US568" s="59"/>
      <c r="UT568" s="59"/>
      <c r="UU568" s="59"/>
      <c r="UV568" s="59"/>
      <c r="UW568" s="59"/>
      <c r="UX568" s="59"/>
      <c r="UY568" s="59"/>
      <c r="UZ568" s="59"/>
      <c r="VA568" s="59"/>
      <c r="VB568" s="59"/>
      <c r="VC568" s="59"/>
      <c r="VD568" s="59"/>
      <c r="VE568" s="59"/>
      <c r="VF568" s="59"/>
      <c r="VG568" s="59"/>
      <c r="VH568" s="59"/>
      <c r="VI568" s="59"/>
      <c r="VJ568" s="59"/>
      <c r="VK568" s="59"/>
      <c r="VL568" s="59"/>
      <c r="VM568" s="59"/>
      <c r="VN568" s="59"/>
      <c r="VO568" s="59"/>
      <c r="VP568" s="59"/>
      <c r="VQ568" s="59"/>
      <c r="VR568" s="59"/>
      <c r="VS568" s="59"/>
      <c r="VT568" s="59"/>
      <c r="VU568" s="59"/>
      <c r="VV568" s="59"/>
      <c r="VW568" s="59"/>
      <c r="VX568" s="59"/>
      <c r="VY568" s="59"/>
      <c r="VZ568" s="59"/>
      <c r="WA568" s="59"/>
      <c r="WB568" s="59"/>
      <c r="WC568" s="59"/>
      <c r="WD568" s="59"/>
      <c r="WE568" s="59"/>
      <c r="WF568" s="59"/>
      <c r="WG568" s="59"/>
      <c r="WH568" s="59"/>
      <c r="WI568" s="59"/>
      <c r="WJ568" s="59"/>
      <c r="WK568" s="59"/>
      <c r="WL568" s="59"/>
      <c r="WM568" s="59"/>
      <c r="WN568" s="59"/>
      <c r="WO568" s="59"/>
      <c r="WP568" s="59"/>
      <c r="WQ568" s="59"/>
      <c r="WR568" s="59"/>
      <c r="WS568" s="59"/>
      <c r="WT568" s="59"/>
      <c r="WU568" s="59"/>
      <c r="WV568" s="59"/>
      <c r="WW568" s="59"/>
      <c r="WX568" s="59"/>
      <c r="WY568" s="59"/>
      <c r="WZ568" s="59"/>
      <c r="XA568" s="59"/>
      <c r="XB568" s="59"/>
      <c r="XC568" s="59"/>
      <c r="XD568" s="59"/>
      <c r="XE568" s="59"/>
      <c r="XF568" s="59"/>
      <c r="XG568" s="59"/>
      <c r="XH568" s="59"/>
      <c r="XI568" s="59"/>
      <c r="XJ568" s="59"/>
      <c r="XK568" s="59"/>
      <c r="XL568" s="59"/>
      <c r="XM568" s="59"/>
      <c r="XN568" s="59"/>
      <c r="XO568" s="59"/>
      <c r="XP568" s="59"/>
      <c r="XQ568" s="59"/>
      <c r="XR568" s="59"/>
      <c r="XS568" s="59"/>
      <c r="XT568" s="59"/>
      <c r="XU568" s="59"/>
      <c r="XV568" s="59"/>
      <c r="XW568" s="59"/>
      <c r="XX568" s="59"/>
      <c r="XY568" s="59"/>
      <c r="XZ568" s="59"/>
      <c r="YA568" s="59"/>
      <c r="YB568" s="59"/>
      <c r="YC568" s="59"/>
      <c r="YD568" s="59"/>
      <c r="YE568" s="59"/>
      <c r="YF568" s="59"/>
      <c r="YG568" s="59"/>
      <c r="YH568" s="59"/>
      <c r="YI568" s="59"/>
      <c r="YJ568" s="59"/>
      <c r="YK568" s="59"/>
      <c r="YL568" s="59"/>
      <c r="YM568" s="59"/>
      <c r="YN568" s="59"/>
      <c r="YO568" s="59"/>
      <c r="YP568" s="59"/>
      <c r="YQ568" s="59"/>
      <c r="YR568" s="59"/>
      <c r="YS568" s="59"/>
      <c r="YT568" s="59"/>
      <c r="YU568" s="59"/>
      <c r="YV568" s="59"/>
      <c r="YW568" s="59"/>
      <c r="YX568" s="59"/>
      <c r="YY568" s="59"/>
      <c r="YZ568" s="59"/>
      <c r="ZA568" s="59"/>
      <c r="ZB568" s="59"/>
      <c r="ZC568" s="59"/>
      <c r="ZD568" s="59"/>
      <c r="ZE568" s="59"/>
      <c r="ZF568" s="59"/>
      <c r="ZG568" s="59"/>
      <c r="ZH568" s="59"/>
      <c r="ZI568" s="59"/>
      <c r="ZJ568" s="59"/>
      <c r="ZK568" s="59"/>
      <c r="ZL568" s="59"/>
      <c r="ZM568" s="59"/>
      <c r="ZN568" s="59"/>
      <c r="ZO568" s="59"/>
      <c r="ZP568" s="59"/>
      <c r="ZQ568" s="59"/>
      <c r="ZR568" s="59"/>
      <c r="ZS568" s="59"/>
      <c r="ZT568" s="59"/>
      <c r="ZU568" s="59"/>
      <c r="ZV568" s="59"/>
      <c r="ZW568" s="59"/>
      <c r="ZX568" s="59"/>
      <c r="ZY568" s="59"/>
      <c r="ZZ568" s="59"/>
      <c r="AAA568" s="59"/>
      <c r="AAB568" s="59"/>
      <c r="AAC568" s="59"/>
      <c r="AAD568" s="59"/>
      <c r="AAE568" s="59"/>
      <c r="AAF568" s="59"/>
      <c r="AAG568" s="59"/>
      <c r="AAH568" s="59"/>
      <c r="AAI568" s="59"/>
      <c r="AAJ568" s="59"/>
      <c r="AAK568" s="59"/>
      <c r="AAL568" s="59"/>
      <c r="AAM568" s="59"/>
      <c r="AAN568" s="59"/>
      <c r="AAO568" s="59"/>
      <c r="AAP568" s="59"/>
      <c r="AAQ568" s="59"/>
      <c r="AAR568" s="59"/>
      <c r="AAS568" s="59"/>
      <c r="AAT568" s="59"/>
      <c r="AAU568" s="59"/>
      <c r="AAV568" s="59"/>
      <c r="AAW568" s="59"/>
      <c r="AAX568" s="59"/>
      <c r="AAY568" s="59"/>
      <c r="AAZ568" s="59"/>
      <c r="ABA568" s="59"/>
      <c r="ABB568" s="59"/>
      <c r="ABC568" s="59"/>
      <c r="ABD568" s="59"/>
      <c r="ABE568" s="59"/>
      <c r="ABF568" s="59"/>
      <c r="ABG568" s="59"/>
      <c r="ABH568" s="59"/>
      <c r="ABI568" s="59"/>
      <c r="ABJ568" s="59"/>
      <c r="ABK568" s="59"/>
      <c r="ABL568" s="59"/>
      <c r="ABM568" s="59"/>
      <c r="ABN568" s="59"/>
      <c r="ABO568" s="59"/>
      <c r="ABP568" s="59"/>
      <c r="ABQ568" s="59"/>
      <c r="ABR568" s="59"/>
      <c r="ABS568" s="59"/>
      <c r="ABT568" s="59"/>
      <c r="ABU568" s="59"/>
      <c r="ABV568" s="59"/>
      <c r="ABW568" s="59"/>
      <c r="ABX568" s="59"/>
      <c r="ABY568" s="59"/>
      <c r="ABZ568" s="59"/>
      <c r="ACA568" s="59"/>
      <c r="ACB568" s="59"/>
      <c r="ACC568" s="59"/>
      <c r="ACD568" s="59"/>
      <c r="ACE568" s="59"/>
      <c r="ACF568" s="59"/>
      <c r="ACG568" s="59"/>
      <c r="ACH568" s="59"/>
      <c r="ACI568" s="59"/>
      <c r="ACJ568" s="59"/>
      <c r="ACK568" s="59"/>
      <c r="ACL568" s="59"/>
      <c r="ACM568" s="59"/>
      <c r="ACN568" s="59"/>
      <c r="ACO568" s="59"/>
      <c r="ACP568" s="59"/>
      <c r="ACQ568" s="59"/>
      <c r="ACR568" s="59"/>
      <c r="ACS568" s="59"/>
      <c r="ACT568" s="59"/>
      <c r="ACU568" s="59"/>
      <c r="ACV568" s="59"/>
      <c r="ACW568" s="59"/>
      <c r="ACX568" s="59"/>
      <c r="ACY568" s="59"/>
      <c r="ACZ568" s="59"/>
      <c r="ADA568" s="59"/>
      <c r="ADB568" s="59"/>
      <c r="ADC568" s="59"/>
      <c r="ADD568" s="59"/>
      <c r="ADE568" s="59"/>
      <c r="ADF568" s="59"/>
      <c r="ADG568" s="59"/>
      <c r="ADH568" s="59"/>
      <c r="ADI568" s="59"/>
      <c r="ADJ568" s="59"/>
      <c r="ADK568" s="59"/>
      <c r="ADL568" s="59"/>
      <c r="ADM568" s="59"/>
      <c r="ADN568" s="59"/>
      <c r="ADO568" s="59"/>
      <c r="ADP568" s="59"/>
      <c r="ADQ568" s="59"/>
      <c r="ADR568" s="59"/>
      <c r="ADS568" s="59"/>
      <c r="ADT568" s="59"/>
      <c r="ADU568" s="59"/>
      <c r="ADV568" s="59"/>
      <c r="ADW568" s="59"/>
      <c r="ADX568" s="59"/>
      <c r="ADY568" s="59"/>
      <c r="ADZ568" s="59"/>
      <c r="AEA568" s="59"/>
      <c r="AEB568" s="59"/>
      <c r="AEC568" s="59"/>
      <c r="AED568" s="59"/>
      <c r="AEE568" s="59"/>
      <c r="AEF568" s="59"/>
      <c r="AEG568" s="59"/>
      <c r="AEH568" s="59"/>
      <c r="AEI568" s="59"/>
      <c r="AEJ568" s="59"/>
      <c r="AEK568" s="59"/>
      <c r="AEL568" s="59"/>
      <c r="AEM568" s="59"/>
      <c r="AEN568" s="59"/>
      <c r="AEO568" s="59"/>
      <c r="AEP568" s="59"/>
      <c r="AEQ568" s="59"/>
      <c r="AER568" s="59"/>
      <c r="AES568" s="59"/>
      <c r="AET568" s="59"/>
      <c r="AEU568" s="59"/>
      <c r="AEV568" s="59"/>
      <c r="AEW568" s="59"/>
      <c r="AEX568" s="59"/>
      <c r="AEY568" s="59"/>
      <c r="AEZ568" s="59"/>
      <c r="AFA568" s="59"/>
      <c r="AFB568" s="59"/>
      <c r="AFC568" s="59"/>
      <c r="AFD568" s="59"/>
      <c r="AFE568" s="59"/>
      <c r="AFF568" s="59"/>
      <c r="AFG568" s="59"/>
      <c r="AFH568" s="59"/>
      <c r="AFI568" s="59"/>
      <c r="AFJ568" s="59"/>
      <c r="AFK568" s="59"/>
      <c r="AFL568" s="59"/>
      <c r="AFM568" s="59"/>
      <c r="AFN568" s="59"/>
      <c r="AFO568" s="59"/>
      <c r="AFP568" s="59"/>
      <c r="AFQ568" s="59"/>
      <c r="AFR568" s="59"/>
      <c r="AFS568" s="59"/>
      <c r="AFT568" s="59"/>
      <c r="AFU568" s="59"/>
      <c r="AFV568" s="59"/>
      <c r="AFW568" s="59"/>
      <c r="AFX568" s="59"/>
      <c r="AFY568" s="59"/>
      <c r="AFZ568" s="59"/>
      <c r="AGA568" s="59"/>
      <c r="AGB568" s="59"/>
      <c r="AGC568" s="59"/>
      <c r="AGD568" s="59"/>
      <c r="AGE568" s="59"/>
      <c r="AGF568" s="59"/>
      <c r="AGG568" s="59"/>
      <c r="AGH568" s="59"/>
      <c r="AGI568" s="59"/>
      <c r="AGJ568" s="59"/>
      <c r="AGK568" s="59"/>
      <c r="AGL568" s="59"/>
      <c r="AGM568" s="59"/>
      <c r="AGN568" s="59"/>
      <c r="AGO568" s="59"/>
      <c r="AGP568" s="59"/>
      <c r="AGQ568" s="59"/>
      <c r="AGR568" s="59"/>
      <c r="AGS568" s="59"/>
      <c r="AGT568" s="59"/>
      <c r="AGU568" s="59"/>
      <c r="AGV568" s="59"/>
      <c r="AGW568" s="59"/>
      <c r="AGX568" s="59"/>
      <c r="AGY568" s="59"/>
      <c r="AGZ568" s="59"/>
      <c r="AHA568" s="59"/>
      <c r="AHB568" s="59"/>
      <c r="AHC568" s="59"/>
      <c r="AHD568" s="59"/>
      <c r="AHE568" s="59"/>
      <c r="AHF568" s="59"/>
      <c r="AHG568" s="59"/>
      <c r="AHH568" s="59"/>
      <c r="AHI568" s="59"/>
      <c r="AHJ568" s="59"/>
      <c r="AHK568" s="59"/>
      <c r="AHL568" s="59"/>
      <c r="AHM568" s="59"/>
      <c r="AHN568" s="59"/>
      <c r="AHO568" s="59"/>
      <c r="AHP568" s="59"/>
      <c r="AHQ568" s="59"/>
      <c r="AHR568" s="59"/>
      <c r="AHS568" s="59"/>
      <c r="AHT568" s="59"/>
      <c r="AHU568" s="59"/>
      <c r="AHV568" s="59"/>
      <c r="AHW568" s="59"/>
      <c r="AHX568" s="59"/>
      <c r="AHY568" s="59"/>
      <c r="AHZ568" s="59"/>
      <c r="AIA568" s="59"/>
      <c r="AIB568" s="59"/>
      <c r="AIC568" s="59"/>
      <c r="AID568" s="59"/>
      <c r="AIE568" s="59"/>
      <c r="AIF568" s="59"/>
      <c r="AIG568" s="59"/>
      <c r="AIH568" s="59"/>
      <c r="AII568" s="59"/>
      <c r="AIJ568" s="59"/>
      <c r="AIK568" s="59"/>
      <c r="AIL568" s="59"/>
      <c r="AIM568" s="59"/>
      <c r="AIN568" s="59"/>
      <c r="AIO568" s="59"/>
      <c r="AIP568" s="59"/>
      <c r="AIQ568" s="59"/>
      <c r="AIR568" s="59"/>
      <c r="AIS568" s="59"/>
      <c r="AIT568" s="59"/>
      <c r="AIU568" s="59"/>
      <c r="AIV568" s="59"/>
      <c r="AIW568" s="59"/>
      <c r="AIX568" s="59"/>
      <c r="AIY568" s="59"/>
      <c r="AIZ568" s="59"/>
      <c r="AJA568" s="59"/>
      <c r="AJB568" s="59"/>
      <c r="AJC568" s="59"/>
      <c r="AJD568" s="59"/>
      <c r="AJE568" s="59"/>
      <c r="AJF568" s="59"/>
      <c r="AJG568" s="59"/>
      <c r="AJH568" s="59"/>
      <c r="AJI568" s="59"/>
      <c r="AJJ568" s="59"/>
      <c r="AJK568" s="59"/>
      <c r="AJL568" s="59"/>
      <c r="AJM568" s="59"/>
      <c r="AJN568" s="59"/>
      <c r="AJO568" s="59"/>
      <c r="AJP568" s="59"/>
      <c r="AJQ568" s="59"/>
      <c r="AJR568" s="59"/>
      <c r="AJS568" s="59"/>
      <c r="AJT568" s="59"/>
      <c r="AJU568" s="59"/>
      <c r="AJV568" s="59"/>
      <c r="AJW568" s="59"/>
      <c r="AJX568" s="59"/>
      <c r="AJY568" s="59"/>
      <c r="AJZ568" s="59"/>
      <c r="AKA568" s="59"/>
      <c r="AKB568" s="59"/>
      <c r="AKC568" s="59"/>
      <c r="AKD568" s="59"/>
      <c r="AKE568" s="59"/>
      <c r="AKF568" s="59"/>
      <c r="AKG568" s="59"/>
      <c r="AKH568" s="59"/>
      <c r="AKI568" s="59"/>
      <c r="AKJ568" s="59"/>
      <c r="AKK568" s="59"/>
      <c r="AKL568" s="59"/>
      <c r="AKM568" s="59"/>
      <c r="AKN568" s="59"/>
      <c r="AKO568" s="59"/>
      <c r="AKP568" s="59"/>
      <c r="AKQ568" s="59"/>
      <c r="AKR568" s="59"/>
      <c r="AKS568" s="59"/>
      <c r="AKT568" s="59"/>
      <c r="AKU568" s="59"/>
      <c r="AKV568" s="59"/>
      <c r="AKW568" s="59"/>
      <c r="AKX568" s="59"/>
      <c r="AKY568" s="59"/>
      <c r="AKZ568" s="59"/>
      <c r="ALA568" s="59"/>
      <c r="ALB568" s="59"/>
      <c r="ALC568" s="59"/>
      <c r="ALD568" s="59"/>
      <c r="ALE568" s="59"/>
      <c r="ALF568" s="59"/>
      <c r="ALG568" s="59"/>
      <c r="ALH568" s="59"/>
      <c r="ALI568" s="59"/>
      <c r="ALJ568" s="59"/>
      <c r="ALK568" s="59"/>
      <c r="ALL568" s="59"/>
      <c r="ALM568" s="59"/>
      <c r="ALN568" s="59"/>
      <c r="ALO568" s="59"/>
      <c r="ALP568" s="59"/>
      <c r="ALQ568" s="59"/>
      <c r="ALR568" s="59"/>
      <c r="ALS568" s="59"/>
      <c r="ALT568" s="59"/>
      <c r="ALU568" s="59"/>
      <c r="ALV568" s="59"/>
      <c r="ALW568" s="59"/>
      <c r="ALX568" s="59"/>
      <c r="ALY568" s="59"/>
      <c r="ALZ568" s="59"/>
      <c r="AMA568" s="59"/>
      <c r="AMB568" s="59"/>
      <c r="AMC568" s="59"/>
      <c r="AMD568" s="59"/>
      <c r="AME568" s="59"/>
      <c r="AMF568" s="59"/>
      <c r="AMG568" s="59"/>
      <c r="AMH568" s="59"/>
      <c r="AMI568" s="59"/>
      <c r="AMJ568" s="59"/>
    </row>
    <row r="569" spans="1:1024" s="60" customFormat="1" ht="34.9">
      <c r="A569" s="98">
        <v>1</v>
      </c>
      <c r="B569" s="45">
        <v>564</v>
      </c>
      <c r="C569" s="98" t="s">
        <v>1519</v>
      </c>
      <c r="D569" s="98">
        <v>8821000034</v>
      </c>
      <c r="E569" s="98" t="s">
        <v>1520</v>
      </c>
      <c r="F569" s="98">
        <v>1</v>
      </c>
      <c r="G569" s="98" t="s">
        <v>810</v>
      </c>
      <c r="H569" s="98" t="s">
        <v>811</v>
      </c>
      <c r="I569" s="98" t="s">
        <v>1551</v>
      </c>
      <c r="J569" s="28" t="s">
        <v>810</v>
      </c>
      <c r="K569" s="28" t="s">
        <v>811</v>
      </c>
      <c r="L569" s="28" t="s">
        <v>811</v>
      </c>
      <c r="M569" s="28" t="s">
        <v>816</v>
      </c>
      <c r="N569" s="28">
        <v>15</v>
      </c>
      <c r="O569" s="28" t="s">
        <v>810</v>
      </c>
      <c r="P569" s="28" t="s">
        <v>811</v>
      </c>
      <c r="Q569" s="28" t="s">
        <v>811</v>
      </c>
      <c r="R569" s="28" t="s">
        <v>1520</v>
      </c>
      <c r="S569" s="28">
        <v>15</v>
      </c>
      <c r="T569" s="23" t="s">
        <v>1558</v>
      </c>
      <c r="U569" s="28" t="s">
        <v>810</v>
      </c>
      <c r="V569" s="28" t="s">
        <v>811</v>
      </c>
      <c r="W569" s="28" t="s">
        <v>811</v>
      </c>
      <c r="X569" s="28" t="s">
        <v>1559</v>
      </c>
      <c r="Y569" s="28">
        <v>38</v>
      </c>
      <c r="Z569" s="28">
        <v>23</v>
      </c>
      <c r="AA569" s="100" t="s">
        <v>1560</v>
      </c>
      <c r="AB569" s="101" t="s">
        <v>279</v>
      </c>
      <c r="AC569" s="76">
        <v>21</v>
      </c>
      <c r="AD569" s="77">
        <v>9620.0400000000009</v>
      </c>
      <c r="AE569" s="77">
        <v>23951.62</v>
      </c>
      <c r="AF569" s="77">
        <v>0</v>
      </c>
      <c r="AG569" s="73">
        <f t="shared" si="24"/>
        <v>33571.660000000003</v>
      </c>
      <c r="AH569" s="77">
        <v>9620.0400000000009</v>
      </c>
      <c r="AI569" s="77">
        <v>23951.62</v>
      </c>
      <c r="AJ569" s="77">
        <v>0</v>
      </c>
      <c r="AK569" s="73">
        <f t="shared" si="27"/>
        <v>33571.660000000003</v>
      </c>
      <c r="AL569" s="73">
        <f t="shared" si="26"/>
        <v>67143.320000000007</v>
      </c>
      <c r="AM569" s="98" t="s">
        <v>1188</v>
      </c>
      <c r="AN569" s="102" t="s">
        <v>863</v>
      </c>
      <c r="AO569" s="102" t="s">
        <v>863</v>
      </c>
      <c r="AP569" s="102" t="s">
        <v>863</v>
      </c>
      <c r="AQ569" s="102" t="s">
        <v>1281</v>
      </c>
      <c r="AR569" s="103">
        <v>45657</v>
      </c>
      <c r="AS569" s="102" t="s">
        <v>37</v>
      </c>
      <c r="AT569" s="44">
        <v>0</v>
      </c>
      <c r="AU569" s="44">
        <v>0</v>
      </c>
      <c r="AV569" s="44">
        <v>0</v>
      </c>
      <c r="AW569" s="56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  <c r="JI569" s="59"/>
      <c r="JJ569" s="59"/>
      <c r="JK569" s="59"/>
      <c r="JL569" s="59"/>
      <c r="JM569" s="59"/>
      <c r="JN569" s="59"/>
      <c r="JO569" s="59"/>
      <c r="JP569" s="59"/>
      <c r="JQ569" s="59"/>
      <c r="JR569" s="59"/>
      <c r="JS569" s="59"/>
      <c r="JT569" s="59"/>
      <c r="JU569" s="59"/>
      <c r="JV569" s="59"/>
      <c r="JW569" s="59"/>
      <c r="JX569" s="59"/>
      <c r="JY569" s="59"/>
      <c r="JZ569" s="59"/>
      <c r="KA569" s="59"/>
      <c r="KB569" s="59"/>
      <c r="KC569" s="59"/>
      <c r="KD569" s="59"/>
      <c r="KE569" s="59"/>
      <c r="KF569" s="59"/>
      <c r="KG569" s="59"/>
      <c r="KH569" s="59"/>
      <c r="KI569" s="59"/>
      <c r="KJ569" s="59"/>
      <c r="KK569" s="59"/>
      <c r="KL569" s="59"/>
      <c r="KM569" s="59"/>
      <c r="KN569" s="59"/>
      <c r="KO569" s="59"/>
      <c r="KP569" s="59"/>
      <c r="KQ569" s="59"/>
      <c r="KR569" s="59"/>
      <c r="KS569" s="59"/>
      <c r="KT569" s="59"/>
      <c r="KU569" s="59"/>
      <c r="KV569" s="59"/>
      <c r="KW569" s="59"/>
      <c r="KX569" s="59"/>
      <c r="KY569" s="59"/>
      <c r="KZ569" s="59"/>
      <c r="LA569" s="59"/>
      <c r="LB569" s="59"/>
      <c r="LC569" s="59"/>
      <c r="LD569" s="59"/>
      <c r="LE569" s="59"/>
      <c r="LF569" s="59"/>
      <c r="LG569" s="59"/>
      <c r="LH569" s="59"/>
      <c r="LI569" s="59"/>
      <c r="LJ569" s="59"/>
      <c r="LK569" s="59"/>
      <c r="LL569" s="59"/>
      <c r="LM569" s="59"/>
      <c r="LN569" s="59"/>
      <c r="LO569" s="59"/>
      <c r="LP569" s="59"/>
      <c r="LQ569" s="59"/>
      <c r="LR569" s="59"/>
      <c r="LS569" s="59"/>
      <c r="LT569" s="59"/>
      <c r="LU569" s="59"/>
      <c r="LV569" s="59"/>
      <c r="LW569" s="59"/>
      <c r="LX569" s="59"/>
      <c r="LY569" s="59"/>
      <c r="LZ569" s="59"/>
      <c r="MA569" s="59"/>
      <c r="MB569" s="59"/>
      <c r="MC569" s="59"/>
      <c r="MD569" s="59"/>
      <c r="ME569" s="59"/>
      <c r="MF569" s="59"/>
      <c r="MG569" s="59"/>
      <c r="MH569" s="59"/>
      <c r="MI569" s="59"/>
      <c r="MJ569" s="59"/>
      <c r="MK569" s="59"/>
      <c r="ML569" s="59"/>
      <c r="MM569" s="59"/>
      <c r="MN569" s="59"/>
      <c r="MO569" s="59"/>
      <c r="MP569" s="59"/>
      <c r="MQ569" s="59"/>
      <c r="MR569" s="59"/>
      <c r="MS569" s="59"/>
      <c r="MT569" s="59"/>
      <c r="MU569" s="59"/>
      <c r="MV569" s="59"/>
      <c r="MW569" s="59"/>
      <c r="MX569" s="59"/>
      <c r="MY569" s="59"/>
      <c r="MZ569" s="59"/>
      <c r="NA569" s="59"/>
      <c r="NB569" s="59"/>
      <c r="NC569" s="59"/>
      <c r="ND569" s="59"/>
      <c r="NE569" s="59"/>
      <c r="NF569" s="59"/>
      <c r="NG569" s="59"/>
      <c r="NH569" s="59"/>
      <c r="NI569" s="59"/>
      <c r="NJ569" s="59"/>
      <c r="NK569" s="59"/>
      <c r="NL569" s="59"/>
      <c r="NM569" s="59"/>
      <c r="NN569" s="59"/>
      <c r="NO569" s="59"/>
      <c r="NP569" s="59"/>
      <c r="NQ569" s="59"/>
      <c r="NR569" s="59"/>
      <c r="NS569" s="59"/>
      <c r="NT569" s="59"/>
      <c r="NU569" s="59"/>
      <c r="NV569" s="59"/>
      <c r="NW569" s="59"/>
      <c r="NX569" s="59"/>
      <c r="NY569" s="59"/>
      <c r="NZ569" s="59"/>
      <c r="OA569" s="59"/>
      <c r="OB569" s="59"/>
      <c r="OC569" s="59"/>
      <c r="OD569" s="59"/>
      <c r="OE569" s="59"/>
      <c r="OF569" s="59"/>
      <c r="OG569" s="59"/>
      <c r="OH569" s="59"/>
      <c r="OI569" s="59"/>
      <c r="OJ569" s="59"/>
      <c r="OK569" s="59"/>
      <c r="OL569" s="59"/>
      <c r="OM569" s="59"/>
      <c r="ON569" s="59"/>
      <c r="OO569" s="59"/>
      <c r="OP569" s="59"/>
      <c r="OQ569" s="59"/>
      <c r="OR569" s="59"/>
      <c r="OS569" s="59"/>
      <c r="OT569" s="59"/>
      <c r="OU569" s="59"/>
      <c r="OV569" s="59"/>
      <c r="OW569" s="59"/>
      <c r="OX569" s="59"/>
      <c r="OY569" s="59"/>
      <c r="OZ569" s="59"/>
      <c r="PA569" s="59"/>
      <c r="PB569" s="59"/>
      <c r="PC569" s="59"/>
      <c r="PD569" s="59"/>
      <c r="PE569" s="59"/>
      <c r="PF569" s="59"/>
      <c r="PG569" s="59"/>
      <c r="PH569" s="59"/>
      <c r="PI569" s="59"/>
      <c r="PJ569" s="59"/>
      <c r="PK569" s="59"/>
      <c r="PL569" s="59"/>
      <c r="PM569" s="59"/>
      <c r="PN569" s="59"/>
      <c r="PO569" s="59"/>
      <c r="PP569" s="59"/>
      <c r="PQ569" s="59"/>
      <c r="PR569" s="59"/>
      <c r="PS569" s="59"/>
      <c r="PT569" s="59"/>
      <c r="PU569" s="59"/>
      <c r="PV569" s="59"/>
      <c r="PW569" s="59"/>
      <c r="PX569" s="59"/>
      <c r="PY569" s="59"/>
      <c r="PZ569" s="59"/>
      <c r="QA569" s="59"/>
      <c r="QB569" s="59"/>
      <c r="QC569" s="59"/>
      <c r="QD569" s="59"/>
      <c r="QE569" s="59"/>
      <c r="QF569" s="59"/>
      <c r="QG569" s="59"/>
      <c r="QH569" s="59"/>
      <c r="QI569" s="59"/>
      <c r="QJ569" s="59"/>
      <c r="QK569" s="59"/>
      <c r="QL569" s="59"/>
      <c r="QM569" s="59"/>
      <c r="QN569" s="59"/>
      <c r="QO569" s="59"/>
      <c r="QP569" s="59"/>
      <c r="QQ569" s="59"/>
      <c r="QR569" s="59"/>
      <c r="QS569" s="59"/>
      <c r="QT569" s="59"/>
      <c r="QU569" s="59"/>
      <c r="QV569" s="59"/>
      <c r="QW569" s="59"/>
      <c r="QX569" s="59"/>
      <c r="QY569" s="59"/>
      <c r="QZ569" s="59"/>
      <c r="RA569" s="59"/>
      <c r="RB569" s="59"/>
      <c r="RC569" s="59"/>
      <c r="RD569" s="59"/>
      <c r="RE569" s="59"/>
      <c r="RF569" s="59"/>
      <c r="RG569" s="59"/>
      <c r="RH569" s="59"/>
      <c r="RI569" s="59"/>
      <c r="RJ569" s="59"/>
      <c r="RK569" s="59"/>
      <c r="RL569" s="59"/>
      <c r="RM569" s="59"/>
      <c r="RN569" s="59"/>
      <c r="RO569" s="59"/>
      <c r="RP569" s="59"/>
      <c r="RQ569" s="59"/>
      <c r="RR569" s="59"/>
      <c r="RS569" s="59"/>
      <c r="RT569" s="59"/>
      <c r="RU569" s="59"/>
      <c r="RV569" s="59"/>
      <c r="RW569" s="59"/>
      <c r="RX569" s="59"/>
      <c r="RY569" s="59"/>
      <c r="RZ569" s="59"/>
      <c r="SA569" s="59"/>
      <c r="SB569" s="59"/>
      <c r="SC569" s="59"/>
      <c r="SD569" s="59"/>
      <c r="SE569" s="59"/>
      <c r="SF569" s="59"/>
      <c r="SG569" s="59"/>
      <c r="SH569" s="59"/>
      <c r="SI569" s="59"/>
      <c r="SJ569" s="59"/>
      <c r="SK569" s="59"/>
      <c r="SL569" s="59"/>
      <c r="SM569" s="59"/>
      <c r="SN569" s="59"/>
      <c r="SO569" s="59"/>
      <c r="SP569" s="59"/>
      <c r="SQ569" s="59"/>
      <c r="SR569" s="59"/>
      <c r="SS569" s="59"/>
      <c r="ST569" s="59"/>
      <c r="SU569" s="59"/>
      <c r="SV569" s="59"/>
      <c r="SW569" s="59"/>
      <c r="SX569" s="59"/>
      <c r="SY569" s="59"/>
      <c r="SZ569" s="59"/>
      <c r="TA569" s="59"/>
      <c r="TB569" s="59"/>
      <c r="TC569" s="59"/>
      <c r="TD569" s="59"/>
      <c r="TE569" s="59"/>
      <c r="TF569" s="59"/>
      <c r="TG569" s="59"/>
      <c r="TH569" s="59"/>
      <c r="TI569" s="59"/>
      <c r="TJ569" s="59"/>
      <c r="TK569" s="59"/>
      <c r="TL569" s="59"/>
      <c r="TM569" s="59"/>
      <c r="TN569" s="59"/>
      <c r="TO569" s="59"/>
      <c r="TP569" s="59"/>
      <c r="TQ569" s="59"/>
      <c r="TR569" s="59"/>
      <c r="TS569" s="59"/>
      <c r="TT569" s="59"/>
      <c r="TU569" s="59"/>
      <c r="TV569" s="59"/>
      <c r="TW569" s="59"/>
      <c r="TX569" s="59"/>
      <c r="TY569" s="59"/>
      <c r="TZ569" s="59"/>
      <c r="UA569" s="59"/>
      <c r="UB569" s="59"/>
      <c r="UC569" s="59"/>
      <c r="UD569" s="59"/>
      <c r="UE569" s="59"/>
      <c r="UF569" s="59"/>
      <c r="UG569" s="59"/>
      <c r="UH569" s="59"/>
      <c r="UI569" s="59"/>
      <c r="UJ569" s="59"/>
      <c r="UK569" s="59"/>
      <c r="UL569" s="59"/>
      <c r="UM569" s="59"/>
      <c r="UN569" s="59"/>
      <c r="UO569" s="59"/>
      <c r="UP569" s="59"/>
      <c r="UQ569" s="59"/>
      <c r="UR569" s="59"/>
      <c r="US569" s="59"/>
      <c r="UT569" s="59"/>
      <c r="UU569" s="59"/>
      <c r="UV569" s="59"/>
      <c r="UW569" s="59"/>
      <c r="UX569" s="59"/>
      <c r="UY569" s="59"/>
      <c r="UZ569" s="59"/>
      <c r="VA569" s="59"/>
      <c r="VB569" s="59"/>
      <c r="VC569" s="59"/>
      <c r="VD569" s="59"/>
      <c r="VE569" s="59"/>
      <c r="VF569" s="59"/>
      <c r="VG569" s="59"/>
      <c r="VH569" s="59"/>
      <c r="VI569" s="59"/>
      <c r="VJ569" s="59"/>
      <c r="VK569" s="59"/>
      <c r="VL569" s="59"/>
      <c r="VM569" s="59"/>
      <c r="VN569" s="59"/>
      <c r="VO569" s="59"/>
      <c r="VP569" s="59"/>
      <c r="VQ569" s="59"/>
      <c r="VR569" s="59"/>
      <c r="VS569" s="59"/>
      <c r="VT569" s="59"/>
      <c r="VU569" s="59"/>
      <c r="VV569" s="59"/>
      <c r="VW569" s="59"/>
      <c r="VX569" s="59"/>
      <c r="VY569" s="59"/>
      <c r="VZ569" s="59"/>
      <c r="WA569" s="59"/>
      <c r="WB569" s="59"/>
      <c r="WC569" s="59"/>
      <c r="WD569" s="59"/>
      <c r="WE569" s="59"/>
      <c r="WF569" s="59"/>
      <c r="WG569" s="59"/>
      <c r="WH569" s="59"/>
      <c r="WI569" s="59"/>
      <c r="WJ569" s="59"/>
      <c r="WK569" s="59"/>
      <c r="WL569" s="59"/>
      <c r="WM569" s="59"/>
      <c r="WN569" s="59"/>
      <c r="WO569" s="59"/>
      <c r="WP569" s="59"/>
      <c r="WQ569" s="59"/>
      <c r="WR569" s="59"/>
      <c r="WS569" s="59"/>
      <c r="WT569" s="59"/>
      <c r="WU569" s="59"/>
      <c r="WV569" s="59"/>
      <c r="WW569" s="59"/>
      <c r="WX569" s="59"/>
      <c r="WY569" s="59"/>
      <c r="WZ569" s="59"/>
      <c r="XA569" s="59"/>
      <c r="XB569" s="59"/>
      <c r="XC569" s="59"/>
      <c r="XD569" s="59"/>
      <c r="XE569" s="59"/>
      <c r="XF569" s="59"/>
      <c r="XG569" s="59"/>
      <c r="XH569" s="59"/>
      <c r="XI569" s="59"/>
      <c r="XJ569" s="59"/>
      <c r="XK569" s="59"/>
      <c r="XL569" s="59"/>
      <c r="XM569" s="59"/>
      <c r="XN569" s="59"/>
      <c r="XO569" s="59"/>
      <c r="XP569" s="59"/>
      <c r="XQ569" s="59"/>
      <c r="XR569" s="59"/>
      <c r="XS569" s="59"/>
      <c r="XT569" s="59"/>
      <c r="XU569" s="59"/>
      <c r="XV569" s="59"/>
      <c r="XW569" s="59"/>
      <c r="XX569" s="59"/>
      <c r="XY569" s="59"/>
      <c r="XZ569" s="59"/>
      <c r="YA569" s="59"/>
      <c r="YB569" s="59"/>
      <c r="YC569" s="59"/>
      <c r="YD569" s="59"/>
      <c r="YE569" s="59"/>
      <c r="YF569" s="59"/>
      <c r="YG569" s="59"/>
      <c r="YH569" s="59"/>
      <c r="YI569" s="59"/>
      <c r="YJ569" s="59"/>
      <c r="YK569" s="59"/>
      <c r="YL569" s="59"/>
      <c r="YM569" s="59"/>
      <c r="YN569" s="59"/>
      <c r="YO569" s="59"/>
      <c r="YP569" s="59"/>
      <c r="YQ569" s="59"/>
      <c r="YR569" s="59"/>
      <c r="YS569" s="59"/>
      <c r="YT569" s="59"/>
      <c r="YU569" s="59"/>
      <c r="YV569" s="59"/>
      <c r="YW569" s="59"/>
      <c r="YX569" s="59"/>
      <c r="YY569" s="59"/>
      <c r="YZ569" s="59"/>
      <c r="ZA569" s="59"/>
      <c r="ZB569" s="59"/>
      <c r="ZC569" s="59"/>
      <c r="ZD569" s="59"/>
      <c r="ZE569" s="59"/>
      <c r="ZF569" s="59"/>
      <c r="ZG569" s="59"/>
      <c r="ZH569" s="59"/>
      <c r="ZI569" s="59"/>
      <c r="ZJ569" s="59"/>
      <c r="ZK569" s="59"/>
      <c r="ZL569" s="59"/>
      <c r="ZM569" s="59"/>
      <c r="ZN569" s="59"/>
      <c r="ZO569" s="59"/>
      <c r="ZP569" s="59"/>
      <c r="ZQ569" s="59"/>
      <c r="ZR569" s="59"/>
      <c r="ZS569" s="59"/>
      <c r="ZT569" s="59"/>
      <c r="ZU569" s="59"/>
      <c r="ZV569" s="59"/>
      <c r="ZW569" s="59"/>
      <c r="ZX569" s="59"/>
      <c r="ZY569" s="59"/>
      <c r="ZZ569" s="59"/>
      <c r="AAA569" s="59"/>
      <c r="AAB569" s="59"/>
      <c r="AAC569" s="59"/>
      <c r="AAD569" s="59"/>
      <c r="AAE569" s="59"/>
      <c r="AAF569" s="59"/>
      <c r="AAG569" s="59"/>
      <c r="AAH569" s="59"/>
      <c r="AAI569" s="59"/>
      <c r="AAJ569" s="59"/>
      <c r="AAK569" s="59"/>
      <c r="AAL569" s="59"/>
      <c r="AAM569" s="59"/>
      <c r="AAN569" s="59"/>
      <c r="AAO569" s="59"/>
      <c r="AAP569" s="59"/>
      <c r="AAQ569" s="59"/>
      <c r="AAR569" s="59"/>
      <c r="AAS569" s="59"/>
      <c r="AAT569" s="59"/>
      <c r="AAU569" s="59"/>
      <c r="AAV569" s="59"/>
      <c r="AAW569" s="59"/>
      <c r="AAX569" s="59"/>
      <c r="AAY569" s="59"/>
      <c r="AAZ569" s="59"/>
      <c r="ABA569" s="59"/>
      <c r="ABB569" s="59"/>
      <c r="ABC569" s="59"/>
      <c r="ABD569" s="59"/>
      <c r="ABE569" s="59"/>
      <c r="ABF569" s="59"/>
      <c r="ABG569" s="59"/>
      <c r="ABH569" s="59"/>
      <c r="ABI569" s="59"/>
      <c r="ABJ569" s="59"/>
      <c r="ABK569" s="59"/>
      <c r="ABL569" s="59"/>
      <c r="ABM569" s="59"/>
      <c r="ABN569" s="59"/>
      <c r="ABO569" s="59"/>
      <c r="ABP569" s="59"/>
      <c r="ABQ569" s="59"/>
      <c r="ABR569" s="59"/>
      <c r="ABS569" s="59"/>
      <c r="ABT569" s="59"/>
      <c r="ABU569" s="59"/>
      <c r="ABV569" s="59"/>
      <c r="ABW569" s="59"/>
      <c r="ABX569" s="59"/>
      <c r="ABY569" s="59"/>
      <c r="ABZ569" s="59"/>
      <c r="ACA569" s="59"/>
      <c r="ACB569" s="59"/>
      <c r="ACC569" s="59"/>
      <c r="ACD569" s="59"/>
      <c r="ACE569" s="59"/>
      <c r="ACF569" s="59"/>
      <c r="ACG569" s="59"/>
      <c r="ACH569" s="59"/>
      <c r="ACI569" s="59"/>
      <c r="ACJ569" s="59"/>
      <c r="ACK569" s="59"/>
      <c r="ACL569" s="59"/>
      <c r="ACM569" s="59"/>
      <c r="ACN569" s="59"/>
      <c r="ACO569" s="59"/>
      <c r="ACP569" s="59"/>
      <c r="ACQ569" s="59"/>
      <c r="ACR569" s="59"/>
      <c r="ACS569" s="59"/>
      <c r="ACT569" s="59"/>
      <c r="ACU569" s="59"/>
      <c r="ACV569" s="59"/>
      <c r="ACW569" s="59"/>
      <c r="ACX569" s="59"/>
      <c r="ACY569" s="59"/>
      <c r="ACZ569" s="59"/>
      <c r="ADA569" s="59"/>
      <c r="ADB569" s="59"/>
      <c r="ADC569" s="59"/>
      <c r="ADD569" s="59"/>
      <c r="ADE569" s="59"/>
      <c r="ADF569" s="59"/>
      <c r="ADG569" s="59"/>
      <c r="ADH569" s="59"/>
      <c r="ADI569" s="59"/>
      <c r="ADJ569" s="59"/>
      <c r="ADK569" s="59"/>
      <c r="ADL569" s="59"/>
      <c r="ADM569" s="59"/>
      <c r="ADN569" s="59"/>
      <c r="ADO569" s="59"/>
      <c r="ADP569" s="59"/>
      <c r="ADQ569" s="59"/>
      <c r="ADR569" s="59"/>
      <c r="ADS569" s="59"/>
      <c r="ADT569" s="59"/>
      <c r="ADU569" s="59"/>
      <c r="ADV569" s="59"/>
      <c r="ADW569" s="59"/>
      <c r="ADX569" s="59"/>
      <c r="ADY569" s="59"/>
      <c r="ADZ569" s="59"/>
      <c r="AEA569" s="59"/>
      <c r="AEB569" s="59"/>
      <c r="AEC569" s="59"/>
      <c r="AED569" s="59"/>
      <c r="AEE569" s="59"/>
      <c r="AEF569" s="59"/>
      <c r="AEG569" s="59"/>
      <c r="AEH569" s="59"/>
      <c r="AEI569" s="59"/>
      <c r="AEJ569" s="59"/>
      <c r="AEK569" s="59"/>
      <c r="AEL569" s="59"/>
      <c r="AEM569" s="59"/>
      <c r="AEN569" s="59"/>
      <c r="AEO569" s="59"/>
      <c r="AEP569" s="59"/>
      <c r="AEQ569" s="59"/>
      <c r="AER569" s="59"/>
      <c r="AES569" s="59"/>
      <c r="AET569" s="59"/>
      <c r="AEU569" s="59"/>
      <c r="AEV569" s="59"/>
      <c r="AEW569" s="59"/>
      <c r="AEX569" s="59"/>
      <c r="AEY569" s="59"/>
      <c r="AEZ569" s="59"/>
      <c r="AFA569" s="59"/>
      <c r="AFB569" s="59"/>
      <c r="AFC569" s="59"/>
      <c r="AFD569" s="59"/>
      <c r="AFE569" s="59"/>
      <c r="AFF569" s="59"/>
      <c r="AFG569" s="59"/>
      <c r="AFH569" s="59"/>
      <c r="AFI569" s="59"/>
      <c r="AFJ569" s="59"/>
      <c r="AFK569" s="59"/>
      <c r="AFL569" s="59"/>
      <c r="AFM569" s="59"/>
      <c r="AFN569" s="59"/>
      <c r="AFO569" s="59"/>
      <c r="AFP569" s="59"/>
      <c r="AFQ569" s="59"/>
      <c r="AFR569" s="59"/>
      <c r="AFS569" s="59"/>
      <c r="AFT569" s="59"/>
      <c r="AFU569" s="59"/>
      <c r="AFV569" s="59"/>
      <c r="AFW569" s="59"/>
      <c r="AFX569" s="59"/>
      <c r="AFY569" s="59"/>
      <c r="AFZ569" s="59"/>
      <c r="AGA569" s="59"/>
      <c r="AGB569" s="59"/>
      <c r="AGC569" s="59"/>
      <c r="AGD569" s="59"/>
      <c r="AGE569" s="59"/>
      <c r="AGF569" s="59"/>
      <c r="AGG569" s="59"/>
      <c r="AGH569" s="59"/>
      <c r="AGI569" s="59"/>
      <c r="AGJ569" s="59"/>
      <c r="AGK569" s="59"/>
      <c r="AGL569" s="59"/>
      <c r="AGM569" s="59"/>
      <c r="AGN569" s="59"/>
      <c r="AGO569" s="59"/>
      <c r="AGP569" s="59"/>
      <c r="AGQ569" s="59"/>
      <c r="AGR569" s="59"/>
      <c r="AGS569" s="59"/>
      <c r="AGT569" s="59"/>
      <c r="AGU569" s="59"/>
      <c r="AGV569" s="59"/>
      <c r="AGW569" s="59"/>
      <c r="AGX569" s="59"/>
      <c r="AGY569" s="59"/>
      <c r="AGZ569" s="59"/>
      <c r="AHA569" s="59"/>
      <c r="AHB569" s="59"/>
      <c r="AHC569" s="59"/>
      <c r="AHD569" s="59"/>
      <c r="AHE569" s="59"/>
      <c r="AHF569" s="59"/>
      <c r="AHG569" s="59"/>
      <c r="AHH569" s="59"/>
      <c r="AHI569" s="59"/>
      <c r="AHJ569" s="59"/>
      <c r="AHK569" s="59"/>
      <c r="AHL569" s="59"/>
      <c r="AHM569" s="59"/>
      <c r="AHN569" s="59"/>
      <c r="AHO569" s="59"/>
      <c r="AHP569" s="59"/>
      <c r="AHQ569" s="59"/>
      <c r="AHR569" s="59"/>
      <c r="AHS569" s="59"/>
      <c r="AHT569" s="59"/>
      <c r="AHU569" s="59"/>
      <c r="AHV569" s="59"/>
      <c r="AHW569" s="59"/>
      <c r="AHX569" s="59"/>
      <c r="AHY569" s="59"/>
      <c r="AHZ569" s="59"/>
      <c r="AIA569" s="59"/>
      <c r="AIB569" s="59"/>
      <c r="AIC569" s="59"/>
      <c r="AID569" s="59"/>
      <c r="AIE569" s="59"/>
      <c r="AIF569" s="59"/>
      <c r="AIG569" s="59"/>
      <c r="AIH569" s="59"/>
      <c r="AII569" s="59"/>
      <c r="AIJ569" s="59"/>
      <c r="AIK569" s="59"/>
      <c r="AIL569" s="59"/>
      <c r="AIM569" s="59"/>
      <c r="AIN569" s="59"/>
      <c r="AIO569" s="59"/>
      <c r="AIP569" s="59"/>
      <c r="AIQ569" s="59"/>
      <c r="AIR569" s="59"/>
      <c r="AIS569" s="59"/>
      <c r="AIT569" s="59"/>
      <c r="AIU569" s="59"/>
      <c r="AIV569" s="59"/>
      <c r="AIW569" s="59"/>
      <c r="AIX569" s="59"/>
      <c r="AIY569" s="59"/>
      <c r="AIZ569" s="59"/>
      <c r="AJA569" s="59"/>
      <c r="AJB569" s="59"/>
      <c r="AJC569" s="59"/>
      <c r="AJD569" s="59"/>
      <c r="AJE569" s="59"/>
      <c r="AJF569" s="59"/>
      <c r="AJG569" s="59"/>
      <c r="AJH569" s="59"/>
      <c r="AJI569" s="59"/>
      <c r="AJJ569" s="59"/>
      <c r="AJK569" s="59"/>
      <c r="AJL569" s="59"/>
      <c r="AJM569" s="59"/>
      <c r="AJN569" s="59"/>
      <c r="AJO569" s="59"/>
      <c r="AJP569" s="59"/>
      <c r="AJQ569" s="59"/>
      <c r="AJR569" s="59"/>
      <c r="AJS569" s="59"/>
      <c r="AJT569" s="59"/>
      <c r="AJU569" s="59"/>
      <c r="AJV569" s="59"/>
      <c r="AJW569" s="59"/>
      <c r="AJX569" s="59"/>
      <c r="AJY569" s="59"/>
      <c r="AJZ569" s="59"/>
      <c r="AKA569" s="59"/>
      <c r="AKB569" s="59"/>
      <c r="AKC569" s="59"/>
      <c r="AKD569" s="59"/>
      <c r="AKE569" s="59"/>
      <c r="AKF569" s="59"/>
      <c r="AKG569" s="59"/>
      <c r="AKH569" s="59"/>
      <c r="AKI569" s="59"/>
      <c r="AKJ569" s="59"/>
      <c r="AKK569" s="59"/>
      <c r="AKL569" s="59"/>
      <c r="AKM569" s="59"/>
      <c r="AKN569" s="59"/>
      <c r="AKO569" s="59"/>
      <c r="AKP569" s="59"/>
      <c r="AKQ569" s="59"/>
      <c r="AKR569" s="59"/>
      <c r="AKS569" s="59"/>
      <c r="AKT569" s="59"/>
      <c r="AKU569" s="59"/>
      <c r="AKV569" s="59"/>
      <c r="AKW569" s="59"/>
      <c r="AKX569" s="59"/>
      <c r="AKY569" s="59"/>
      <c r="AKZ569" s="59"/>
      <c r="ALA569" s="59"/>
      <c r="ALB569" s="59"/>
      <c r="ALC569" s="59"/>
      <c r="ALD569" s="59"/>
      <c r="ALE569" s="59"/>
      <c r="ALF569" s="59"/>
      <c r="ALG569" s="59"/>
      <c r="ALH569" s="59"/>
      <c r="ALI569" s="59"/>
      <c r="ALJ569" s="59"/>
      <c r="ALK569" s="59"/>
      <c r="ALL569" s="59"/>
      <c r="ALM569" s="59"/>
      <c r="ALN569" s="59"/>
      <c r="ALO569" s="59"/>
      <c r="ALP569" s="59"/>
      <c r="ALQ569" s="59"/>
      <c r="ALR569" s="59"/>
      <c r="ALS569" s="59"/>
      <c r="ALT569" s="59"/>
      <c r="ALU569" s="59"/>
      <c r="ALV569" s="59"/>
      <c r="ALW569" s="59"/>
      <c r="ALX569" s="59"/>
      <c r="ALY569" s="59"/>
      <c r="ALZ569" s="59"/>
      <c r="AMA569" s="59"/>
      <c r="AMB569" s="59"/>
      <c r="AMC569" s="59"/>
      <c r="AMD569" s="59"/>
      <c r="AME569" s="59"/>
      <c r="AMF569" s="59"/>
      <c r="AMG569" s="59"/>
      <c r="AMH569" s="59"/>
      <c r="AMI569" s="59"/>
      <c r="AMJ569" s="59"/>
    </row>
    <row r="570" spans="1:1024" s="60" customFormat="1" ht="23.25">
      <c r="A570" s="98">
        <v>1</v>
      </c>
      <c r="B570" s="45">
        <v>565</v>
      </c>
      <c r="C570" s="98" t="s">
        <v>1519</v>
      </c>
      <c r="D570" s="98">
        <v>8821000034</v>
      </c>
      <c r="E570" s="98" t="s">
        <v>1520</v>
      </c>
      <c r="F570" s="98">
        <v>1</v>
      </c>
      <c r="G570" s="98" t="s">
        <v>810</v>
      </c>
      <c r="H570" s="98" t="s">
        <v>811</v>
      </c>
      <c r="I570" s="98" t="s">
        <v>1561</v>
      </c>
      <c r="J570" s="28" t="s">
        <v>810</v>
      </c>
      <c r="K570" s="28" t="s">
        <v>811</v>
      </c>
      <c r="L570" s="28" t="s">
        <v>811</v>
      </c>
      <c r="M570" s="28" t="s">
        <v>1562</v>
      </c>
      <c r="N570" s="28" t="s">
        <v>1563</v>
      </c>
      <c r="O570" s="28" t="s">
        <v>810</v>
      </c>
      <c r="P570" s="28" t="s">
        <v>811</v>
      </c>
      <c r="Q570" s="28" t="s">
        <v>811</v>
      </c>
      <c r="R570" s="28" t="s">
        <v>1562</v>
      </c>
      <c r="S570" s="28" t="s">
        <v>1563</v>
      </c>
      <c r="T570" s="23" t="s">
        <v>1564</v>
      </c>
      <c r="U570" s="28" t="s">
        <v>810</v>
      </c>
      <c r="V570" s="28" t="s">
        <v>811</v>
      </c>
      <c r="W570" s="28" t="s">
        <v>811</v>
      </c>
      <c r="X570" s="28" t="s">
        <v>1562</v>
      </c>
      <c r="Y570" s="28" t="s">
        <v>1563</v>
      </c>
      <c r="Z570" s="28" t="s">
        <v>863</v>
      </c>
      <c r="AA570" s="100" t="s">
        <v>1565</v>
      </c>
      <c r="AB570" s="101" t="s">
        <v>92</v>
      </c>
      <c r="AC570" s="76">
        <v>28</v>
      </c>
      <c r="AD570" s="77">
        <v>3658</v>
      </c>
      <c r="AE570" s="77">
        <v>7947</v>
      </c>
      <c r="AF570" s="77">
        <v>0</v>
      </c>
      <c r="AG570" s="73">
        <f t="shared" si="24"/>
        <v>11605</v>
      </c>
      <c r="AH570" s="77">
        <v>3658</v>
      </c>
      <c r="AI570" s="77">
        <v>7947</v>
      </c>
      <c r="AJ570" s="77">
        <v>0</v>
      </c>
      <c r="AK570" s="73">
        <f t="shared" si="27"/>
        <v>11605</v>
      </c>
      <c r="AL570" s="73">
        <f t="shared" si="26"/>
        <v>23210</v>
      </c>
      <c r="AM570" s="98" t="s">
        <v>1188</v>
      </c>
      <c r="AN570" s="102" t="s">
        <v>863</v>
      </c>
      <c r="AO570" s="102" t="s">
        <v>863</v>
      </c>
      <c r="AP570" s="102" t="s">
        <v>863</v>
      </c>
      <c r="AQ570" s="102" t="s">
        <v>1281</v>
      </c>
      <c r="AR570" s="103">
        <v>45657</v>
      </c>
      <c r="AS570" s="102" t="s">
        <v>37</v>
      </c>
      <c r="AT570" s="44">
        <v>14.984999999999999</v>
      </c>
      <c r="AU570" s="44">
        <v>6.74</v>
      </c>
      <c r="AV570" s="44">
        <v>6.74</v>
      </c>
      <c r="AW570" s="56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  <c r="JH570" s="59"/>
      <c r="JI570" s="59"/>
      <c r="JJ570" s="59"/>
      <c r="JK570" s="59"/>
      <c r="JL570" s="59"/>
      <c r="JM570" s="59"/>
      <c r="JN570" s="59"/>
      <c r="JO570" s="59"/>
      <c r="JP570" s="59"/>
      <c r="JQ570" s="59"/>
      <c r="JR570" s="59"/>
      <c r="JS570" s="59"/>
      <c r="JT570" s="59"/>
      <c r="JU570" s="59"/>
      <c r="JV570" s="59"/>
      <c r="JW570" s="59"/>
      <c r="JX570" s="59"/>
      <c r="JY570" s="59"/>
      <c r="JZ570" s="59"/>
      <c r="KA570" s="59"/>
      <c r="KB570" s="59"/>
      <c r="KC570" s="59"/>
      <c r="KD570" s="59"/>
      <c r="KE570" s="59"/>
      <c r="KF570" s="59"/>
      <c r="KG570" s="59"/>
      <c r="KH570" s="59"/>
      <c r="KI570" s="59"/>
      <c r="KJ570" s="59"/>
      <c r="KK570" s="59"/>
      <c r="KL570" s="59"/>
      <c r="KM570" s="59"/>
      <c r="KN570" s="59"/>
      <c r="KO570" s="59"/>
      <c r="KP570" s="59"/>
      <c r="KQ570" s="59"/>
      <c r="KR570" s="59"/>
      <c r="KS570" s="59"/>
      <c r="KT570" s="59"/>
      <c r="KU570" s="59"/>
      <c r="KV570" s="59"/>
      <c r="KW570" s="59"/>
      <c r="KX570" s="59"/>
      <c r="KY570" s="59"/>
      <c r="KZ570" s="59"/>
      <c r="LA570" s="59"/>
      <c r="LB570" s="59"/>
      <c r="LC570" s="59"/>
      <c r="LD570" s="59"/>
      <c r="LE570" s="59"/>
      <c r="LF570" s="59"/>
      <c r="LG570" s="59"/>
      <c r="LH570" s="59"/>
      <c r="LI570" s="59"/>
      <c r="LJ570" s="59"/>
      <c r="LK570" s="59"/>
      <c r="LL570" s="59"/>
      <c r="LM570" s="59"/>
      <c r="LN570" s="59"/>
      <c r="LO570" s="59"/>
      <c r="LP570" s="59"/>
      <c r="LQ570" s="59"/>
      <c r="LR570" s="59"/>
      <c r="LS570" s="59"/>
      <c r="LT570" s="59"/>
      <c r="LU570" s="59"/>
      <c r="LV570" s="59"/>
      <c r="LW570" s="59"/>
      <c r="LX570" s="59"/>
      <c r="LY570" s="59"/>
      <c r="LZ570" s="59"/>
      <c r="MA570" s="59"/>
      <c r="MB570" s="59"/>
      <c r="MC570" s="59"/>
      <c r="MD570" s="59"/>
      <c r="ME570" s="59"/>
      <c r="MF570" s="59"/>
      <c r="MG570" s="59"/>
      <c r="MH570" s="59"/>
      <c r="MI570" s="59"/>
      <c r="MJ570" s="59"/>
      <c r="MK570" s="59"/>
      <c r="ML570" s="59"/>
      <c r="MM570" s="59"/>
      <c r="MN570" s="59"/>
      <c r="MO570" s="59"/>
      <c r="MP570" s="59"/>
      <c r="MQ570" s="59"/>
      <c r="MR570" s="59"/>
      <c r="MS570" s="59"/>
      <c r="MT570" s="59"/>
      <c r="MU570" s="59"/>
      <c r="MV570" s="59"/>
      <c r="MW570" s="59"/>
      <c r="MX570" s="59"/>
      <c r="MY570" s="59"/>
      <c r="MZ570" s="59"/>
      <c r="NA570" s="59"/>
      <c r="NB570" s="59"/>
      <c r="NC570" s="59"/>
      <c r="ND570" s="59"/>
      <c r="NE570" s="59"/>
      <c r="NF570" s="59"/>
      <c r="NG570" s="59"/>
      <c r="NH570" s="59"/>
      <c r="NI570" s="59"/>
      <c r="NJ570" s="59"/>
      <c r="NK570" s="59"/>
      <c r="NL570" s="59"/>
      <c r="NM570" s="59"/>
      <c r="NN570" s="59"/>
      <c r="NO570" s="59"/>
      <c r="NP570" s="59"/>
      <c r="NQ570" s="59"/>
      <c r="NR570" s="59"/>
      <c r="NS570" s="59"/>
      <c r="NT570" s="59"/>
      <c r="NU570" s="59"/>
      <c r="NV570" s="59"/>
      <c r="NW570" s="59"/>
      <c r="NX570" s="59"/>
      <c r="NY570" s="59"/>
      <c r="NZ570" s="59"/>
      <c r="OA570" s="59"/>
      <c r="OB570" s="59"/>
      <c r="OC570" s="59"/>
      <c r="OD570" s="59"/>
      <c r="OE570" s="59"/>
      <c r="OF570" s="59"/>
      <c r="OG570" s="59"/>
      <c r="OH570" s="59"/>
      <c r="OI570" s="59"/>
      <c r="OJ570" s="59"/>
      <c r="OK570" s="59"/>
      <c r="OL570" s="59"/>
      <c r="OM570" s="59"/>
      <c r="ON570" s="59"/>
      <c r="OO570" s="59"/>
      <c r="OP570" s="59"/>
      <c r="OQ570" s="59"/>
      <c r="OR570" s="59"/>
      <c r="OS570" s="59"/>
      <c r="OT570" s="59"/>
      <c r="OU570" s="59"/>
      <c r="OV570" s="59"/>
      <c r="OW570" s="59"/>
      <c r="OX570" s="59"/>
      <c r="OY570" s="59"/>
      <c r="OZ570" s="59"/>
      <c r="PA570" s="59"/>
      <c r="PB570" s="59"/>
      <c r="PC570" s="59"/>
      <c r="PD570" s="59"/>
      <c r="PE570" s="59"/>
      <c r="PF570" s="59"/>
      <c r="PG570" s="59"/>
      <c r="PH570" s="59"/>
      <c r="PI570" s="59"/>
      <c r="PJ570" s="59"/>
      <c r="PK570" s="59"/>
      <c r="PL570" s="59"/>
      <c r="PM570" s="59"/>
      <c r="PN570" s="59"/>
      <c r="PO570" s="59"/>
      <c r="PP570" s="59"/>
      <c r="PQ570" s="59"/>
      <c r="PR570" s="59"/>
      <c r="PS570" s="59"/>
      <c r="PT570" s="59"/>
      <c r="PU570" s="59"/>
      <c r="PV570" s="59"/>
      <c r="PW570" s="59"/>
      <c r="PX570" s="59"/>
      <c r="PY570" s="59"/>
      <c r="PZ570" s="59"/>
      <c r="QA570" s="59"/>
      <c r="QB570" s="59"/>
      <c r="QC570" s="59"/>
      <c r="QD570" s="59"/>
      <c r="QE570" s="59"/>
      <c r="QF570" s="59"/>
      <c r="QG570" s="59"/>
      <c r="QH570" s="59"/>
      <c r="QI570" s="59"/>
      <c r="QJ570" s="59"/>
      <c r="QK570" s="59"/>
      <c r="QL570" s="59"/>
      <c r="QM570" s="59"/>
      <c r="QN570" s="59"/>
      <c r="QO570" s="59"/>
      <c r="QP570" s="59"/>
      <c r="QQ570" s="59"/>
      <c r="QR570" s="59"/>
      <c r="QS570" s="59"/>
      <c r="QT570" s="59"/>
      <c r="QU570" s="59"/>
      <c r="QV570" s="59"/>
      <c r="QW570" s="59"/>
      <c r="QX570" s="59"/>
      <c r="QY570" s="59"/>
      <c r="QZ570" s="59"/>
      <c r="RA570" s="59"/>
      <c r="RB570" s="59"/>
      <c r="RC570" s="59"/>
      <c r="RD570" s="59"/>
      <c r="RE570" s="59"/>
      <c r="RF570" s="59"/>
      <c r="RG570" s="59"/>
      <c r="RH570" s="59"/>
      <c r="RI570" s="59"/>
      <c r="RJ570" s="59"/>
      <c r="RK570" s="59"/>
      <c r="RL570" s="59"/>
      <c r="RM570" s="59"/>
      <c r="RN570" s="59"/>
      <c r="RO570" s="59"/>
      <c r="RP570" s="59"/>
      <c r="RQ570" s="59"/>
      <c r="RR570" s="59"/>
      <c r="RS570" s="59"/>
      <c r="RT570" s="59"/>
      <c r="RU570" s="59"/>
      <c r="RV570" s="59"/>
      <c r="RW570" s="59"/>
      <c r="RX570" s="59"/>
      <c r="RY570" s="59"/>
      <c r="RZ570" s="59"/>
      <c r="SA570" s="59"/>
      <c r="SB570" s="59"/>
      <c r="SC570" s="59"/>
      <c r="SD570" s="59"/>
      <c r="SE570" s="59"/>
      <c r="SF570" s="59"/>
      <c r="SG570" s="59"/>
      <c r="SH570" s="59"/>
      <c r="SI570" s="59"/>
      <c r="SJ570" s="59"/>
      <c r="SK570" s="59"/>
      <c r="SL570" s="59"/>
      <c r="SM570" s="59"/>
      <c r="SN570" s="59"/>
      <c r="SO570" s="59"/>
      <c r="SP570" s="59"/>
      <c r="SQ570" s="59"/>
      <c r="SR570" s="59"/>
      <c r="SS570" s="59"/>
      <c r="ST570" s="59"/>
      <c r="SU570" s="59"/>
      <c r="SV570" s="59"/>
      <c r="SW570" s="59"/>
      <c r="SX570" s="59"/>
      <c r="SY570" s="59"/>
      <c r="SZ570" s="59"/>
      <c r="TA570" s="59"/>
      <c r="TB570" s="59"/>
      <c r="TC570" s="59"/>
      <c r="TD570" s="59"/>
      <c r="TE570" s="59"/>
      <c r="TF570" s="59"/>
      <c r="TG570" s="59"/>
      <c r="TH570" s="59"/>
      <c r="TI570" s="59"/>
      <c r="TJ570" s="59"/>
      <c r="TK570" s="59"/>
      <c r="TL570" s="59"/>
      <c r="TM570" s="59"/>
      <c r="TN570" s="59"/>
      <c r="TO570" s="59"/>
      <c r="TP570" s="59"/>
      <c r="TQ570" s="59"/>
      <c r="TR570" s="59"/>
      <c r="TS570" s="59"/>
      <c r="TT570" s="59"/>
      <c r="TU570" s="59"/>
      <c r="TV570" s="59"/>
      <c r="TW570" s="59"/>
      <c r="TX570" s="59"/>
      <c r="TY570" s="59"/>
      <c r="TZ570" s="59"/>
      <c r="UA570" s="59"/>
      <c r="UB570" s="59"/>
      <c r="UC570" s="59"/>
      <c r="UD570" s="59"/>
      <c r="UE570" s="59"/>
      <c r="UF570" s="59"/>
      <c r="UG570" s="59"/>
      <c r="UH570" s="59"/>
      <c r="UI570" s="59"/>
      <c r="UJ570" s="59"/>
      <c r="UK570" s="59"/>
      <c r="UL570" s="59"/>
      <c r="UM570" s="59"/>
      <c r="UN570" s="59"/>
      <c r="UO570" s="59"/>
      <c r="UP570" s="59"/>
      <c r="UQ570" s="59"/>
      <c r="UR570" s="59"/>
      <c r="US570" s="59"/>
      <c r="UT570" s="59"/>
      <c r="UU570" s="59"/>
      <c r="UV570" s="59"/>
      <c r="UW570" s="59"/>
      <c r="UX570" s="59"/>
      <c r="UY570" s="59"/>
      <c r="UZ570" s="59"/>
      <c r="VA570" s="59"/>
      <c r="VB570" s="59"/>
      <c r="VC570" s="59"/>
      <c r="VD570" s="59"/>
      <c r="VE570" s="59"/>
      <c r="VF570" s="59"/>
      <c r="VG570" s="59"/>
      <c r="VH570" s="59"/>
      <c r="VI570" s="59"/>
      <c r="VJ570" s="59"/>
      <c r="VK570" s="59"/>
      <c r="VL570" s="59"/>
      <c r="VM570" s="59"/>
      <c r="VN570" s="59"/>
      <c r="VO570" s="59"/>
      <c r="VP570" s="59"/>
      <c r="VQ570" s="59"/>
      <c r="VR570" s="59"/>
      <c r="VS570" s="59"/>
      <c r="VT570" s="59"/>
      <c r="VU570" s="59"/>
      <c r="VV570" s="59"/>
      <c r="VW570" s="59"/>
      <c r="VX570" s="59"/>
      <c r="VY570" s="59"/>
      <c r="VZ570" s="59"/>
      <c r="WA570" s="59"/>
      <c r="WB570" s="59"/>
      <c r="WC570" s="59"/>
      <c r="WD570" s="59"/>
      <c r="WE570" s="59"/>
      <c r="WF570" s="59"/>
      <c r="WG570" s="59"/>
      <c r="WH570" s="59"/>
      <c r="WI570" s="59"/>
      <c r="WJ570" s="59"/>
      <c r="WK570" s="59"/>
      <c r="WL570" s="59"/>
      <c r="WM570" s="59"/>
      <c r="WN570" s="59"/>
      <c r="WO570" s="59"/>
      <c r="WP570" s="59"/>
      <c r="WQ570" s="59"/>
      <c r="WR570" s="59"/>
      <c r="WS570" s="59"/>
      <c r="WT570" s="59"/>
      <c r="WU570" s="59"/>
      <c r="WV570" s="59"/>
      <c r="WW570" s="59"/>
      <c r="WX570" s="59"/>
      <c r="WY570" s="59"/>
      <c r="WZ570" s="59"/>
      <c r="XA570" s="59"/>
      <c r="XB570" s="59"/>
      <c r="XC570" s="59"/>
      <c r="XD570" s="59"/>
      <c r="XE570" s="59"/>
      <c r="XF570" s="59"/>
      <c r="XG570" s="59"/>
      <c r="XH570" s="59"/>
      <c r="XI570" s="59"/>
      <c r="XJ570" s="59"/>
      <c r="XK570" s="59"/>
      <c r="XL570" s="59"/>
      <c r="XM570" s="59"/>
      <c r="XN570" s="59"/>
      <c r="XO570" s="59"/>
      <c r="XP570" s="59"/>
      <c r="XQ570" s="59"/>
      <c r="XR570" s="59"/>
      <c r="XS570" s="59"/>
      <c r="XT570" s="59"/>
      <c r="XU570" s="59"/>
      <c r="XV570" s="59"/>
      <c r="XW570" s="59"/>
      <c r="XX570" s="59"/>
      <c r="XY570" s="59"/>
      <c r="XZ570" s="59"/>
      <c r="YA570" s="59"/>
      <c r="YB570" s="59"/>
      <c r="YC570" s="59"/>
      <c r="YD570" s="59"/>
      <c r="YE570" s="59"/>
      <c r="YF570" s="59"/>
      <c r="YG570" s="59"/>
      <c r="YH570" s="59"/>
      <c r="YI570" s="59"/>
      <c r="YJ570" s="59"/>
      <c r="YK570" s="59"/>
      <c r="YL570" s="59"/>
      <c r="YM570" s="59"/>
      <c r="YN570" s="59"/>
      <c r="YO570" s="59"/>
      <c r="YP570" s="59"/>
      <c r="YQ570" s="59"/>
      <c r="YR570" s="59"/>
      <c r="YS570" s="59"/>
      <c r="YT570" s="59"/>
      <c r="YU570" s="59"/>
      <c r="YV570" s="59"/>
      <c r="YW570" s="59"/>
      <c r="YX570" s="59"/>
      <c r="YY570" s="59"/>
      <c r="YZ570" s="59"/>
      <c r="ZA570" s="59"/>
      <c r="ZB570" s="59"/>
      <c r="ZC570" s="59"/>
      <c r="ZD570" s="59"/>
      <c r="ZE570" s="59"/>
      <c r="ZF570" s="59"/>
      <c r="ZG570" s="59"/>
      <c r="ZH570" s="59"/>
      <c r="ZI570" s="59"/>
      <c r="ZJ570" s="59"/>
      <c r="ZK570" s="59"/>
      <c r="ZL570" s="59"/>
      <c r="ZM570" s="59"/>
      <c r="ZN570" s="59"/>
      <c r="ZO570" s="59"/>
      <c r="ZP570" s="59"/>
      <c r="ZQ570" s="59"/>
      <c r="ZR570" s="59"/>
      <c r="ZS570" s="59"/>
      <c r="ZT570" s="59"/>
      <c r="ZU570" s="59"/>
      <c r="ZV570" s="59"/>
      <c r="ZW570" s="59"/>
      <c r="ZX570" s="59"/>
      <c r="ZY570" s="59"/>
      <c r="ZZ570" s="59"/>
      <c r="AAA570" s="59"/>
      <c r="AAB570" s="59"/>
      <c r="AAC570" s="59"/>
      <c r="AAD570" s="59"/>
      <c r="AAE570" s="59"/>
      <c r="AAF570" s="59"/>
      <c r="AAG570" s="59"/>
      <c r="AAH570" s="59"/>
      <c r="AAI570" s="59"/>
      <c r="AAJ570" s="59"/>
      <c r="AAK570" s="59"/>
      <c r="AAL570" s="59"/>
      <c r="AAM570" s="59"/>
      <c r="AAN570" s="59"/>
      <c r="AAO570" s="59"/>
      <c r="AAP570" s="59"/>
      <c r="AAQ570" s="59"/>
      <c r="AAR570" s="59"/>
      <c r="AAS570" s="59"/>
      <c r="AAT570" s="59"/>
      <c r="AAU570" s="59"/>
      <c r="AAV570" s="59"/>
      <c r="AAW570" s="59"/>
      <c r="AAX570" s="59"/>
      <c r="AAY570" s="59"/>
      <c r="AAZ570" s="59"/>
      <c r="ABA570" s="59"/>
      <c r="ABB570" s="59"/>
      <c r="ABC570" s="59"/>
      <c r="ABD570" s="59"/>
      <c r="ABE570" s="59"/>
      <c r="ABF570" s="59"/>
      <c r="ABG570" s="59"/>
      <c r="ABH570" s="59"/>
      <c r="ABI570" s="59"/>
      <c r="ABJ570" s="59"/>
      <c r="ABK570" s="59"/>
      <c r="ABL570" s="59"/>
      <c r="ABM570" s="59"/>
      <c r="ABN570" s="59"/>
      <c r="ABO570" s="59"/>
      <c r="ABP570" s="59"/>
      <c r="ABQ570" s="59"/>
      <c r="ABR570" s="59"/>
      <c r="ABS570" s="59"/>
      <c r="ABT570" s="59"/>
      <c r="ABU570" s="59"/>
      <c r="ABV570" s="59"/>
      <c r="ABW570" s="59"/>
      <c r="ABX570" s="59"/>
      <c r="ABY570" s="59"/>
      <c r="ABZ570" s="59"/>
      <c r="ACA570" s="59"/>
      <c r="ACB570" s="59"/>
      <c r="ACC570" s="59"/>
      <c r="ACD570" s="59"/>
      <c r="ACE570" s="59"/>
      <c r="ACF570" s="59"/>
      <c r="ACG570" s="59"/>
      <c r="ACH570" s="59"/>
      <c r="ACI570" s="59"/>
      <c r="ACJ570" s="59"/>
      <c r="ACK570" s="59"/>
      <c r="ACL570" s="59"/>
      <c r="ACM570" s="59"/>
      <c r="ACN570" s="59"/>
      <c r="ACO570" s="59"/>
      <c r="ACP570" s="59"/>
      <c r="ACQ570" s="59"/>
      <c r="ACR570" s="59"/>
      <c r="ACS570" s="59"/>
      <c r="ACT570" s="59"/>
      <c r="ACU570" s="59"/>
      <c r="ACV570" s="59"/>
      <c r="ACW570" s="59"/>
      <c r="ACX570" s="59"/>
      <c r="ACY570" s="59"/>
      <c r="ACZ570" s="59"/>
      <c r="ADA570" s="59"/>
      <c r="ADB570" s="59"/>
      <c r="ADC570" s="59"/>
      <c r="ADD570" s="59"/>
      <c r="ADE570" s="59"/>
      <c r="ADF570" s="59"/>
      <c r="ADG570" s="59"/>
      <c r="ADH570" s="59"/>
      <c r="ADI570" s="59"/>
      <c r="ADJ570" s="59"/>
      <c r="ADK570" s="59"/>
      <c r="ADL570" s="59"/>
      <c r="ADM570" s="59"/>
      <c r="ADN570" s="59"/>
      <c r="ADO570" s="59"/>
      <c r="ADP570" s="59"/>
      <c r="ADQ570" s="59"/>
      <c r="ADR570" s="59"/>
      <c r="ADS570" s="59"/>
      <c r="ADT570" s="59"/>
      <c r="ADU570" s="59"/>
      <c r="ADV570" s="59"/>
      <c r="ADW570" s="59"/>
      <c r="ADX570" s="59"/>
      <c r="ADY570" s="59"/>
      <c r="ADZ570" s="59"/>
      <c r="AEA570" s="59"/>
      <c r="AEB570" s="59"/>
      <c r="AEC570" s="59"/>
      <c r="AED570" s="59"/>
      <c r="AEE570" s="59"/>
      <c r="AEF570" s="59"/>
      <c r="AEG570" s="59"/>
      <c r="AEH570" s="59"/>
      <c r="AEI570" s="59"/>
      <c r="AEJ570" s="59"/>
      <c r="AEK570" s="59"/>
      <c r="AEL570" s="59"/>
      <c r="AEM570" s="59"/>
      <c r="AEN570" s="59"/>
      <c r="AEO570" s="59"/>
      <c r="AEP570" s="59"/>
      <c r="AEQ570" s="59"/>
      <c r="AER570" s="59"/>
      <c r="AES570" s="59"/>
      <c r="AET570" s="59"/>
      <c r="AEU570" s="59"/>
      <c r="AEV570" s="59"/>
      <c r="AEW570" s="59"/>
      <c r="AEX570" s="59"/>
      <c r="AEY570" s="59"/>
      <c r="AEZ570" s="59"/>
      <c r="AFA570" s="59"/>
      <c r="AFB570" s="59"/>
      <c r="AFC570" s="59"/>
      <c r="AFD570" s="59"/>
      <c r="AFE570" s="59"/>
      <c r="AFF570" s="59"/>
      <c r="AFG570" s="59"/>
      <c r="AFH570" s="59"/>
      <c r="AFI570" s="59"/>
      <c r="AFJ570" s="59"/>
      <c r="AFK570" s="59"/>
      <c r="AFL570" s="59"/>
      <c r="AFM570" s="59"/>
      <c r="AFN570" s="59"/>
      <c r="AFO570" s="59"/>
      <c r="AFP570" s="59"/>
      <c r="AFQ570" s="59"/>
      <c r="AFR570" s="59"/>
      <c r="AFS570" s="59"/>
      <c r="AFT570" s="59"/>
      <c r="AFU570" s="59"/>
      <c r="AFV570" s="59"/>
      <c r="AFW570" s="59"/>
      <c r="AFX570" s="59"/>
      <c r="AFY570" s="59"/>
      <c r="AFZ570" s="59"/>
      <c r="AGA570" s="59"/>
      <c r="AGB570" s="59"/>
      <c r="AGC570" s="59"/>
      <c r="AGD570" s="59"/>
      <c r="AGE570" s="59"/>
      <c r="AGF570" s="59"/>
      <c r="AGG570" s="59"/>
      <c r="AGH570" s="59"/>
      <c r="AGI570" s="59"/>
      <c r="AGJ570" s="59"/>
      <c r="AGK570" s="59"/>
      <c r="AGL570" s="59"/>
      <c r="AGM570" s="59"/>
      <c r="AGN570" s="59"/>
      <c r="AGO570" s="59"/>
      <c r="AGP570" s="59"/>
      <c r="AGQ570" s="59"/>
      <c r="AGR570" s="59"/>
      <c r="AGS570" s="59"/>
      <c r="AGT570" s="59"/>
      <c r="AGU570" s="59"/>
      <c r="AGV570" s="59"/>
      <c r="AGW570" s="59"/>
      <c r="AGX570" s="59"/>
      <c r="AGY570" s="59"/>
      <c r="AGZ570" s="59"/>
      <c r="AHA570" s="59"/>
      <c r="AHB570" s="59"/>
      <c r="AHC570" s="59"/>
      <c r="AHD570" s="59"/>
      <c r="AHE570" s="59"/>
      <c r="AHF570" s="59"/>
      <c r="AHG570" s="59"/>
      <c r="AHH570" s="59"/>
      <c r="AHI570" s="59"/>
      <c r="AHJ570" s="59"/>
      <c r="AHK570" s="59"/>
      <c r="AHL570" s="59"/>
      <c r="AHM570" s="59"/>
      <c r="AHN570" s="59"/>
      <c r="AHO570" s="59"/>
      <c r="AHP570" s="59"/>
      <c r="AHQ570" s="59"/>
      <c r="AHR570" s="59"/>
      <c r="AHS570" s="59"/>
      <c r="AHT570" s="59"/>
      <c r="AHU570" s="59"/>
      <c r="AHV570" s="59"/>
      <c r="AHW570" s="59"/>
      <c r="AHX570" s="59"/>
      <c r="AHY570" s="59"/>
      <c r="AHZ570" s="59"/>
      <c r="AIA570" s="59"/>
      <c r="AIB570" s="59"/>
      <c r="AIC570" s="59"/>
      <c r="AID570" s="59"/>
      <c r="AIE570" s="59"/>
      <c r="AIF570" s="59"/>
      <c r="AIG570" s="59"/>
      <c r="AIH570" s="59"/>
      <c r="AII570" s="59"/>
      <c r="AIJ570" s="59"/>
      <c r="AIK570" s="59"/>
      <c r="AIL570" s="59"/>
      <c r="AIM570" s="59"/>
      <c r="AIN570" s="59"/>
      <c r="AIO570" s="59"/>
      <c r="AIP570" s="59"/>
      <c r="AIQ570" s="59"/>
      <c r="AIR570" s="59"/>
      <c r="AIS570" s="59"/>
      <c r="AIT570" s="59"/>
      <c r="AIU570" s="59"/>
      <c r="AIV570" s="59"/>
      <c r="AIW570" s="59"/>
      <c r="AIX570" s="59"/>
      <c r="AIY570" s="59"/>
      <c r="AIZ570" s="59"/>
      <c r="AJA570" s="59"/>
      <c r="AJB570" s="59"/>
      <c r="AJC570" s="59"/>
      <c r="AJD570" s="59"/>
      <c r="AJE570" s="59"/>
      <c r="AJF570" s="59"/>
      <c r="AJG570" s="59"/>
      <c r="AJH570" s="59"/>
      <c r="AJI570" s="59"/>
      <c r="AJJ570" s="59"/>
      <c r="AJK570" s="59"/>
      <c r="AJL570" s="59"/>
      <c r="AJM570" s="59"/>
      <c r="AJN570" s="59"/>
      <c r="AJO570" s="59"/>
      <c r="AJP570" s="59"/>
      <c r="AJQ570" s="59"/>
      <c r="AJR570" s="59"/>
      <c r="AJS570" s="59"/>
      <c r="AJT570" s="59"/>
      <c r="AJU570" s="59"/>
      <c r="AJV570" s="59"/>
      <c r="AJW570" s="59"/>
      <c r="AJX570" s="59"/>
      <c r="AJY570" s="59"/>
      <c r="AJZ570" s="59"/>
      <c r="AKA570" s="59"/>
      <c r="AKB570" s="59"/>
      <c r="AKC570" s="59"/>
      <c r="AKD570" s="59"/>
      <c r="AKE570" s="59"/>
      <c r="AKF570" s="59"/>
      <c r="AKG570" s="59"/>
      <c r="AKH570" s="59"/>
      <c r="AKI570" s="59"/>
      <c r="AKJ570" s="59"/>
      <c r="AKK570" s="59"/>
      <c r="AKL570" s="59"/>
      <c r="AKM570" s="59"/>
      <c r="AKN570" s="59"/>
      <c r="AKO570" s="59"/>
      <c r="AKP570" s="59"/>
      <c r="AKQ570" s="59"/>
      <c r="AKR570" s="59"/>
      <c r="AKS570" s="59"/>
      <c r="AKT570" s="59"/>
      <c r="AKU570" s="59"/>
      <c r="AKV570" s="59"/>
      <c r="AKW570" s="59"/>
      <c r="AKX570" s="59"/>
      <c r="AKY570" s="59"/>
      <c r="AKZ570" s="59"/>
      <c r="ALA570" s="59"/>
      <c r="ALB570" s="59"/>
      <c r="ALC570" s="59"/>
      <c r="ALD570" s="59"/>
      <c r="ALE570" s="59"/>
      <c r="ALF570" s="59"/>
      <c r="ALG570" s="59"/>
      <c r="ALH570" s="59"/>
      <c r="ALI570" s="59"/>
      <c r="ALJ570" s="59"/>
      <c r="ALK570" s="59"/>
      <c r="ALL570" s="59"/>
      <c r="ALM570" s="59"/>
      <c r="ALN570" s="59"/>
      <c r="ALO570" s="59"/>
      <c r="ALP570" s="59"/>
      <c r="ALQ570" s="59"/>
      <c r="ALR570" s="59"/>
      <c r="ALS570" s="59"/>
      <c r="ALT570" s="59"/>
      <c r="ALU570" s="59"/>
      <c r="ALV570" s="59"/>
      <c r="ALW570" s="59"/>
      <c r="ALX570" s="59"/>
      <c r="ALY570" s="59"/>
      <c r="ALZ570" s="59"/>
      <c r="AMA570" s="59"/>
      <c r="AMB570" s="59"/>
      <c r="AMC570" s="59"/>
      <c r="AMD570" s="59"/>
      <c r="AME570" s="59"/>
      <c r="AMF570" s="59"/>
      <c r="AMG570" s="59"/>
      <c r="AMH570" s="59"/>
      <c r="AMI570" s="59"/>
      <c r="AMJ570" s="59"/>
    </row>
    <row r="571" spans="1:1024" s="60" customFormat="1" ht="42.4">
      <c r="A571" s="98">
        <v>1</v>
      </c>
      <c r="B571" s="45">
        <v>566</v>
      </c>
      <c r="C571" s="98" t="s">
        <v>1519</v>
      </c>
      <c r="D571" s="98">
        <v>8821000034</v>
      </c>
      <c r="E571" s="98" t="s">
        <v>1520</v>
      </c>
      <c r="F571" s="98">
        <v>1</v>
      </c>
      <c r="G571" s="98" t="s">
        <v>810</v>
      </c>
      <c r="H571" s="98" t="s">
        <v>811</v>
      </c>
      <c r="I571" s="99" t="s">
        <v>1566</v>
      </c>
      <c r="J571" s="28" t="s">
        <v>810</v>
      </c>
      <c r="K571" s="28" t="s">
        <v>811</v>
      </c>
      <c r="L571" s="28" t="s">
        <v>811</v>
      </c>
      <c r="M571" s="28" t="s">
        <v>1567</v>
      </c>
      <c r="N571" s="28">
        <v>20</v>
      </c>
      <c r="O571" s="28" t="s">
        <v>810</v>
      </c>
      <c r="P571" s="28" t="s">
        <v>811</v>
      </c>
      <c r="Q571" s="28" t="s">
        <v>811</v>
      </c>
      <c r="R571" s="28" t="s">
        <v>1567</v>
      </c>
      <c r="S571" s="28">
        <v>20</v>
      </c>
      <c r="T571" s="23" t="s">
        <v>1568</v>
      </c>
      <c r="U571" s="28" t="s">
        <v>810</v>
      </c>
      <c r="V571" s="28" t="s">
        <v>811</v>
      </c>
      <c r="W571" s="28" t="s">
        <v>811</v>
      </c>
      <c r="X571" s="28" t="s">
        <v>1567</v>
      </c>
      <c r="Y571" s="28">
        <v>20</v>
      </c>
      <c r="Z571" s="28" t="s">
        <v>44</v>
      </c>
      <c r="AA571" s="100" t="s">
        <v>1569</v>
      </c>
      <c r="AB571" s="101" t="s">
        <v>92</v>
      </c>
      <c r="AC571" s="76">
        <v>32</v>
      </c>
      <c r="AD571" s="77">
        <v>5981</v>
      </c>
      <c r="AE571" s="77">
        <v>10699</v>
      </c>
      <c r="AF571" s="77">
        <v>0</v>
      </c>
      <c r="AG571" s="73">
        <f t="shared" si="24"/>
        <v>16680</v>
      </c>
      <c r="AH571" s="77">
        <v>5981</v>
      </c>
      <c r="AI571" s="77">
        <v>10699</v>
      </c>
      <c r="AJ571" s="77">
        <v>0</v>
      </c>
      <c r="AK571" s="73">
        <f t="shared" si="27"/>
        <v>16680</v>
      </c>
      <c r="AL571" s="73">
        <f t="shared" si="26"/>
        <v>33360</v>
      </c>
      <c r="AM571" s="98" t="s">
        <v>1188</v>
      </c>
      <c r="AN571" s="102" t="s">
        <v>863</v>
      </c>
      <c r="AO571" s="102" t="s">
        <v>863</v>
      </c>
      <c r="AP571" s="102" t="s">
        <v>863</v>
      </c>
      <c r="AQ571" s="102" t="s">
        <v>1281</v>
      </c>
      <c r="AR571" s="103">
        <v>45657</v>
      </c>
      <c r="AS571" s="102" t="s">
        <v>37</v>
      </c>
      <c r="AT571" s="44">
        <v>0</v>
      </c>
      <c r="AU571" s="44">
        <v>0</v>
      </c>
      <c r="AV571" s="44">
        <v>0</v>
      </c>
      <c r="AW571" s="56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  <c r="JH571" s="59"/>
      <c r="JI571" s="59"/>
      <c r="JJ571" s="59"/>
      <c r="JK571" s="59"/>
      <c r="JL571" s="59"/>
      <c r="JM571" s="59"/>
      <c r="JN571" s="59"/>
      <c r="JO571" s="59"/>
      <c r="JP571" s="59"/>
      <c r="JQ571" s="59"/>
      <c r="JR571" s="59"/>
      <c r="JS571" s="59"/>
      <c r="JT571" s="59"/>
      <c r="JU571" s="59"/>
      <c r="JV571" s="59"/>
      <c r="JW571" s="59"/>
      <c r="JX571" s="59"/>
      <c r="JY571" s="59"/>
      <c r="JZ571" s="59"/>
      <c r="KA571" s="59"/>
      <c r="KB571" s="59"/>
      <c r="KC571" s="59"/>
      <c r="KD571" s="59"/>
      <c r="KE571" s="59"/>
      <c r="KF571" s="59"/>
      <c r="KG571" s="59"/>
      <c r="KH571" s="59"/>
      <c r="KI571" s="59"/>
      <c r="KJ571" s="59"/>
      <c r="KK571" s="59"/>
      <c r="KL571" s="59"/>
      <c r="KM571" s="59"/>
      <c r="KN571" s="59"/>
      <c r="KO571" s="59"/>
      <c r="KP571" s="59"/>
      <c r="KQ571" s="59"/>
      <c r="KR571" s="59"/>
      <c r="KS571" s="59"/>
      <c r="KT571" s="59"/>
      <c r="KU571" s="59"/>
      <c r="KV571" s="59"/>
      <c r="KW571" s="59"/>
      <c r="KX571" s="59"/>
      <c r="KY571" s="59"/>
      <c r="KZ571" s="59"/>
      <c r="LA571" s="59"/>
      <c r="LB571" s="59"/>
      <c r="LC571" s="59"/>
      <c r="LD571" s="59"/>
      <c r="LE571" s="59"/>
      <c r="LF571" s="59"/>
      <c r="LG571" s="59"/>
      <c r="LH571" s="59"/>
      <c r="LI571" s="59"/>
      <c r="LJ571" s="59"/>
      <c r="LK571" s="59"/>
      <c r="LL571" s="59"/>
      <c r="LM571" s="59"/>
      <c r="LN571" s="59"/>
      <c r="LO571" s="59"/>
      <c r="LP571" s="59"/>
      <c r="LQ571" s="59"/>
      <c r="LR571" s="59"/>
      <c r="LS571" s="59"/>
      <c r="LT571" s="59"/>
      <c r="LU571" s="59"/>
      <c r="LV571" s="59"/>
      <c r="LW571" s="59"/>
      <c r="LX571" s="59"/>
      <c r="LY571" s="59"/>
      <c r="LZ571" s="59"/>
      <c r="MA571" s="59"/>
      <c r="MB571" s="59"/>
      <c r="MC571" s="59"/>
      <c r="MD571" s="59"/>
      <c r="ME571" s="59"/>
      <c r="MF571" s="59"/>
      <c r="MG571" s="59"/>
      <c r="MH571" s="59"/>
      <c r="MI571" s="59"/>
      <c r="MJ571" s="59"/>
      <c r="MK571" s="59"/>
      <c r="ML571" s="59"/>
      <c r="MM571" s="59"/>
      <c r="MN571" s="59"/>
      <c r="MO571" s="59"/>
      <c r="MP571" s="59"/>
      <c r="MQ571" s="59"/>
      <c r="MR571" s="59"/>
      <c r="MS571" s="59"/>
      <c r="MT571" s="59"/>
      <c r="MU571" s="59"/>
      <c r="MV571" s="59"/>
      <c r="MW571" s="59"/>
      <c r="MX571" s="59"/>
      <c r="MY571" s="59"/>
      <c r="MZ571" s="59"/>
      <c r="NA571" s="59"/>
      <c r="NB571" s="59"/>
      <c r="NC571" s="59"/>
      <c r="ND571" s="59"/>
      <c r="NE571" s="59"/>
      <c r="NF571" s="59"/>
      <c r="NG571" s="59"/>
      <c r="NH571" s="59"/>
      <c r="NI571" s="59"/>
      <c r="NJ571" s="59"/>
      <c r="NK571" s="59"/>
      <c r="NL571" s="59"/>
      <c r="NM571" s="59"/>
      <c r="NN571" s="59"/>
      <c r="NO571" s="59"/>
      <c r="NP571" s="59"/>
      <c r="NQ571" s="59"/>
      <c r="NR571" s="59"/>
      <c r="NS571" s="59"/>
      <c r="NT571" s="59"/>
      <c r="NU571" s="59"/>
      <c r="NV571" s="59"/>
      <c r="NW571" s="59"/>
      <c r="NX571" s="59"/>
      <c r="NY571" s="59"/>
      <c r="NZ571" s="59"/>
      <c r="OA571" s="59"/>
      <c r="OB571" s="59"/>
      <c r="OC571" s="59"/>
      <c r="OD571" s="59"/>
      <c r="OE571" s="59"/>
      <c r="OF571" s="59"/>
      <c r="OG571" s="59"/>
      <c r="OH571" s="59"/>
      <c r="OI571" s="59"/>
      <c r="OJ571" s="59"/>
      <c r="OK571" s="59"/>
      <c r="OL571" s="59"/>
      <c r="OM571" s="59"/>
      <c r="ON571" s="59"/>
      <c r="OO571" s="59"/>
      <c r="OP571" s="59"/>
      <c r="OQ571" s="59"/>
      <c r="OR571" s="59"/>
      <c r="OS571" s="59"/>
      <c r="OT571" s="59"/>
      <c r="OU571" s="59"/>
      <c r="OV571" s="59"/>
      <c r="OW571" s="59"/>
      <c r="OX571" s="59"/>
      <c r="OY571" s="59"/>
      <c r="OZ571" s="59"/>
      <c r="PA571" s="59"/>
      <c r="PB571" s="59"/>
      <c r="PC571" s="59"/>
      <c r="PD571" s="59"/>
      <c r="PE571" s="59"/>
      <c r="PF571" s="59"/>
      <c r="PG571" s="59"/>
      <c r="PH571" s="59"/>
      <c r="PI571" s="59"/>
      <c r="PJ571" s="59"/>
      <c r="PK571" s="59"/>
      <c r="PL571" s="59"/>
      <c r="PM571" s="59"/>
      <c r="PN571" s="59"/>
      <c r="PO571" s="59"/>
      <c r="PP571" s="59"/>
      <c r="PQ571" s="59"/>
      <c r="PR571" s="59"/>
      <c r="PS571" s="59"/>
      <c r="PT571" s="59"/>
      <c r="PU571" s="59"/>
      <c r="PV571" s="59"/>
      <c r="PW571" s="59"/>
      <c r="PX571" s="59"/>
      <c r="PY571" s="59"/>
      <c r="PZ571" s="59"/>
      <c r="QA571" s="59"/>
      <c r="QB571" s="59"/>
      <c r="QC571" s="59"/>
      <c r="QD571" s="59"/>
      <c r="QE571" s="59"/>
      <c r="QF571" s="59"/>
      <c r="QG571" s="59"/>
      <c r="QH571" s="59"/>
      <c r="QI571" s="59"/>
      <c r="QJ571" s="59"/>
      <c r="QK571" s="59"/>
      <c r="QL571" s="59"/>
      <c r="QM571" s="59"/>
      <c r="QN571" s="59"/>
      <c r="QO571" s="59"/>
      <c r="QP571" s="59"/>
      <c r="QQ571" s="59"/>
      <c r="QR571" s="59"/>
      <c r="QS571" s="59"/>
      <c r="QT571" s="59"/>
      <c r="QU571" s="59"/>
      <c r="QV571" s="59"/>
      <c r="QW571" s="59"/>
      <c r="QX571" s="59"/>
      <c r="QY571" s="59"/>
      <c r="QZ571" s="59"/>
      <c r="RA571" s="59"/>
      <c r="RB571" s="59"/>
      <c r="RC571" s="59"/>
      <c r="RD571" s="59"/>
      <c r="RE571" s="59"/>
      <c r="RF571" s="59"/>
      <c r="RG571" s="59"/>
      <c r="RH571" s="59"/>
      <c r="RI571" s="59"/>
      <c r="RJ571" s="59"/>
      <c r="RK571" s="59"/>
      <c r="RL571" s="59"/>
      <c r="RM571" s="59"/>
      <c r="RN571" s="59"/>
      <c r="RO571" s="59"/>
      <c r="RP571" s="59"/>
      <c r="RQ571" s="59"/>
      <c r="RR571" s="59"/>
      <c r="RS571" s="59"/>
      <c r="RT571" s="59"/>
      <c r="RU571" s="59"/>
      <c r="RV571" s="59"/>
      <c r="RW571" s="59"/>
      <c r="RX571" s="59"/>
      <c r="RY571" s="59"/>
      <c r="RZ571" s="59"/>
      <c r="SA571" s="59"/>
      <c r="SB571" s="59"/>
      <c r="SC571" s="59"/>
      <c r="SD571" s="59"/>
      <c r="SE571" s="59"/>
      <c r="SF571" s="59"/>
      <c r="SG571" s="59"/>
      <c r="SH571" s="59"/>
      <c r="SI571" s="59"/>
      <c r="SJ571" s="59"/>
      <c r="SK571" s="59"/>
      <c r="SL571" s="59"/>
      <c r="SM571" s="59"/>
      <c r="SN571" s="59"/>
      <c r="SO571" s="59"/>
      <c r="SP571" s="59"/>
      <c r="SQ571" s="59"/>
      <c r="SR571" s="59"/>
      <c r="SS571" s="59"/>
      <c r="ST571" s="59"/>
      <c r="SU571" s="59"/>
      <c r="SV571" s="59"/>
      <c r="SW571" s="59"/>
      <c r="SX571" s="59"/>
      <c r="SY571" s="59"/>
      <c r="SZ571" s="59"/>
      <c r="TA571" s="59"/>
      <c r="TB571" s="59"/>
      <c r="TC571" s="59"/>
      <c r="TD571" s="59"/>
      <c r="TE571" s="59"/>
      <c r="TF571" s="59"/>
      <c r="TG571" s="59"/>
      <c r="TH571" s="59"/>
      <c r="TI571" s="59"/>
      <c r="TJ571" s="59"/>
      <c r="TK571" s="59"/>
      <c r="TL571" s="59"/>
      <c r="TM571" s="59"/>
      <c r="TN571" s="59"/>
      <c r="TO571" s="59"/>
      <c r="TP571" s="59"/>
      <c r="TQ571" s="59"/>
      <c r="TR571" s="59"/>
      <c r="TS571" s="59"/>
      <c r="TT571" s="59"/>
      <c r="TU571" s="59"/>
      <c r="TV571" s="59"/>
      <c r="TW571" s="59"/>
      <c r="TX571" s="59"/>
      <c r="TY571" s="59"/>
      <c r="TZ571" s="59"/>
      <c r="UA571" s="59"/>
      <c r="UB571" s="59"/>
      <c r="UC571" s="59"/>
      <c r="UD571" s="59"/>
      <c r="UE571" s="59"/>
      <c r="UF571" s="59"/>
      <c r="UG571" s="59"/>
      <c r="UH571" s="59"/>
      <c r="UI571" s="59"/>
      <c r="UJ571" s="59"/>
      <c r="UK571" s="59"/>
      <c r="UL571" s="59"/>
      <c r="UM571" s="59"/>
      <c r="UN571" s="59"/>
      <c r="UO571" s="59"/>
      <c r="UP571" s="59"/>
      <c r="UQ571" s="59"/>
      <c r="UR571" s="59"/>
      <c r="US571" s="59"/>
      <c r="UT571" s="59"/>
      <c r="UU571" s="59"/>
      <c r="UV571" s="59"/>
      <c r="UW571" s="59"/>
      <c r="UX571" s="59"/>
      <c r="UY571" s="59"/>
      <c r="UZ571" s="59"/>
      <c r="VA571" s="59"/>
      <c r="VB571" s="59"/>
      <c r="VC571" s="59"/>
      <c r="VD571" s="59"/>
      <c r="VE571" s="59"/>
      <c r="VF571" s="59"/>
      <c r="VG571" s="59"/>
      <c r="VH571" s="59"/>
      <c r="VI571" s="59"/>
      <c r="VJ571" s="59"/>
      <c r="VK571" s="59"/>
      <c r="VL571" s="59"/>
      <c r="VM571" s="59"/>
      <c r="VN571" s="59"/>
      <c r="VO571" s="59"/>
      <c r="VP571" s="59"/>
      <c r="VQ571" s="59"/>
      <c r="VR571" s="59"/>
      <c r="VS571" s="59"/>
      <c r="VT571" s="59"/>
      <c r="VU571" s="59"/>
      <c r="VV571" s="59"/>
      <c r="VW571" s="59"/>
      <c r="VX571" s="59"/>
      <c r="VY571" s="59"/>
      <c r="VZ571" s="59"/>
      <c r="WA571" s="59"/>
      <c r="WB571" s="59"/>
      <c r="WC571" s="59"/>
      <c r="WD571" s="59"/>
      <c r="WE571" s="59"/>
      <c r="WF571" s="59"/>
      <c r="WG571" s="59"/>
      <c r="WH571" s="59"/>
      <c r="WI571" s="59"/>
      <c r="WJ571" s="59"/>
      <c r="WK571" s="59"/>
      <c r="WL571" s="59"/>
      <c r="WM571" s="59"/>
      <c r="WN571" s="59"/>
      <c r="WO571" s="59"/>
      <c r="WP571" s="59"/>
      <c r="WQ571" s="59"/>
      <c r="WR571" s="59"/>
      <c r="WS571" s="59"/>
      <c r="WT571" s="59"/>
      <c r="WU571" s="59"/>
      <c r="WV571" s="59"/>
      <c r="WW571" s="59"/>
      <c r="WX571" s="59"/>
      <c r="WY571" s="59"/>
      <c r="WZ571" s="59"/>
      <c r="XA571" s="59"/>
      <c r="XB571" s="59"/>
      <c r="XC571" s="59"/>
      <c r="XD571" s="59"/>
      <c r="XE571" s="59"/>
      <c r="XF571" s="59"/>
      <c r="XG571" s="59"/>
      <c r="XH571" s="59"/>
      <c r="XI571" s="59"/>
      <c r="XJ571" s="59"/>
      <c r="XK571" s="59"/>
      <c r="XL571" s="59"/>
      <c r="XM571" s="59"/>
      <c r="XN571" s="59"/>
      <c r="XO571" s="59"/>
      <c r="XP571" s="59"/>
      <c r="XQ571" s="59"/>
      <c r="XR571" s="59"/>
      <c r="XS571" s="59"/>
      <c r="XT571" s="59"/>
      <c r="XU571" s="59"/>
      <c r="XV571" s="59"/>
      <c r="XW571" s="59"/>
      <c r="XX571" s="59"/>
      <c r="XY571" s="59"/>
      <c r="XZ571" s="59"/>
      <c r="YA571" s="59"/>
      <c r="YB571" s="59"/>
      <c r="YC571" s="59"/>
      <c r="YD571" s="59"/>
      <c r="YE571" s="59"/>
      <c r="YF571" s="59"/>
      <c r="YG571" s="59"/>
      <c r="YH571" s="59"/>
      <c r="YI571" s="59"/>
      <c r="YJ571" s="59"/>
      <c r="YK571" s="59"/>
      <c r="YL571" s="59"/>
      <c r="YM571" s="59"/>
      <c r="YN571" s="59"/>
      <c r="YO571" s="59"/>
      <c r="YP571" s="59"/>
      <c r="YQ571" s="59"/>
      <c r="YR571" s="59"/>
      <c r="YS571" s="59"/>
      <c r="YT571" s="59"/>
      <c r="YU571" s="59"/>
      <c r="YV571" s="59"/>
      <c r="YW571" s="59"/>
      <c r="YX571" s="59"/>
      <c r="YY571" s="59"/>
      <c r="YZ571" s="59"/>
      <c r="ZA571" s="59"/>
      <c r="ZB571" s="59"/>
      <c r="ZC571" s="59"/>
      <c r="ZD571" s="59"/>
      <c r="ZE571" s="59"/>
      <c r="ZF571" s="59"/>
      <c r="ZG571" s="59"/>
      <c r="ZH571" s="59"/>
      <c r="ZI571" s="59"/>
      <c r="ZJ571" s="59"/>
      <c r="ZK571" s="59"/>
      <c r="ZL571" s="59"/>
      <c r="ZM571" s="59"/>
      <c r="ZN571" s="59"/>
      <c r="ZO571" s="59"/>
      <c r="ZP571" s="59"/>
      <c r="ZQ571" s="59"/>
      <c r="ZR571" s="59"/>
      <c r="ZS571" s="59"/>
      <c r="ZT571" s="59"/>
      <c r="ZU571" s="59"/>
      <c r="ZV571" s="59"/>
      <c r="ZW571" s="59"/>
      <c r="ZX571" s="59"/>
      <c r="ZY571" s="59"/>
      <c r="ZZ571" s="59"/>
      <c r="AAA571" s="59"/>
      <c r="AAB571" s="59"/>
      <c r="AAC571" s="59"/>
      <c r="AAD571" s="59"/>
      <c r="AAE571" s="59"/>
      <c r="AAF571" s="59"/>
      <c r="AAG571" s="59"/>
      <c r="AAH571" s="59"/>
      <c r="AAI571" s="59"/>
      <c r="AAJ571" s="59"/>
      <c r="AAK571" s="59"/>
      <c r="AAL571" s="59"/>
      <c r="AAM571" s="59"/>
      <c r="AAN571" s="59"/>
      <c r="AAO571" s="59"/>
      <c r="AAP571" s="59"/>
      <c r="AAQ571" s="59"/>
      <c r="AAR571" s="59"/>
      <c r="AAS571" s="59"/>
      <c r="AAT571" s="59"/>
      <c r="AAU571" s="59"/>
      <c r="AAV571" s="59"/>
      <c r="AAW571" s="59"/>
      <c r="AAX571" s="59"/>
      <c r="AAY571" s="59"/>
      <c r="AAZ571" s="59"/>
      <c r="ABA571" s="59"/>
      <c r="ABB571" s="59"/>
      <c r="ABC571" s="59"/>
      <c r="ABD571" s="59"/>
      <c r="ABE571" s="59"/>
      <c r="ABF571" s="59"/>
      <c r="ABG571" s="59"/>
      <c r="ABH571" s="59"/>
      <c r="ABI571" s="59"/>
      <c r="ABJ571" s="59"/>
      <c r="ABK571" s="59"/>
      <c r="ABL571" s="59"/>
      <c r="ABM571" s="59"/>
      <c r="ABN571" s="59"/>
      <c r="ABO571" s="59"/>
      <c r="ABP571" s="59"/>
      <c r="ABQ571" s="59"/>
      <c r="ABR571" s="59"/>
      <c r="ABS571" s="59"/>
      <c r="ABT571" s="59"/>
      <c r="ABU571" s="59"/>
      <c r="ABV571" s="59"/>
      <c r="ABW571" s="59"/>
      <c r="ABX571" s="59"/>
      <c r="ABY571" s="59"/>
      <c r="ABZ571" s="59"/>
      <c r="ACA571" s="59"/>
      <c r="ACB571" s="59"/>
      <c r="ACC571" s="59"/>
      <c r="ACD571" s="59"/>
      <c r="ACE571" s="59"/>
      <c r="ACF571" s="59"/>
      <c r="ACG571" s="59"/>
      <c r="ACH571" s="59"/>
      <c r="ACI571" s="59"/>
      <c r="ACJ571" s="59"/>
      <c r="ACK571" s="59"/>
      <c r="ACL571" s="59"/>
      <c r="ACM571" s="59"/>
      <c r="ACN571" s="59"/>
      <c r="ACO571" s="59"/>
      <c r="ACP571" s="59"/>
      <c r="ACQ571" s="59"/>
      <c r="ACR571" s="59"/>
      <c r="ACS571" s="59"/>
      <c r="ACT571" s="59"/>
      <c r="ACU571" s="59"/>
      <c r="ACV571" s="59"/>
      <c r="ACW571" s="59"/>
      <c r="ACX571" s="59"/>
      <c r="ACY571" s="59"/>
      <c r="ACZ571" s="59"/>
      <c r="ADA571" s="59"/>
      <c r="ADB571" s="59"/>
      <c r="ADC571" s="59"/>
      <c r="ADD571" s="59"/>
      <c r="ADE571" s="59"/>
      <c r="ADF571" s="59"/>
      <c r="ADG571" s="59"/>
      <c r="ADH571" s="59"/>
      <c r="ADI571" s="59"/>
      <c r="ADJ571" s="59"/>
      <c r="ADK571" s="59"/>
      <c r="ADL571" s="59"/>
      <c r="ADM571" s="59"/>
      <c r="ADN571" s="59"/>
      <c r="ADO571" s="59"/>
      <c r="ADP571" s="59"/>
      <c r="ADQ571" s="59"/>
      <c r="ADR571" s="59"/>
      <c r="ADS571" s="59"/>
      <c r="ADT571" s="59"/>
      <c r="ADU571" s="59"/>
      <c r="ADV571" s="59"/>
      <c r="ADW571" s="59"/>
      <c r="ADX571" s="59"/>
      <c r="ADY571" s="59"/>
      <c r="ADZ571" s="59"/>
      <c r="AEA571" s="59"/>
      <c r="AEB571" s="59"/>
      <c r="AEC571" s="59"/>
      <c r="AED571" s="59"/>
      <c r="AEE571" s="59"/>
      <c r="AEF571" s="59"/>
      <c r="AEG571" s="59"/>
      <c r="AEH571" s="59"/>
      <c r="AEI571" s="59"/>
      <c r="AEJ571" s="59"/>
      <c r="AEK571" s="59"/>
      <c r="AEL571" s="59"/>
      <c r="AEM571" s="59"/>
      <c r="AEN571" s="59"/>
      <c r="AEO571" s="59"/>
      <c r="AEP571" s="59"/>
      <c r="AEQ571" s="59"/>
      <c r="AER571" s="59"/>
      <c r="AES571" s="59"/>
      <c r="AET571" s="59"/>
      <c r="AEU571" s="59"/>
      <c r="AEV571" s="59"/>
      <c r="AEW571" s="59"/>
      <c r="AEX571" s="59"/>
      <c r="AEY571" s="59"/>
      <c r="AEZ571" s="59"/>
      <c r="AFA571" s="59"/>
      <c r="AFB571" s="59"/>
      <c r="AFC571" s="59"/>
      <c r="AFD571" s="59"/>
      <c r="AFE571" s="59"/>
      <c r="AFF571" s="59"/>
      <c r="AFG571" s="59"/>
      <c r="AFH571" s="59"/>
      <c r="AFI571" s="59"/>
      <c r="AFJ571" s="59"/>
      <c r="AFK571" s="59"/>
      <c r="AFL571" s="59"/>
      <c r="AFM571" s="59"/>
      <c r="AFN571" s="59"/>
      <c r="AFO571" s="59"/>
      <c r="AFP571" s="59"/>
      <c r="AFQ571" s="59"/>
      <c r="AFR571" s="59"/>
      <c r="AFS571" s="59"/>
      <c r="AFT571" s="59"/>
      <c r="AFU571" s="59"/>
      <c r="AFV571" s="59"/>
      <c r="AFW571" s="59"/>
      <c r="AFX571" s="59"/>
      <c r="AFY571" s="59"/>
      <c r="AFZ571" s="59"/>
      <c r="AGA571" s="59"/>
      <c r="AGB571" s="59"/>
      <c r="AGC571" s="59"/>
      <c r="AGD571" s="59"/>
      <c r="AGE571" s="59"/>
      <c r="AGF571" s="59"/>
      <c r="AGG571" s="59"/>
      <c r="AGH571" s="59"/>
      <c r="AGI571" s="59"/>
      <c r="AGJ571" s="59"/>
      <c r="AGK571" s="59"/>
      <c r="AGL571" s="59"/>
      <c r="AGM571" s="59"/>
      <c r="AGN571" s="59"/>
      <c r="AGO571" s="59"/>
      <c r="AGP571" s="59"/>
      <c r="AGQ571" s="59"/>
      <c r="AGR571" s="59"/>
      <c r="AGS571" s="59"/>
      <c r="AGT571" s="59"/>
      <c r="AGU571" s="59"/>
      <c r="AGV571" s="59"/>
      <c r="AGW571" s="59"/>
      <c r="AGX571" s="59"/>
      <c r="AGY571" s="59"/>
      <c r="AGZ571" s="59"/>
      <c r="AHA571" s="59"/>
      <c r="AHB571" s="59"/>
      <c r="AHC571" s="59"/>
      <c r="AHD571" s="59"/>
      <c r="AHE571" s="59"/>
      <c r="AHF571" s="59"/>
      <c r="AHG571" s="59"/>
      <c r="AHH571" s="59"/>
      <c r="AHI571" s="59"/>
      <c r="AHJ571" s="59"/>
      <c r="AHK571" s="59"/>
      <c r="AHL571" s="59"/>
      <c r="AHM571" s="59"/>
      <c r="AHN571" s="59"/>
      <c r="AHO571" s="59"/>
      <c r="AHP571" s="59"/>
      <c r="AHQ571" s="59"/>
      <c r="AHR571" s="59"/>
      <c r="AHS571" s="59"/>
      <c r="AHT571" s="59"/>
      <c r="AHU571" s="59"/>
      <c r="AHV571" s="59"/>
      <c r="AHW571" s="59"/>
      <c r="AHX571" s="59"/>
      <c r="AHY571" s="59"/>
      <c r="AHZ571" s="59"/>
      <c r="AIA571" s="59"/>
      <c r="AIB571" s="59"/>
      <c r="AIC571" s="59"/>
      <c r="AID571" s="59"/>
      <c r="AIE571" s="59"/>
      <c r="AIF571" s="59"/>
      <c r="AIG571" s="59"/>
      <c r="AIH571" s="59"/>
      <c r="AII571" s="59"/>
      <c r="AIJ571" s="59"/>
      <c r="AIK571" s="59"/>
      <c r="AIL571" s="59"/>
      <c r="AIM571" s="59"/>
      <c r="AIN571" s="59"/>
      <c r="AIO571" s="59"/>
      <c r="AIP571" s="59"/>
      <c r="AIQ571" s="59"/>
      <c r="AIR571" s="59"/>
      <c r="AIS571" s="59"/>
      <c r="AIT571" s="59"/>
      <c r="AIU571" s="59"/>
      <c r="AIV571" s="59"/>
      <c r="AIW571" s="59"/>
      <c r="AIX571" s="59"/>
      <c r="AIY571" s="59"/>
      <c r="AIZ571" s="59"/>
      <c r="AJA571" s="59"/>
      <c r="AJB571" s="59"/>
      <c r="AJC571" s="59"/>
      <c r="AJD571" s="59"/>
      <c r="AJE571" s="59"/>
      <c r="AJF571" s="59"/>
      <c r="AJG571" s="59"/>
      <c r="AJH571" s="59"/>
      <c r="AJI571" s="59"/>
      <c r="AJJ571" s="59"/>
      <c r="AJK571" s="59"/>
      <c r="AJL571" s="59"/>
      <c r="AJM571" s="59"/>
      <c r="AJN571" s="59"/>
      <c r="AJO571" s="59"/>
      <c r="AJP571" s="59"/>
      <c r="AJQ571" s="59"/>
      <c r="AJR571" s="59"/>
      <c r="AJS571" s="59"/>
      <c r="AJT571" s="59"/>
      <c r="AJU571" s="59"/>
      <c r="AJV571" s="59"/>
      <c r="AJW571" s="59"/>
      <c r="AJX571" s="59"/>
      <c r="AJY571" s="59"/>
      <c r="AJZ571" s="59"/>
      <c r="AKA571" s="59"/>
      <c r="AKB571" s="59"/>
      <c r="AKC571" s="59"/>
      <c r="AKD571" s="59"/>
      <c r="AKE571" s="59"/>
      <c r="AKF571" s="59"/>
      <c r="AKG571" s="59"/>
      <c r="AKH571" s="59"/>
      <c r="AKI571" s="59"/>
      <c r="AKJ571" s="59"/>
      <c r="AKK571" s="59"/>
      <c r="AKL571" s="59"/>
      <c r="AKM571" s="59"/>
      <c r="AKN571" s="59"/>
      <c r="AKO571" s="59"/>
      <c r="AKP571" s="59"/>
      <c r="AKQ571" s="59"/>
      <c r="AKR571" s="59"/>
      <c r="AKS571" s="59"/>
      <c r="AKT571" s="59"/>
      <c r="AKU571" s="59"/>
      <c r="AKV571" s="59"/>
      <c r="AKW571" s="59"/>
      <c r="AKX571" s="59"/>
      <c r="AKY571" s="59"/>
      <c r="AKZ571" s="59"/>
      <c r="ALA571" s="59"/>
      <c r="ALB571" s="59"/>
      <c r="ALC571" s="59"/>
      <c r="ALD571" s="59"/>
      <c r="ALE571" s="59"/>
      <c r="ALF571" s="59"/>
      <c r="ALG571" s="59"/>
      <c r="ALH571" s="59"/>
      <c r="ALI571" s="59"/>
      <c r="ALJ571" s="59"/>
      <c r="ALK571" s="59"/>
      <c r="ALL571" s="59"/>
      <c r="ALM571" s="59"/>
      <c r="ALN571" s="59"/>
      <c r="ALO571" s="59"/>
      <c r="ALP571" s="59"/>
      <c r="ALQ571" s="59"/>
      <c r="ALR571" s="59"/>
      <c r="ALS571" s="59"/>
      <c r="ALT571" s="59"/>
      <c r="ALU571" s="59"/>
      <c r="ALV571" s="59"/>
      <c r="ALW571" s="59"/>
      <c r="ALX571" s="59"/>
      <c r="ALY571" s="59"/>
      <c r="ALZ571" s="59"/>
      <c r="AMA571" s="59"/>
      <c r="AMB571" s="59"/>
      <c r="AMC571" s="59"/>
      <c r="AMD571" s="59"/>
      <c r="AME571" s="59"/>
      <c r="AMF571" s="59"/>
      <c r="AMG571" s="59"/>
      <c r="AMH571" s="59"/>
      <c r="AMI571" s="59"/>
      <c r="AMJ571" s="59"/>
    </row>
    <row r="572" spans="1:1024" s="60" customFormat="1" ht="46.5">
      <c r="A572" s="98">
        <v>1</v>
      </c>
      <c r="B572" s="45">
        <v>567</v>
      </c>
      <c r="C572" s="98" t="s">
        <v>1519</v>
      </c>
      <c r="D572" s="98">
        <v>8821000034</v>
      </c>
      <c r="E572" s="98" t="s">
        <v>1520</v>
      </c>
      <c r="F572" s="98">
        <v>1</v>
      </c>
      <c r="G572" s="98" t="s">
        <v>810</v>
      </c>
      <c r="H572" s="98" t="s">
        <v>811</v>
      </c>
      <c r="I572" s="99" t="s">
        <v>1570</v>
      </c>
      <c r="J572" s="28" t="s">
        <v>810</v>
      </c>
      <c r="K572" s="28" t="s">
        <v>811</v>
      </c>
      <c r="L572" s="28" t="s">
        <v>811</v>
      </c>
      <c r="M572" s="28" t="s">
        <v>1571</v>
      </c>
      <c r="N572" s="28" t="s">
        <v>1572</v>
      </c>
      <c r="O572" s="28" t="s">
        <v>810</v>
      </c>
      <c r="P572" s="28" t="s">
        <v>811</v>
      </c>
      <c r="Q572" s="28" t="s">
        <v>811</v>
      </c>
      <c r="R572" s="28" t="s">
        <v>1571</v>
      </c>
      <c r="S572" s="28" t="s">
        <v>1572</v>
      </c>
      <c r="T572" s="23" t="s">
        <v>1573</v>
      </c>
      <c r="U572" s="28" t="s">
        <v>810</v>
      </c>
      <c r="V572" s="28" t="s">
        <v>811</v>
      </c>
      <c r="W572" s="28" t="s">
        <v>811</v>
      </c>
      <c r="X572" s="28" t="s">
        <v>1571</v>
      </c>
      <c r="Y572" s="28" t="s">
        <v>1572</v>
      </c>
      <c r="Z572" s="28" t="s">
        <v>863</v>
      </c>
      <c r="AA572" s="100" t="s">
        <v>1574</v>
      </c>
      <c r="AB572" s="101" t="s">
        <v>92</v>
      </c>
      <c r="AC572" s="76">
        <v>28</v>
      </c>
      <c r="AD572" s="77">
        <v>4136</v>
      </c>
      <c r="AE572" s="77">
        <v>7812</v>
      </c>
      <c r="AF572" s="77">
        <v>0</v>
      </c>
      <c r="AG572" s="73">
        <f t="shared" si="24"/>
        <v>11948</v>
      </c>
      <c r="AH572" s="77">
        <v>4136</v>
      </c>
      <c r="AI572" s="77">
        <v>7812</v>
      </c>
      <c r="AJ572" s="77">
        <v>0</v>
      </c>
      <c r="AK572" s="73">
        <f t="shared" si="27"/>
        <v>11948</v>
      </c>
      <c r="AL572" s="73">
        <f t="shared" si="26"/>
        <v>23896</v>
      </c>
      <c r="AM572" s="98" t="s">
        <v>1188</v>
      </c>
      <c r="AN572" s="102" t="s">
        <v>863</v>
      </c>
      <c r="AO572" s="102" t="s">
        <v>863</v>
      </c>
      <c r="AP572" s="102" t="s">
        <v>863</v>
      </c>
      <c r="AQ572" s="102" t="s">
        <v>1281</v>
      </c>
      <c r="AR572" s="103">
        <v>45657</v>
      </c>
      <c r="AS572" s="102" t="s">
        <v>37</v>
      </c>
      <c r="AT572" s="44">
        <v>0</v>
      </c>
      <c r="AU572" s="44">
        <v>0</v>
      </c>
      <c r="AV572" s="44">
        <v>0</v>
      </c>
      <c r="AW572" s="56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  <c r="JH572" s="59"/>
      <c r="JI572" s="59"/>
      <c r="JJ572" s="59"/>
      <c r="JK572" s="59"/>
      <c r="JL572" s="59"/>
      <c r="JM572" s="59"/>
      <c r="JN572" s="59"/>
      <c r="JO572" s="59"/>
      <c r="JP572" s="59"/>
      <c r="JQ572" s="59"/>
      <c r="JR572" s="59"/>
      <c r="JS572" s="59"/>
      <c r="JT572" s="59"/>
      <c r="JU572" s="59"/>
      <c r="JV572" s="59"/>
      <c r="JW572" s="59"/>
      <c r="JX572" s="59"/>
      <c r="JY572" s="59"/>
      <c r="JZ572" s="59"/>
      <c r="KA572" s="59"/>
      <c r="KB572" s="59"/>
      <c r="KC572" s="59"/>
      <c r="KD572" s="59"/>
      <c r="KE572" s="59"/>
      <c r="KF572" s="59"/>
      <c r="KG572" s="59"/>
      <c r="KH572" s="59"/>
      <c r="KI572" s="59"/>
      <c r="KJ572" s="59"/>
      <c r="KK572" s="59"/>
      <c r="KL572" s="59"/>
      <c r="KM572" s="59"/>
      <c r="KN572" s="59"/>
      <c r="KO572" s="59"/>
      <c r="KP572" s="59"/>
      <c r="KQ572" s="59"/>
      <c r="KR572" s="59"/>
      <c r="KS572" s="59"/>
      <c r="KT572" s="59"/>
      <c r="KU572" s="59"/>
      <c r="KV572" s="59"/>
      <c r="KW572" s="59"/>
      <c r="KX572" s="59"/>
      <c r="KY572" s="59"/>
      <c r="KZ572" s="59"/>
      <c r="LA572" s="59"/>
      <c r="LB572" s="59"/>
      <c r="LC572" s="59"/>
      <c r="LD572" s="59"/>
      <c r="LE572" s="59"/>
      <c r="LF572" s="59"/>
      <c r="LG572" s="59"/>
      <c r="LH572" s="59"/>
      <c r="LI572" s="59"/>
      <c r="LJ572" s="59"/>
      <c r="LK572" s="59"/>
      <c r="LL572" s="59"/>
      <c r="LM572" s="59"/>
      <c r="LN572" s="59"/>
      <c r="LO572" s="59"/>
      <c r="LP572" s="59"/>
      <c r="LQ572" s="59"/>
      <c r="LR572" s="59"/>
      <c r="LS572" s="59"/>
      <c r="LT572" s="59"/>
      <c r="LU572" s="59"/>
      <c r="LV572" s="59"/>
      <c r="LW572" s="59"/>
      <c r="LX572" s="59"/>
      <c r="LY572" s="59"/>
      <c r="LZ572" s="59"/>
      <c r="MA572" s="59"/>
      <c r="MB572" s="59"/>
      <c r="MC572" s="59"/>
      <c r="MD572" s="59"/>
      <c r="ME572" s="59"/>
      <c r="MF572" s="59"/>
      <c r="MG572" s="59"/>
      <c r="MH572" s="59"/>
      <c r="MI572" s="59"/>
      <c r="MJ572" s="59"/>
      <c r="MK572" s="59"/>
      <c r="ML572" s="59"/>
      <c r="MM572" s="59"/>
      <c r="MN572" s="59"/>
      <c r="MO572" s="59"/>
      <c r="MP572" s="59"/>
      <c r="MQ572" s="59"/>
      <c r="MR572" s="59"/>
      <c r="MS572" s="59"/>
      <c r="MT572" s="59"/>
      <c r="MU572" s="59"/>
      <c r="MV572" s="59"/>
      <c r="MW572" s="59"/>
      <c r="MX572" s="59"/>
      <c r="MY572" s="59"/>
      <c r="MZ572" s="59"/>
      <c r="NA572" s="59"/>
      <c r="NB572" s="59"/>
      <c r="NC572" s="59"/>
      <c r="ND572" s="59"/>
      <c r="NE572" s="59"/>
      <c r="NF572" s="59"/>
      <c r="NG572" s="59"/>
      <c r="NH572" s="59"/>
      <c r="NI572" s="59"/>
      <c r="NJ572" s="59"/>
      <c r="NK572" s="59"/>
      <c r="NL572" s="59"/>
      <c r="NM572" s="59"/>
      <c r="NN572" s="59"/>
      <c r="NO572" s="59"/>
      <c r="NP572" s="59"/>
      <c r="NQ572" s="59"/>
      <c r="NR572" s="59"/>
      <c r="NS572" s="59"/>
      <c r="NT572" s="59"/>
      <c r="NU572" s="59"/>
      <c r="NV572" s="59"/>
      <c r="NW572" s="59"/>
      <c r="NX572" s="59"/>
      <c r="NY572" s="59"/>
      <c r="NZ572" s="59"/>
      <c r="OA572" s="59"/>
      <c r="OB572" s="59"/>
      <c r="OC572" s="59"/>
      <c r="OD572" s="59"/>
      <c r="OE572" s="59"/>
      <c r="OF572" s="59"/>
      <c r="OG572" s="59"/>
      <c r="OH572" s="59"/>
      <c r="OI572" s="59"/>
      <c r="OJ572" s="59"/>
      <c r="OK572" s="59"/>
      <c r="OL572" s="59"/>
      <c r="OM572" s="59"/>
      <c r="ON572" s="59"/>
      <c r="OO572" s="59"/>
      <c r="OP572" s="59"/>
      <c r="OQ572" s="59"/>
      <c r="OR572" s="59"/>
      <c r="OS572" s="59"/>
      <c r="OT572" s="59"/>
      <c r="OU572" s="59"/>
      <c r="OV572" s="59"/>
      <c r="OW572" s="59"/>
      <c r="OX572" s="59"/>
      <c r="OY572" s="59"/>
      <c r="OZ572" s="59"/>
      <c r="PA572" s="59"/>
      <c r="PB572" s="59"/>
      <c r="PC572" s="59"/>
      <c r="PD572" s="59"/>
      <c r="PE572" s="59"/>
      <c r="PF572" s="59"/>
      <c r="PG572" s="59"/>
      <c r="PH572" s="59"/>
      <c r="PI572" s="59"/>
      <c r="PJ572" s="59"/>
      <c r="PK572" s="59"/>
      <c r="PL572" s="59"/>
      <c r="PM572" s="59"/>
      <c r="PN572" s="59"/>
      <c r="PO572" s="59"/>
      <c r="PP572" s="59"/>
      <c r="PQ572" s="59"/>
      <c r="PR572" s="59"/>
      <c r="PS572" s="59"/>
      <c r="PT572" s="59"/>
      <c r="PU572" s="59"/>
      <c r="PV572" s="59"/>
      <c r="PW572" s="59"/>
      <c r="PX572" s="59"/>
      <c r="PY572" s="59"/>
      <c r="PZ572" s="59"/>
      <c r="QA572" s="59"/>
      <c r="QB572" s="59"/>
      <c r="QC572" s="59"/>
      <c r="QD572" s="59"/>
      <c r="QE572" s="59"/>
      <c r="QF572" s="59"/>
      <c r="QG572" s="59"/>
      <c r="QH572" s="59"/>
      <c r="QI572" s="59"/>
      <c r="QJ572" s="59"/>
      <c r="QK572" s="59"/>
      <c r="QL572" s="59"/>
      <c r="QM572" s="59"/>
      <c r="QN572" s="59"/>
      <c r="QO572" s="59"/>
      <c r="QP572" s="59"/>
      <c r="QQ572" s="59"/>
      <c r="QR572" s="59"/>
      <c r="QS572" s="59"/>
      <c r="QT572" s="59"/>
      <c r="QU572" s="59"/>
      <c r="QV572" s="59"/>
      <c r="QW572" s="59"/>
      <c r="QX572" s="59"/>
      <c r="QY572" s="59"/>
      <c r="QZ572" s="59"/>
      <c r="RA572" s="59"/>
      <c r="RB572" s="59"/>
      <c r="RC572" s="59"/>
      <c r="RD572" s="59"/>
      <c r="RE572" s="59"/>
      <c r="RF572" s="59"/>
      <c r="RG572" s="59"/>
      <c r="RH572" s="59"/>
      <c r="RI572" s="59"/>
      <c r="RJ572" s="59"/>
      <c r="RK572" s="59"/>
      <c r="RL572" s="59"/>
      <c r="RM572" s="59"/>
      <c r="RN572" s="59"/>
      <c r="RO572" s="59"/>
      <c r="RP572" s="59"/>
      <c r="RQ572" s="59"/>
      <c r="RR572" s="59"/>
      <c r="RS572" s="59"/>
      <c r="RT572" s="59"/>
      <c r="RU572" s="59"/>
      <c r="RV572" s="59"/>
      <c r="RW572" s="59"/>
      <c r="RX572" s="59"/>
      <c r="RY572" s="59"/>
      <c r="RZ572" s="59"/>
      <c r="SA572" s="59"/>
      <c r="SB572" s="59"/>
      <c r="SC572" s="59"/>
      <c r="SD572" s="59"/>
      <c r="SE572" s="59"/>
      <c r="SF572" s="59"/>
      <c r="SG572" s="59"/>
      <c r="SH572" s="59"/>
      <c r="SI572" s="59"/>
      <c r="SJ572" s="59"/>
      <c r="SK572" s="59"/>
      <c r="SL572" s="59"/>
      <c r="SM572" s="59"/>
      <c r="SN572" s="59"/>
      <c r="SO572" s="59"/>
      <c r="SP572" s="59"/>
      <c r="SQ572" s="59"/>
      <c r="SR572" s="59"/>
      <c r="SS572" s="59"/>
      <c r="ST572" s="59"/>
      <c r="SU572" s="59"/>
      <c r="SV572" s="59"/>
      <c r="SW572" s="59"/>
      <c r="SX572" s="59"/>
      <c r="SY572" s="59"/>
      <c r="SZ572" s="59"/>
      <c r="TA572" s="59"/>
      <c r="TB572" s="59"/>
      <c r="TC572" s="59"/>
      <c r="TD572" s="59"/>
      <c r="TE572" s="59"/>
      <c r="TF572" s="59"/>
      <c r="TG572" s="59"/>
      <c r="TH572" s="59"/>
      <c r="TI572" s="59"/>
      <c r="TJ572" s="59"/>
      <c r="TK572" s="59"/>
      <c r="TL572" s="59"/>
      <c r="TM572" s="59"/>
      <c r="TN572" s="59"/>
      <c r="TO572" s="59"/>
      <c r="TP572" s="59"/>
      <c r="TQ572" s="59"/>
      <c r="TR572" s="59"/>
      <c r="TS572" s="59"/>
      <c r="TT572" s="59"/>
      <c r="TU572" s="59"/>
      <c r="TV572" s="59"/>
      <c r="TW572" s="59"/>
      <c r="TX572" s="59"/>
      <c r="TY572" s="59"/>
      <c r="TZ572" s="59"/>
      <c r="UA572" s="59"/>
      <c r="UB572" s="59"/>
      <c r="UC572" s="59"/>
      <c r="UD572" s="59"/>
      <c r="UE572" s="59"/>
      <c r="UF572" s="59"/>
      <c r="UG572" s="59"/>
      <c r="UH572" s="59"/>
      <c r="UI572" s="59"/>
      <c r="UJ572" s="59"/>
      <c r="UK572" s="59"/>
      <c r="UL572" s="59"/>
      <c r="UM572" s="59"/>
      <c r="UN572" s="59"/>
      <c r="UO572" s="59"/>
      <c r="UP572" s="59"/>
      <c r="UQ572" s="59"/>
      <c r="UR572" s="59"/>
      <c r="US572" s="59"/>
      <c r="UT572" s="59"/>
      <c r="UU572" s="59"/>
      <c r="UV572" s="59"/>
      <c r="UW572" s="59"/>
      <c r="UX572" s="59"/>
      <c r="UY572" s="59"/>
      <c r="UZ572" s="59"/>
      <c r="VA572" s="59"/>
      <c r="VB572" s="59"/>
      <c r="VC572" s="59"/>
      <c r="VD572" s="59"/>
      <c r="VE572" s="59"/>
      <c r="VF572" s="59"/>
      <c r="VG572" s="59"/>
      <c r="VH572" s="59"/>
      <c r="VI572" s="59"/>
      <c r="VJ572" s="59"/>
      <c r="VK572" s="59"/>
      <c r="VL572" s="59"/>
      <c r="VM572" s="59"/>
      <c r="VN572" s="59"/>
      <c r="VO572" s="59"/>
      <c r="VP572" s="59"/>
      <c r="VQ572" s="59"/>
      <c r="VR572" s="59"/>
      <c r="VS572" s="59"/>
      <c r="VT572" s="59"/>
      <c r="VU572" s="59"/>
      <c r="VV572" s="59"/>
      <c r="VW572" s="59"/>
      <c r="VX572" s="59"/>
      <c r="VY572" s="59"/>
      <c r="VZ572" s="59"/>
      <c r="WA572" s="59"/>
      <c r="WB572" s="59"/>
      <c r="WC572" s="59"/>
      <c r="WD572" s="59"/>
      <c r="WE572" s="59"/>
      <c r="WF572" s="59"/>
      <c r="WG572" s="59"/>
      <c r="WH572" s="59"/>
      <c r="WI572" s="59"/>
      <c r="WJ572" s="59"/>
      <c r="WK572" s="59"/>
      <c r="WL572" s="59"/>
      <c r="WM572" s="59"/>
      <c r="WN572" s="59"/>
      <c r="WO572" s="59"/>
      <c r="WP572" s="59"/>
      <c r="WQ572" s="59"/>
      <c r="WR572" s="59"/>
      <c r="WS572" s="59"/>
      <c r="WT572" s="59"/>
      <c r="WU572" s="59"/>
      <c r="WV572" s="59"/>
      <c r="WW572" s="59"/>
      <c r="WX572" s="59"/>
      <c r="WY572" s="59"/>
      <c r="WZ572" s="59"/>
      <c r="XA572" s="59"/>
      <c r="XB572" s="59"/>
      <c r="XC572" s="59"/>
      <c r="XD572" s="59"/>
      <c r="XE572" s="59"/>
      <c r="XF572" s="59"/>
      <c r="XG572" s="59"/>
      <c r="XH572" s="59"/>
      <c r="XI572" s="59"/>
      <c r="XJ572" s="59"/>
      <c r="XK572" s="59"/>
      <c r="XL572" s="59"/>
      <c r="XM572" s="59"/>
      <c r="XN572" s="59"/>
      <c r="XO572" s="59"/>
      <c r="XP572" s="59"/>
      <c r="XQ572" s="59"/>
      <c r="XR572" s="59"/>
      <c r="XS572" s="59"/>
      <c r="XT572" s="59"/>
      <c r="XU572" s="59"/>
      <c r="XV572" s="59"/>
      <c r="XW572" s="59"/>
      <c r="XX572" s="59"/>
      <c r="XY572" s="59"/>
      <c r="XZ572" s="59"/>
      <c r="YA572" s="59"/>
      <c r="YB572" s="59"/>
      <c r="YC572" s="59"/>
      <c r="YD572" s="59"/>
      <c r="YE572" s="59"/>
      <c r="YF572" s="59"/>
      <c r="YG572" s="59"/>
      <c r="YH572" s="59"/>
      <c r="YI572" s="59"/>
      <c r="YJ572" s="59"/>
      <c r="YK572" s="59"/>
      <c r="YL572" s="59"/>
      <c r="YM572" s="59"/>
      <c r="YN572" s="59"/>
      <c r="YO572" s="59"/>
      <c r="YP572" s="59"/>
      <c r="YQ572" s="59"/>
      <c r="YR572" s="59"/>
      <c r="YS572" s="59"/>
      <c r="YT572" s="59"/>
      <c r="YU572" s="59"/>
      <c r="YV572" s="59"/>
      <c r="YW572" s="59"/>
      <c r="YX572" s="59"/>
      <c r="YY572" s="59"/>
      <c r="YZ572" s="59"/>
      <c r="ZA572" s="59"/>
      <c r="ZB572" s="59"/>
      <c r="ZC572" s="59"/>
      <c r="ZD572" s="59"/>
      <c r="ZE572" s="59"/>
      <c r="ZF572" s="59"/>
      <c r="ZG572" s="59"/>
      <c r="ZH572" s="59"/>
      <c r="ZI572" s="59"/>
      <c r="ZJ572" s="59"/>
      <c r="ZK572" s="59"/>
      <c r="ZL572" s="59"/>
      <c r="ZM572" s="59"/>
      <c r="ZN572" s="59"/>
      <c r="ZO572" s="59"/>
      <c r="ZP572" s="59"/>
      <c r="ZQ572" s="59"/>
      <c r="ZR572" s="59"/>
      <c r="ZS572" s="59"/>
      <c r="ZT572" s="59"/>
      <c r="ZU572" s="59"/>
      <c r="ZV572" s="59"/>
      <c r="ZW572" s="59"/>
      <c r="ZX572" s="59"/>
      <c r="ZY572" s="59"/>
      <c r="ZZ572" s="59"/>
      <c r="AAA572" s="59"/>
      <c r="AAB572" s="59"/>
      <c r="AAC572" s="59"/>
      <c r="AAD572" s="59"/>
      <c r="AAE572" s="59"/>
      <c r="AAF572" s="59"/>
      <c r="AAG572" s="59"/>
      <c r="AAH572" s="59"/>
      <c r="AAI572" s="59"/>
      <c r="AAJ572" s="59"/>
      <c r="AAK572" s="59"/>
      <c r="AAL572" s="59"/>
      <c r="AAM572" s="59"/>
      <c r="AAN572" s="59"/>
      <c r="AAO572" s="59"/>
      <c r="AAP572" s="59"/>
      <c r="AAQ572" s="59"/>
      <c r="AAR572" s="59"/>
      <c r="AAS572" s="59"/>
      <c r="AAT572" s="59"/>
      <c r="AAU572" s="59"/>
      <c r="AAV572" s="59"/>
      <c r="AAW572" s="59"/>
      <c r="AAX572" s="59"/>
      <c r="AAY572" s="59"/>
      <c r="AAZ572" s="59"/>
      <c r="ABA572" s="59"/>
      <c r="ABB572" s="59"/>
      <c r="ABC572" s="59"/>
      <c r="ABD572" s="59"/>
      <c r="ABE572" s="59"/>
      <c r="ABF572" s="59"/>
      <c r="ABG572" s="59"/>
      <c r="ABH572" s="59"/>
      <c r="ABI572" s="59"/>
      <c r="ABJ572" s="59"/>
      <c r="ABK572" s="59"/>
      <c r="ABL572" s="59"/>
      <c r="ABM572" s="59"/>
      <c r="ABN572" s="59"/>
      <c r="ABO572" s="59"/>
      <c r="ABP572" s="59"/>
      <c r="ABQ572" s="59"/>
      <c r="ABR572" s="59"/>
      <c r="ABS572" s="59"/>
      <c r="ABT572" s="59"/>
      <c r="ABU572" s="59"/>
      <c r="ABV572" s="59"/>
      <c r="ABW572" s="59"/>
      <c r="ABX572" s="59"/>
      <c r="ABY572" s="59"/>
      <c r="ABZ572" s="59"/>
      <c r="ACA572" s="59"/>
      <c r="ACB572" s="59"/>
      <c r="ACC572" s="59"/>
      <c r="ACD572" s="59"/>
      <c r="ACE572" s="59"/>
      <c r="ACF572" s="59"/>
      <c r="ACG572" s="59"/>
      <c r="ACH572" s="59"/>
      <c r="ACI572" s="59"/>
      <c r="ACJ572" s="59"/>
      <c r="ACK572" s="59"/>
      <c r="ACL572" s="59"/>
      <c r="ACM572" s="59"/>
      <c r="ACN572" s="59"/>
      <c r="ACO572" s="59"/>
      <c r="ACP572" s="59"/>
      <c r="ACQ572" s="59"/>
      <c r="ACR572" s="59"/>
      <c r="ACS572" s="59"/>
      <c r="ACT572" s="59"/>
      <c r="ACU572" s="59"/>
      <c r="ACV572" s="59"/>
      <c r="ACW572" s="59"/>
      <c r="ACX572" s="59"/>
      <c r="ACY572" s="59"/>
      <c r="ACZ572" s="59"/>
      <c r="ADA572" s="59"/>
      <c r="ADB572" s="59"/>
      <c r="ADC572" s="59"/>
      <c r="ADD572" s="59"/>
      <c r="ADE572" s="59"/>
      <c r="ADF572" s="59"/>
      <c r="ADG572" s="59"/>
      <c r="ADH572" s="59"/>
      <c r="ADI572" s="59"/>
      <c r="ADJ572" s="59"/>
      <c r="ADK572" s="59"/>
      <c r="ADL572" s="59"/>
      <c r="ADM572" s="59"/>
      <c r="ADN572" s="59"/>
      <c r="ADO572" s="59"/>
      <c r="ADP572" s="59"/>
      <c r="ADQ572" s="59"/>
      <c r="ADR572" s="59"/>
      <c r="ADS572" s="59"/>
      <c r="ADT572" s="59"/>
      <c r="ADU572" s="59"/>
      <c r="ADV572" s="59"/>
      <c r="ADW572" s="59"/>
      <c r="ADX572" s="59"/>
      <c r="ADY572" s="59"/>
      <c r="ADZ572" s="59"/>
      <c r="AEA572" s="59"/>
      <c r="AEB572" s="59"/>
      <c r="AEC572" s="59"/>
      <c r="AED572" s="59"/>
      <c r="AEE572" s="59"/>
      <c r="AEF572" s="59"/>
      <c r="AEG572" s="59"/>
      <c r="AEH572" s="59"/>
      <c r="AEI572" s="59"/>
      <c r="AEJ572" s="59"/>
      <c r="AEK572" s="59"/>
      <c r="AEL572" s="59"/>
      <c r="AEM572" s="59"/>
      <c r="AEN572" s="59"/>
      <c r="AEO572" s="59"/>
      <c r="AEP572" s="59"/>
      <c r="AEQ572" s="59"/>
      <c r="AER572" s="59"/>
      <c r="AES572" s="59"/>
      <c r="AET572" s="59"/>
      <c r="AEU572" s="59"/>
      <c r="AEV572" s="59"/>
      <c r="AEW572" s="59"/>
      <c r="AEX572" s="59"/>
      <c r="AEY572" s="59"/>
      <c r="AEZ572" s="59"/>
      <c r="AFA572" s="59"/>
      <c r="AFB572" s="59"/>
      <c r="AFC572" s="59"/>
      <c r="AFD572" s="59"/>
      <c r="AFE572" s="59"/>
      <c r="AFF572" s="59"/>
      <c r="AFG572" s="59"/>
      <c r="AFH572" s="59"/>
      <c r="AFI572" s="59"/>
      <c r="AFJ572" s="59"/>
      <c r="AFK572" s="59"/>
      <c r="AFL572" s="59"/>
      <c r="AFM572" s="59"/>
      <c r="AFN572" s="59"/>
      <c r="AFO572" s="59"/>
      <c r="AFP572" s="59"/>
      <c r="AFQ572" s="59"/>
      <c r="AFR572" s="59"/>
      <c r="AFS572" s="59"/>
      <c r="AFT572" s="59"/>
      <c r="AFU572" s="59"/>
      <c r="AFV572" s="59"/>
      <c r="AFW572" s="59"/>
      <c r="AFX572" s="59"/>
      <c r="AFY572" s="59"/>
      <c r="AFZ572" s="59"/>
      <c r="AGA572" s="59"/>
      <c r="AGB572" s="59"/>
      <c r="AGC572" s="59"/>
      <c r="AGD572" s="59"/>
      <c r="AGE572" s="59"/>
      <c r="AGF572" s="59"/>
      <c r="AGG572" s="59"/>
      <c r="AGH572" s="59"/>
      <c r="AGI572" s="59"/>
      <c r="AGJ572" s="59"/>
      <c r="AGK572" s="59"/>
      <c r="AGL572" s="59"/>
      <c r="AGM572" s="59"/>
      <c r="AGN572" s="59"/>
      <c r="AGO572" s="59"/>
      <c r="AGP572" s="59"/>
      <c r="AGQ572" s="59"/>
      <c r="AGR572" s="59"/>
      <c r="AGS572" s="59"/>
      <c r="AGT572" s="59"/>
      <c r="AGU572" s="59"/>
      <c r="AGV572" s="59"/>
      <c r="AGW572" s="59"/>
      <c r="AGX572" s="59"/>
      <c r="AGY572" s="59"/>
      <c r="AGZ572" s="59"/>
      <c r="AHA572" s="59"/>
      <c r="AHB572" s="59"/>
      <c r="AHC572" s="59"/>
      <c r="AHD572" s="59"/>
      <c r="AHE572" s="59"/>
      <c r="AHF572" s="59"/>
      <c r="AHG572" s="59"/>
      <c r="AHH572" s="59"/>
      <c r="AHI572" s="59"/>
      <c r="AHJ572" s="59"/>
      <c r="AHK572" s="59"/>
      <c r="AHL572" s="59"/>
      <c r="AHM572" s="59"/>
      <c r="AHN572" s="59"/>
      <c r="AHO572" s="59"/>
      <c r="AHP572" s="59"/>
      <c r="AHQ572" s="59"/>
      <c r="AHR572" s="59"/>
      <c r="AHS572" s="59"/>
      <c r="AHT572" s="59"/>
      <c r="AHU572" s="59"/>
      <c r="AHV572" s="59"/>
      <c r="AHW572" s="59"/>
      <c r="AHX572" s="59"/>
      <c r="AHY572" s="59"/>
      <c r="AHZ572" s="59"/>
      <c r="AIA572" s="59"/>
      <c r="AIB572" s="59"/>
      <c r="AIC572" s="59"/>
      <c r="AID572" s="59"/>
      <c r="AIE572" s="59"/>
      <c r="AIF572" s="59"/>
      <c r="AIG572" s="59"/>
      <c r="AIH572" s="59"/>
      <c r="AII572" s="59"/>
      <c r="AIJ572" s="59"/>
      <c r="AIK572" s="59"/>
      <c r="AIL572" s="59"/>
      <c r="AIM572" s="59"/>
      <c r="AIN572" s="59"/>
      <c r="AIO572" s="59"/>
      <c r="AIP572" s="59"/>
      <c r="AIQ572" s="59"/>
      <c r="AIR572" s="59"/>
      <c r="AIS572" s="59"/>
      <c r="AIT572" s="59"/>
      <c r="AIU572" s="59"/>
      <c r="AIV572" s="59"/>
      <c r="AIW572" s="59"/>
      <c r="AIX572" s="59"/>
      <c r="AIY572" s="59"/>
      <c r="AIZ572" s="59"/>
      <c r="AJA572" s="59"/>
      <c r="AJB572" s="59"/>
      <c r="AJC572" s="59"/>
      <c r="AJD572" s="59"/>
      <c r="AJE572" s="59"/>
      <c r="AJF572" s="59"/>
      <c r="AJG572" s="59"/>
      <c r="AJH572" s="59"/>
      <c r="AJI572" s="59"/>
      <c r="AJJ572" s="59"/>
      <c r="AJK572" s="59"/>
      <c r="AJL572" s="59"/>
      <c r="AJM572" s="59"/>
      <c r="AJN572" s="59"/>
      <c r="AJO572" s="59"/>
      <c r="AJP572" s="59"/>
      <c r="AJQ572" s="59"/>
      <c r="AJR572" s="59"/>
      <c r="AJS572" s="59"/>
      <c r="AJT572" s="59"/>
      <c r="AJU572" s="59"/>
      <c r="AJV572" s="59"/>
      <c r="AJW572" s="59"/>
      <c r="AJX572" s="59"/>
      <c r="AJY572" s="59"/>
      <c r="AJZ572" s="59"/>
      <c r="AKA572" s="59"/>
      <c r="AKB572" s="59"/>
      <c r="AKC572" s="59"/>
      <c r="AKD572" s="59"/>
      <c r="AKE572" s="59"/>
      <c r="AKF572" s="59"/>
      <c r="AKG572" s="59"/>
      <c r="AKH572" s="59"/>
      <c r="AKI572" s="59"/>
      <c r="AKJ572" s="59"/>
      <c r="AKK572" s="59"/>
      <c r="AKL572" s="59"/>
      <c r="AKM572" s="59"/>
      <c r="AKN572" s="59"/>
      <c r="AKO572" s="59"/>
      <c r="AKP572" s="59"/>
      <c r="AKQ572" s="59"/>
      <c r="AKR572" s="59"/>
      <c r="AKS572" s="59"/>
      <c r="AKT572" s="59"/>
      <c r="AKU572" s="59"/>
      <c r="AKV572" s="59"/>
      <c r="AKW572" s="59"/>
      <c r="AKX572" s="59"/>
      <c r="AKY572" s="59"/>
      <c r="AKZ572" s="59"/>
      <c r="ALA572" s="59"/>
      <c r="ALB572" s="59"/>
      <c r="ALC572" s="59"/>
      <c r="ALD572" s="59"/>
      <c r="ALE572" s="59"/>
      <c r="ALF572" s="59"/>
      <c r="ALG572" s="59"/>
      <c r="ALH572" s="59"/>
      <c r="ALI572" s="59"/>
      <c r="ALJ572" s="59"/>
      <c r="ALK572" s="59"/>
      <c r="ALL572" s="59"/>
      <c r="ALM572" s="59"/>
      <c r="ALN572" s="59"/>
      <c r="ALO572" s="59"/>
      <c r="ALP572" s="59"/>
      <c r="ALQ572" s="59"/>
      <c r="ALR572" s="59"/>
      <c r="ALS572" s="59"/>
      <c r="ALT572" s="59"/>
      <c r="ALU572" s="59"/>
      <c r="ALV572" s="59"/>
      <c r="ALW572" s="59"/>
      <c r="ALX572" s="59"/>
      <c r="ALY572" s="59"/>
      <c r="ALZ572" s="59"/>
      <c r="AMA572" s="59"/>
      <c r="AMB572" s="59"/>
      <c r="AMC572" s="59"/>
      <c r="AMD572" s="59"/>
      <c r="AME572" s="59"/>
      <c r="AMF572" s="59"/>
      <c r="AMG572" s="59"/>
      <c r="AMH572" s="59"/>
      <c r="AMI572" s="59"/>
      <c r="AMJ572" s="59"/>
    </row>
    <row r="573" spans="1:1024" s="60" customFormat="1" ht="46.5">
      <c r="A573" s="98">
        <v>1</v>
      </c>
      <c r="B573" s="45">
        <v>568</v>
      </c>
      <c r="C573" s="98" t="s">
        <v>1519</v>
      </c>
      <c r="D573" s="98">
        <v>8821000034</v>
      </c>
      <c r="E573" s="98" t="s">
        <v>1520</v>
      </c>
      <c r="F573" s="98">
        <v>1</v>
      </c>
      <c r="G573" s="98" t="s">
        <v>810</v>
      </c>
      <c r="H573" s="98" t="s">
        <v>811</v>
      </c>
      <c r="I573" s="98" t="s">
        <v>1570</v>
      </c>
      <c r="J573" s="28" t="s">
        <v>810</v>
      </c>
      <c r="K573" s="28" t="s">
        <v>811</v>
      </c>
      <c r="L573" s="28" t="s">
        <v>811</v>
      </c>
      <c r="M573" s="28" t="s">
        <v>1571</v>
      </c>
      <c r="N573" s="28" t="s">
        <v>1572</v>
      </c>
      <c r="O573" s="28" t="s">
        <v>810</v>
      </c>
      <c r="P573" s="28" t="s">
        <v>811</v>
      </c>
      <c r="Q573" s="28" t="s">
        <v>811</v>
      </c>
      <c r="R573" s="28" t="s">
        <v>1571</v>
      </c>
      <c r="S573" s="28" t="s">
        <v>1572</v>
      </c>
      <c r="T573" s="23" t="s">
        <v>1573</v>
      </c>
      <c r="U573" s="28" t="s">
        <v>810</v>
      </c>
      <c r="V573" s="28" t="s">
        <v>811</v>
      </c>
      <c r="W573" s="28" t="s">
        <v>811</v>
      </c>
      <c r="X573" s="28" t="s">
        <v>1575</v>
      </c>
      <c r="Y573" s="28">
        <v>8</v>
      </c>
      <c r="Z573" s="28" t="s">
        <v>44</v>
      </c>
      <c r="AA573" s="100" t="s">
        <v>1576</v>
      </c>
      <c r="AB573" s="101" t="s">
        <v>92</v>
      </c>
      <c r="AC573" s="76">
        <v>25.8</v>
      </c>
      <c r="AD573" s="77">
        <v>3469</v>
      </c>
      <c r="AE573" s="77">
        <v>7507</v>
      </c>
      <c r="AF573" s="77">
        <v>0</v>
      </c>
      <c r="AG573" s="73">
        <f t="shared" si="24"/>
        <v>10976</v>
      </c>
      <c r="AH573" s="77">
        <v>3469</v>
      </c>
      <c r="AI573" s="77">
        <v>7507</v>
      </c>
      <c r="AJ573" s="77">
        <v>0</v>
      </c>
      <c r="AK573" s="73">
        <f t="shared" si="27"/>
        <v>10976</v>
      </c>
      <c r="AL573" s="73">
        <f t="shared" si="26"/>
        <v>21952</v>
      </c>
      <c r="AM573" s="98" t="s">
        <v>1188</v>
      </c>
      <c r="AN573" s="102" t="s">
        <v>863</v>
      </c>
      <c r="AO573" s="102" t="s">
        <v>863</v>
      </c>
      <c r="AP573" s="102" t="s">
        <v>863</v>
      </c>
      <c r="AQ573" s="102" t="s">
        <v>1281</v>
      </c>
      <c r="AR573" s="103">
        <v>45657</v>
      </c>
      <c r="AS573" s="102" t="s">
        <v>37</v>
      </c>
      <c r="AT573" s="44">
        <v>8.5050000000000008</v>
      </c>
      <c r="AU573" s="44">
        <v>3.4</v>
      </c>
      <c r="AV573" s="44">
        <v>3.4</v>
      </c>
      <c r="AW573" s="56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  <c r="JH573" s="59"/>
      <c r="JI573" s="59"/>
      <c r="JJ573" s="59"/>
      <c r="JK573" s="59"/>
      <c r="JL573" s="59"/>
      <c r="JM573" s="59"/>
      <c r="JN573" s="59"/>
      <c r="JO573" s="59"/>
      <c r="JP573" s="59"/>
      <c r="JQ573" s="59"/>
      <c r="JR573" s="59"/>
      <c r="JS573" s="59"/>
      <c r="JT573" s="59"/>
      <c r="JU573" s="59"/>
      <c r="JV573" s="59"/>
      <c r="JW573" s="59"/>
      <c r="JX573" s="59"/>
      <c r="JY573" s="59"/>
      <c r="JZ573" s="59"/>
      <c r="KA573" s="59"/>
      <c r="KB573" s="59"/>
      <c r="KC573" s="59"/>
      <c r="KD573" s="59"/>
      <c r="KE573" s="59"/>
      <c r="KF573" s="59"/>
      <c r="KG573" s="59"/>
      <c r="KH573" s="59"/>
      <c r="KI573" s="59"/>
      <c r="KJ573" s="59"/>
      <c r="KK573" s="59"/>
      <c r="KL573" s="59"/>
      <c r="KM573" s="59"/>
      <c r="KN573" s="59"/>
      <c r="KO573" s="59"/>
      <c r="KP573" s="59"/>
      <c r="KQ573" s="59"/>
      <c r="KR573" s="59"/>
      <c r="KS573" s="59"/>
      <c r="KT573" s="59"/>
      <c r="KU573" s="59"/>
      <c r="KV573" s="59"/>
      <c r="KW573" s="59"/>
      <c r="KX573" s="59"/>
      <c r="KY573" s="59"/>
      <c r="KZ573" s="59"/>
      <c r="LA573" s="59"/>
      <c r="LB573" s="59"/>
      <c r="LC573" s="59"/>
      <c r="LD573" s="59"/>
      <c r="LE573" s="59"/>
      <c r="LF573" s="59"/>
      <c r="LG573" s="59"/>
      <c r="LH573" s="59"/>
      <c r="LI573" s="59"/>
      <c r="LJ573" s="59"/>
      <c r="LK573" s="59"/>
      <c r="LL573" s="59"/>
      <c r="LM573" s="59"/>
      <c r="LN573" s="59"/>
      <c r="LO573" s="59"/>
      <c r="LP573" s="59"/>
      <c r="LQ573" s="59"/>
      <c r="LR573" s="59"/>
      <c r="LS573" s="59"/>
      <c r="LT573" s="59"/>
      <c r="LU573" s="59"/>
      <c r="LV573" s="59"/>
      <c r="LW573" s="59"/>
      <c r="LX573" s="59"/>
      <c r="LY573" s="59"/>
      <c r="LZ573" s="59"/>
      <c r="MA573" s="59"/>
      <c r="MB573" s="59"/>
      <c r="MC573" s="59"/>
      <c r="MD573" s="59"/>
      <c r="ME573" s="59"/>
      <c r="MF573" s="59"/>
      <c r="MG573" s="59"/>
      <c r="MH573" s="59"/>
      <c r="MI573" s="59"/>
      <c r="MJ573" s="59"/>
      <c r="MK573" s="59"/>
      <c r="ML573" s="59"/>
      <c r="MM573" s="59"/>
      <c r="MN573" s="59"/>
      <c r="MO573" s="59"/>
      <c r="MP573" s="59"/>
      <c r="MQ573" s="59"/>
      <c r="MR573" s="59"/>
      <c r="MS573" s="59"/>
      <c r="MT573" s="59"/>
      <c r="MU573" s="59"/>
      <c r="MV573" s="59"/>
      <c r="MW573" s="59"/>
      <c r="MX573" s="59"/>
      <c r="MY573" s="59"/>
      <c r="MZ573" s="59"/>
      <c r="NA573" s="59"/>
      <c r="NB573" s="59"/>
      <c r="NC573" s="59"/>
      <c r="ND573" s="59"/>
      <c r="NE573" s="59"/>
      <c r="NF573" s="59"/>
      <c r="NG573" s="59"/>
      <c r="NH573" s="59"/>
      <c r="NI573" s="59"/>
      <c r="NJ573" s="59"/>
      <c r="NK573" s="59"/>
      <c r="NL573" s="59"/>
      <c r="NM573" s="59"/>
      <c r="NN573" s="59"/>
      <c r="NO573" s="59"/>
      <c r="NP573" s="59"/>
      <c r="NQ573" s="59"/>
      <c r="NR573" s="59"/>
      <c r="NS573" s="59"/>
      <c r="NT573" s="59"/>
      <c r="NU573" s="59"/>
      <c r="NV573" s="59"/>
      <c r="NW573" s="59"/>
      <c r="NX573" s="59"/>
      <c r="NY573" s="59"/>
      <c r="NZ573" s="59"/>
      <c r="OA573" s="59"/>
      <c r="OB573" s="59"/>
      <c r="OC573" s="59"/>
      <c r="OD573" s="59"/>
      <c r="OE573" s="59"/>
      <c r="OF573" s="59"/>
      <c r="OG573" s="59"/>
      <c r="OH573" s="59"/>
      <c r="OI573" s="59"/>
      <c r="OJ573" s="59"/>
      <c r="OK573" s="59"/>
      <c r="OL573" s="59"/>
      <c r="OM573" s="59"/>
      <c r="ON573" s="59"/>
      <c r="OO573" s="59"/>
      <c r="OP573" s="59"/>
      <c r="OQ573" s="59"/>
      <c r="OR573" s="59"/>
      <c r="OS573" s="59"/>
      <c r="OT573" s="59"/>
      <c r="OU573" s="59"/>
      <c r="OV573" s="59"/>
      <c r="OW573" s="59"/>
      <c r="OX573" s="59"/>
      <c r="OY573" s="59"/>
      <c r="OZ573" s="59"/>
      <c r="PA573" s="59"/>
      <c r="PB573" s="59"/>
      <c r="PC573" s="59"/>
      <c r="PD573" s="59"/>
      <c r="PE573" s="59"/>
      <c r="PF573" s="59"/>
      <c r="PG573" s="59"/>
      <c r="PH573" s="59"/>
      <c r="PI573" s="59"/>
      <c r="PJ573" s="59"/>
      <c r="PK573" s="59"/>
      <c r="PL573" s="59"/>
      <c r="PM573" s="59"/>
      <c r="PN573" s="59"/>
      <c r="PO573" s="59"/>
      <c r="PP573" s="59"/>
      <c r="PQ573" s="59"/>
      <c r="PR573" s="59"/>
      <c r="PS573" s="59"/>
      <c r="PT573" s="59"/>
      <c r="PU573" s="59"/>
      <c r="PV573" s="59"/>
      <c r="PW573" s="59"/>
      <c r="PX573" s="59"/>
      <c r="PY573" s="59"/>
      <c r="PZ573" s="59"/>
      <c r="QA573" s="59"/>
      <c r="QB573" s="59"/>
      <c r="QC573" s="59"/>
      <c r="QD573" s="59"/>
      <c r="QE573" s="59"/>
      <c r="QF573" s="59"/>
      <c r="QG573" s="59"/>
      <c r="QH573" s="59"/>
      <c r="QI573" s="59"/>
      <c r="QJ573" s="59"/>
      <c r="QK573" s="59"/>
      <c r="QL573" s="59"/>
      <c r="QM573" s="59"/>
      <c r="QN573" s="59"/>
      <c r="QO573" s="59"/>
      <c r="QP573" s="59"/>
      <c r="QQ573" s="59"/>
      <c r="QR573" s="59"/>
      <c r="QS573" s="59"/>
      <c r="QT573" s="59"/>
      <c r="QU573" s="59"/>
      <c r="QV573" s="59"/>
      <c r="QW573" s="59"/>
      <c r="QX573" s="59"/>
      <c r="QY573" s="59"/>
      <c r="QZ573" s="59"/>
      <c r="RA573" s="59"/>
      <c r="RB573" s="59"/>
      <c r="RC573" s="59"/>
      <c r="RD573" s="59"/>
      <c r="RE573" s="59"/>
      <c r="RF573" s="59"/>
      <c r="RG573" s="59"/>
      <c r="RH573" s="59"/>
      <c r="RI573" s="59"/>
      <c r="RJ573" s="59"/>
      <c r="RK573" s="59"/>
      <c r="RL573" s="59"/>
      <c r="RM573" s="59"/>
      <c r="RN573" s="59"/>
      <c r="RO573" s="59"/>
      <c r="RP573" s="59"/>
      <c r="RQ573" s="59"/>
      <c r="RR573" s="59"/>
      <c r="RS573" s="59"/>
      <c r="RT573" s="59"/>
      <c r="RU573" s="59"/>
      <c r="RV573" s="59"/>
      <c r="RW573" s="59"/>
      <c r="RX573" s="59"/>
      <c r="RY573" s="59"/>
      <c r="RZ573" s="59"/>
      <c r="SA573" s="59"/>
      <c r="SB573" s="59"/>
      <c r="SC573" s="59"/>
      <c r="SD573" s="59"/>
      <c r="SE573" s="59"/>
      <c r="SF573" s="59"/>
      <c r="SG573" s="59"/>
      <c r="SH573" s="59"/>
      <c r="SI573" s="59"/>
      <c r="SJ573" s="59"/>
      <c r="SK573" s="59"/>
      <c r="SL573" s="59"/>
      <c r="SM573" s="59"/>
      <c r="SN573" s="59"/>
      <c r="SO573" s="59"/>
      <c r="SP573" s="59"/>
      <c r="SQ573" s="59"/>
      <c r="SR573" s="59"/>
      <c r="SS573" s="59"/>
      <c r="ST573" s="59"/>
      <c r="SU573" s="59"/>
      <c r="SV573" s="59"/>
      <c r="SW573" s="59"/>
      <c r="SX573" s="59"/>
      <c r="SY573" s="59"/>
      <c r="SZ573" s="59"/>
      <c r="TA573" s="59"/>
      <c r="TB573" s="59"/>
      <c r="TC573" s="59"/>
      <c r="TD573" s="59"/>
      <c r="TE573" s="59"/>
      <c r="TF573" s="59"/>
      <c r="TG573" s="59"/>
      <c r="TH573" s="59"/>
      <c r="TI573" s="59"/>
      <c r="TJ573" s="59"/>
      <c r="TK573" s="59"/>
      <c r="TL573" s="59"/>
      <c r="TM573" s="59"/>
      <c r="TN573" s="59"/>
      <c r="TO573" s="59"/>
      <c r="TP573" s="59"/>
      <c r="TQ573" s="59"/>
      <c r="TR573" s="59"/>
      <c r="TS573" s="59"/>
      <c r="TT573" s="59"/>
      <c r="TU573" s="59"/>
      <c r="TV573" s="59"/>
      <c r="TW573" s="59"/>
      <c r="TX573" s="59"/>
      <c r="TY573" s="59"/>
      <c r="TZ573" s="59"/>
      <c r="UA573" s="59"/>
      <c r="UB573" s="59"/>
      <c r="UC573" s="59"/>
      <c r="UD573" s="59"/>
      <c r="UE573" s="59"/>
      <c r="UF573" s="59"/>
      <c r="UG573" s="59"/>
      <c r="UH573" s="59"/>
      <c r="UI573" s="59"/>
      <c r="UJ573" s="59"/>
      <c r="UK573" s="59"/>
      <c r="UL573" s="59"/>
      <c r="UM573" s="59"/>
      <c r="UN573" s="59"/>
      <c r="UO573" s="59"/>
      <c r="UP573" s="59"/>
      <c r="UQ573" s="59"/>
      <c r="UR573" s="59"/>
      <c r="US573" s="59"/>
      <c r="UT573" s="59"/>
      <c r="UU573" s="59"/>
      <c r="UV573" s="59"/>
      <c r="UW573" s="59"/>
      <c r="UX573" s="59"/>
      <c r="UY573" s="59"/>
      <c r="UZ573" s="59"/>
      <c r="VA573" s="59"/>
      <c r="VB573" s="59"/>
      <c r="VC573" s="59"/>
      <c r="VD573" s="59"/>
      <c r="VE573" s="59"/>
      <c r="VF573" s="59"/>
      <c r="VG573" s="59"/>
      <c r="VH573" s="59"/>
      <c r="VI573" s="59"/>
      <c r="VJ573" s="59"/>
      <c r="VK573" s="59"/>
      <c r="VL573" s="59"/>
      <c r="VM573" s="59"/>
      <c r="VN573" s="59"/>
      <c r="VO573" s="59"/>
      <c r="VP573" s="59"/>
      <c r="VQ573" s="59"/>
      <c r="VR573" s="59"/>
      <c r="VS573" s="59"/>
      <c r="VT573" s="59"/>
      <c r="VU573" s="59"/>
      <c r="VV573" s="59"/>
      <c r="VW573" s="59"/>
      <c r="VX573" s="59"/>
      <c r="VY573" s="59"/>
      <c r="VZ573" s="59"/>
      <c r="WA573" s="59"/>
      <c r="WB573" s="59"/>
      <c r="WC573" s="59"/>
      <c r="WD573" s="59"/>
      <c r="WE573" s="59"/>
      <c r="WF573" s="59"/>
      <c r="WG573" s="59"/>
      <c r="WH573" s="59"/>
      <c r="WI573" s="59"/>
      <c r="WJ573" s="59"/>
      <c r="WK573" s="59"/>
      <c r="WL573" s="59"/>
      <c r="WM573" s="59"/>
      <c r="WN573" s="59"/>
      <c r="WO573" s="59"/>
      <c r="WP573" s="59"/>
      <c r="WQ573" s="59"/>
      <c r="WR573" s="59"/>
      <c r="WS573" s="59"/>
      <c r="WT573" s="59"/>
      <c r="WU573" s="59"/>
      <c r="WV573" s="59"/>
      <c r="WW573" s="59"/>
      <c r="WX573" s="59"/>
      <c r="WY573" s="59"/>
      <c r="WZ573" s="59"/>
      <c r="XA573" s="59"/>
      <c r="XB573" s="59"/>
      <c r="XC573" s="59"/>
      <c r="XD573" s="59"/>
      <c r="XE573" s="59"/>
      <c r="XF573" s="59"/>
      <c r="XG573" s="59"/>
      <c r="XH573" s="59"/>
      <c r="XI573" s="59"/>
      <c r="XJ573" s="59"/>
      <c r="XK573" s="59"/>
      <c r="XL573" s="59"/>
      <c r="XM573" s="59"/>
      <c r="XN573" s="59"/>
      <c r="XO573" s="59"/>
      <c r="XP573" s="59"/>
      <c r="XQ573" s="59"/>
      <c r="XR573" s="59"/>
      <c r="XS573" s="59"/>
      <c r="XT573" s="59"/>
      <c r="XU573" s="59"/>
      <c r="XV573" s="59"/>
      <c r="XW573" s="59"/>
      <c r="XX573" s="59"/>
      <c r="XY573" s="59"/>
      <c r="XZ573" s="59"/>
      <c r="YA573" s="59"/>
      <c r="YB573" s="59"/>
      <c r="YC573" s="59"/>
      <c r="YD573" s="59"/>
      <c r="YE573" s="59"/>
      <c r="YF573" s="59"/>
      <c r="YG573" s="59"/>
      <c r="YH573" s="59"/>
      <c r="YI573" s="59"/>
      <c r="YJ573" s="59"/>
      <c r="YK573" s="59"/>
      <c r="YL573" s="59"/>
      <c r="YM573" s="59"/>
      <c r="YN573" s="59"/>
      <c r="YO573" s="59"/>
      <c r="YP573" s="59"/>
      <c r="YQ573" s="59"/>
      <c r="YR573" s="59"/>
      <c r="YS573" s="59"/>
      <c r="YT573" s="59"/>
      <c r="YU573" s="59"/>
      <c r="YV573" s="59"/>
      <c r="YW573" s="59"/>
      <c r="YX573" s="59"/>
      <c r="YY573" s="59"/>
      <c r="YZ573" s="59"/>
      <c r="ZA573" s="59"/>
      <c r="ZB573" s="59"/>
      <c r="ZC573" s="59"/>
      <c r="ZD573" s="59"/>
      <c r="ZE573" s="59"/>
      <c r="ZF573" s="59"/>
      <c r="ZG573" s="59"/>
      <c r="ZH573" s="59"/>
      <c r="ZI573" s="59"/>
      <c r="ZJ573" s="59"/>
      <c r="ZK573" s="59"/>
      <c r="ZL573" s="59"/>
      <c r="ZM573" s="59"/>
      <c r="ZN573" s="59"/>
      <c r="ZO573" s="59"/>
      <c r="ZP573" s="59"/>
      <c r="ZQ573" s="59"/>
      <c r="ZR573" s="59"/>
      <c r="ZS573" s="59"/>
      <c r="ZT573" s="59"/>
      <c r="ZU573" s="59"/>
      <c r="ZV573" s="59"/>
      <c r="ZW573" s="59"/>
      <c r="ZX573" s="59"/>
      <c r="ZY573" s="59"/>
      <c r="ZZ573" s="59"/>
      <c r="AAA573" s="59"/>
      <c r="AAB573" s="59"/>
      <c r="AAC573" s="59"/>
      <c r="AAD573" s="59"/>
      <c r="AAE573" s="59"/>
      <c r="AAF573" s="59"/>
      <c r="AAG573" s="59"/>
      <c r="AAH573" s="59"/>
      <c r="AAI573" s="59"/>
      <c r="AAJ573" s="59"/>
      <c r="AAK573" s="59"/>
      <c r="AAL573" s="59"/>
      <c r="AAM573" s="59"/>
      <c r="AAN573" s="59"/>
      <c r="AAO573" s="59"/>
      <c r="AAP573" s="59"/>
      <c r="AAQ573" s="59"/>
      <c r="AAR573" s="59"/>
      <c r="AAS573" s="59"/>
      <c r="AAT573" s="59"/>
      <c r="AAU573" s="59"/>
      <c r="AAV573" s="59"/>
      <c r="AAW573" s="59"/>
      <c r="AAX573" s="59"/>
      <c r="AAY573" s="59"/>
      <c r="AAZ573" s="59"/>
      <c r="ABA573" s="59"/>
      <c r="ABB573" s="59"/>
      <c r="ABC573" s="59"/>
      <c r="ABD573" s="59"/>
      <c r="ABE573" s="59"/>
      <c r="ABF573" s="59"/>
      <c r="ABG573" s="59"/>
      <c r="ABH573" s="59"/>
      <c r="ABI573" s="59"/>
      <c r="ABJ573" s="59"/>
      <c r="ABK573" s="59"/>
      <c r="ABL573" s="59"/>
      <c r="ABM573" s="59"/>
      <c r="ABN573" s="59"/>
      <c r="ABO573" s="59"/>
      <c r="ABP573" s="59"/>
      <c r="ABQ573" s="59"/>
      <c r="ABR573" s="59"/>
      <c r="ABS573" s="59"/>
      <c r="ABT573" s="59"/>
      <c r="ABU573" s="59"/>
      <c r="ABV573" s="59"/>
      <c r="ABW573" s="59"/>
      <c r="ABX573" s="59"/>
      <c r="ABY573" s="59"/>
      <c r="ABZ573" s="59"/>
      <c r="ACA573" s="59"/>
      <c r="ACB573" s="59"/>
      <c r="ACC573" s="59"/>
      <c r="ACD573" s="59"/>
      <c r="ACE573" s="59"/>
      <c r="ACF573" s="59"/>
      <c r="ACG573" s="59"/>
      <c r="ACH573" s="59"/>
      <c r="ACI573" s="59"/>
      <c r="ACJ573" s="59"/>
      <c r="ACK573" s="59"/>
      <c r="ACL573" s="59"/>
      <c r="ACM573" s="59"/>
      <c r="ACN573" s="59"/>
      <c r="ACO573" s="59"/>
      <c r="ACP573" s="59"/>
      <c r="ACQ573" s="59"/>
      <c r="ACR573" s="59"/>
      <c r="ACS573" s="59"/>
      <c r="ACT573" s="59"/>
      <c r="ACU573" s="59"/>
      <c r="ACV573" s="59"/>
      <c r="ACW573" s="59"/>
      <c r="ACX573" s="59"/>
      <c r="ACY573" s="59"/>
      <c r="ACZ573" s="59"/>
      <c r="ADA573" s="59"/>
      <c r="ADB573" s="59"/>
      <c r="ADC573" s="59"/>
      <c r="ADD573" s="59"/>
      <c r="ADE573" s="59"/>
      <c r="ADF573" s="59"/>
      <c r="ADG573" s="59"/>
      <c r="ADH573" s="59"/>
      <c r="ADI573" s="59"/>
      <c r="ADJ573" s="59"/>
      <c r="ADK573" s="59"/>
      <c r="ADL573" s="59"/>
      <c r="ADM573" s="59"/>
      <c r="ADN573" s="59"/>
      <c r="ADO573" s="59"/>
      <c r="ADP573" s="59"/>
      <c r="ADQ573" s="59"/>
      <c r="ADR573" s="59"/>
      <c r="ADS573" s="59"/>
      <c r="ADT573" s="59"/>
      <c r="ADU573" s="59"/>
      <c r="ADV573" s="59"/>
      <c r="ADW573" s="59"/>
      <c r="ADX573" s="59"/>
      <c r="ADY573" s="59"/>
      <c r="ADZ573" s="59"/>
      <c r="AEA573" s="59"/>
      <c r="AEB573" s="59"/>
      <c r="AEC573" s="59"/>
      <c r="AED573" s="59"/>
      <c r="AEE573" s="59"/>
      <c r="AEF573" s="59"/>
      <c r="AEG573" s="59"/>
      <c r="AEH573" s="59"/>
      <c r="AEI573" s="59"/>
      <c r="AEJ573" s="59"/>
      <c r="AEK573" s="59"/>
      <c r="AEL573" s="59"/>
      <c r="AEM573" s="59"/>
      <c r="AEN573" s="59"/>
      <c r="AEO573" s="59"/>
      <c r="AEP573" s="59"/>
      <c r="AEQ573" s="59"/>
      <c r="AER573" s="59"/>
      <c r="AES573" s="59"/>
      <c r="AET573" s="59"/>
      <c r="AEU573" s="59"/>
      <c r="AEV573" s="59"/>
      <c r="AEW573" s="59"/>
      <c r="AEX573" s="59"/>
      <c r="AEY573" s="59"/>
      <c r="AEZ573" s="59"/>
      <c r="AFA573" s="59"/>
      <c r="AFB573" s="59"/>
      <c r="AFC573" s="59"/>
      <c r="AFD573" s="59"/>
      <c r="AFE573" s="59"/>
      <c r="AFF573" s="59"/>
      <c r="AFG573" s="59"/>
      <c r="AFH573" s="59"/>
      <c r="AFI573" s="59"/>
      <c r="AFJ573" s="59"/>
      <c r="AFK573" s="59"/>
      <c r="AFL573" s="59"/>
      <c r="AFM573" s="59"/>
      <c r="AFN573" s="59"/>
      <c r="AFO573" s="59"/>
      <c r="AFP573" s="59"/>
      <c r="AFQ573" s="59"/>
      <c r="AFR573" s="59"/>
      <c r="AFS573" s="59"/>
      <c r="AFT573" s="59"/>
      <c r="AFU573" s="59"/>
      <c r="AFV573" s="59"/>
      <c r="AFW573" s="59"/>
      <c r="AFX573" s="59"/>
      <c r="AFY573" s="59"/>
      <c r="AFZ573" s="59"/>
      <c r="AGA573" s="59"/>
      <c r="AGB573" s="59"/>
      <c r="AGC573" s="59"/>
      <c r="AGD573" s="59"/>
      <c r="AGE573" s="59"/>
      <c r="AGF573" s="59"/>
      <c r="AGG573" s="59"/>
      <c r="AGH573" s="59"/>
      <c r="AGI573" s="59"/>
      <c r="AGJ573" s="59"/>
      <c r="AGK573" s="59"/>
      <c r="AGL573" s="59"/>
      <c r="AGM573" s="59"/>
      <c r="AGN573" s="59"/>
      <c r="AGO573" s="59"/>
      <c r="AGP573" s="59"/>
      <c r="AGQ573" s="59"/>
      <c r="AGR573" s="59"/>
      <c r="AGS573" s="59"/>
      <c r="AGT573" s="59"/>
      <c r="AGU573" s="59"/>
      <c r="AGV573" s="59"/>
      <c r="AGW573" s="59"/>
      <c r="AGX573" s="59"/>
      <c r="AGY573" s="59"/>
      <c r="AGZ573" s="59"/>
      <c r="AHA573" s="59"/>
      <c r="AHB573" s="59"/>
      <c r="AHC573" s="59"/>
      <c r="AHD573" s="59"/>
      <c r="AHE573" s="59"/>
      <c r="AHF573" s="59"/>
      <c r="AHG573" s="59"/>
      <c r="AHH573" s="59"/>
      <c r="AHI573" s="59"/>
      <c r="AHJ573" s="59"/>
      <c r="AHK573" s="59"/>
      <c r="AHL573" s="59"/>
      <c r="AHM573" s="59"/>
      <c r="AHN573" s="59"/>
      <c r="AHO573" s="59"/>
      <c r="AHP573" s="59"/>
      <c r="AHQ573" s="59"/>
      <c r="AHR573" s="59"/>
      <c r="AHS573" s="59"/>
      <c r="AHT573" s="59"/>
      <c r="AHU573" s="59"/>
      <c r="AHV573" s="59"/>
      <c r="AHW573" s="59"/>
      <c r="AHX573" s="59"/>
      <c r="AHY573" s="59"/>
      <c r="AHZ573" s="59"/>
      <c r="AIA573" s="59"/>
      <c r="AIB573" s="59"/>
      <c r="AIC573" s="59"/>
      <c r="AID573" s="59"/>
      <c r="AIE573" s="59"/>
      <c r="AIF573" s="59"/>
      <c r="AIG573" s="59"/>
      <c r="AIH573" s="59"/>
      <c r="AII573" s="59"/>
      <c r="AIJ573" s="59"/>
      <c r="AIK573" s="59"/>
      <c r="AIL573" s="59"/>
      <c r="AIM573" s="59"/>
      <c r="AIN573" s="59"/>
      <c r="AIO573" s="59"/>
      <c r="AIP573" s="59"/>
      <c r="AIQ573" s="59"/>
      <c r="AIR573" s="59"/>
      <c r="AIS573" s="59"/>
      <c r="AIT573" s="59"/>
      <c r="AIU573" s="59"/>
      <c r="AIV573" s="59"/>
      <c r="AIW573" s="59"/>
      <c r="AIX573" s="59"/>
      <c r="AIY573" s="59"/>
      <c r="AIZ573" s="59"/>
      <c r="AJA573" s="59"/>
      <c r="AJB573" s="59"/>
      <c r="AJC573" s="59"/>
      <c r="AJD573" s="59"/>
      <c r="AJE573" s="59"/>
      <c r="AJF573" s="59"/>
      <c r="AJG573" s="59"/>
      <c r="AJH573" s="59"/>
      <c r="AJI573" s="59"/>
      <c r="AJJ573" s="59"/>
      <c r="AJK573" s="59"/>
      <c r="AJL573" s="59"/>
      <c r="AJM573" s="59"/>
      <c r="AJN573" s="59"/>
      <c r="AJO573" s="59"/>
      <c r="AJP573" s="59"/>
      <c r="AJQ573" s="59"/>
      <c r="AJR573" s="59"/>
      <c r="AJS573" s="59"/>
      <c r="AJT573" s="59"/>
      <c r="AJU573" s="59"/>
      <c r="AJV573" s="59"/>
      <c r="AJW573" s="59"/>
      <c r="AJX573" s="59"/>
      <c r="AJY573" s="59"/>
      <c r="AJZ573" s="59"/>
      <c r="AKA573" s="59"/>
      <c r="AKB573" s="59"/>
      <c r="AKC573" s="59"/>
      <c r="AKD573" s="59"/>
      <c r="AKE573" s="59"/>
      <c r="AKF573" s="59"/>
      <c r="AKG573" s="59"/>
      <c r="AKH573" s="59"/>
      <c r="AKI573" s="59"/>
      <c r="AKJ573" s="59"/>
      <c r="AKK573" s="59"/>
      <c r="AKL573" s="59"/>
      <c r="AKM573" s="59"/>
      <c r="AKN573" s="59"/>
      <c r="AKO573" s="59"/>
      <c r="AKP573" s="59"/>
      <c r="AKQ573" s="59"/>
      <c r="AKR573" s="59"/>
      <c r="AKS573" s="59"/>
      <c r="AKT573" s="59"/>
      <c r="AKU573" s="59"/>
      <c r="AKV573" s="59"/>
      <c r="AKW573" s="59"/>
      <c r="AKX573" s="59"/>
      <c r="AKY573" s="59"/>
      <c r="AKZ573" s="59"/>
      <c r="ALA573" s="59"/>
      <c r="ALB573" s="59"/>
      <c r="ALC573" s="59"/>
      <c r="ALD573" s="59"/>
      <c r="ALE573" s="59"/>
      <c r="ALF573" s="59"/>
      <c r="ALG573" s="59"/>
      <c r="ALH573" s="59"/>
      <c r="ALI573" s="59"/>
      <c r="ALJ573" s="59"/>
      <c r="ALK573" s="59"/>
      <c r="ALL573" s="59"/>
      <c r="ALM573" s="59"/>
      <c r="ALN573" s="59"/>
      <c r="ALO573" s="59"/>
      <c r="ALP573" s="59"/>
      <c r="ALQ573" s="59"/>
      <c r="ALR573" s="59"/>
      <c r="ALS573" s="59"/>
      <c r="ALT573" s="59"/>
      <c r="ALU573" s="59"/>
      <c r="ALV573" s="59"/>
      <c r="ALW573" s="59"/>
      <c r="ALX573" s="59"/>
      <c r="ALY573" s="59"/>
      <c r="ALZ573" s="59"/>
      <c r="AMA573" s="59"/>
      <c r="AMB573" s="59"/>
      <c r="AMC573" s="59"/>
      <c r="AMD573" s="59"/>
      <c r="AME573" s="59"/>
      <c r="AMF573" s="59"/>
      <c r="AMG573" s="59"/>
      <c r="AMH573" s="59"/>
      <c r="AMI573" s="59"/>
      <c r="AMJ573" s="59"/>
    </row>
    <row r="574" spans="1:1024" s="60" customFormat="1" ht="28.9">
      <c r="A574" s="98">
        <v>1</v>
      </c>
      <c r="B574" s="45">
        <v>569</v>
      </c>
      <c r="C574" s="98" t="s">
        <v>1519</v>
      </c>
      <c r="D574" s="98">
        <v>8821000034</v>
      </c>
      <c r="E574" s="98" t="s">
        <v>1520</v>
      </c>
      <c r="F574" s="98">
        <v>1</v>
      </c>
      <c r="G574" s="98" t="s">
        <v>810</v>
      </c>
      <c r="H574" s="98" t="s">
        <v>811</v>
      </c>
      <c r="I574" s="98" t="s">
        <v>1577</v>
      </c>
      <c r="J574" s="28" t="s">
        <v>810</v>
      </c>
      <c r="K574" s="28" t="s">
        <v>811</v>
      </c>
      <c r="L574" s="28" t="s">
        <v>811</v>
      </c>
      <c r="M574" s="28" t="s">
        <v>1578</v>
      </c>
      <c r="N574" s="28">
        <v>26</v>
      </c>
      <c r="O574" s="28" t="s">
        <v>810</v>
      </c>
      <c r="P574" s="28" t="s">
        <v>811</v>
      </c>
      <c r="Q574" s="28" t="s">
        <v>811</v>
      </c>
      <c r="R574" s="28" t="s">
        <v>1578</v>
      </c>
      <c r="S574" s="28">
        <v>26</v>
      </c>
      <c r="T574" s="23" t="s">
        <v>1577</v>
      </c>
      <c r="U574" s="28" t="s">
        <v>810</v>
      </c>
      <c r="V574" s="28" t="s">
        <v>811</v>
      </c>
      <c r="W574" s="28" t="s">
        <v>811</v>
      </c>
      <c r="X574" s="28" t="s">
        <v>1578</v>
      </c>
      <c r="Y574" s="28">
        <v>26</v>
      </c>
      <c r="Z574" s="28" t="s">
        <v>44</v>
      </c>
      <c r="AA574" s="100" t="s">
        <v>1579</v>
      </c>
      <c r="AB574" s="101" t="s">
        <v>92</v>
      </c>
      <c r="AC574" s="76">
        <v>21.1</v>
      </c>
      <c r="AD574" s="77">
        <v>3846</v>
      </c>
      <c r="AE574" s="77">
        <v>7567</v>
      </c>
      <c r="AF574" s="77">
        <v>0</v>
      </c>
      <c r="AG574" s="73">
        <f t="shared" si="24"/>
        <v>11413</v>
      </c>
      <c r="AH574" s="77">
        <v>3846</v>
      </c>
      <c r="AI574" s="77">
        <v>7567</v>
      </c>
      <c r="AJ574" s="77">
        <v>0</v>
      </c>
      <c r="AK574" s="73">
        <f t="shared" si="27"/>
        <v>11413</v>
      </c>
      <c r="AL574" s="73">
        <f t="shared" si="26"/>
        <v>22826</v>
      </c>
      <c r="AM574" s="98" t="s">
        <v>1188</v>
      </c>
      <c r="AN574" s="102" t="s">
        <v>863</v>
      </c>
      <c r="AO574" s="102" t="s">
        <v>863</v>
      </c>
      <c r="AP574" s="102" t="s">
        <v>863</v>
      </c>
      <c r="AQ574" s="102" t="s">
        <v>1281</v>
      </c>
      <c r="AR574" s="103">
        <v>45657</v>
      </c>
      <c r="AS574" s="102" t="s">
        <v>37</v>
      </c>
      <c r="AT574" s="44">
        <v>12.96</v>
      </c>
      <c r="AU574" s="44">
        <v>5.83</v>
      </c>
      <c r="AV574" s="44">
        <v>5.83</v>
      </c>
      <c r="AW574" s="56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  <c r="JH574" s="59"/>
      <c r="JI574" s="59"/>
      <c r="JJ574" s="59"/>
      <c r="JK574" s="59"/>
      <c r="JL574" s="59"/>
      <c r="JM574" s="59"/>
      <c r="JN574" s="59"/>
      <c r="JO574" s="59"/>
      <c r="JP574" s="59"/>
      <c r="JQ574" s="59"/>
      <c r="JR574" s="59"/>
      <c r="JS574" s="59"/>
      <c r="JT574" s="59"/>
      <c r="JU574" s="59"/>
      <c r="JV574" s="59"/>
      <c r="JW574" s="59"/>
      <c r="JX574" s="59"/>
      <c r="JY574" s="59"/>
      <c r="JZ574" s="59"/>
      <c r="KA574" s="59"/>
      <c r="KB574" s="59"/>
      <c r="KC574" s="59"/>
      <c r="KD574" s="59"/>
      <c r="KE574" s="59"/>
      <c r="KF574" s="59"/>
      <c r="KG574" s="59"/>
      <c r="KH574" s="59"/>
      <c r="KI574" s="59"/>
      <c r="KJ574" s="59"/>
      <c r="KK574" s="59"/>
      <c r="KL574" s="59"/>
      <c r="KM574" s="59"/>
      <c r="KN574" s="59"/>
      <c r="KO574" s="59"/>
      <c r="KP574" s="59"/>
      <c r="KQ574" s="59"/>
      <c r="KR574" s="59"/>
      <c r="KS574" s="59"/>
      <c r="KT574" s="59"/>
      <c r="KU574" s="59"/>
      <c r="KV574" s="59"/>
      <c r="KW574" s="59"/>
      <c r="KX574" s="59"/>
      <c r="KY574" s="59"/>
      <c r="KZ574" s="59"/>
      <c r="LA574" s="59"/>
      <c r="LB574" s="59"/>
      <c r="LC574" s="59"/>
      <c r="LD574" s="59"/>
      <c r="LE574" s="59"/>
      <c r="LF574" s="59"/>
      <c r="LG574" s="59"/>
      <c r="LH574" s="59"/>
      <c r="LI574" s="59"/>
      <c r="LJ574" s="59"/>
      <c r="LK574" s="59"/>
      <c r="LL574" s="59"/>
      <c r="LM574" s="59"/>
      <c r="LN574" s="59"/>
      <c r="LO574" s="59"/>
      <c r="LP574" s="59"/>
      <c r="LQ574" s="59"/>
      <c r="LR574" s="59"/>
      <c r="LS574" s="59"/>
      <c r="LT574" s="59"/>
      <c r="LU574" s="59"/>
      <c r="LV574" s="59"/>
      <c r="LW574" s="59"/>
      <c r="LX574" s="59"/>
      <c r="LY574" s="59"/>
      <c r="LZ574" s="59"/>
      <c r="MA574" s="59"/>
      <c r="MB574" s="59"/>
      <c r="MC574" s="59"/>
      <c r="MD574" s="59"/>
      <c r="ME574" s="59"/>
      <c r="MF574" s="59"/>
      <c r="MG574" s="59"/>
      <c r="MH574" s="59"/>
      <c r="MI574" s="59"/>
      <c r="MJ574" s="59"/>
      <c r="MK574" s="59"/>
      <c r="ML574" s="59"/>
      <c r="MM574" s="59"/>
      <c r="MN574" s="59"/>
      <c r="MO574" s="59"/>
      <c r="MP574" s="59"/>
      <c r="MQ574" s="59"/>
      <c r="MR574" s="59"/>
      <c r="MS574" s="59"/>
      <c r="MT574" s="59"/>
      <c r="MU574" s="59"/>
      <c r="MV574" s="59"/>
      <c r="MW574" s="59"/>
      <c r="MX574" s="59"/>
      <c r="MY574" s="59"/>
      <c r="MZ574" s="59"/>
      <c r="NA574" s="59"/>
      <c r="NB574" s="59"/>
      <c r="NC574" s="59"/>
      <c r="ND574" s="59"/>
      <c r="NE574" s="59"/>
      <c r="NF574" s="59"/>
      <c r="NG574" s="59"/>
      <c r="NH574" s="59"/>
      <c r="NI574" s="59"/>
      <c r="NJ574" s="59"/>
      <c r="NK574" s="59"/>
      <c r="NL574" s="59"/>
      <c r="NM574" s="59"/>
      <c r="NN574" s="59"/>
      <c r="NO574" s="59"/>
      <c r="NP574" s="59"/>
      <c r="NQ574" s="59"/>
      <c r="NR574" s="59"/>
      <c r="NS574" s="59"/>
      <c r="NT574" s="59"/>
      <c r="NU574" s="59"/>
      <c r="NV574" s="59"/>
      <c r="NW574" s="59"/>
      <c r="NX574" s="59"/>
      <c r="NY574" s="59"/>
      <c r="NZ574" s="59"/>
      <c r="OA574" s="59"/>
      <c r="OB574" s="59"/>
      <c r="OC574" s="59"/>
      <c r="OD574" s="59"/>
      <c r="OE574" s="59"/>
      <c r="OF574" s="59"/>
      <c r="OG574" s="59"/>
      <c r="OH574" s="59"/>
      <c r="OI574" s="59"/>
      <c r="OJ574" s="59"/>
      <c r="OK574" s="59"/>
      <c r="OL574" s="59"/>
      <c r="OM574" s="59"/>
      <c r="ON574" s="59"/>
      <c r="OO574" s="59"/>
      <c r="OP574" s="59"/>
      <c r="OQ574" s="59"/>
      <c r="OR574" s="59"/>
      <c r="OS574" s="59"/>
      <c r="OT574" s="59"/>
      <c r="OU574" s="59"/>
      <c r="OV574" s="59"/>
      <c r="OW574" s="59"/>
      <c r="OX574" s="59"/>
      <c r="OY574" s="59"/>
      <c r="OZ574" s="59"/>
      <c r="PA574" s="59"/>
      <c r="PB574" s="59"/>
      <c r="PC574" s="59"/>
      <c r="PD574" s="59"/>
      <c r="PE574" s="59"/>
      <c r="PF574" s="59"/>
      <c r="PG574" s="59"/>
      <c r="PH574" s="59"/>
      <c r="PI574" s="59"/>
      <c r="PJ574" s="59"/>
      <c r="PK574" s="59"/>
      <c r="PL574" s="59"/>
      <c r="PM574" s="59"/>
      <c r="PN574" s="59"/>
      <c r="PO574" s="59"/>
      <c r="PP574" s="59"/>
      <c r="PQ574" s="59"/>
      <c r="PR574" s="59"/>
      <c r="PS574" s="59"/>
      <c r="PT574" s="59"/>
      <c r="PU574" s="59"/>
      <c r="PV574" s="59"/>
      <c r="PW574" s="59"/>
      <c r="PX574" s="59"/>
      <c r="PY574" s="59"/>
      <c r="PZ574" s="59"/>
      <c r="QA574" s="59"/>
      <c r="QB574" s="59"/>
      <c r="QC574" s="59"/>
      <c r="QD574" s="59"/>
      <c r="QE574" s="59"/>
      <c r="QF574" s="59"/>
      <c r="QG574" s="59"/>
      <c r="QH574" s="59"/>
      <c r="QI574" s="59"/>
      <c r="QJ574" s="59"/>
      <c r="QK574" s="59"/>
      <c r="QL574" s="59"/>
      <c r="QM574" s="59"/>
      <c r="QN574" s="59"/>
      <c r="QO574" s="59"/>
      <c r="QP574" s="59"/>
      <c r="QQ574" s="59"/>
      <c r="QR574" s="59"/>
      <c r="QS574" s="59"/>
      <c r="QT574" s="59"/>
      <c r="QU574" s="59"/>
      <c r="QV574" s="59"/>
      <c r="QW574" s="59"/>
      <c r="QX574" s="59"/>
      <c r="QY574" s="59"/>
      <c r="QZ574" s="59"/>
      <c r="RA574" s="59"/>
      <c r="RB574" s="59"/>
      <c r="RC574" s="59"/>
      <c r="RD574" s="59"/>
      <c r="RE574" s="59"/>
      <c r="RF574" s="59"/>
      <c r="RG574" s="59"/>
      <c r="RH574" s="59"/>
      <c r="RI574" s="59"/>
      <c r="RJ574" s="59"/>
      <c r="RK574" s="59"/>
      <c r="RL574" s="59"/>
      <c r="RM574" s="59"/>
      <c r="RN574" s="59"/>
      <c r="RO574" s="59"/>
      <c r="RP574" s="59"/>
      <c r="RQ574" s="59"/>
      <c r="RR574" s="59"/>
      <c r="RS574" s="59"/>
      <c r="RT574" s="59"/>
      <c r="RU574" s="59"/>
      <c r="RV574" s="59"/>
      <c r="RW574" s="59"/>
      <c r="RX574" s="59"/>
      <c r="RY574" s="59"/>
      <c r="RZ574" s="59"/>
      <c r="SA574" s="59"/>
      <c r="SB574" s="59"/>
      <c r="SC574" s="59"/>
      <c r="SD574" s="59"/>
      <c r="SE574" s="59"/>
      <c r="SF574" s="59"/>
      <c r="SG574" s="59"/>
      <c r="SH574" s="59"/>
      <c r="SI574" s="59"/>
      <c r="SJ574" s="59"/>
      <c r="SK574" s="59"/>
      <c r="SL574" s="59"/>
      <c r="SM574" s="59"/>
      <c r="SN574" s="59"/>
      <c r="SO574" s="59"/>
      <c r="SP574" s="59"/>
      <c r="SQ574" s="59"/>
      <c r="SR574" s="59"/>
      <c r="SS574" s="59"/>
      <c r="ST574" s="59"/>
      <c r="SU574" s="59"/>
      <c r="SV574" s="59"/>
      <c r="SW574" s="59"/>
      <c r="SX574" s="59"/>
      <c r="SY574" s="59"/>
      <c r="SZ574" s="59"/>
      <c r="TA574" s="59"/>
      <c r="TB574" s="59"/>
      <c r="TC574" s="59"/>
      <c r="TD574" s="59"/>
      <c r="TE574" s="59"/>
      <c r="TF574" s="59"/>
      <c r="TG574" s="59"/>
      <c r="TH574" s="59"/>
      <c r="TI574" s="59"/>
      <c r="TJ574" s="59"/>
      <c r="TK574" s="59"/>
      <c r="TL574" s="59"/>
      <c r="TM574" s="59"/>
      <c r="TN574" s="59"/>
      <c r="TO574" s="59"/>
      <c r="TP574" s="59"/>
      <c r="TQ574" s="59"/>
      <c r="TR574" s="59"/>
      <c r="TS574" s="59"/>
      <c r="TT574" s="59"/>
      <c r="TU574" s="59"/>
      <c r="TV574" s="59"/>
      <c r="TW574" s="59"/>
      <c r="TX574" s="59"/>
      <c r="TY574" s="59"/>
      <c r="TZ574" s="59"/>
      <c r="UA574" s="59"/>
      <c r="UB574" s="59"/>
      <c r="UC574" s="59"/>
      <c r="UD574" s="59"/>
      <c r="UE574" s="59"/>
      <c r="UF574" s="59"/>
      <c r="UG574" s="59"/>
      <c r="UH574" s="59"/>
      <c r="UI574" s="59"/>
      <c r="UJ574" s="59"/>
      <c r="UK574" s="59"/>
      <c r="UL574" s="59"/>
      <c r="UM574" s="59"/>
      <c r="UN574" s="59"/>
      <c r="UO574" s="59"/>
      <c r="UP574" s="59"/>
      <c r="UQ574" s="59"/>
      <c r="UR574" s="59"/>
      <c r="US574" s="59"/>
      <c r="UT574" s="59"/>
      <c r="UU574" s="59"/>
      <c r="UV574" s="59"/>
      <c r="UW574" s="59"/>
      <c r="UX574" s="59"/>
      <c r="UY574" s="59"/>
      <c r="UZ574" s="59"/>
      <c r="VA574" s="59"/>
      <c r="VB574" s="59"/>
      <c r="VC574" s="59"/>
      <c r="VD574" s="59"/>
      <c r="VE574" s="59"/>
      <c r="VF574" s="59"/>
      <c r="VG574" s="59"/>
      <c r="VH574" s="59"/>
      <c r="VI574" s="59"/>
      <c r="VJ574" s="59"/>
      <c r="VK574" s="59"/>
      <c r="VL574" s="59"/>
      <c r="VM574" s="59"/>
      <c r="VN574" s="59"/>
      <c r="VO574" s="59"/>
      <c r="VP574" s="59"/>
      <c r="VQ574" s="59"/>
      <c r="VR574" s="59"/>
      <c r="VS574" s="59"/>
      <c r="VT574" s="59"/>
      <c r="VU574" s="59"/>
      <c r="VV574" s="59"/>
      <c r="VW574" s="59"/>
      <c r="VX574" s="59"/>
      <c r="VY574" s="59"/>
      <c r="VZ574" s="59"/>
      <c r="WA574" s="59"/>
      <c r="WB574" s="59"/>
      <c r="WC574" s="59"/>
      <c r="WD574" s="59"/>
      <c r="WE574" s="59"/>
      <c r="WF574" s="59"/>
      <c r="WG574" s="59"/>
      <c r="WH574" s="59"/>
      <c r="WI574" s="59"/>
      <c r="WJ574" s="59"/>
      <c r="WK574" s="59"/>
      <c r="WL574" s="59"/>
      <c r="WM574" s="59"/>
      <c r="WN574" s="59"/>
      <c r="WO574" s="59"/>
      <c r="WP574" s="59"/>
      <c r="WQ574" s="59"/>
      <c r="WR574" s="59"/>
      <c r="WS574" s="59"/>
      <c r="WT574" s="59"/>
      <c r="WU574" s="59"/>
      <c r="WV574" s="59"/>
      <c r="WW574" s="59"/>
      <c r="WX574" s="59"/>
      <c r="WY574" s="59"/>
      <c r="WZ574" s="59"/>
      <c r="XA574" s="59"/>
      <c r="XB574" s="59"/>
      <c r="XC574" s="59"/>
      <c r="XD574" s="59"/>
      <c r="XE574" s="59"/>
      <c r="XF574" s="59"/>
      <c r="XG574" s="59"/>
      <c r="XH574" s="59"/>
      <c r="XI574" s="59"/>
      <c r="XJ574" s="59"/>
      <c r="XK574" s="59"/>
      <c r="XL574" s="59"/>
      <c r="XM574" s="59"/>
      <c r="XN574" s="59"/>
      <c r="XO574" s="59"/>
      <c r="XP574" s="59"/>
      <c r="XQ574" s="59"/>
      <c r="XR574" s="59"/>
      <c r="XS574" s="59"/>
      <c r="XT574" s="59"/>
      <c r="XU574" s="59"/>
      <c r="XV574" s="59"/>
      <c r="XW574" s="59"/>
      <c r="XX574" s="59"/>
      <c r="XY574" s="59"/>
      <c r="XZ574" s="59"/>
      <c r="YA574" s="59"/>
      <c r="YB574" s="59"/>
      <c r="YC574" s="59"/>
      <c r="YD574" s="59"/>
      <c r="YE574" s="59"/>
      <c r="YF574" s="59"/>
      <c r="YG574" s="59"/>
      <c r="YH574" s="59"/>
      <c r="YI574" s="59"/>
      <c r="YJ574" s="59"/>
      <c r="YK574" s="59"/>
      <c r="YL574" s="59"/>
      <c r="YM574" s="59"/>
      <c r="YN574" s="59"/>
      <c r="YO574" s="59"/>
      <c r="YP574" s="59"/>
      <c r="YQ574" s="59"/>
      <c r="YR574" s="59"/>
      <c r="YS574" s="59"/>
      <c r="YT574" s="59"/>
      <c r="YU574" s="59"/>
      <c r="YV574" s="59"/>
      <c r="YW574" s="59"/>
      <c r="YX574" s="59"/>
      <c r="YY574" s="59"/>
      <c r="YZ574" s="59"/>
      <c r="ZA574" s="59"/>
      <c r="ZB574" s="59"/>
      <c r="ZC574" s="59"/>
      <c r="ZD574" s="59"/>
      <c r="ZE574" s="59"/>
      <c r="ZF574" s="59"/>
      <c r="ZG574" s="59"/>
      <c r="ZH574" s="59"/>
      <c r="ZI574" s="59"/>
      <c r="ZJ574" s="59"/>
      <c r="ZK574" s="59"/>
      <c r="ZL574" s="59"/>
      <c r="ZM574" s="59"/>
      <c r="ZN574" s="59"/>
      <c r="ZO574" s="59"/>
      <c r="ZP574" s="59"/>
      <c r="ZQ574" s="59"/>
      <c r="ZR574" s="59"/>
      <c r="ZS574" s="59"/>
      <c r="ZT574" s="59"/>
      <c r="ZU574" s="59"/>
      <c r="ZV574" s="59"/>
      <c r="ZW574" s="59"/>
      <c r="ZX574" s="59"/>
      <c r="ZY574" s="59"/>
      <c r="ZZ574" s="59"/>
      <c r="AAA574" s="59"/>
      <c r="AAB574" s="59"/>
      <c r="AAC574" s="59"/>
      <c r="AAD574" s="59"/>
      <c r="AAE574" s="59"/>
      <c r="AAF574" s="59"/>
      <c r="AAG574" s="59"/>
      <c r="AAH574" s="59"/>
      <c r="AAI574" s="59"/>
      <c r="AAJ574" s="59"/>
      <c r="AAK574" s="59"/>
      <c r="AAL574" s="59"/>
      <c r="AAM574" s="59"/>
      <c r="AAN574" s="59"/>
      <c r="AAO574" s="59"/>
      <c r="AAP574" s="59"/>
      <c r="AAQ574" s="59"/>
      <c r="AAR574" s="59"/>
      <c r="AAS574" s="59"/>
      <c r="AAT574" s="59"/>
      <c r="AAU574" s="59"/>
      <c r="AAV574" s="59"/>
      <c r="AAW574" s="59"/>
      <c r="AAX574" s="59"/>
      <c r="AAY574" s="59"/>
      <c r="AAZ574" s="59"/>
      <c r="ABA574" s="59"/>
      <c r="ABB574" s="59"/>
      <c r="ABC574" s="59"/>
      <c r="ABD574" s="59"/>
      <c r="ABE574" s="59"/>
      <c r="ABF574" s="59"/>
      <c r="ABG574" s="59"/>
      <c r="ABH574" s="59"/>
      <c r="ABI574" s="59"/>
      <c r="ABJ574" s="59"/>
      <c r="ABK574" s="59"/>
      <c r="ABL574" s="59"/>
      <c r="ABM574" s="59"/>
      <c r="ABN574" s="59"/>
      <c r="ABO574" s="59"/>
      <c r="ABP574" s="59"/>
      <c r="ABQ574" s="59"/>
      <c r="ABR574" s="59"/>
      <c r="ABS574" s="59"/>
      <c r="ABT574" s="59"/>
      <c r="ABU574" s="59"/>
      <c r="ABV574" s="59"/>
      <c r="ABW574" s="59"/>
      <c r="ABX574" s="59"/>
      <c r="ABY574" s="59"/>
      <c r="ABZ574" s="59"/>
      <c r="ACA574" s="59"/>
      <c r="ACB574" s="59"/>
      <c r="ACC574" s="59"/>
      <c r="ACD574" s="59"/>
      <c r="ACE574" s="59"/>
      <c r="ACF574" s="59"/>
      <c r="ACG574" s="59"/>
      <c r="ACH574" s="59"/>
      <c r="ACI574" s="59"/>
      <c r="ACJ574" s="59"/>
      <c r="ACK574" s="59"/>
      <c r="ACL574" s="59"/>
      <c r="ACM574" s="59"/>
      <c r="ACN574" s="59"/>
      <c r="ACO574" s="59"/>
      <c r="ACP574" s="59"/>
      <c r="ACQ574" s="59"/>
      <c r="ACR574" s="59"/>
      <c r="ACS574" s="59"/>
      <c r="ACT574" s="59"/>
      <c r="ACU574" s="59"/>
      <c r="ACV574" s="59"/>
      <c r="ACW574" s="59"/>
      <c r="ACX574" s="59"/>
      <c r="ACY574" s="59"/>
      <c r="ACZ574" s="59"/>
      <c r="ADA574" s="59"/>
      <c r="ADB574" s="59"/>
      <c r="ADC574" s="59"/>
      <c r="ADD574" s="59"/>
      <c r="ADE574" s="59"/>
      <c r="ADF574" s="59"/>
      <c r="ADG574" s="59"/>
      <c r="ADH574" s="59"/>
      <c r="ADI574" s="59"/>
      <c r="ADJ574" s="59"/>
      <c r="ADK574" s="59"/>
      <c r="ADL574" s="59"/>
      <c r="ADM574" s="59"/>
      <c r="ADN574" s="59"/>
      <c r="ADO574" s="59"/>
      <c r="ADP574" s="59"/>
      <c r="ADQ574" s="59"/>
      <c r="ADR574" s="59"/>
      <c r="ADS574" s="59"/>
      <c r="ADT574" s="59"/>
      <c r="ADU574" s="59"/>
      <c r="ADV574" s="59"/>
      <c r="ADW574" s="59"/>
      <c r="ADX574" s="59"/>
      <c r="ADY574" s="59"/>
      <c r="ADZ574" s="59"/>
      <c r="AEA574" s="59"/>
      <c r="AEB574" s="59"/>
      <c r="AEC574" s="59"/>
      <c r="AED574" s="59"/>
      <c r="AEE574" s="59"/>
      <c r="AEF574" s="59"/>
      <c r="AEG574" s="59"/>
      <c r="AEH574" s="59"/>
      <c r="AEI574" s="59"/>
      <c r="AEJ574" s="59"/>
      <c r="AEK574" s="59"/>
      <c r="AEL574" s="59"/>
      <c r="AEM574" s="59"/>
      <c r="AEN574" s="59"/>
      <c r="AEO574" s="59"/>
      <c r="AEP574" s="59"/>
      <c r="AEQ574" s="59"/>
      <c r="AER574" s="59"/>
      <c r="AES574" s="59"/>
      <c r="AET574" s="59"/>
      <c r="AEU574" s="59"/>
      <c r="AEV574" s="59"/>
      <c r="AEW574" s="59"/>
      <c r="AEX574" s="59"/>
      <c r="AEY574" s="59"/>
      <c r="AEZ574" s="59"/>
      <c r="AFA574" s="59"/>
      <c r="AFB574" s="59"/>
      <c r="AFC574" s="59"/>
      <c r="AFD574" s="59"/>
      <c r="AFE574" s="59"/>
      <c r="AFF574" s="59"/>
      <c r="AFG574" s="59"/>
      <c r="AFH574" s="59"/>
      <c r="AFI574" s="59"/>
      <c r="AFJ574" s="59"/>
      <c r="AFK574" s="59"/>
      <c r="AFL574" s="59"/>
      <c r="AFM574" s="59"/>
      <c r="AFN574" s="59"/>
      <c r="AFO574" s="59"/>
      <c r="AFP574" s="59"/>
      <c r="AFQ574" s="59"/>
      <c r="AFR574" s="59"/>
      <c r="AFS574" s="59"/>
      <c r="AFT574" s="59"/>
      <c r="AFU574" s="59"/>
      <c r="AFV574" s="59"/>
      <c r="AFW574" s="59"/>
      <c r="AFX574" s="59"/>
      <c r="AFY574" s="59"/>
      <c r="AFZ574" s="59"/>
      <c r="AGA574" s="59"/>
      <c r="AGB574" s="59"/>
      <c r="AGC574" s="59"/>
      <c r="AGD574" s="59"/>
      <c r="AGE574" s="59"/>
      <c r="AGF574" s="59"/>
      <c r="AGG574" s="59"/>
      <c r="AGH574" s="59"/>
      <c r="AGI574" s="59"/>
      <c r="AGJ574" s="59"/>
      <c r="AGK574" s="59"/>
      <c r="AGL574" s="59"/>
      <c r="AGM574" s="59"/>
      <c r="AGN574" s="59"/>
      <c r="AGO574" s="59"/>
      <c r="AGP574" s="59"/>
      <c r="AGQ574" s="59"/>
      <c r="AGR574" s="59"/>
      <c r="AGS574" s="59"/>
      <c r="AGT574" s="59"/>
      <c r="AGU574" s="59"/>
      <c r="AGV574" s="59"/>
      <c r="AGW574" s="59"/>
      <c r="AGX574" s="59"/>
      <c r="AGY574" s="59"/>
      <c r="AGZ574" s="59"/>
      <c r="AHA574" s="59"/>
      <c r="AHB574" s="59"/>
      <c r="AHC574" s="59"/>
      <c r="AHD574" s="59"/>
      <c r="AHE574" s="59"/>
      <c r="AHF574" s="59"/>
      <c r="AHG574" s="59"/>
      <c r="AHH574" s="59"/>
      <c r="AHI574" s="59"/>
      <c r="AHJ574" s="59"/>
      <c r="AHK574" s="59"/>
      <c r="AHL574" s="59"/>
      <c r="AHM574" s="59"/>
      <c r="AHN574" s="59"/>
      <c r="AHO574" s="59"/>
      <c r="AHP574" s="59"/>
      <c r="AHQ574" s="59"/>
      <c r="AHR574" s="59"/>
      <c r="AHS574" s="59"/>
      <c r="AHT574" s="59"/>
      <c r="AHU574" s="59"/>
      <c r="AHV574" s="59"/>
      <c r="AHW574" s="59"/>
      <c r="AHX574" s="59"/>
      <c r="AHY574" s="59"/>
      <c r="AHZ574" s="59"/>
      <c r="AIA574" s="59"/>
      <c r="AIB574" s="59"/>
      <c r="AIC574" s="59"/>
      <c r="AID574" s="59"/>
      <c r="AIE574" s="59"/>
      <c r="AIF574" s="59"/>
      <c r="AIG574" s="59"/>
      <c r="AIH574" s="59"/>
      <c r="AII574" s="59"/>
      <c r="AIJ574" s="59"/>
      <c r="AIK574" s="59"/>
      <c r="AIL574" s="59"/>
      <c r="AIM574" s="59"/>
      <c r="AIN574" s="59"/>
      <c r="AIO574" s="59"/>
      <c r="AIP574" s="59"/>
      <c r="AIQ574" s="59"/>
      <c r="AIR574" s="59"/>
      <c r="AIS574" s="59"/>
      <c r="AIT574" s="59"/>
      <c r="AIU574" s="59"/>
      <c r="AIV574" s="59"/>
      <c r="AIW574" s="59"/>
      <c r="AIX574" s="59"/>
      <c r="AIY574" s="59"/>
      <c r="AIZ574" s="59"/>
      <c r="AJA574" s="59"/>
      <c r="AJB574" s="59"/>
      <c r="AJC574" s="59"/>
      <c r="AJD574" s="59"/>
      <c r="AJE574" s="59"/>
      <c r="AJF574" s="59"/>
      <c r="AJG574" s="59"/>
      <c r="AJH574" s="59"/>
      <c r="AJI574" s="59"/>
      <c r="AJJ574" s="59"/>
      <c r="AJK574" s="59"/>
      <c r="AJL574" s="59"/>
      <c r="AJM574" s="59"/>
      <c r="AJN574" s="59"/>
      <c r="AJO574" s="59"/>
      <c r="AJP574" s="59"/>
      <c r="AJQ574" s="59"/>
      <c r="AJR574" s="59"/>
      <c r="AJS574" s="59"/>
      <c r="AJT574" s="59"/>
      <c r="AJU574" s="59"/>
      <c r="AJV574" s="59"/>
      <c r="AJW574" s="59"/>
      <c r="AJX574" s="59"/>
      <c r="AJY574" s="59"/>
      <c r="AJZ574" s="59"/>
      <c r="AKA574" s="59"/>
      <c r="AKB574" s="59"/>
      <c r="AKC574" s="59"/>
      <c r="AKD574" s="59"/>
      <c r="AKE574" s="59"/>
      <c r="AKF574" s="59"/>
      <c r="AKG574" s="59"/>
      <c r="AKH574" s="59"/>
      <c r="AKI574" s="59"/>
      <c r="AKJ574" s="59"/>
      <c r="AKK574" s="59"/>
      <c r="AKL574" s="59"/>
      <c r="AKM574" s="59"/>
      <c r="AKN574" s="59"/>
      <c r="AKO574" s="59"/>
      <c r="AKP574" s="59"/>
      <c r="AKQ574" s="59"/>
      <c r="AKR574" s="59"/>
      <c r="AKS574" s="59"/>
      <c r="AKT574" s="59"/>
      <c r="AKU574" s="59"/>
      <c r="AKV574" s="59"/>
      <c r="AKW574" s="59"/>
      <c r="AKX574" s="59"/>
      <c r="AKY574" s="59"/>
      <c r="AKZ574" s="59"/>
      <c r="ALA574" s="59"/>
      <c r="ALB574" s="59"/>
      <c r="ALC574" s="59"/>
      <c r="ALD574" s="59"/>
      <c r="ALE574" s="59"/>
      <c r="ALF574" s="59"/>
      <c r="ALG574" s="59"/>
      <c r="ALH574" s="59"/>
      <c r="ALI574" s="59"/>
      <c r="ALJ574" s="59"/>
      <c r="ALK574" s="59"/>
      <c r="ALL574" s="59"/>
      <c r="ALM574" s="59"/>
      <c r="ALN574" s="59"/>
      <c r="ALO574" s="59"/>
      <c r="ALP574" s="59"/>
      <c r="ALQ574" s="59"/>
      <c r="ALR574" s="59"/>
      <c r="ALS574" s="59"/>
      <c r="ALT574" s="59"/>
      <c r="ALU574" s="59"/>
      <c r="ALV574" s="59"/>
      <c r="ALW574" s="59"/>
      <c r="ALX574" s="59"/>
      <c r="ALY574" s="59"/>
      <c r="ALZ574" s="59"/>
      <c r="AMA574" s="59"/>
      <c r="AMB574" s="59"/>
      <c r="AMC574" s="59"/>
      <c r="AMD574" s="59"/>
      <c r="AME574" s="59"/>
      <c r="AMF574" s="59"/>
      <c r="AMG574" s="59"/>
      <c r="AMH574" s="59"/>
      <c r="AMI574" s="59"/>
      <c r="AMJ574" s="59"/>
    </row>
    <row r="575" spans="1:1024" s="60" customFormat="1" ht="23.25">
      <c r="A575" s="98">
        <v>1</v>
      </c>
      <c r="B575" s="45">
        <v>570</v>
      </c>
      <c r="C575" s="98" t="s">
        <v>1519</v>
      </c>
      <c r="D575" s="98">
        <v>8821000034</v>
      </c>
      <c r="E575" s="98" t="s">
        <v>1520</v>
      </c>
      <c r="F575" s="98">
        <v>1</v>
      </c>
      <c r="G575" s="98" t="s">
        <v>810</v>
      </c>
      <c r="H575" s="98" t="s">
        <v>811</v>
      </c>
      <c r="I575" s="98" t="s">
        <v>1580</v>
      </c>
      <c r="J575" s="28" t="s">
        <v>810</v>
      </c>
      <c r="K575" s="28" t="s">
        <v>811</v>
      </c>
      <c r="L575" s="28" t="s">
        <v>811</v>
      </c>
      <c r="M575" s="28" t="s">
        <v>1581</v>
      </c>
      <c r="N575" s="28">
        <v>3</v>
      </c>
      <c r="O575" s="28" t="s">
        <v>810</v>
      </c>
      <c r="P575" s="28" t="s">
        <v>811</v>
      </c>
      <c r="Q575" s="28" t="s">
        <v>811</v>
      </c>
      <c r="R575" s="28" t="s">
        <v>1582</v>
      </c>
      <c r="S575" s="28">
        <v>3</v>
      </c>
      <c r="T575" s="23" t="s">
        <v>1583</v>
      </c>
      <c r="U575" s="28" t="s">
        <v>810</v>
      </c>
      <c r="V575" s="28" t="s">
        <v>811</v>
      </c>
      <c r="W575" s="28" t="s">
        <v>811</v>
      </c>
      <c r="X575" s="28" t="s">
        <v>1581</v>
      </c>
      <c r="Y575" s="28">
        <v>3</v>
      </c>
      <c r="Z575" s="28" t="s">
        <v>44</v>
      </c>
      <c r="AA575" s="100" t="s">
        <v>1584</v>
      </c>
      <c r="AB575" s="101" t="s">
        <v>92</v>
      </c>
      <c r="AC575" s="76">
        <v>20</v>
      </c>
      <c r="AD575" s="77">
        <v>3979</v>
      </c>
      <c r="AE575" s="77">
        <v>7531</v>
      </c>
      <c r="AF575" s="77">
        <v>0</v>
      </c>
      <c r="AG575" s="73">
        <f t="shared" si="24"/>
        <v>11510</v>
      </c>
      <c r="AH575" s="77">
        <v>3979</v>
      </c>
      <c r="AI575" s="77">
        <v>7531</v>
      </c>
      <c r="AJ575" s="77">
        <v>0</v>
      </c>
      <c r="AK575" s="73">
        <f t="shared" si="27"/>
        <v>11510</v>
      </c>
      <c r="AL575" s="73">
        <f t="shared" si="26"/>
        <v>23020</v>
      </c>
      <c r="AM575" s="98" t="s">
        <v>1188</v>
      </c>
      <c r="AN575" s="102" t="s">
        <v>863</v>
      </c>
      <c r="AO575" s="102" t="s">
        <v>863</v>
      </c>
      <c r="AP575" s="102" t="s">
        <v>863</v>
      </c>
      <c r="AQ575" s="102" t="s">
        <v>1281</v>
      </c>
      <c r="AR575" s="103">
        <v>45657</v>
      </c>
      <c r="AS575" s="102" t="s">
        <v>37</v>
      </c>
      <c r="AT575" s="44">
        <v>0</v>
      </c>
      <c r="AU575" s="44">
        <v>0</v>
      </c>
      <c r="AV575" s="44">
        <v>0</v>
      </c>
      <c r="AW575" s="56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  <c r="JH575" s="59"/>
      <c r="JI575" s="59"/>
      <c r="JJ575" s="59"/>
      <c r="JK575" s="59"/>
      <c r="JL575" s="59"/>
      <c r="JM575" s="59"/>
      <c r="JN575" s="59"/>
      <c r="JO575" s="59"/>
      <c r="JP575" s="59"/>
      <c r="JQ575" s="59"/>
      <c r="JR575" s="59"/>
      <c r="JS575" s="59"/>
      <c r="JT575" s="59"/>
      <c r="JU575" s="59"/>
      <c r="JV575" s="59"/>
      <c r="JW575" s="59"/>
      <c r="JX575" s="59"/>
      <c r="JY575" s="59"/>
      <c r="JZ575" s="59"/>
      <c r="KA575" s="59"/>
      <c r="KB575" s="59"/>
      <c r="KC575" s="59"/>
      <c r="KD575" s="59"/>
      <c r="KE575" s="59"/>
      <c r="KF575" s="59"/>
      <c r="KG575" s="59"/>
      <c r="KH575" s="59"/>
      <c r="KI575" s="59"/>
      <c r="KJ575" s="59"/>
      <c r="KK575" s="59"/>
      <c r="KL575" s="59"/>
      <c r="KM575" s="59"/>
      <c r="KN575" s="59"/>
      <c r="KO575" s="59"/>
      <c r="KP575" s="59"/>
      <c r="KQ575" s="59"/>
      <c r="KR575" s="59"/>
      <c r="KS575" s="59"/>
      <c r="KT575" s="59"/>
      <c r="KU575" s="59"/>
      <c r="KV575" s="59"/>
      <c r="KW575" s="59"/>
      <c r="KX575" s="59"/>
      <c r="KY575" s="59"/>
      <c r="KZ575" s="59"/>
      <c r="LA575" s="59"/>
      <c r="LB575" s="59"/>
      <c r="LC575" s="59"/>
      <c r="LD575" s="59"/>
      <c r="LE575" s="59"/>
      <c r="LF575" s="59"/>
      <c r="LG575" s="59"/>
      <c r="LH575" s="59"/>
      <c r="LI575" s="59"/>
      <c r="LJ575" s="59"/>
      <c r="LK575" s="59"/>
      <c r="LL575" s="59"/>
      <c r="LM575" s="59"/>
      <c r="LN575" s="59"/>
      <c r="LO575" s="59"/>
      <c r="LP575" s="59"/>
      <c r="LQ575" s="59"/>
      <c r="LR575" s="59"/>
      <c r="LS575" s="59"/>
      <c r="LT575" s="59"/>
      <c r="LU575" s="59"/>
      <c r="LV575" s="59"/>
      <c r="LW575" s="59"/>
      <c r="LX575" s="59"/>
      <c r="LY575" s="59"/>
      <c r="LZ575" s="59"/>
      <c r="MA575" s="59"/>
      <c r="MB575" s="59"/>
      <c r="MC575" s="59"/>
      <c r="MD575" s="59"/>
      <c r="ME575" s="59"/>
      <c r="MF575" s="59"/>
      <c r="MG575" s="59"/>
      <c r="MH575" s="59"/>
      <c r="MI575" s="59"/>
      <c r="MJ575" s="59"/>
      <c r="MK575" s="59"/>
      <c r="ML575" s="59"/>
      <c r="MM575" s="59"/>
      <c r="MN575" s="59"/>
      <c r="MO575" s="59"/>
      <c r="MP575" s="59"/>
      <c r="MQ575" s="59"/>
      <c r="MR575" s="59"/>
      <c r="MS575" s="59"/>
      <c r="MT575" s="59"/>
      <c r="MU575" s="59"/>
      <c r="MV575" s="59"/>
      <c r="MW575" s="59"/>
      <c r="MX575" s="59"/>
      <c r="MY575" s="59"/>
      <c r="MZ575" s="59"/>
      <c r="NA575" s="59"/>
      <c r="NB575" s="59"/>
      <c r="NC575" s="59"/>
      <c r="ND575" s="59"/>
      <c r="NE575" s="59"/>
      <c r="NF575" s="59"/>
      <c r="NG575" s="59"/>
      <c r="NH575" s="59"/>
      <c r="NI575" s="59"/>
      <c r="NJ575" s="59"/>
      <c r="NK575" s="59"/>
      <c r="NL575" s="59"/>
      <c r="NM575" s="59"/>
      <c r="NN575" s="59"/>
      <c r="NO575" s="59"/>
      <c r="NP575" s="59"/>
      <c r="NQ575" s="59"/>
      <c r="NR575" s="59"/>
      <c r="NS575" s="59"/>
      <c r="NT575" s="59"/>
      <c r="NU575" s="59"/>
      <c r="NV575" s="59"/>
      <c r="NW575" s="59"/>
      <c r="NX575" s="59"/>
      <c r="NY575" s="59"/>
      <c r="NZ575" s="59"/>
      <c r="OA575" s="59"/>
      <c r="OB575" s="59"/>
      <c r="OC575" s="59"/>
      <c r="OD575" s="59"/>
      <c r="OE575" s="59"/>
      <c r="OF575" s="59"/>
      <c r="OG575" s="59"/>
      <c r="OH575" s="59"/>
      <c r="OI575" s="59"/>
      <c r="OJ575" s="59"/>
      <c r="OK575" s="59"/>
      <c r="OL575" s="59"/>
      <c r="OM575" s="59"/>
      <c r="ON575" s="59"/>
      <c r="OO575" s="59"/>
      <c r="OP575" s="59"/>
      <c r="OQ575" s="59"/>
      <c r="OR575" s="59"/>
      <c r="OS575" s="59"/>
      <c r="OT575" s="59"/>
      <c r="OU575" s="59"/>
      <c r="OV575" s="59"/>
      <c r="OW575" s="59"/>
      <c r="OX575" s="59"/>
      <c r="OY575" s="59"/>
      <c r="OZ575" s="59"/>
      <c r="PA575" s="59"/>
      <c r="PB575" s="59"/>
      <c r="PC575" s="59"/>
      <c r="PD575" s="59"/>
      <c r="PE575" s="59"/>
      <c r="PF575" s="59"/>
      <c r="PG575" s="59"/>
      <c r="PH575" s="59"/>
      <c r="PI575" s="59"/>
      <c r="PJ575" s="59"/>
      <c r="PK575" s="59"/>
      <c r="PL575" s="59"/>
      <c r="PM575" s="59"/>
      <c r="PN575" s="59"/>
      <c r="PO575" s="59"/>
      <c r="PP575" s="59"/>
      <c r="PQ575" s="59"/>
      <c r="PR575" s="59"/>
      <c r="PS575" s="59"/>
      <c r="PT575" s="59"/>
      <c r="PU575" s="59"/>
      <c r="PV575" s="59"/>
      <c r="PW575" s="59"/>
      <c r="PX575" s="59"/>
      <c r="PY575" s="59"/>
      <c r="PZ575" s="59"/>
      <c r="QA575" s="59"/>
      <c r="QB575" s="59"/>
      <c r="QC575" s="59"/>
      <c r="QD575" s="59"/>
      <c r="QE575" s="59"/>
      <c r="QF575" s="59"/>
      <c r="QG575" s="59"/>
      <c r="QH575" s="59"/>
      <c r="QI575" s="59"/>
      <c r="QJ575" s="59"/>
      <c r="QK575" s="59"/>
      <c r="QL575" s="59"/>
      <c r="QM575" s="59"/>
      <c r="QN575" s="59"/>
      <c r="QO575" s="59"/>
      <c r="QP575" s="59"/>
      <c r="QQ575" s="59"/>
      <c r="QR575" s="59"/>
      <c r="QS575" s="59"/>
      <c r="QT575" s="59"/>
      <c r="QU575" s="59"/>
      <c r="QV575" s="59"/>
      <c r="QW575" s="59"/>
      <c r="QX575" s="59"/>
      <c r="QY575" s="59"/>
      <c r="QZ575" s="59"/>
      <c r="RA575" s="59"/>
      <c r="RB575" s="59"/>
      <c r="RC575" s="59"/>
      <c r="RD575" s="59"/>
      <c r="RE575" s="59"/>
      <c r="RF575" s="59"/>
      <c r="RG575" s="59"/>
      <c r="RH575" s="59"/>
      <c r="RI575" s="59"/>
      <c r="RJ575" s="59"/>
      <c r="RK575" s="59"/>
      <c r="RL575" s="59"/>
      <c r="RM575" s="59"/>
      <c r="RN575" s="59"/>
      <c r="RO575" s="59"/>
      <c r="RP575" s="59"/>
      <c r="RQ575" s="59"/>
      <c r="RR575" s="59"/>
      <c r="RS575" s="59"/>
      <c r="RT575" s="59"/>
      <c r="RU575" s="59"/>
      <c r="RV575" s="59"/>
      <c r="RW575" s="59"/>
      <c r="RX575" s="59"/>
      <c r="RY575" s="59"/>
      <c r="RZ575" s="59"/>
      <c r="SA575" s="59"/>
      <c r="SB575" s="59"/>
      <c r="SC575" s="59"/>
      <c r="SD575" s="59"/>
      <c r="SE575" s="59"/>
      <c r="SF575" s="59"/>
      <c r="SG575" s="59"/>
      <c r="SH575" s="59"/>
      <c r="SI575" s="59"/>
      <c r="SJ575" s="59"/>
      <c r="SK575" s="59"/>
      <c r="SL575" s="59"/>
      <c r="SM575" s="59"/>
      <c r="SN575" s="59"/>
      <c r="SO575" s="59"/>
      <c r="SP575" s="59"/>
      <c r="SQ575" s="59"/>
      <c r="SR575" s="59"/>
      <c r="SS575" s="59"/>
      <c r="ST575" s="59"/>
      <c r="SU575" s="59"/>
      <c r="SV575" s="59"/>
      <c r="SW575" s="59"/>
      <c r="SX575" s="59"/>
      <c r="SY575" s="59"/>
      <c r="SZ575" s="59"/>
      <c r="TA575" s="59"/>
      <c r="TB575" s="59"/>
      <c r="TC575" s="59"/>
      <c r="TD575" s="59"/>
      <c r="TE575" s="59"/>
      <c r="TF575" s="59"/>
      <c r="TG575" s="59"/>
      <c r="TH575" s="59"/>
      <c r="TI575" s="59"/>
      <c r="TJ575" s="59"/>
      <c r="TK575" s="59"/>
      <c r="TL575" s="59"/>
      <c r="TM575" s="59"/>
      <c r="TN575" s="59"/>
      <c r="TO575" s="59"/>
      <c r="TP575" s="59"/>
      <c r="TQ575" s="59"/>
      <c r="TR575" s="59"/>
      <c r="TS575" s="59"/>
      <c r="TT575" s="59"/>
      <c r="TU575" s="59"/>
      <c r="TV575" s="59"/>
      <c r="TW575" s="59"/>
      <c r="TX575" s="59"/>
      <c r="TY575" s="59"/>
      <c r="TZ575" s="59"/>
      <c r="UA575" s="59"/>
      <c r="UB575" s="59"/>
      <c r="UC575" s="59"/>
      <c r="UD575" s="59"/>
      <c r="UE575" s="59"/>
      <c r="UF575" s="59"/>
      <c r="UG575" s="59"/>
      <c r="UH575" s="59"/>
      <c r="UI575" s="59"/>
      <c r="UJ575" s="59"/>
      <c r="UK575" s="59"/>
      <c r="UL575" s="59"/>
      <c r="UM575" s="59"/>
      <c r="UN575" s="59"/>
      <c r="UO575" s="59"/>
      <c r="UP575" s="59"/>
      <c r="UQ575" s="59"/>
      <c r="UR575" s="59"/>
      <c r="US575" s="59"/>
      <c r="UT575" s="59"/>
      <c r="UU575" s="59"/>
      <c r="UV575" s="59"/>
      <c r="UW575" s="59"/>
      <c r="UX575" s="59"/>
      <c r="UY575" s="59"/>
      <c r="UZ575" s="59"/>
      <c r="VA575" s="59"/>
      <c r="VB575" s="59"/>
      <c r="VC575" s="59"/>
      <c r="VD575" s="59"/>
      <c r="VE575" s="59"/>
      <c r="VF575" s="59"/>
      <c r="VG575" s="59"/>
      <c r="VH575" s="59"/>
      <c r="VI575" s="59"/>
      <c r="VJ575" s="59"/>
      <c r="VK575" s="59"/>
      <c r="VL575" s="59"/>
      <c r="VM575" s="59"/>
      <c r="VN575" s="59"/>
      <c r="VO575" s="59"/>
      <c r="VP575" s="59"/>
      <c r="VQ575" s="59"/>
      <c r="VR575" s="59"/>
      <c r="VS575" s="59"/>
      <c r="VT575" s="59"/>
      <c r="VU575" s="59"/>
      <c r="VV575" s="59"/>
      <c r="VW575" s="59"/>
      <c r="VX575" s="59"/>
      <c r="VY575" s="59"/>
      <c r="VZ575" s="59"/>
      <c r="WA575" s="59"/>
      <c r="WB575" s="59"/>
      <c r="WC575" s="59"/>
      <c r="WD575" s="59"/>
      <c r="WE575" s="59"/>
      <c r="WF575" s="59"/>
      <c r="WG575" s="59"/>
      <c r="WH575" s="59"/>
      <c r="WI575" s="59"/>
      <c r="WJ575" s="59"/>
      <c r="WK575" s="59"/>
      <c r="WL575" s="59"/>
      <c r="WM575" s="59"/>
      <c r="WN575" s="59"/>
      <c r="WO575" s="59"/>
      <c r="WP575" s="59"/>
      <c r="WQ575" s="59"/>
      <c r="WR575" s="59"/>
      <c r="WS575" s="59"/>
      <c r="WT575" s="59"/>
      <c r="WU575" s="59"/>
      <c r="WV575" s="59"/>
      <c r="WW575" s="59"/>
      <c r="WX575" s="59"/>
      <c r="WY575" s="59"/>
      <c r="WZ575" s="59"/>
      <c r="XA575" s="59"/>
      <c r="XB575" s="59"/>
      <c r="XC575" s="59"/>
      <c r="XD575" s="59"/>
      <c r="XE575" s="59"/>
      <c r="XF575" s="59"/>
      <c r="XG575" s="59"/>
      <c r="XH575" s="59"/>
      <c r="XI575" s="59"/>
      <c r="XJ575" s="59"/>
      <c r="XK575" s="59"/>
      <c r="XL575" s="59"/>
      <c r="XM575" s="59"/>
      <c r="XN575" s="59"/>
      <c r="XO575" s="59"/>
      <c r="XP575" s="59"/>
      <c r="XQ575" s="59"/>
      <c r="XR575" s="59"/>
      <c r="XS575" s="59"/>
      <c r="XT575" s="59"/>
      <c r="XU575" s="59"/>
      <c r="XV575" s="59"/>
      <c r="XW575" s="59"/>
      <c r="XX575" s="59"/>
      <c r="XY575" s="59"/>
      <c r="XZ575" s="59"/>
      <c r="YA575" s="59"/>
      <c r="YB575" s="59"/>
      <c r="YC575" s="59"/>
      <c r="YD575" s="59"/>
      <c r="YE575" s="59"/>
      <c r="YF575" s="59"/>
      <c r="YG575" s="59"/>
      <c r="YH575" s="59"/>
      <c r="YI575" s="59"/>
      <c r="YJ575" s="59"/>
      <c r="YK575" s="59"/>
      <c r="YL575" s="59"/>
      <c r="YM575" s="59"/>
      <c r="YN575" s="59"/>
      <c r="YO575" s="59"/>
      <c r="YP575" s="59"/>
      <c r="YQ575" s="59"/>
      <c r="YR575" s="59"/>
      <c r="YS575" s="59"/>
      <c r="YT575" s="59"/>
      <c r="YU575" s="59"/>
      <c r="YV575" s="59"/>
      <c r="YW575" s="59"/>
      <c r="YX575" s="59"/>
      <c r="YY575" s="59"/>
      <c r="YZ575" s="59"/>
      <c r="ZA575" s="59"/>
      <c r="ZB575" s="59"/>
      <c r="ZC575" s="59"/>
      <c r="ZD575" s="59"/>
      <c r="ZE575" s="59"/>
      <c r="ZF575" s="59"/>
      <c r="ZG575" s="59"/>
      <c r="ZH575" s="59"/>
      <c r="ZI575" s="59"/>
      <c r="ZJ575" s="59"/>
      <c r="ZK575" s="59"/>
      <c r="ZL575" s="59"/>
      <c r="ZM575" s="59"/>
      <c r="ZN575" s="59"/>
      <c r="ZO575" s="59"/>
      <c r="ZP575" s="59"/>
      <c r="ZQ575" s="59"/>
      <c r="ZR575" s="59"/>
      <c r="ZS575" s="59"/>
      <c r="ZT575" s="59"/>
      <c r="ZU575" s="59"/>
      <c r="ZV575" s="59"/>
      <c r="ZW575" s="59"/>
      <c r="ZX575" s="59"/>
      <c r="ZY575" s="59"/>
      <c r="ZZ575" s="59"/>
      <c r="AAA575" s="59"/>
      <c r="AAB575" s="59"/>
      <c r="AAC575" s="59"/>
      <c r="AAD575" s="59"/>
      <c r="AAE575" s="59"/>
      <c r="AAF575" s="59"/>
      <c r="AAG575" s="59"/>
      <c r="AAH575" s="59"/>
      <c r="AAI575" s="59"/>
      <c r="AAJ575" s="59"/>
      <c r="AAK575" s="59"/>
      <c r="AAL575" s="59"/>
      <c r="AAM575" s="59"/>
      <c r="AAN575" s="59"/>
      <c r="AAO575" s="59"/>
      <c r="AAP575" s="59"/>
      <c r="AAQ575" s="59"/>
      <c r="AAR575" s="59"/>
      <c r="AAS575" s="59"/>
      <c r="AAT575" s="59"/>
      <c r="AAU575" s="59"/>
      <c r="AAV575" s="59"/>
      <c r="AAW575" s="59"/>
      <c r="AAX575" s="59"/>
      <c r="AAY575" s="59"/>
      <c r="AAZ575" s="59"/>
      <c r="ABA575" s="59"/>
      <c r="ABB575" s="59"/>
      <c r="ABC575" s="59"/>
      <c r="ABD575" s="59"/>
      <c r="ABE575" s="59"/>
      <c r="ABF575" s="59"/>
      <c r="ABG575" s="59"/>
      <c r="ABH575" s="59"/>
      <c r="ABI575" s="59"/>
      <c r="ABJ575" s="59"/>
      <c r="ABK575" s="59"/>
      <c r="ABL575" s="59"/>
      <c r="ABM575" s="59"/>
      <c r="ABN575" s="59"/>
      <c r="ABO575" s="59"/>
      <c r="ABP575" s="59"/>
      <c r="ABQ575" s="59"/>
      <c r="ABR575" s="59"/>
      <c r="ABS575" s="59"/>
      <c r="ABT575" s="59"/>
      <c r="ABU575" s="59"/>
      <c r="ABV575" s="59"/>
      <c r="ABW575" s="59"/>
      <c r="ABX575" s="59"/>
      <c r="ABY575" s="59"/>
      <c r="ABZ575" s="59"/>
      <c r="ACA575" s="59"/>
      <c r="ACB575" s="59"/>
      <c r="ACC575" s="59"/>
      <c r="ACD575" s="59"/>
      <c r="ACE575" s="59"/>
      <c r="ACF575" s="59"/>
      <c r="ACG575" s="59"/>
      <c r="ACH575" s="59"/>
      <c r="ACI575" s="59"/>
      <c r="ACJ575" s="59"/>
      <c r="ACK575" s="59"/>
      <c r="ACL575" s="59"/>
      <c r="ACM575" s="59"/>
      <c r="ACN575" s="59"/>
      <c r="ACO575" s="59"/>
      <c r="ACP575" s="59"/>
      <c r="ACQ575" s="59"/>
      <c r="ACR575" s="59"/>
      <c r="ACS575" s="59"/>
      <c r="ACT575" s="59"/>
      <c r="ACU575" s="59"/>
      <c r="ACV575" s="59"/>
      <c r="ACW575" s="59"/>
      <c r="ACX575" s="59"/>
      <c r="ACY575" s="59"/>
      <c r="ACZ575" s="59"/>
      <c r="ADA575" s="59"/>
      <c r="ADB575" s="59"/>
      <c r="ADC575" s="59"/>
      <c r="ADD575" s="59"/>
      <c r="ADE575" s="59"/>
      <c r="ADF575" s="59"/>
      <c r="ADG575" s="59"/>
      <c r="ADH575" s="59"/>
      <c r="ADI575" s="59"/>
      <c r="ADJ575" s="59"/>
      <c r="ADK575" s="59"/>
      <c r="ADL575" s="59"/>
      <c r="ADM575" s="59"/>
      <c r="ADN575" s="59"/>
      <c r="ADO575" s="59"/>
      <c r="ADP575" s="59"/>
      <c r="ADQ575" s="59"/>
      <c r="ADR575" s="59"/>
      <c r="ADS575" s="59"/>
      <c r="ADT575" s="59"/>
      <c r="ADU575" s="59"/>
      <c r="ADV575" s="59"/>
      <c r="ADW575" s="59"/>
      <c r="ADX575" s="59"/>
      <c r="ADY575" s="59"/>
      <c r="ADZ575" s="59"/>
      <c r="AEA575" s="59"/>
      <c r="AEB575" s="59"/>
      <c r="AEC575" s="59"/>
      <c r="AED575" s="59"/>
      <c r="AEE575" s="59"/>
      <c r="AEF575" s="59"/>
      <c r="AEG575" s="59"/>
      <c r="AEH575" s="59"/>
      <c r="AEI575" s="59"/>
      <c r="AEJ575" s="59"/>
      <c r="AEK575" s="59"/>
      <c r="AEL575" s="59"/>
      <c r="AEM575" s="59"/>
      <c r="AEN575" s="59"/>
      <c r="AEO575" s="59"/>
      <c r="AEP575" s="59"/>
      <c r="AEQ575" s="59"/>
      <c r="AER575" s="59"/>
      <c r="AES575" s="59"/>
      <c r="AET575" s="59"/>
      <c r="AEU575" s="59"/>
      <c r="AEV575" s="59"/>
      <c r="AEW575" s="59"/>
      <c r="AEX575" s="59"/>
      <c r="AEY575" s="59"/>
      <c r="AEZ575" s="59"/>
      <c r="AFA575" s="59"/>
      <c r="AFB575" s="59"/>
      <c r="AFC575" s="59"/>
      <c r="AFD575" s="59"/>
      <c r="AFE575" s="59"/>
      <c r="AFF575" s="59"/>
      <c r="AFG575" s="59"/>
      <c r="AFH575" s="59"/>
      <c r="AFI575" s="59"/>
      <c r="AFJ575" s="59"/>
      <c r="AFK575" s="59"/>
      <c r="AFL575" s="59"/>
      <c r="AFM575" s="59"/>
      <c r="AFN575" s="59"/>
      <c r="AFO575" s="59"/>
      <c r="AFP575" s="59"/>
      <c r="AFQ575" s="59"/>
      <c r="AFR575" s="59"/>
      <c r="AFS575" s="59"/>
      <c r="AFT575" s="59"/>
      <c r="AFU575" s="59"/>
      <c r="AFV575" s="59"/>
      <c r="AFW575" s="59"/>
      <c r="AFX575" s="59"/>
      <c r="AFY575" s="59"/>
      <c r="AFZ575" s="59"/>
      <c r="AGA575" s="59"/>
      <c r="AGB575" s="59"/>
      <c r="AGC575" s="59"/>
      <c r="AGD575" s="59"/>
      <c r="AGE575" s="59"/>
      <c r="AGF575" s="59"/>
      <c r="AGG575" s="59"/>
      <c r="AGH575" s="59"/>
      <c r="AGI575" s="59"/>
      <c r="AGJ575" s="59"/>
      <c r="AGK575" s="59"/>
      <c r="AGL575" s="59"/>
      <c r="AGM575" s="59"/>
      <c r="AGN575" s="59"/>
      <c r="AGO575" s="59"/>
      <c r="AGP575" s="59"/>
      <c r="AGQ575" s="59"/>
      <c r="AGR575" s="59"/>
      <c r="AGS575" s="59"/>
      <c r="AGT575" s="59"/>
      <c r="AGU575" s="59"/>
      <c r="AGV575" s="59"/>
      <c r="AGW575" s="59"/>
      <c r="AGX575" s="59"/>
      <c r="AGY575" s="59"/>
      <c r="AGZ575" s="59"/>
      <c r="AHA575" s="59"/>
      <c r="AHB575" s="59"/>
      <c r="AHC575" s="59"/>
      <c r="AHD575" s="59"/>
      <c r="AHE575" s="59"/>
      <c r="AHF575" s="59"/>
      <c r="AHG575" s="59"/>
      <c r="AHH575" s="59"/>
      <c r="AHI575" s="59"/>
      <c r="AHJ575" s="59"/>
      <c r="AHK575" s="59"/>
      <c r="AHL575" s="59"/>
      <c r="AHM575" s="59"/>
      <c r="AHN575" s="59"/>
      <c r="AHO575" s="59"/>
      <c r="AHP575" s="59"/>
      <c r="AHQ575" s="59"/>
      <c r="AHR575" s="59"/>
      <c r="AHS575" s="59"/>
      <c r="AHT575" s="59"/>
      <c r="AHU575" s="59"/>
      <c r="AHV575" s="59"/>
      <c r="AHW575" s="59"/>
      <c r="AHX575" s="59"/>
      <c r="AHY575" s="59"/>
      <c r="AHZ575" s="59"/>
      <c r="AIA575" s="59"/>
      <c r="AIB575" s="59"/>
      <c r="AIC575" s="59"/>
      <c r="AID575" s="59"/>
      <c r="AIE575" s="59"/>
      <c r="AIF575" s="59"/>
      <c r="AIG575" s="59"/>
      <c r="AIH575" s="59"/>
      <c r="AII575" s="59"/>
      <c r="AIJ575" s="59"/>
      <c r="AIK575" s="59"/>
      <c r="AIL575" s="59"/>
      <c r="AIM575" s="59"/>
      <c r="AIN575" s="59"/>
      <c r="AIO575" s="59"/>
      <c r="AIP575" s="59"/>
      <c r="AIQ575" s="59"/>
      <c r="AIR575" s="59"/>
      <c r="AIS575" s="59"/>
      <c r="AIT575" s="59"/>
      <c r="AIU575" s="59"/>
      <c r="AIV575" s="59"/>
      <c r="AIW575" s="59"/>
      <c r="AIX575" s="59"/>
      <c r="AIY575" s="59"/>
      <c r="AIZ575" s="59"/>
      <c r="AJA575" s="59"/>
      <c r="AJB575" s="59"/>
      <c r="AJC575" s="59"/>
      <c r="AJD575" s="59"/>
      <c r="AJE575" s="59"/>
      <c r="AJF575" s="59"/>
      <c r="AJG575" s="59"/>
      <c r="AJH575" s="59"/>
      <c r="AJI575" s="59"/>
      <c r="AJJ575" s="59"/>
      <c r="AJK575" s="59"/>
      <c r="AJL575" s="59"/>
      <c r="AJM575" s="59"/>
      <c r="AJN575" s="59"/>
      <c r="AJO575" s="59"/>
      <c r="AJP575" s="59"/>
      <c r="AJQ575" s="59"/>
      <c r="AJR575" s="59"/>
      <c r="AJS575" s="59"/>
      <c r="AJT575" s="59"/>
      <c r="AJU575" s="59"/>
      <c r="AJV575" s="59"/>
      <c r="AJW575" s="59"/>
      <c r="AJX575" s="59"/>
      <c r="AJY575" s="59"/>
      <c r="AJZ575" s="59"/>
      <c r="AKA575" s="59"/>
      <c r="AKB575" s="59"/>
      <c r="AKC575" s="59"/>
      <c r="AKD575" s="59"/>
      <c r="AKE575" s="59"/>
      <c r="AKF575" s="59"/>
      <c r="AKG575" s="59"/>
      <c r="AKH575" s="59"/>
      <c r="AKI575" s="59"/>
      <c r="AKJ575" s="59"/>
      <c r="AKK575" s="59"/>
      <c r="AKL575" s="59"/>
      <c r="AKM575" s="59"/>
      <c r="AKN575" s="59"/>
      <c r="AKO575" s="59"/>
      <c r="AKP575" s="59"/>
      <c r="AKQ575" s="59"/>
      <c r="AKR575" s="59"/>
      <c r="AKS575" s="59"/>
      <c r="AKT575" s="59"/>
      <c r="AKU575" s="59"/>
      <c r="AKV575" s="59"/>
      <c r="AKW575" s="59"/>
      <c r="AKX575" s="59"/>
      <c r="AKY575" s="59"/>
      <c r="AKZ575" s="59"/>
      <c r="ALA575" s="59"/>
      <c r="ALB575" s="59"/>
      <c r="ALC575" s="59"/>
      <c r="ALD575" s="59"/>
      <c r="ALE575" s="59"/>
      <c r="ALF575" s="59"/>
      <c r="ALG575" s="59"/>
      <c r="ALH575" s="59"/>
      <c r="ALI575" s="59"/>
      <c r="ALJ575" s="59"/>
      <c r="ALK575" s="59"/>
      <c r="ALL575" s="59"/>
      <c r="ALM575" s="59"/>
      <c r="ALN575" s="59"/>
      <c r="ALO575" s="59"/>
      <c r="ALP575" s="59"/>
      <c r="ALQ575" s="59"/>
      <c r="ALR575" s="59"/>
      <c r="ALS575" s="59"/>
      <c r="ALT575" s="59"/>
      <c r="ALU575" s="59"/>
      <c r="ALV575" s="59"/>
      <c r="ALW575" s="59"/>
      <c r="ALX575" s="59"/>
      <c r="ALY575" s="59"/>
      <c r="ALZ575" s="59"/>
      <c r="AMA575" s="59"/>
      <c r="AMB575" s="59"/>
      <c r="AMC575" s="59"/>
      <c r="AMD575" s="59"/>
      <c r="AME575" s="59"/>
      <c r="AMF575" s="59"/>
      <c r="AMG575" s="59"/>
      <c r="AMH575" s="59"/>
      <c r="AMI575" s="59"/>
      <c r="AMJ575" s="59"/>
    </row>
    <row r="576" spans="1:1024" s="60" customFormat="1" ht="23.25">
      <c r="A576" s="98">
        <v>1</v>
      </c>
      <c r="B576" s="45">
        <v>571</v>
      </c>
      <c r="C576" s="98" t="s">
        <v>1519</v>
      </c>
      <c r="D576" s="98">
        <v>8821000034</v>
      </c>
      <c r="E576" s="98" t="s">
        <v>1520</v>
      </c>
      <c r="F576" s="98">
        <v>1</v>
      </c>
      <c r="G576" s="98" t="s">
        <v>810</v>
      </c>
      <c r="H576" s="98" t="s">
        <v>811</v>
      </c>
      <c r="I576" s="99" t="s">
        <v>1202</v>
      </c>
      <c r="J576" s="28" t="s">
        <v>810</v>
      </c>
      <c r="K576" s="28" t="s">
        <v>811</v>
      </c>
      <c r="L576" s="28" t="s">
        <v>811</v>
      </c>
      <c r="M576" s="28" t="s">
        <v>957</v>
      </c>
      <c r="N576" s="28">
        <v>24</v>
      </c>
      <c r="O576" s="28" t="s">
        <v>810</v>
      </c>
      <c r="P576" s="28" t="s">
        <v>811</v>
      </c>
      <c r="Q576" s="28" t="s">
        <v>811</v>
      </c>
      <c r="R576" s="28" t="s">
        <v>957</v>
      </c>
      <c r="S576" s="28">
        <v>24</v>
      </c>
      <c r="T576" s="23" t="s">
        <v>1202</v>
      </c>
      <c r="U576" s="28" t="s">
        <v>810</v>
      </c>
      <c r="V576" s="28" t="s">
        <v>811</v>
      </c>
      <c r="W576" s="28" t="s">
        <v>811</v>
      </c>
      <c r="X576" s="28" t="s">
        <v>957</v>
      </c>
      <c r="Y576" s="28">
        <v>24</v>
      </c>
      <c r="Z576" s="28" t="s">
        <v>44</v>
      </c>
      <c r="AA576" s="100" t="s">
        <v>1585</v>
      </c>
      <c r="AB576" s="101" t="s">
        <v>92</v>
      </c>
      <c r="AC576" s="76">
        <v>24</v>
      </c>
      <c r="AD576" s="77">
        <v>9399</v>
      </c>
      <c r="AE576" s="77">
        <v>19646</v>
      </c>
      <c r="AF576" s="77">
        <v>0</v>
      </c>
      <c r="AG576" s="73">
        <f t="shared" si="24"/>
        <v>29045</v>
      </c>
      <c r="AH576" s="77">
        <v>9399</v>
      </c>
      <c r="AI576" s="77">
        <v>19646</v>
      </c>
      <c r="AJ576" s="77">
        <v>0</v>
      </c>
      <c r="AK576" s="73">
        <f t="shared" si="27"/>
        <v>29045</v>
      </c>
      <c r="AL576" s="73">
        <f t="shared" si="26"/>
        <v>58090</v>
      </c>
      <c r="AM576" s="98" t="s">
        <v>1188</v>
      </c>
      <c r="AN576" s="102" t="s">
        <v>863</v>
      </c>
      <c r="AO576" s="102" t="s">
        <v>863</v>
      </c>
      <c r="AP576" s="102" t="s">
        <v>863</v>
      </c>
      <c r="AQ576" s="102" t="s">
        <v>1281</v>
      </c>
      <c r="AR576" s="103">
        <v>45657</v>
      </c>
      <c r="AS576" s="102" t="s">
        <v>37</v>
      </c>
      <c r="AT576" s="44">
        <v>10.125</v>
      </c>
      <c r="AU576" s="44">
        <v>4.05</v>
      </c>
      <c r="AV576" s="44">
        <v>4.05</v>
      </c>
      <c r="AW576" s="56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  <c r="JH576" s="59"/>
      <c r="JI576" s="59"/>
      <c r="JJ576" s="59"/>
      <c r="JK576" s="59"/>
      <c r="JL576" s="59"/>
      <c r="JM576" s="59"/>
      <c r="JN576" s="59"/>
      <c r="JO576" s="59"/>
      <c r="JP576" s="59"/>
      <c r="JQ576" s="59"/>
      <c r="JR576" s="59"/>
      <c r="JS576" s="59"/>
      <c r="JT576" s="59"/>
      <c r="JU576" s="59"/>
      <c r="JV576" s="59"/>
      <c r="JW576" s="59"/>
      <c r="JX576" s="59"/>
      <c r="JY576" s="59"/>
      <c r="JZ576" s="59"/>
      <c r="KA576" s="59"/>
      <c r="KB576" s="59"/>
      <c r="KC576" s="59"/>
      <c r="KD576" s="59"/>
      <c r="KE576" s="59"/>
      <c r="KF576" s="59"/>
      <c r="KG576" s="59"/>
      <c r="KH576" s="59"/>
      <c r="KI576" s="59"/>
      <c r="KJ576" s="59"/>
      <c r="KK576" s="59"/>
      <c r="KL576" s="59"/>
      <c r="KM576" s="59"/>
      <c r="KN576" s="59"/>
      <c r="KO576" s="59"/>
      <c r="KP576" s="59"/>
      <c r="KQ576" s="59"/>
      <c r="KR576" s="59"/>
      <c r="KS576" s="59"/>
      <c r="KT576" s="59"/>
      <c r="KU576" s="59"/>
      <c r="KV576" s="59"/>
      <c r="KW576" s="59"/>
      <c r="KX576" s="59"/>
      <c r="KY576" s="59"/>
      <c r="KZ576" s="59"/>
      <c r="LA576" s="59"/>
      <c r="LB576" s="59"/>
      <c r="LC576" s="59"/>
      <c r="LD576" s="59"/>
      <c r="LE576" s="59"/>
      <c r="LF576" s="59"/>
      <c r="LG576" s="59"/>
      <c r="LH576" s="59"/>
      <c r="LI576" s="59"/>
      <c r="LJ576" s="59"/>
      <c r="LK576" s="59"/>
      <c r="LL576" s="59"/>
      <c r="LM576" s="59"/>
      <c r="LN576" s="59"/>
      <c r="LO576" s="59"/>
      <c r="LP576" s="59"/>
      <c r="LQ576" s="59"/>
      <c r="LR576" s="59"/>
      <c r="LS576" s="59"/>
      <c r="LT576" s="59"/>
      <c r="LU576" s="59"/>
      <c r="LV576" s="59"/>
      <c r="LW576" s="59"/>
      <c r="LX576" s="59"/>
      <c r="LY576" s="59"/>
      <c r="LZ576" s="59"/>
      <c r="MA576" s="59"/>
      <c r="MB576" s="59"/>
      <c r="MC576" s="59"/>
      <c r="MD576" s="59"/>
      <c r="ME576" s="59"/>
      <c r="MF576" s="59"/>
      <c r="MG576" s="59"/>
      <c r="MH576" s="59"/>
      <c r="MI576" s="59"/>
      <c r="MJ576" s="59"/>
      <c r="MK576" s="59"/>
      <c r="ML576" s="59"/>
      <c r="MM576" s="59"/>
      <c r="MN576" s="59"/>
      <c r="MO576" s="59"/>
      <c r="MP576" s="59"/>
      <c r="MQ576" s="59"/>
      <c r="MR576" s="59"/>
      <c r="MS576" s="59"/>
      <c r="MT576" s="59"/>
      <c r="MU576" s="59"/>
      <c r="MV576" s="59"/>
      <c r="MW576" s="59"/>
      <c r="MX576" s="59"/>
      <c r="MY576" s="59"/>
      <c r="MZ576" s="59"/>
      <c r="NA576" s="59"/>
      <c r="NB576" s="59"/>
      <c r="NC576" s="59"/>
      <c r="ND576" s="59"/>
      <c r="NE576" s="59"/>
      <c r="NF576" s="59"/>
      <c r="NG576" s="59"/>
      <c r="NH576" s="59"/>
      <c r="NI576" s="59"/>
      <c r="NJ576" s="59"/>
      <c r="NK576" s="59"/>
      <c r="NL576" s="59"/>
      <c r="NM576" s="59"/>
      <c r="NN576" s="59"/>
      <c r="NO576" s="59"/>
      <c r="NP576" s="59"/>
      <c r="NQ576" s="59"/>
      <c r="NR576" s="59"/>
      <c r="NS576" s="59"/>
      <c r="NT576" s="59"/>
      <c r="NU576" s="59"/>
      <c r="NV576" s="59"/>
      <c r="NW576" s="59"/>
      <c r="NX576" s="59"/>
      <c r="NY576" s="59"/>
      <c r="NZ576" s="59"/>
      <c r="OA576" s="59"/>
      <c r="OB576" s="59"/>
      <c r="OC576" s="59"/>
      <c r="OD576" s="59"/>
      <c r="OE576" s="59"/>
      <c r="OF576" s="59"/>
      <c r="OG576" s="59"/>
      <c r="OH576" s="59"/>
      <c r="OI576" s="59"/>
      <c r="OJ576" s="59"/>
      <c r="OK576" s="59"/>
      <c r="OL576" s="59"/>
      <c r="OM576" s="59"/>
      <c r="ON576" s="59"/>
      <c r="OO576" s="59"/>
      <c r="OP576" s="59"/>
      <c r="OQ576" s="59"/>
      <c r="OR576" s="59"/>
      <c r="OS576" s="59"/>
      <c r="OT576" s="59"/>
      <c r="OU576" s="59"/>
      <c r="OV576" s="59"/>
      <c r="OW576" s="59"/>
      <c r="OX576" s="59"/>
      <c r="OY576" s="59"/>
      <c r="OZ576" s="59"/>
      <c r="PA576" s="59"/>
      <c r="PB576" s="59"/>
      <c r="PC576" s="59"/>
      <c r="PD576" s="59"/>
      <c r="PE576" s="59"/>
      <c r="PF576" s="59"/>
      <c r="PG576" s="59"/>
      <c r="PH576" s="59"/>
      <c r="PI576" s="59"/>
      <c r="PJ576" s="59"/>
      <c r="PK576" s="59"/>
      <c r="PL576" s="59"/>
      <c r="PM576" s="59"/>
      <c r="PN576" s="59"/>
      <c r="PO576" s="59"/>
      <c r="PP576" s="59"/>
      <c r="PQ576" s="59"/>
      <c r="PR576" s="59"/>
      <c r="PS576" s="59"/>
      <c r="PT576" s="59"/>
      <c r="PU576" s="59"/>
      <c r="PV576" s="59"/>
      <c r="PW576" s="59"/>
      <c r="PX576" s="59"/>
      <c r="PY576" s="59"/>
      <c r="PZ576" s="59"/>
      <c r="QA576" s="59"/>
      <c r="QB576" s="59"/>
      <c r="QC576" s="59"/>
      <c r="QD576" s="59"/>
      <c r="QE576" s="59"/>
      <c r="QF576" s="59"/>
      <c r="QG576" s="59"/>
      <c r="QH576" s="59"/>
      <c r="QI576" s="59"/>
      <c r="QJ576" s="59"/>
      <c r="QK576" s="59"/>
      <c r="QL576" s="59"/>
      <c r="QM576" s="59"/>
      <c r="QN576" s="59"/>
      <c r="QO576" s="59"/>
      <c r="QP576" s="59"/>
      <c r="QQ576" s="59"/>
      <c r="QR576" s="59"/>
      <c r="QS576" s="59"/>
      <c r="QT576" s="59"/>
      <c r="QU576" s="59"/>
      <c r="QV576" s="59"/>
      <c r="QW576" s="59"/>
      <c r="QX576" s="59"/>
      <c r="QY576" s="59"/>
      <c r="QZ576" s="59"/>
      <c r="RA576" s="59"/>
      <c r="RB576" s="59"/>
      <c r="RC576" s="59"/>
      <c r="RD576" s="59"/>
      <c r="RE576" s="59"/>
      <c r="RF576" s="59"/>
      <c r="RG576" s="59"/>
      <c r="RH576" s="59"/>
      <c r="RI576" s="59"/>
      <c r="RJ576" s="59"/>
      <c r="RK576" s="59"/>
      <c r="RL576" s="59"/>
      <c r="RM576" s="59"/>
      <c r="RN576" s="59"/>
      <c r="RO576" s="59"/>
      <c r="RP576" s="59"/>
      <c r="RQ576" s="59"/>
      <c r="RR576" s="59"/>
      <c r="RS576" s="59"/>
      <c r="RT576" s="59"/>
      <c r="RU576" s="59"/>
      <c r="RV576" s="59"/>
      <c r="RW576" s="59"/>
      <c r="RX576" s="59"/>
      <c r="RY576" s="59"/>
      <c r="RZ576" s="59"/>
      <c r="SA576" s="59"/>
      <c r="SB576" s="59"/>
      <c r="SC576" s="59"/>
      <c r="SD576" s="59"/>
      <c r="SE576" s="59"/>
      <c r="SF576" s="59"/>
      <c r="SG576" s="59"/>
      <c r="SH576" s="59"/>
      <c r="SI576" s="59"/>
      <c r="SJ576" s="59"/>
      <c r="SK576" s="59"/>
      <c r="SL576" s="59"/>
      <c r="SM576" s="59"/>
      <c r="SN576" s="59"/>
      <c r="SO576" s="59"/>
      <c r="SP576" s="59"/>
      <c r="SQ576" s="59"/>
      <c r="SR576" s="59"/>
      <c r="SS576" s="59"/>
      <c r="ST576" s="59"/>
      <c r="SU576" s="59"/>
      <c r="SV576" s="59"/>
      <c r="SW576" s="59"/>
      <c r="SX576" s="59"/>
      <c r="SY576" s="59"/>
      <c r="SZ576" s="59"/>
      <c r="TA576" s="59"/>
      <c r="TB576" s="59"/>
      <c r="TC576" s="59"/>
      <c r="TD576" s="59"/>
      <c r="TE576" s="59"/>
      <c r="TF576" s="59"/>
      <c r="TG576" s="59"/>
      <c r="TH576" s="59"/>
      <c r="TI576" s="59"/>
      <c r="TJ576" s="59"/>
      <c r="TK576" s="59"/>
      <c r="TL576" s="59"/>
      <c r="TM576" s="59"/>
      <c r="TN576" s="59"/>
      <c r="TO576" s="59"/>
      <c r="TP576" s="59"/>
      <c r="TQ576" s="59"/>
      <c r="TR576" s="59"/>
      <c r="TS576" s="59"/>
      <c r="TT576" s="59"/>
      <c r="TU576" s="59"/>
      <c r="TV576" s="59"/>
      <c r="TW576" s="59"/>
      <c r="TX576" s="59"/>
      <c r="TY576" s="59"/>
      <c r="TZ576" s="59"/>
      <c r="UA576" s="59"/>
      <c r="UB576" s="59"/>
      <c r="UC576" s="59"/>
      <c r="UD576" s="59"/>
      <c r="UE576" s="59"/>
      <c r="UF576" s="59"/>
      <c r="UG576" s="59"/>
      <c r="UH576" s="59"/>
      <c r="UI576" s="59"/>
      <c r="UJ576" s="59"/>
      <c r="UK576" s="59"/>
      <c r="UL576" s="59"/>
      <c r="UM576" s="59"/>
      <c r="UN576" s="59"/>
      <c r="UO576" s="59"/>
      <c r="UP576" s="59"/>
      <c r="UQ576" s="59"/>
      <c r="UR576" s="59"/>
      <c r="US576" s="59"/>
      <c r="UT576" s="59"/>
      <c r="UU576" s="59"/>
      <c r="UV576" s="59"/>
      <c r="UW576" s="59"/>
      <c r="UX576" s="59"/>
      <c r="UY576" s="59"/>
      <c r="UZ576" s="59"/>
      <c r="VA576" s="59"/>
      <c r="VB576" s="59"/>
      <c r="VC576" s="59"/>
      <c r="VD576" s="59"/>
      <c r="VE576" s="59"/>
      <c r="VF576" s="59"/>
      <c r="VG576" s="59"/>
      <c r="VH576" s="59"/>
      <c r="VI576" s="59"/>
      <c r="VJ576" s="59"/>
      <c r="VK576" s="59"/>
      <c r="VL576" s="59"/>
      <c r="VM576" s="59"/>
      <c r="VN576" s="59"/>
      <c r="VO576" s="59"/>
      <c r="VP576" s="59"/>
      <c r="VQ576" s="59"/>
      <c r="VR576" s="59"/>
      <c r="VS576" s="59"/>
      <c r="VT576" s="59"/>
      <c r="VU576" s="59"/>
      <c r="VV576" s="59"/>
      <c r="VW576" s="59"/>
      <c r="VX576" s="59"/>
      <c r="VY576" s="59"/>
      <c r="VZ576" s="59"/>
      <c r="WA576" s="59"/>
      <c r="WB576" s="59"/>
      <c r="WC576" s="59"/>
      <c r="WD576" s="59"/>
      <c r="WE576" s="59"/>
      <c r="WF576" s="59"/>
      <c r="WG576" s="59"/>
      <c r="WH576" s="59"/>
      <c r="WI576" s="59"/>
      <c r="WJ576" s="59"/>
      <c r="WK576" s="59"/>
      <c r="WL576" s="59"/>
      <c r="WM576" s="59"/>
      <c r="WN576" s="59"/>
      <c r="WO576" s="59"/>
      <c r="WP576" s="59"/>
      <c r="WQ576" s="59"/>
      <c r="WR576" s="59"/>
      <c r="WS576" s="59"/>
      <c r="WT576" s="59"/>
      <c r="WU576" s="59"/>
      <c r="WV576" s="59"/>
      <c r="WW576" s="59"/>
      <c r="WX576" s="59"/>
      <c r="WY576" s="59"/>
      <c r="WZ576" s="59"/>
      <c r="XA576" s="59"/>
      <c r="XB576" s="59"/>
      <c r="XC576" s="59"/>
      <c r="XD576" s="59"/>
      <c r="XE576" s="59"/>
      <c r="XF576" s="59"/>
      <c r="XG576" s="59"/>
      <c r="XH576" s="59"/>
      <c r="XI576" s="59"/>
      <c r="XJ576" s="59"/>
      <c r="XK576" s="59"/>
      <c r="XL576" s="59"/>
      <c r="XM576" s="59"/>
      <c r="XN576" s="59"/>
      <c r="XO576" s="59"/>
      <c r="XP576" s="59"/>
      <c r="XQ576" s="59"/>
      <c r="XR576" s="59"/>
      <c r="XS576" s="59"/>
      <c r="XT576" s="59"/>
      <c r="XU576" s="59"/>
      <c r="XV576" s="59"/>
      <c r="XW576" s="59"/>
      <c r="XX576" s="59"/>
      <c r="XY576" s="59"/>
      <c r="XZ576" s="59"/>
      <c r="YA576" s="59"/>
      <c r="YB576" s="59"/>
      <c r="YC576" s="59"/>
      <c r="YD576" s="59"/>
      <c r="YE576" s="59"/>
      <c r="YF576" s="59"/>
      <c r="YG576" s="59"/>
      <c r="YH576" s="59"/>
      <c r="YI576" s="59"/>
      <c r="YJ576" s="59"/>
      <c r="YK576" s="59"/>
      <c r="YL576" s="59"/>
      <c r="YM576" s="59"/>
      <c r="YN576" s="59"/>
      <c r="YO576" s="59"/>
      <c r="YP576" s="59"/>
      <c r="YQ576" s="59"/>
      <c r="YR576" s="59"/>
      <c r="YS576" s="59"/>
      <c r="YT576" s="59"/>
      <c r="YU576" s="59"/>
      <c r="YV576" s="59"/>
      <c r="YW576" s="59"/>
      <c r="YX576" s="59"/>
      <c r="YY576" s="59"/>
      <c r="YZ576" s="59"/>
      <c r="ZA576" s="59"/>
      <c r="ZB576" s="59"/>
      <c r="ZC576" s="59"/>
      <c r="ZD576" s="59"/>
      <c r="ZE576" s="59"/>
      <c r="ZF576" s="59"/>
      <c r="ZG576" s="59"/>
      <c r="ZH576" s="59"/>
      <c r="ZI576" s="59"/>
      <c r="ZJ576" s="59"/>
      <c r="ZK576" s="59"/>
      <c r="ZL576" s="59"/>
      <c r="ZM576" s="59"/>
      <c r="ZN576" s="59"/>
      <c r="ZO576" s="59"/>
      <c r="ZP576" s="59"/>
      <c r="ZQ576" s="59"/>
      <c r="ZR576" s="59"/>
      <c r="ZS576" s="59"/>
      <c r="ZT576" s="59"/>
      <c r="ZU576" s="59"/>
      <c r="ZV576" s="59"/>
      <c r="ZW576" s="59"/>
      <c r="ZX576" s="59"/>
      <c r="ZY576" s="59"/>
      <c r="ZZ576" s="59"/>
      <c r="AAA576" s="59"/>
      <c r="AAB576" s="59"/>
      <c r="AAC576" s="59"/>
      <c r="AAD576" s="59"/>
      <c r="AAE576" s="59"/>
      <c r="AAF576" s="59"/>
      <c r="AAG576" s="59"/>
      <c r="AAH576" s="59"/>
      <c r="AAI576" s="59"/>
      <c r="AAJ576" s="59"/>
      <c r="AAK576" s="59"/>
      <c r="AAL576" s="59"/>
      <c r="AAM576" s="59"/>
      <c r="AAN576" s="59"/>
      <c r="AAO576" s="59"/>
      <c r="AAP576" s="59"/>
      <c r="AAQ576" s="59"/>
      <c r="AAR576" s="59"/>
      <c r="AAS576" s="59"/>
      <c r="AAT576" s="59"/>
      <c r="AAU576" s="59"/>
      <c r="AAV576" s="59"/>
      <c r="AAW576" s="59"/>
      <c r="AAX576" s="59"/>
      <c r="AAY576" s="59"/>
      <c r="AAZ576" s="59"/>
      <c r="ABA576" s="59"/>
      <c r="ABB576" s="59"/>
      <c r="ABC576" s="59"/>
      <c r="ABD576" s="59"/>
      <c r="ABE576" s="59"/>
      <c r="ABF576" s="59"/>
      <c r="ABG576" s="59"/>
      <c r="ABH576" s="59"/>
      <c r="ABI576" s="59"/>
      <c r="ABJ576" s="59"/>
      <c r="ABK576" s="59"/>
      <c r="ABL576" s="59"/>
      <c r="ABM576" s="59"/>
      <c r="ABN576" s="59"/>
      <c r="ABO576" s="59"/>
      <c r="ABP576" s="59"/>
      <c r="ABQ576" s="59"/>
      <c r="ABR576" s="59"/>
      <c r="ABS576" s="59"/>
      <c r="ABT576" s="59"/>
      <c r="ABU576" s="59"/>
      <c r="ABV576" s="59"/>
      <c r="ABW576" s="59"/>
      <c r="ABX576" s="59"/>
      <c r="ABY576" s="59"/>
      <c r="ABZ576" s="59"/>
      <c r="ACA576" s="59"/>
      <c r="ACB576" s="59"/>
      <c r="ACC576" s="59"/>
      <c r="ACD576" s="59"/>
      <c r="ACE576" s="59"/>
      <c r="ACF576" s="59"/>
      <c r="ACG576" s="59"/>
      <c r="ACH576" s="59"/>
      <c r="ACI576" s="59"/>
      <c r="ACJ576" s="59"/>
      <c r="ACK576" s="59"/>
      <c r="ACL576" s="59"/>
      <c r="ACM576" s="59"/>
      <c r="ACN576" s="59"/>
      <c r="ACO576" s="59"/>
      <c r="ACP576" s="59"/>
      <c r="ACQ576" s="59"/>
      <c r="ACR576" s="59"/>
      <c r="ACS576" s="59"/>
      <c r="ACT576" s="59"/>
      <c r="ACU576" s="59"/>
      <c r="ACV576" s="59"/>
      <c r="ACW576" s="59"/>
      <c r="ACX576" s="59"/>
      <c r="ACY576" s="59"/>
      <c r="ACZ576" s="59"/>
      <c r="ADA576" s="59"/>
      <c r="ADB576" s="59"/>
      <c r="ADC576" s="59"/>
      <c r="ADD576" s="59"/>
      <c r="ADE576" s="59"/>
      <c r="ADF576" s="59"/>
      <c r="ADG576" s="59"/>
      <c r="ADH576" s="59"/>
      <c r="ADI576" s="59"/>
      <c r="ADJ576" s="59"/>
      <c r="ADK576" s="59"/>
      <c r="ADL576" s="59"/>
      <c r="ADM576" s="59"/>
      <c r="ADN576" s="59"/>
      <c r="ADO576" s="59"/>
      <c r="ADP576" s="59"/>
      <c r="ADQ576" s="59"/>
      <c r="ADR576" s="59"/>
      <c r="ADS576" s="59"/>
      <c r="ADT576" s="59"/>
      <c r="ADU576" s="59"/>
      <c r="ADV576" s="59"/>
      <c r="ADW576" s="59"/>
      <c r="ADX576" s="59"/>
      <c r="ADY576" s="59"/>
      <c r="ADZ576" s="59"/>
      <c r="AEA576" s="59"/>
      <c r="AEB576" s="59"/>
      <c r="AEC576" s="59"/>
      <c r="AED576" s="59"/>
      <c r="AEE576" s="59"/>
      <c r="AEF576" s="59"/>
      <c r="AEG576" s="59"/>
      <c r="AEH576" s="59"/>
      <c r="AEI576" s="59"/>
      <c r="AEJ576" s="59"/>
      <c r="AEK576" s="59"/>
      <c r="AEL576" s="59"/>
      <c r="AEM576" s="59"/>
      <c r="AEN576" s="59"/>
      <c r="AEO576" s="59"/>
      <c r="AEP576" s="59"/>
      <c r="AEQ576" s="59"/>
      <c r="AER576" s="59"/>
      <c r="AES576" s="59"/>
      <c r="AET576" s="59"/>
      <c r="AEU576" s="59"/>
      <c r="AEV576" s="59"/>
      <c r="AEW576" s="59"/>
      <c r="AEX576" s="59"/>
      <c r="AEY576" s="59"/>
      <c r="AEZ576" s="59"/>
      <c r="AFA576" s="59"/>
      <c r="AFB576" s="59"/>
      <c r="AFC576" s="59"/>
      <c r="AFD576" s="59"/>
      <c r="AFE576" s="59"/>
      <c r="AFF576" s="59"/>
      <c r="AFG576" s="59"/>
      <c r="AFH576" s="59"/>
      <c r="AFI576" s="59"/>
      <c r="AFJ576" s="59"/>
      <c r="AFK576" s="59"/>
      <c r="AFL576" s="59"/>
      <c r="AFM576" s="59"/>
      <c r="AFN576" s="59"/>
      <c r="AFO576" s="59"/>
      <c r="AFP576" s="59"/>
      <c r="AFQ576" s="59"/>
      <c r="AFR576" s="59"/>
      <c r="AFS576" s="59"/>
      <c r="AFT576" s="59"/>
      <c r="AFU576" s="59"/>
      <c r="AFV576" s="59"/>
      <c r="AFW576" s="59"/>
      <c r="AFX576" s="59"/>
      <c r="AFY576" s="59"/>
      <c r="AFZ576" s="59"/>
      <c r="AGA576" s="59"/>
      <c r="AGB576" s="59"/>
      <c r="AGC576" s="59"/>
      <c r="AGD576" s="59"/>
      <c r="AGE576" s="59"/>
      <c r="AGF576" s="59"/>
      <c r="AGG576" s="59"/>
      <c r="AGH576" s="59"/>
      <c r="AGI576" s="59"/>
      <c r="AGJ576" s="59"/>
      <c r="AGK576" s="59"/>
      <c r="AGL576" s="59"/>
      <c r="AGM576" s="59"/>
      <c r="AGN576" s="59"/>
      <c r="AGO576" s="59"/>
      <c r="AGP576" s="59"/>
      <c r="AGQ576" s="59"/>
      <c r="AGR576" s="59"/>
      <c r="AGS576" s="59"/>
      <c r="AGT576" s="59"/>
      <c r="AGU576" s="59"/>
      <c r="AGV576" s="59"/>
      <c r="AGW576" s="59"/>
      <c r="AGX576" s="59"/>
      <c r="AGY576" s="59"/>
      <c r="AGZ576" s="59"/>
      <c r="AHA576" s="59"/>
      <c r="AHB576" s="59"/>
      <c r="AHC576" s="59"/>
      <c r="AHD576" s="59"/>
      <c r="AHE576" s="59"/>
      <c r="AHF576" s="59"/>
      <c r="AHG576" s="59"/>
      <c r="AHH576" s="59"/>
      <c r="AHI576" s="59"/>
      <c r="AHJ576" s="59"/>
      <c r="AHK576" s="59"/>
      <c r="AHL576" s="59"/>
      <c r="AHM576" s="59"/>
      <c r="AHN576" s="59"/>
      <c r="AHO576" s="59"/>
      <c r="AHP576" s="59"/>
      <c r="AHQ576" s="59"/>
      <c r="AHR576" s="59"/>
      <c r="AHS576" s="59"/>
      <c r="AHT576" s="59"/>
      <c r="AHU576" s="59"/>
      <c r="AHV576" s="59"/>
      <c r="AHW576" s="59"/>
      <c r="AHX576" s="59"/>
      <c r="AHY576" s="59"/>
      <c r="AHZ576" s="59"/>
      <c r="AIA576" s="59"/>
      <c r="AIB576" s="59"/>
      <c r="AIC576" s="59"/>
      <c r="AID576" s="59"/>
      <c r="AIE576" s="59"/>
      <c r="AIF576" s="59"/>
      <c r="AIG576" s="59"/>
      <c r="AIH576" s="59"/>
      <c r="AII576" s="59"/>
      <c r="AIJ576" s="59"/>
      <c r="AIK576" s="59"/>
      <c r="AIL576" s="59"/>
      <c r="AIM576" s="59"/>
      <c r="AIN576" s="59"/>
      <c r="AIO576" s="59"/>
      <c r="AIP576" s="59"/>
      <c r="AIQ576" s="59"/>
      <c r="AIR576" s="59"/>
      <c r="AIS576" s="59"/>
      <c r="AIT576" s="59"/>
      <c r="AIU576" s="59"/>
      <c r="AIV576" s="59"/>
      <c r="AIW576" s="59"/>
      <c r="AIX576" s="59"/>
      <c r="AIY576" s="59"/>
      <c r="AIZ576" s="59"/>
      <c r="AJA576" s="59"/>
      <c r="AJB576" s="59"/>
      <c r="AJC576" s="59"/>
      <c r="AJD576" s="59"/>
      <c r="AJE576" s="59"/>
      <c r="AJF576" s="59"/>
      <c r="AJG576" s="59"/>
      <c r="AJH576" s="59"/>
      <c r="AJI576" s="59"/>
      <c r="AJJ576" s="59"/>
      <c r="AJK576" s="59"/>
      <c r="AJL576" s="59"/>
      <c r="AJM576" s="59"/>
      <c r="AJN576" s="59"/>
      <c r="AJO576" s="59"/>
      <c r="AJP576" s="59"/>
      <c r="AJQ576" s="59"/>
      <c r="AJR576" s="59"/>
      <c r="AJS576" s="59"/>
      <c r="AJT576" s="59"/>
      <c r="AJU576" s="59"/>
      <c r="AJV576" s="59"/>
      <c r="AJW576" s="59"/>
      <c r="AJX576" s="59"/>
      <c r="AJY576" s="59"/>
      <c r="AJZ576" s="59"/>
      <c r="AKA576" s="59"/>
      <c r="AKB576" s="59"/>
      <c r="AKC576" s="59"/>
      <c r="AKD576" s="59"/>
      <c r="AKE576" s="59"/>
      <c r="AKF576" s="59"/>
      <c r="AKG576" s="59"/>
      <c r="AKH576" s="59"/>
      <c r="AKI576" s="59"/>
      <c r="AKJ576" s="59"/>
      <c r="AKK576" s="59"/>
      <c r="AKL576" s="59"/>
      <c r="AKM576" s="59"/>
      <c r="AKN576" s="59"/>
      <c r="AKO576" s="59"/>
      <c r="AKP576" s="59"/>
      <c r="AKQ576" s="59"/>
      <c r="AKR576" s="59"/>
      <c r="AKS576" s="59"/>
      <c r="AKT576" s="59"/>
      <c r="AKU576" s="59"/>
      <c r="AKV576" s="59"/>
      <c r="AKW576" s="59"/>
      <c r="AKX576" s="59"/>
      <c r="AKY576" s="59"/>
      <c r="AKZ576" s="59"/>
      <c r="ALA576" s="59"/>
      <c r="ALB576" s="59"/>
      <c r="ALC576" s="59"/>
      <c r="ALD576" s="59"/>
      <c r="ALE576" s="59"/>
      <c r="ALF576" s="59"/>
      <c r="ALG576" s="59"/>
      <c r="ALH576" s="59"/>
      <c r="ALI576" s="59"/>
      <c r="ALJ576" s="59"/>
      <c r="ALK576" s="59"/>
      <c r="ALL576" s="59"/>
      <c r="ALM576" s="59"/>
      <c r="ALN576" s="59"/>
      <c r="ALO576" s="59"/>
      <c r="ALP576" s="59"/>
      <c r="ALQ576" s="59"/>
      <c r="ALR576" s="59"/>
      <c r="ALS576" s="59"/>
      <c r="ALT576" s="59"/>
      <c r="ALU576" s="59"/>
      <c r="ALV576" s="59"/>
      <c r="ALW576" s="59"/>
      <c r="ALX576" s="59"/>
      <c r="ALY576" s="59"/>
      <c r="ALZ576" s="59"/>
      <c r="AMA576" s="59"/>
      <c r="AMB576" s="59"/>
      <c r="AMC576" s="59"/>
      <c r="AMD576" s="59"/>
      <c r="AME576" s="59"/>
      <c r="AMF576" s="59"/>
      <c r="AMG576" s="59"/>
      <c r="AMH576" s="59"/>
      <c r="AMI576" s="59"/>
      <c r="AMJ576" s="59"/>
    </row>
    <row r="577" spans="1:1024" s="60" customFormat="1" ht="23.25">
      <c r="A577" s="98">
        <v>1</v>
      </c>
      <c r="B577" s="45">
        <v>572</v>
      </c>
      <c r="C577" s="98" t="s">
        <v>1519</v>
      </c>
      <c r="D577" s="98">
        <v>8821000034</v>
      </c>
      <c r="E577" s="98" t="s">
        <v>1520</v>
      </c>
      <c r="F577" s="98">
        <v>1</v>
      </c>
      <c r="G577" s="98" t="s">
        <v>810</v>
      </c>
      <c r="H577" s="98" t="s">
        <v>811</v>
      </c>
      <c r="I577" s="98" t="s">
        <v>1202</v>
      </c>
      <c r="J577" s="28" t="s">
        <v>810</v>
      </c>
      <c r="K577" s="28" t="s">
        <v>811</v>
      </c>
      <c r="L577" s="28" t="s">
        <v>811</v>
      </c>
      <c r="M577" s="28" t="s">
        <v>957</v>
      </c>
      <c r="N577" s="28">
        <v>24</v>
      </c>
      <c r="O577" s="28" t="s">
        <v>810</v>
      </c>
      <c r="P577" s="28" t="s">
        <v>811</v>
      </c>
      <c r="Q577" s="28" t="s">
        <v>811</v>
      </c>
      <c r="R577" s="28" t="s">
        <v>957</v>
      </c>
      <c r="S577" s="28">
        <v>24</v>
      </c>
      <c r="T577" s="23" t="s">
        <v>1202</v>
      </c>
      <c r="U577" s="28" t="s">
        <v>810</v>
      </c>
      <c r="V577" s="28" t="s">
        <v>811</v>
      </c>
      <c r="W577" s="28" t="s">
        <v>811</v>
      </c>
      <c r="X577" s="28" t="s">
        <v>957</v>
      </c>
      <c r="Y577" s="28">
        <v>24</v>
      </c>
      <c r="Z577" s="28" t="s">
        <v>44</v>
      </c>
      <c r="AA577" s="100" t="s">
        <v>1586</v>
      </c>
      <c r="AB577" s="101" t="s">
        <v>92</v>
      </c>
      <c r="AC577" s="76">
        <v>3</v>
      </c>
      <c r="AD577" s="77">
        <v>825</v>
      </c>
      <c r="AE577" s="77">
        <v>1850</v>
      </c>
      <c r="AF577" s="77">
        <v>0</v>
      </c>
      <c r="AG577" s="73">
        <f t="shared" si="24"/>
        <v>2675</v>
      </c>
      <c r="AH577" s="77">
        <v>825</v>
      </c>
      <c r="AI577" s="77">
        <v>1850</v>
      </c>
      <c r="AJ577" s="77">
        <v>0</v>
      </c>
      <c r="AK577" s="73">
        <f t="shared" si="27"/>
        <v>2675</v>
      </c>
      <c r="AL577" s="73">
        <f t="shared" si="26"/>
        <v>5350</v>
      </c>
      <c r="AM577" s="98" t="s">
        <v>1188</v>
      </c>
      <c r="AN577" s="102" t="s">
        <v>863</v>
      </c>
      <c r="AO577" s="102" t="s">
        <v>863</v>
      </c>
      <c r="AP577" s="102" t="s">
        <v>863</v>
      </c>
      <c r="AQ577" s="102" t="s">
        <v>1281</v>
      </c>
      <c r="AR577" s="103">
        <v>45657</v>
      </c>
      <c r="AS577" s="102" t="s">
        <v>37</v>
      </c>
      <c r="AT577" s="44">
        <v>0</v>
      </c>
      <c r="AU577" s="44">
        <v>0</v>
      </c>
      <c r="AV577" s="44">
        <v>0</v>
      </c>
      <c r="AW577" s="56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  <c r="JH577" s="59"/>
      <c r="JI577" s="59"/>
      <c r="JJ577" s="59"/>
      <c r="JK577" s="59"/>
      <c r="JL577" s="59"/>
      <c r="JM577" s="59"/>
      <c r="JN577" s="59"/>
      <c r="JO577" s="59"/>
      <c r="JP577" s="59"/>
      <c r="JQ577" s="59"/>
      <c r="JR577" s="59"/>
      <c r="JS577" s="59"/>
      <c r="JT577" s="59"/>
      <c r="JU577" s="59"/>
      <c r="JV577" s="59"/>
      <c r="JW577" s="59"/>
      <c r="JX577" s="59"/>
      <c r="JY577" s="59"/>
      <c r="JZ577" s="59"/>
      <c r="KA577" s="59"/>
      <c r="KB577" s="59"/>
      <c r="KC577" s="59"/>
      <c r="KD577" s="59"/>
      <c r="KE577" s="59"/>
      <c r="KF577" s="59"/>
      <c r="KG577" s="59"/>
      <c r="KH577" s="59"/>
      <c r="KI577" s="59"/>
      <c r="KJ577" s="59"/>
      <c r="KK577" s="59"/>
      <c r="KL577" s="59"/>
      <c r="KM577" s="59"/>
      <c r="KN577" s="59"/>
      <c r="KO577" s="59"/>
      <c r="KP577" s="59"/>
      <c r="KQ577" s="59"/>
      <c r="KR577" s="59"/>
      <c r="KS577" s="59"/>
      <c r="KT577" s="59"/>
      <c r="KU577" s="59"/>
      <c r="KV577" s="59"/>
      <c r="KW577" s="59"/>
      <c r="KX577" s="59"/>
      <c r="KY577" s="59"/>
      <c r="KZ577" s="59"/>
      <c r="LA577" s="59"/>
      <c r="LB577" s="59"/>
      <c r="LC577" s="59"/>
      <c r="LD577" s="59"/>
      <c r="LE577" s="59"/>
      <c r="LF577" s="59"/>
      <c r="LG577" s="59"/>
      <c r="LH577" s="59"/>
      <c r="LI577" s="59"/>
      <c r="LJ577" s="59"/>
      <c r="LK577" s="59"/>
      <c r="LL577" s="59"/>
      <c r="LM577" s="59"/>
      <c r="LN577" s="59"/>
      <c r="LO577" s="59"/>
      <c r="LP577" s="59"/>
      <c r="LQ577" s="59"/>
      <c r="LR577" s="59"/>
      <c r="LS577" s="59"/>
      <c r="LT577" s="59"/>
      <c r="LU577" s="59"/>
      <c r="LV577" s="59"/>
      <c r="LW577" s="59"/>
      <c r="LX577" s="59"/>
      <c r="LY577" s="59"/>
      <c r="LZ577" s="59"/>
      <c r="MA577" s="59"/>
      <c r="MB577" s="59"/>
      <c r="MC577" s="59"/>
      <c r="MD577" s="59"/>
      <c r="ME577" s="59"/>
      <c r="MF577" s="59"/>
      <c r="MG577" s="59"/>
      <c r="MH577" s="59"/>
      <c r="MI577" s="59"/>
      <c r="MJ577" s="59"/>
      <c r="MK577" s="59"/>
      <c r="ML577" s="59"/>
      <c r="MM577" s="59"/>
      <c r="MN577" s="59"/>
      <c r="MO577" s="59"/>
      <c r="MP577" s="59"/>
      <c r="MQ577" s="59"/>
      <c r="MR577" s="59"/>
      <c r="MS577" s="59"/>
      <c r="MT577" s="59"/>
      <c r="MU577" s="59"/>
      <c r="MV577" s="59"/>
      <c r="MW577" s="59"/>
      <c r="MX577" s="59"/>
      <c r="MY577" s="59"/>
      <c r="MZ577" s="59"/>
      <c r="NA577" s="59"/>
      <c r="NB577" s="59"/>
      <c r="NC577" s="59"/>
      <c r="ND577" s="59"/>
      <c r="NE577" s="59"/>
      <c r="NF577" s="59"/>
      <c r="NG577" s="59"/>
      <c r="NH577" s="59"/>
      <c r="NI577" s="59"/>
      <c r="NJ577" s="59"/>
      <c r="NK577" s="59"/>
      <c r="NL577" s="59"/>
      <c r="NM577" s="59"/>
      <c r="NN577" s="59"/>
      <c r="NO577" s="59"/>
      <c r="NP577" s="59"/>
      <c r="NQ577" s="59"/>
      <c r="NR577" s="59"/>
      <c r="NS577" s="59"/>
      <c r="NT577" s="59"/>
      <c r="NU577" s="59"/>
      <c r="NV577" s="59"/>
      <c r="NW577" s="59"/>
      <c r="NX577" s="59"/>
      <c r="NY577" s="59"/>
      <c r="NZ577" s="59"/>
      <c r="OA577" s="59"/>
      <c r="OB577" s="59"/>
      <c r="OC577" s="59"/>
      <c r="OD577" s="59"/>
      <c r="OE577" s="59"/>
      <c r="OF577" s="59"/>
      <c r="OG577" s="59"/>
      <c r="OH577" s="59"/>
      <c r="OI577" s="59"/>
      <c r="OJ577" s="59"/>
      <c r="OK577" s="59"/>
      <c r="OL577" s="59"/>
      <c r="OM577" s="59"/>
      <c r="ON577" s="59"/>
      <c r="OO577" s="59"/>
      <c r="OP577" s="59"/>
      <c r="OQ577" s="59"/>
      <c r="OR577" s="59"/>
      <c r="OS577" s="59"/>
      <c r="OT577" s="59"/>
      <c r="OU577" s="59"/>
      <c r="OV577" s="59"/>
      <c r="OW577" s="59"/>
      <c r="OX577" s="59"/>
      <c r="OY577" s="59"/>
      <c r="OZ577" s="59"/>
      <c r="PA577" s="59"/>
      <c r="PB577" s="59"/>
      <c r="PC577" s="59"/>
      <c r="PD577" s="59"/>
      <c r="PE577" s="59"/>
      <c r="PF577" s="59"/>
      <c r="PG577" s="59"/>
      <c r="PH577" s="59"/>
      <c r="PI577" s="59"/>
      <c r="PJ577" s="59"/>
      <c r="PK577" s="59"/>
      <c r="PL577" s="59"/>
      <c r="PM577" s="59"/>
      <c r="PN577" s="59"/>
      <c r="PO577" s="59"/>
      <c r="PP577" s="59"/>
      <c r="PQ577" s="59"/>
      <c r="PR577" s="59"/>
      <c r="PS577" s="59"/>
      <c r="PT577" s="59"/>
      <c r="PU577" s="59"/>
      <c r="PV577" s="59"/>
      <c r="PW577" s="59"/>
      <c r="PX577" s="59"/>
      <c r="PY577" s="59"/>
      <c r="PZ577" s="59"/>
      <c r="QA577" s="59"/>
      <c r="QB577" s="59"/>
      <c r="QC577" s="59"/>
      <c r="QD577" s="59"/>
      <c r="QE577" s="59"/>
      <c r="QF577" s="59"/>
      <c r="QG577" s="59"/>
      <c r="QH577" s="59"/>
      <c r="QI577" s="59"/>
      <c r="QJ577" s="59"/>
      <c r="QK577" s="59"/>
      <c r="QL577" s="59"/>
      <c r="QM577" s="59"/>
      <c r="QN577" s="59"/>
      <c r="QO577" s="59"/>
      <c r="QP577" s="59"/>
      <c r="QQ577" s="59"/>
      <c r="QR577" s="59"/>
      <c r="QS577" s="59"/>
      <c r="QT577" s="59"/>
      <c r="QU577" s="59"/>
      <c r="QV577" s="59"/>
      <c r="QW577" s="59"/>
      <c r="QX577" s="59"/>
      <c r="QY577" s="59"/>
      <c r="QZ577" s="59"/>
      <c r="RA577" s="59"/>
      <c r="RB577" s="59"/>
      <c r="RC577" s="59"/>
      <c r="RD577" s="59"/>
      <c r="RE577" s="59"/>
      <c r="RF577" s="59"/>
      <c r="RG577" s="59"/>
      <c r="RH577" s="59"/>
      <c r="RI577" s="59"/>
      <c r="RJ577" s="59"/>
      <c r="RK577" s="59"/>
      <c r="RL577" s="59"/>
      <c r="RM577" s="59"/>
      <c r="RN577" s="59"/>
      <c r="RO577" s="59"/>
      <c r="RP577" s="59"/>
      <c r="RQ577" s="59"/>
      <c r="RR577" s="59"/>
      <c r="RS577" s="59"/>
      <c r="RT577" s="59"/>
      <c r="RU577" s="59"/>
      <c r="RV577" s="59"/>
      <c r="RW577" s="59"/>
      <c r="RX577" s="59"/>
      <c r="RY577" s="59"/>
      <c r="RZ577" s="59"/>
      <c r="SA577" s="59"/>
      <c r="SB577" s="59"/>
      <c r="SC577" s="59"/>
      <c r="SD577" s="59"/>
      <c r="SE577" s="59"/>
      <c r="SF577" s="59"/>
      <c r="SG577" s="59"/>
      <c r="SH577" s="59"/>
      <c r="SI577" s="59"/>
      <c r="SJ577" s="59"/>
      <c r="SK577" s="59"/>
      <c r="SL577" s="59"/>
      <c r="SM577" s="59"/>
      <c r="SN577" s="59"/>
      <c r="SO577" s="59"/>
      <c r="SP577" s="59"/>
      <c r="SQ577" s="59"/>
      <c r="SR577" s="59"/>
      <c r="SS577" s="59"/>
      <c r="ST577" s="59"/>
      <c r="SU577" s="59"/>
      <c r="SV577" s="59"/>
      <c r="SW577" s="59"/>
      <c r="SX577" s="59"/>
      <c r="SY577" s="59"/>
      <c r="SZ577" s="59"/>
      <c r="TA577" s="59"/>
      <c r="TB577" s="59"/>
      <c r="TC577" s="59"/>
      <c r="TD577" s="59"/>
      <c r="TE577" s="59"/>
      <c r="TF577" s="59"/>
      <c r="TG577" s="59"/>
      <c r="TH577" s="59"/>
      <c r="TI577" s="59"/>
      <c r="TJ577" s="59"/>
      <c r="TK577" s="59"/>
      <c r="TL577" s="59"/>
      <c r="TM577" s="59"/>
      <c r="TN577" s="59"/>
      <c r="TO577" s="59"/>
      <c r="TP577" s="59"/>
      <c r="TQ577" s="59"/>
      <c r="TR577" s="59"/>
      <c r="TS577" s="59"/>
      <c r="TT577" s="59"/>
      <c r="TU577" s="59"/>
      <c r="TV577" s="59"/>
      <c r="TW577" s="59"/>
      <c r="TX577" s="59"/>
      <c r="TY577" s="59"/>
      <c r="TZ577" s="59"/>
      <c r="UA577" s="59"/>
      <c r="UB577" s="59"/>
      <c r="UC577" s="59"/>
      <c r="UD577" s="59"/>
      <c r="UE577" s="59"/>
      <c r="UF577" s="59"/>
      <c r="UG577" s="59"/>
      <c r="UH577" s="59"/>
      <c r="UI577" s="59"/>
      <c r="UJ577" s="59"/>
      <c r="UK577" s="59"/>
      <c r="UL577" s="59"/>
      <c r="UM577" s="59"/>
      <c r="UN577" s="59"/>
      <c r="UO577" s="59"/>
      <c r="UP577" s="59"/>
      <c r="UQ577" s="59"/>
      <c r="UR577" s="59"/>
      <c r="US577" s="59"/>
      <c r="UT577" s="59"/>
      <c r="UU577" s="59"/>
      <c r="UV577" s="59"/>
      <c r="UW577" s="59"/>
      <c r="UX577" s="59"/>
      <c r="UY577" s="59"/>
      <c r="UZ577" s="59"/>
      <c r="VA577" s="59"/>
      <c r="VB577" s="59"/>
      <c r="VC577" s="59"/>
      <c r="VD577" s="59"/>
      <c r="VE577" s="59"/>
      <c r="VF577" s="59"/>
      <c r="VG577" s="59"/>
      <c r="VH577" s="59"/>
      <c r="VI577" s="59"/>
      <c r="VJ577" s="59"/>
      <c r="VK577" s="59"/>
      <c r="VL577" s="59"/>
      <c r="VM577" s="59"/>
      <c r="VN577" s="59"/>
      <c r="VO577" s="59"/>
      <c r="VP577" s="59"/>
      <c r="VQ577" s="59"/>
      <c r="VR577" s="59"/>
      <c r="VS577" s="59"/>
      <c r="VT577" s="59"/>
      <c r="VU577" s="59"/>
      <c r="VV577" s="59"/>
      <c r="VW577" s="59"/>
      <c r="VX577" s="59"/>
      <c r="VY577" s="59"/>
      <c r="VZ577" s="59"/>
      <c r="WA577" s="59"/>
      <c r="WB577" s="59"/>
      <c r="WC577" s="59"/>
      <c r="WD577" s="59"/>
      <c r="WE577" s="59"/>
      <c r="WF577" s="59"/>
      <c r="WG577" s="59"/>
      <c r="WH577" s="59"/>
      <c r="WI577" s="59"/>
      <c r="WJ577" s="59"/>
      <c r="WK577" s="59"/>
      <c r="WL577" s="59"/>
      <c r="WM577" s="59"/>
      <c r="WN577" s="59"/>
      <c r="WO577" s="59"/>
      <c r="WP577" s="59"/>
      <c r="WQ577" s="59"/>
      <c r="WR577" s="59"/>
      <c r="WS577" s="59"/>
      <c r="WT577" s="59"/>
      <c r="WU577" s="59"/>
      <c r="WV577" s="59"/>
      <c r="WW577" s="59"/>
      <c r="WX577" s="59"/>
      <c r="WY577" s="59"/>
      <c r="WZ577" s="59"/>
      <c r="XA577" s="59"/>
      <c r="XB577" s="59"/>
      <c r="XC577" s="59"/>
      <c r="XD577" s="59"/>
      <c r="XE577" s="59"/>
      <c r="XF577" s="59"/>
      <c r="XG577" s="59"/>
      <c r="XH577" s="59"/>
      <c r="XI577" s="59"/>
      <c r="XJ577" s="59"/>
      <c r="XK577" s="59"/>
      <c r="XL577" s="59"/>
      <c r="XM577" s="59"/>
      <c r="XN577" s="59"/>
      <c r="XO577" s="59"/>
      <c r="XP577" s="59"/>
      <c r="XQ577" s="59"/>
      <c r="XR577" s="59"/>
      <c r="XS577" s="59"/>
      <c r="XT577" s="59"/>
      <c r="XU577" s="59"/>
      <c r="XV577" s="59"/>
      <c r="XW577" s="59"/>
      <c r="XX577" s="59"/>
      <c r="XY577" s="59"/>
      <c r="XZ577" s="59"/>
      <c r="YA577" s="59"/>
      <c r="YB577" s="59"/>
      <c r="YC577" s="59"/>
      <c r="YD577" s="59"/>
      <c r="YE577" s="59"/>
      <c r="YF577" s="59"/>
      <c r="YG577" s="59"/>
      <c r="YH577" s="59"/>
      <c r="YI577" s="59"/>
      <c r="YJ577" s="59"/>
      <c r="YK577" s="59"/>
      <c r="YL577" s="59"/>
      <c r="YM577" s="59"/>
      <c r="YN577" s="59"/>
      <c r="YO577" s="59"/>
      <c r="YP577" s="59"/>
      <c r="YQ577" s="59"/>
      <c r="YR577" s="59"/>
      <c r="YS577" s="59"/>
      <c r="YT577" s="59"/>
      <c r="YU577" s="59"/>
      <c r="YV577" s="59"/>
      <c r="YW577" s="59"/>
      <c r="YX577" s="59"/>
      <c r="YY577" s="59"/>
      <c r="YZ577" s="59"/>
      <c r="ZA577" s="59"/>
      <c r="ZB577" s="59"/>
      <c r="ZC577" s="59"/>
      <c r="ZD577" s="59"/>
      <c r="ZE577" s="59"/>
      <c r="ZF577" s="59"/>
      <c r="ZG577" s="59"/>
      <c r="ZH577" s="59"/>
      <c r="ZI577" s="59"/>
      <c r="ZJ577" s="59"/>
      <c r="ZK577" s="59"/>
      <c r="ZL577" s="59"/>
      <c r="ZM577" s="59"/>
      <c r="ZN577" s="59"/>
      <c r="ZO577" s="59"/>
      <c r="ZP577" s="59"/>
      <c r="ZQ577" s="59"/>
      <c r="ZR577" s="59"/>
      <c r="ZS577" s="59"/>
      <c r="ZT577" s="59"/>
      <c r="ZU577" s="59"/>
      <c r="ZV577" s="59"/>
      <c r="ZW577" s="59"/>
      <c r="ZX577" s="59"/>
      <c r="ZY577" s="59"/>
      <c r="ZZ577" s="59"/>
      <c r="AAA577" s="59"/>
      <c r="AAB577" s="59"/>
      <c r="AAC577" s="59"/>
      <c r="AAD577" s="59"/>
      <c r="AAE577" s="59"/>
      <c r="AAF577" s="59"/>
      <c r="AAG577" s="59"/>
      <c r="AAH577" s="59"/>
      <c r="AAI577" s="59"/>
      <c r="AAJ577" s="59"/>
      <c r="AAK577" s="59"/>
      <c r="AAL577" s="59"/>
      <c r="AAM577" s="59"/>
      <c r="AAN577" s="59"/>
      <c r="AAO577" s="59"/>
      <c r="AAP577" s="59"/>
      <c r="AAQ577" s="59"/>
      <c r="AAR577" s="59"/>
      <c r="AAS577" s="59"/>
      <c r="AAT577" s="59"/>
      <c r="AAU577" s="59"/>
      <c r="AAV577" s="59"/>
      <c r="AAW577" s="59"/>
      <c r="AAX577" s="59"/>
      <c r="AAY577" s="59"/>
      <c r="AAZ577" s="59"/>
      <c r="ABA577" s="59"/>
      <c r="ABB577" s="59"/>
      <c r="ABC577" s="59"/>
      <c r="ABD577" s="59"/>
      <c r="ABE577" s="59"/>
      <c r="ABF577" s="59"/>
      <c r="ABG577" s="59"/>
      <c r="ABH577" s="59"/>
      <c r="ABI577" s="59"/>
      <c r="ABJ577" s="59"/>
      <c r="ABK577" s="59"/>
      <c r="ABL577" s="59"/>
      <c r="ABM577" s="59"/>
      <c r="ABN577" s="59"/>
      <c r="ABO577" s="59"/>
      <c r="ABP577" s="59"/>
      <c r="ABQ577" s="59"/>
      <c r="ABR577" s="59"/>
      <c r="ABS577" s="59"/>
      <c r="ABT577" s="59"/>
      <c r="ABU577" s="59"/>
      <c r="ABV577" s="59"/>
      <c r="ABW577" s="59"/>
      <c r="ABX577" s="59"/>
      <c r="ABY577" s="59"/>
      <c r="ABZ577" s="59"/>
      <c r="ACA577" s="59"/>
      <c r="ACB577" s="59"/>
      <c r="ACC577" s="59"/>
      <c r="ACD577" s="59"/>
      <c r="ACE577" s="59"/>
      <c r="ACF577" s="59"/>
      <c r="ACG577" s="59"/>
      <c r="ACH577" s="59"/>
      <c r="ACI577" s="59"/>
      <c r="ACJ577" s="59"/>
      <c r="ACK577" s="59"/>
      <c r="ACL577" s="59"/>
      <c r="ACM577" s="59"/>
      <c r="ACN577" s="59"/>
      <c r="ACO577" s="59"/>
      <c r="ACP577" s="59"/>
      <c r="ACQ577" s="59"/>
      <c r="ACR577" s="59"/>
      <c r="ACS577" s="59"/>
      <c r="ACT577" s="59"/>
      <c r="ACU577" s="59"/>
      <c r="ACV577" s="59"/>
      <c r="ACW577" s="59"/>
      <c r="ACX577" s="59"/>
      <c r="ACY577" s="59"/>
      <c r="ACZ577" s="59"/>
      <c r="ADA577" s="59"/>
      <c r="ADB577" s="59"/>
      <c r="ADC577" s="59"/>
      <c r="ADD577" s="59"/>
      <c r="ADE577" s="59"/>
      <c r="ADF577" s="59"/>
      <c r="ADG577" s="59"/>
      <c r="ADH577" s="59"/>
      <c r="ADI577" s="59"/>
      <c r="ADJ577" s="59"/>
      <c r="ADK577" s="59"/>
      <c r="ADL577" s="59"/>
      <c r="ADM577" s="59"/>
      <c r="ADN577" s="59"/>
      <c r="ADO577" s="59"/>
      <c r="ADP577" s="59"/>
      <c r="ADQ577" s="59"/>
      <c r="ADR577" s="59"/>
      <c r="ADS577" s="59"/>
      <c r="ADT577" s="59"/>
      <c r="ADU577" s="59"/>
      <c r="ADV577" s="59"/>
      <c r="ADW577" s="59"/>
      <c r="ADX577" s="59"/>
      <c r="ADY577" s="59"/>
      <c r="ADZ577" s="59"/>
      <c r="AEA577" s="59"/>
      <c r="AEB577" s="59"/>
      <c r="AEC577" s="59"/>
      <c r="AED577" s="59"/>
      <c r="AEE577" s="59"/>
      <c r="AEF577" s="59"/>
      <c r="AEG577" s="59"/>
      <c r="AEH577" s="59"/>
      <c r="AEI577" s="59"/>
      <c r="AEJ577" s="59"/>
      <c r="AEK577" s="59"/>
      <c r="AEL577" s="59"/>
      <c r="AEM577" s="59"/>
      <c r="AEN577" s="59"/>
      <c r="AEO577" s="59"/>
      <c r="AEP577" s="59"/>
      <c r="AEQ577" s="59"/>
      <c r="AER577" s="59"/>
      <c r="AES577" s="59"/>
      <c r="AET577" s="59"/>
      <c r="AEU577" s="59"/>
      <c r="AEV577" s="59"/>
      <c r="AEW577" s="59"/>
      <c r="AEX577" s="59"/>
      <c r="AEY577" s="59"/>
      <c r="AEZ577" s="59"/>
      <c r="AFA577" s="59"/>
      <c r="AFB577" s="59"/>
      <c r="AFC577" s="59"/>
      <c r="AFD577" s="59"/>
      <c r="AFE577" s="59"/>
      <c r="AFF577" s="59"/>
      <c r="AFG577" s="59"/>
      <c r="AFH577" s="59"/>
      <c r="AFI577" s="59"/>
      <c r="AFJ577" s="59"/>
      <c r="AFK577" s="59"/>
      <c r="AFL577" s="59"/>
      <c r="AFM577" s="59"/>
      <c r="AFN577" s="59"/>
      <c r="AFO577" s="59"/>
      <c r="AFP577" s="59"/>
      <c r="AFQ577" s="59"/>
      <c r="AFR577" s="59"/>
      <c r="AFS577" s="59"/>
      <c r="AFT577" s="59"/>
      <c r="AFU577" s="59"/>
      <c r="AFV577" s="59"/>
      <c r="AFW577" s="59"/>
      <c r="AFX577" s="59"/>
      <c r="AFY577" s="59"/>
      <c r="AFZ577" s="59"/>
      <c r="AGA577" s="59"/>
      <c r="AGB577" s="59"/>
      <c r="AGC577" s="59"/>
      <c r="AGD577" s="59"/>
      <c r="AGE577" s="59"/>
      <c r="AGF577" s="59"/>
      <c r="AGG577" s="59"/>
      <c r="AGH577" s="59"/>
      <c r="AGI577" s="59"/>
      <c r="AGJ577" s="59"/>
      <c r="AGK577" s="59"/>
      <c r="AGL577" s="59"/>
      <c r="AGM577" s="59"/>
      <c r="AGN577" s="59"/>
      <c r="AGO577" s="59"/>
      <c r="AGP577" s="59"/>
      <c r="AGQ577" s="59"/>
      <c r="AGR577" s="59"/>
      <c r="AGS577" s="59"/>
      <c r="AGT577" s="59"/>
      <c r="AGU577" s="59"/>
      <c r="AGV577" s="59"/>
      <c r="AGW577" s="59"/>
      <c r="AGX577" s="59"/>
      <c r="AGY577" s="59"/>
      <c r="AGZ577" s="59"/>
      <c r="AHA577" s="59"/>
      <c r="AHB577" s="59"/>
      <c r="AHC577" s="59"/>
      <c r="AHD577" s="59"/>
      <c r="AHE577" s="59"/>
      <c r="AHF577" s="59"/>
      <c r="AHG577" s="59"/>
      <c r="AHH577" s="59"/>
      <c r="AHI577" s="59"/>
      <c r="AHJ577" s="59"/>
      <c r="AHK577" s="59"/>
      <c r="AHL577" s="59"/>
      <c r="AHM577" s="59"/>
      <c r="AHN577" s="59"/>
      <c r="AHO577" s="59"/>
      <c r="AHP577" s="59"/>
      <c r="AHQ577" s="59"/>
      <c r="AHR577" s="59"/>
      <c r="AHS577" s="59"/>
      <c r="AHT577" s="59"/>
      <c r="AHU577" s="59"/>
      <c r="AHV577" s="59"/>
      <c r="AHW577" s="59"/>
      <c r="AHX577" s="59"/>
      <c r="AHY577" s="59"/>
      <c r="AHZ577" s="59"/>
      <c r="AIA577" s="59"/>
      <c r="AIB577" s="59"/>
      <c r="AIC577" s="59"/>
      <c r="AID577" s="59"/>
      <c r="AIE577" s="59"/>
      <c r="AIF577" s="59"/>
      <c r="AIG577" s="59"/>
      <c r="AIH577" s="59"/>
      <c r="AII577" s="59"/>
      <c r="AIJ577" s="59"/>
      <c r="AIK577" s="59"/>
      <c r="AIL577" s="59"/>
      <c r="AIM577" s="59"/>
      <c r="AIN577" s="59"/>
      <c r="AIO577" s="59"/>
      <c r="AIP577" s="59"/>
      <c r="AIQ577" s="59"/>
      <c r="AIR577" s="59"/>
      <c r="AIS577" s="59"/>
      <c r="AIT577" s="59"/>
      <c r="AIU577" s="59"/>
      <c r="AIV577" s="59"/>
      <c r="AIW577" s="59"/>
      <c r="AIX577" s="59"/>
      <c r="AIY577" s="59"/>
      <c r="AIZ577" s="59"/>
      <c r="AJA577" s="59"/>
      <c r="AJB577" s="59"/>
      <c r="AJC577" s="59"/>
      <c r="AJD577" s="59"/>
      <c r="AJE577" s="59"/>
      <c r="AJF577" s="59"/>
      <c r="AJG577" s="59"/>
      <c r="AJH577" s="59"/>
      <c r="AJI577" s="59"/>
      <c r="AJJ577" s="59"/>
      <c r="AJK577" s="59"/>
      <c r="AJL577" s="59"/>
      <c r="AJM577" s="59"/>
      <c r="AJN577" s="59"/>
      <c r="AJO577" s="59"/>
      <c r="AJP577" s="59"/>
      <c r="AJQ577" s="59"/>
      <c r="AJR577" s="59"/>
      <c r="AJS577" s="59"/>
      <c r="AJT577" s="59"/>
      <c r="AJU577" s="59"/>
      <c r="AJV577" s="59"/>
      <c r="AJW577" s="59"/>
      <c r="AJX577" s="59"/>
      <c r="AJY577" s="59"/>
      <c r="AJZ577" s="59"/>
      <c r="AKA577" s="59"/>
      <c r="AKB577" s="59"/>
      <c r="AKC577" s="59"/>
      <c r="AKD577" s="59"/>
      <c r="AKE577" s="59"/>
      <c r="AKF577" s="59"/>
      <c r="AKG577" s="59"/>
      <c r="AKH577" s="59"/>
      <c r="AKI577" s="59"/>
      <c r="AKJ577" s="59"/>
      <c r="AKK577" s="59"/>
      <c r="AKL577" s="59"/>
      <c r="AKM577" s="59"/>
      <c r="AKN577" s="59"/>
      <c r="AKO577" s="59"/>
      <c r="AKP577" s="59"/>
      <c r="AKQ577" s="59"/>
      <c r="AKR577" s="59"/>
      <c r="AKS577" s="59"/>
      <c r="AKT577" s="59"/>
      <c r="AKU577" s="59"/>
      <c r="AKV577" s="59"/>
      <c r="AKW577" s="59"/>
      <c r="AKX577" s="59"/>
      <c r="AKY577" s="59"/>
      <c r="AKZ577" s="59"/>
      <c r="ALA577" s="59"/>
      <c r="ALB577" s="59"/>
      <c r="ALC577" s="59"/>
      <c r="ALD577" s="59"/>
      <c r="ALE577" s="59"/>
      <c r="ALF577" s="59"/>
      <c r="ALG577" s="59"/>
      <c r="ALH577" s="59"/>
      <c r="ALI577" s="59"/>
      <c r="ALJ577" s="59"/>
      <c r="ALK577" s="59"/>
      <c r="ALL577" s="59"/>
      <c r="ALM577" s="59"/>
      <c r="ALN577" s="59"/>
      <c r="ALO577" s="59"/>
      <c r="ALP577" s="59"/>
      <c r="ALQ577" s="59"/>
      <c r="ALR577" s="59"/>
      <c r="ALS577" s="59"/>
      <c r="ALT577" s="59"/>
      <c r="ALU577" s="59"/>
      <c r="ALV577" s="59"/>
      <c r="ALW577" s="59"/>
      <c r="ALX577" s="59"/>
      <c r="ALY577" s="59"/>
      <c r="ALZ577" s="59"/>
      <c r="AMA577" s="59"/>
      <c r="AMB577" s="59"/>
      <c r="AMC577" s="59"/>
      <c r="AMD577" s="59"/>
      <c r="AME577" s="59"/>
      <c r="AMF577" s="59"/>
      <c r="AMG577" s="59"/>
      <c r="AMH577" s="59"/>
      <c r="AMI577" s="59"/>
      <c r="AMJ577" s="59"/>
    </row>
    <row r="578" spans="1:1024" s="60" customFormat="1" ht="58.15">
      <c r="A578" s="98">
        <v>1</v>
      </c>
      <c r="B578" s="45">
        <v>573</v>
      </c>
      <c r="C578" s="98" t="s">
        <v>1519</v>
      </c>
      <c r="D578" s="98">
        <v>8821000034</v>
      </c>
      <c r="E578" s="98" t="s">
        <v>1520</v>
      </c>
      <c r="F578" s="98">
        <v>1</v>
      </c>
      <c r="G578" s="98" t="s">
        <v>810</v>
      </c>
      <c r="H578" s="98" t="s">
        <v>811</v>
      </c>
      <c r="I578" s="98" t="s">
        <v>1587</v>
      </c>
      <c r="J578" s="28" t="s">
        <v>810</v>
      </c>
      <c r="K578" s="28" t="s">
        <v>811</v>
      </c>
      <c r="L578" s="28" t="s">
        <v>811</v>
      </c>
      <c r="M578" s="28" t="s">
        <v>1578</v>
      </c>
      <c r="N578" s="28" t="s">
        <v>1588</v>
      </c>
      <c r="O578" s="28" t="s">
        <v>810</v>
      </c>
      <c r="P578" s="28" t="s">
        <v>811</v>
      </c>
      <c r="Q578" s="28" t="s">
        <v>811</v>
      </c>
      <c r="R578" s="28" t="s">
        <v>1578</v>
      </c>
      <c r="S578" s="28" t="s">
        <v>1588</v>
      </c>
      <c r="T578" s="23" t="s">
        <v>1589</v>
      </c>
      <c r="U578" s="28" t="s">
        <v>810</v>
      </c>
      <c r="V578" s="28" t="s">
        <v>811</v>
      </c>
      <c r="W578" s="28" t="s">
        <v>811</v>
      </c>
      <c r="X578" s="28" t="s">
        <v>1578</v>
      </c>
      <c r="Y578" s="28" t="s">
        <v>1588</v>
      </c>
      <c r="Z578" s="28" t="s">
        <v>44</v>
      </c>
      <c r="AA578" s="100" t="s">
        <v>1590</v>
      </c>
      <c r="AB578" s="101" t="s">
        <v>92</v>
      </c>
      <c r="AC578" s="76">
        <v>35</v>
      </c>
      <c r="AD578" s="77">
        <v>8059</v>
      </c>
      <c r="AE578" s="77">
        <v>13271</v>
      </c>
      <c r="AF578" s="77">
        <v>0</v>
      </c>
      <c r="AG578" s="73">
        <f t="shared" si="24"/>
        <v>21330</v>
      </c>
      <c r="AH578" s="77">
        <v>8059</v>
      </c>
      <c r="AI578" s="77">
        <v>13271</v>
      </c>
      <c r="AJ578" s="77">
        <v>0</v>
      </c>
      <c r="AK578" s="73">
        <f t="shared" si="27"/>
        <v>21330</v>
      </c>
      <c r="AL578" s="73">
        <f t="shared" si="26"/>
        <v>42660</v>
      </c>
      <c r="AM578" s="98" t="s">
        <v>1188</v>
      </c>
      <c r="AN578" s="102" t="s">
        <v>863</v>
      </c>
      <c r="AO578" s="102" t="s">
        <v>863</v>
      </c>
      <c r="AP578" s="102" t="s">
        <v>863</v>
      </c>
      <c r="AQ578" s="102" t="s">
        <v>1281</v>
      </c>
      <c r="AR578" s="103">
        <v>45657</v>
      </c>
      <c r="AS578" s="102" t="s">
        <v>37</v>
      </c>
      <c r="AT578" s="44">
        <v>34.83</v>
      </c>
      <c r="AU578" s="44">
        <v>15.67</v>
      </c>
      <c r="AV578" s="44">
        <v>15.67</v>
      </c>
      <c r="AW578" s="56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  <c r="JH578" s="59"/>
      <c r="JI578" s="59"/>
      <c r="JJ578" s="59"/>
      <c r="JK578" s="59"/>
      <c r="JL578" s="59"/>
      <c r="JM578" s="59"/>
      <c r="JN578" s="59"/>
      <c r="JO578" s="59"/>
      <c r="JP578" s="59"/>
      <c r="JQ578" s="59"/>
      <c r="JR578" s="59"/>
      <c r="JS578" s="59"/>
      <c r="JT578" s="59"/>
      <c r="JU578" s="59"/>
      <c r="JV578" s="59"/>
      <c r="JW578" s="59"/>
      <c r="JX578" s="59"/>
      <c r="JY578" s="59"/>
      <c r="JZ578" s="59"/>
      <c r="KA578" s="59"/>
      <c r="KB578" s="59"/>
      <c r="KC578" s="59"/>
      <c r="KD578" s="59"/>
      <c r="KE578" s="59"/>
      <c r="KF578" s="59"/>
      <c r="KG578" s="59"/>
      <c r="KH578" s="59"/>
      <c r="KI578" s="59"/>
      <c r="KJ578" s="59"/>
      <c r="KK578" s="59"/>
      <c r="KL578" s="59"/>
      <c r="KM578" s="59"/>
      <c r="KN578" s="59"/>
      <c r="KO578" s="59"/>
      <c r="KP578" s="59"/>
      <c r="KQ578" s="59"/>
      <c r="KR578" s="59"/>
      <c r="KS578" s="59"/>
      <c r="KT578" s="59"/>
      <c r="KU578" s="59"/>
      <c r="KV578" s="59"/>
      <c r="KW578" s="59"/>
      <c r="KX578" s="59"/>
      <c r="KY578" s="59"/>
      <c r="KZ578" s="59"/>
      <c r="LA578" s="59"/>
      <c r="LB578" s="59"/>
      <c r="LC578" s="59"/>
      <c r="LD578" s="59"/>
      <c r="LE578" s="59"/>
      <c r="LF578" s="59"/>
      <c r="LG578" s="59"/>
      <c r="LH578" s="59"/>
      <c r="LI578" s="59"/>
      <c r="LJ578" s="59"/>
      <c r="LK578" s="59"/>
      <c r="LL578" s="59"/>
      <c r="LM578" s="59"/>
      <c r="LN578" s="59"/>
      <c r="LO578" s="59"/>
      <c r="LP578" s="59"/>
      <c r="LQ578" s="59"/>
      <c r="LR578" s="59"/>
      <c r="LS578" s="59"/>
      <c r="LT578" s="59"/>
      <c r="LU578" s="59"/>
      <c r="LV578" s="59"/>
      <c r="LW578" s="59"/>
      <c r="LX578" s="59"/>
      <c r="LY578" s="59"/>
      <c r="LZ578" s="59"/>
      <c r="MA578" s="59"/>
      <c r="MB578" s="59"/>
      <c r="MC578" s="59"/>
      <c r="MD578" s="59"/>
      <c r="ME578" s="59"/>
      <c r="MF578" s="59"/>
      <c r="MG578" s="59"/>
      <c r="MH578" s="59"/>
      <c r="MI578" s="59"/>
      <c r="MJ578" s="59"/>
      <c r="MK578" s="59"/>
      <c r="ML578" s="59"/>
      <c r="MM578" s="59"/>
      <c r="MN578" s="59"/>
      <c r="MO578" s="59"/>
      <c r="MP578" s="59"/>
      <c r="MQ578" s="59"/>
      <c r="MR578" s="59"/>
      <c r="MS578" s="59"/>
      <c r="MT578" s="59"/>
      <c r="MU578" s="59"/>
      <c r="MV578" s="59"/>
      <c r="MW578" s="59"/>
      <c r="MX578" s="59"/>
      <c r="MY578" s="59"/>
      <c r="MZ578" s="59"/>
      <c r="NA578" s="59"/>
      <c r="NB578" s="59"/>
      <c r="NC578" s="59"/>
      <c r="ND578" s="59"/>
      <c r="NE578" s="59"/>
      <c r="NF578" s="59"/>
      <c r="NG578" s="59"/>
      <c r="NH578" s="59"/>
      <c r="NI578" s="59"/>
      <c r="NJ578" s="59"/>
      <c r="NK578" s="59"/>
      <c r="NL578" s="59"/>
      <c r="NM578" s="59"/>
      <c r="NN578" s="59"/>
      <c r="NO578" s="59"/>
      <c r="NP578" s="59"/>
      <c r="NQ578" s="59"/>
      <c r="NR578" s="59"/>
      <c r="NS578" s="59"/>
      <c r="NT578" s="59"/>
      <c r="NU578" s="59"/>
      <c r="NV578" s="59"/>
      <c r="NW578" s="59"/>
      <c r="NX578" s="59"/>
      <c r="NY578" s="59"/>
      <c r="NZ578" s="59"/>
      <c r="OA578" s="59"/>
      <c r="OB578" s="59"/>
      <c r="OC578" s="59"/>
      <c r="OD578" s="59"/>
      <c r="OE578" s="59"/>
      <c r="OF578" s="59"/>
      <c r="OG578" s="59"/>
      <c r="OH578" s="59"/>
      <c r="OI578" s="59"/>
      <c r="OJ578" s="59"/>
      <c r="OK578" s="59"/>
      <c r="OL578" s="59"/>
      <c r="OM578" s="59"/>
      <c r="ON578" s="59"/>
      <c r="OO578" s="59"/>
      <c r="OP578" s="59"/>
      <c r="OQ578" s="59"/>
      <c r="OR578" s="59"/>
      <c r="OS578" s="59"/>
      <c r="OT578" s="59"/>
      <c r="OU578" s="59"/>
      <c r="OV578" s="59"/>
      <c r="OW578" s="59"/>
      <c r="OX578" s="59"/>
      <c r="OY578" s="59"/>
      <c r="OZ578" s="59"/>
      <c r="PA578" s="59"/>
      <c r="PB578" s="59"/>
      <c r="PC578" s="59"/>
      <c r="PD578" s="59"/>
      <c r="PE578" s="59"/>
      <c r="PF578" s="59"/>
      <c r="PG578" s="59"/>
      <c r="PH578" s="59"/>
      <c r="PI578" s="59"/>
      <c r="PJ578" s="59"/>
      <c r="PK578" s="59"/>
      <c r="PL578" s="59"/>
      <c r="PM578" s="59"/>
      <c r="PN578" s="59"/>
      <c r="PO578" s="59"/>
      <c r="PP578" s="59"/>
      <c r="PQ578" s="59"/>
      <c r="PR578" s="59"/>
      <c r="PS578" s="59"/>
      <c r="PT578" s="59"/>
      <c r="PU578" s="59"/>
      <c r="PV578" s="59"/>
      <c r="PW578" s="59"/>
      <c r="PX578" s="59"/>
      <c r="PY578" s="59"/>
      <c r="PZ578" s="59"/>
      <c r="QA578" s="59"/>
      <c r="QB578" s="59"/>
      <c r="QC578" s="59"/>
      <c r="QD578" s="59"/>
      <c r="QE578" s="59"/>
      <c r="QF578" s="59"/>
      <c r="QG578" s="59"/>
      <c r="QH578" s="59"/>
      <c r="QI578" s="59"/>
      <c r="QJ578" s="59"/>
      <c r="QK578" s="59"/>
      <c r="QL578" s="59"/>
      <c r="QM578" s="59"/>
      <c r="QN578" s="59"/>
      <c r="QO578" s="59"/>
      <c r="QP578" s="59"/>
      <c r="QQ578" s="59"/>
      <c r="QR578" s="59"/>
      <c r="QS578" s="59"/>
      <c r="QT578" s="59"/>
      <c r="QU578" s="59"/>
      <c r="QV578" s="59"/>
      <c r="QW578" s="59"/>
      <c r="QX578" s="59"/>
      <c r="QY578" s="59"/>
      <c r="QZ578" s="59"/>
      <c r="RA578" s="59"/>
      <c r="RB578" s="59"/>
      <c r="RC578" s="59"/>
      <c r="RD578" s="59"/>
      <c r="RE578" s="59"/>
      <c r="RF578" s="59"/>
      <c r="RG578" s="59"/>
      <c r="RH578" s="59"/>
      <c r="RI578" s="59"/>
      <c r="RJ578" s="59"/>
      <c r="RK578" s="59"/>
      <c r="RL578" s="59"/>
      <c r="RM578" s="59"/>
      <c r="RN578" s="59"/>
      <c r="RO578" s="59"/>
      <c r="RP578" s="59"/>
      <c r="RQ578" s="59"/>
      <c r="RR578" s="59"/>
      <c r="RS578" s="59"/>
      <c r="RT578" s="59"/>
      <c r="RU578" s="59"/>
      <c r="RV578" s="59"/>
      <c r="RW578" s="59"/>
      <c r="RX578" s="59"/>
      <c r="RY578" s="59"/>
      <c r="RZ578" s="59"/>
      <c r="SA578" s="59"/>
      <c r="SB578" s="59"/>
      <c r="SC578" s="59"/>
      <c r="SD578" s="59"/>
      <c r="SE578" s="59"/>
      <c r="SF578" s="59"/>
      <c r="SG578" s="59"/>
      <c r="SH578" s="59"/>
      <c r="SI578" s="59"/>
      <c r="SJ578" s="59"/>
      <c r="SK578" s="59"/>
      <c r="SL578" s="59"/>
      <c r="SM578" s="59"/>
      <c r="SN578" s="59"/>
      <c r="SO578" s="59"/>
      <c r="SP578" s="59"/>
      <c r="SQ578" s="59"/>
      <c r="SR578" s="59"/>
      <c r="SS578" s="59"/>
      <c r="ST578" s="59"/>
      <c r="SU578" s="59"/>
      <c r="SV578" s="59"/>
      <c r="SW578" s="59"/>
      <c r="SX578" s="59"/>
      <c r="SY578" s="59"/>
      <c r="SZ578" s="59"/>
      <c r="TA578" s="59"/>
      <c r="TB578" s="59"/>
      <c r="TC578" s="59"/>
      <c r="TD578" s="59"/>
      <c r="TE578" s="59"/>
      <c r="TF578" s="59"/>
      <c r="TG578" s="59"/>
      <c r="TH578" s="59"/>
      <c r="TI578" s="59"/>
      <c r="TJ578" s="59"/>
      <c r="TK578" s="59"/>
      <c r="TL578" s="59"/>
      <c r="TM578" s="59"/>
      <c r="TN578" s="59"/>
      <c r="TO578" s="59"/>
      <c r="TP578" s="59"/>
      <c r="TQ578" s="59"/>
      <c r="TR578" s="59"/>
      <c r="TS578" s="59"/>
      <c r="TT578" s="59"/>
      <c r="TU578" s="59"/>
      <c r="TV578" s="59"/>
      <c r="TW578" s="59"/>
      <c r="TX578" s="59"/>
      <c r="TY578" s="59"/>
      <c r="TZ578" s="59"/>
      <c r="UA578" s="59"/>
      <c r="UB578" s="59"/>
      <c r="UC578" s="59"/>
      <c r="UD578" s="59"/>
      <c r="UE578" s="59"/>
      <c r="UF578" s="59"/>
      <c r="UG578" s="59"/>
      <c r="UH578" s="59"/>
      <c r="UI578" s="59"/>
      <c r="UJ578" s="59"/>
      <c r="UK578" s="59"/>
      <c r="UL578" s="59"/>
      <c r="UM578" s="59"/>
      <c r="UN578" s="59"/>
      <c r="UO578" s="59"/>
      <c r="UP578" s="59"/>
      <c r="UQ578" s="59"/>
      <c r="UR578" s="59"/>
      <c r="US578" s="59"/>
      <c r="UT578" s="59"/>
      <c r="UU578" s="59"/>
      <c r="UV578" s="59"/>
      <c r="UW578" s="59"/>
      <c r="UX578" s="59"/>
      <c r="UY578" s="59"/>
      <c r="UZ578" s="59"/>
      <c r="VA578" s="59"/>
      <c r="VB578" s="59"/>
      <c r="VC578" s="59"/>
      <c r="VD578" s="59"/>
      <c r="VE578" s="59"/>
      <c r="VF578" s="59"/>
      <c r="VG578" s="59"/>
      <c r="VH578" s="59"/>
      <c r="VI578" s="59"/>
      <c r="VJ578" s="59"/>
      <c r="VK578" s="59"/>
      <c r="VL578" s="59"/>
      <c r="VM578" s="59"/>
      <c r="VN578" s="59"/>
      <c r="VO578" s="59"/>
      <c r="VP578" s="59"/>
      <c r="VQ578" s="59"/>
      <c r="VR578" s="59"/>
      <c r="VS578" s="59"/>
      <c r="VT578" s="59"/>
      <c r="VU578" s="59"/>
      <c r="VV578" s="59"/>
      <c r="VW578" s="59"/>
      <c r="VX578" s="59"/>
      <c r="VY578" s="59"/>
      <c r="VZ578" s="59"/>
      <c r="WA578" s="59"/>
      <c r="WB578" s="59"/>
      <c r="WC578" s="59"/>
      <c r="WD578" s="59"/>
      <c r="WE578" s="59"/>
      <c r="WF578" s="59"/>
      <c r="WG578" s="59"/>
      <c r="WH578" s="59"/>
      <c r="WI578" s="59"/>
      <c r="WJ578" s="59"/>
      <c r="WK578" s="59"/>
      <c r="WL578" s="59"/>
      <c r="WM578" s="59"/>
      <c r="WN578" s="59"/>
      <c r="WO578" s="59"/>
      <c r="WP578" s="59"/>
      <c r="WQ578" s="59"/>
      <c r="WR578" s="59"/>
      <c r="WS578" s="59"/>
      <c r="WT578" s="59"/>
      <c r="WU578" s="59"/>
      <c r="WV578" s="59"/>
      <c r="WW578" s="59"/>
      <c r="WX578" s="59"/>
      <c r="WY578" s="59"/>
      <c r="WZ578" s="59"/>
      <c r="XA578" s="59"/>
      <c r="XB578" s="59"/>
      <c r="XC578" s="59"/>
      <c r="XD578" s="59"/>
      <c r="XE578" s="59"/>
      <c r="XF578" s="59"/>
      <c r="XG578" s="59"/>
      <c r="XH578" s="59"/>
      <c r="XI578" s="59"/>
      <c r="XJ578" s="59"/>
      <c r="XK578" s="59"/>
      <c r="XL578" s="59"/>
      <c r="XM578" s="59"/>
      <c r="XN578" s="59"/>
      <c r="XO578" s="59"/>
      <c r="XP578" s="59"/>
      <c r="XQ578" s="59"/>
      <c r="XR578" s="59"/>
      <c r="XS578" s="59"/>
      <c r="XT578" s="59"/>
      <c r="XU578" s="59"/>
      <c r="XV578" s="59"/>
      <c r="XW578" s="59"/>
      <c r="XX578" s="59"/>
      <c r="XY578" s="59"/>
      <c r="XZ578" s="59"/>
      <c r="YA578" s="59"/>
      <c r="YB578" s="59"/>
      <c r="YC578" s="59"/>
      <c r="YD578" s="59"/>
      <c r="YE578" s="59"/>
      <c r="YF578" s="59"/>
      <c r="YG578" s="59"/>
      <c r="YH578" s="59"/>
      <c r="YI578" s="59"/>
      <c r="YJ578" s="59"/>
      <c r="YK578" s="59"/>
      <c r="YL578" s="59"/>
      <c r="YM578" s="59"/>
      <c r="YN578" s="59"/>
      <c r="YO578" s="59"/>
      <c r="YP578" s="59"/>
      <c r="YQ578" s="59"/>
      <c r="YR578" s="59"/>
      <c r="YS578" s="59"/>
      <c r="YT578" s="59"/>
      <c r="YU578" s="59"/>
      <c r="YV578" s="59"/>
      <c r="YW578" s="59"/>
      <c r="YX578" s="59"/>
      <c r="YY578" s="59"/>
      <c r="YZ578" s="59"/>
      <c r="ZA578" s="59"/>
      <c r="ZB578" s="59"/>
      <c r="ZC578" s="59"/>
      <c r="ZD578" s="59"/>
      <c r="ZE578" s="59"/>
      <c r="ZF578" s="59"/>
      <c r="ZG578" s="59"/>
      <c r="ZH578" s="59"/>
      <c r="ZI578" s="59"/>
      <c r="ZJ578" s="59"/>
      <c r="ZK578" s="59"/>
      <c r="ZL578" s="59"/>
      <c r="ZM578" s="59"/>
      <c r="ZN578" s="59"/>
      <c r="ZO578" s="59"/>
      <c r="ZP578" s="59"/>
      <c r="ZQ578" s="59"/>
      <c r="ZR578" s="59"/>
      <c r="ZS578" s="59"/>
      <c r="ZT578" s="59"/>
      <c r="ZU578" s="59"/>
      <c r="ZV578" s="59"/>
      <c r="ZW578" s="59"/>
      <c r="ZX578" s="59"/>
      <c r="ZY578" s="59"/>
      <c r="ZZ578" s="59"/>
      <c r="AAA578" s="59"/>
      <c r="AAB578" s="59"/>
      <c r="AAC578" s="59"/>
      <c r="AAD578" s="59"/>
      <c r="AAE578" s="59"/>
      <c r="AAF578" s="59"/>
      <c r="AAG578" s="59"/>
      <c r="AAH578" s="59"/>
      <c r="AAI578" s="59"/>
      <c r="AAJ578" s="59"/>
      <c r="AAK578" s="59"/>
      <c r="AAL578" s="59"/>
      <c r="AAM578" s="59"/>
      <c r="AAN578" s="59"/>
      <c r="AAO578" s="59"/>
      <c r="AAP578" s="59"/>
      <c r="AAQ578" s="59"/>
      <c r="AAR578" s="59"/>
      <c r="AAS578" s="59"/>
      <c r="AAT578" s="59"/>
      <c r="AAU578" s="59"/>
      <c r="AAV578" s="59"/>
      <c r="AAW578" s="59"/>
      <c r="AAX578" s="59"/>
      <c r="AAY578" s="59"/>
      <c r="AAZ578" s="59"/>
      <c r="ABA578" s="59"/>
      <c r="ABB578" s="59"/>
      <c r="ABC578" s="59"/>
      <c r="ABD578" s="59"/>
      <c r="ABE578" s="59"/>
      <c r="ABF578" s="59"/>
      <c r="ABG578" s="59"/>
      <c r="ABH578" s="59"/>
      <c r="ABI578" s="59"/>
      <c r="ABJ578" s="59"/>
      <c r="ABK578" s="59"/>
      <c r="ABL578" s="59"/>
      <c r="ABM578" s="59"/>
      <c r="ABN578" s="59"/>
      <c r="ABO578" s="59"/>
      <c r="ABP578" s="59"/>
      <c r="ABQ578" s="59"/>
      <c r="ABR578" s="59"/>
      <c r="ABS578" s="59"/>
      <c r="ABT578" s="59"/>
      <c r="ABU578" s="59"/>
      <c r="ABV578" s="59"/>
      <c r="ABW578" s="59"/>
      <c r="ABX578" s="59"/>
      <c r="ABY578" s="59"/>
      <c r="ABZ578" s="59"/>
      <c r="ACA578" s="59"/>
      <c r="ACB578" s="59"/>
      <c r="ACC578" s="59"/>
      <c r="ACD578" s="59"/>
      <c r="ACE578" s="59"/>
      <c r="ACF578" s="59"/>
      <c r="ACG578" s="59"/>
      <c r="ACH578" s="59"/>
      <c r="ACI578" s="59"/>
      <c r="ACJ578" s="59"/>
      <c r="ACK578" s="59"/>
      <c r="ACL578" s="59"/>
      <c r="ACM578" s="59"/>
      <c r="ACN578" s="59"/>
      <c r="ACO578" s="59"/>
      <c r="ACP578" s="59"/>
      <c r="ACQ578" s="59"/>
      <c r="ACR578" s="59"/>
      <c r="ACS578" s="59"/>
      <c r="ACT578" s="59"/>
      <c r="ACU578" s="59"/>
      <c r="ACV578" s="59"/>
      <c r="ACW578" s="59"/>
      <c r="ACX578" s="59"/>
      <c r="ACY578" s="59"/>
      <c r="ACZ578" s="59"/>
      <c r="ADA578" s="59"/>
      <c r="ADB578" s="59"/>
      <c r="ADC578" s="59"/>
      <c r="ADD578" s="59"/>
      <c r="ADE578" s="59"/>
      <c r="ADF578" s="59"/>
      <c r="ADG578" s="59"/>
      <c r="ADH578" s="59"/>
      <c r="ADI578" s="59"/>
      <c r="ADJ578" s="59"/>
      <c r="ADK578" s="59"/>
      <c r="ADL578" s="59"/>
      <c r="ADM578" s="59"/>
      <c r="ADN578" s="59"/>
      <c r="ADO578" s="59"/>
      <c r="ADP578" s="59"/>
      <c r="ADQ578" s="59"/>
      <c r="ADR578" s="59"/>
      <c r="ADS578" s="59"/>
      <c r="ADT578" s="59"/>
      <c r="ADU578" s="59"/>
      <c r="ADV578" s="59"/>
      <c r="ADW578" s="59"/>
      <c r="ADX578" s="59"/>
      <c r="ADY578" s="59"/>
      <c r="ADZ578" s="59"/>
      <c r="AEA578" s="59"/>
      <c r="AEB578" s="59"/>
      <c r="AEC578" s="59"/>
      <c r="AED578" s="59"/>
      <c r="AEE578" s="59"/>
      <c r="AEF578" s="59"/>
      <c r="AEG578" s="59"/>
      <c r="AEH578" s="59"/>
      <c r="AEI578" s="59"/>
      <c r="AEJ578" s="59"/>
      <c r="AEK578" s="59"/>
      <c r="AEL578" s="59"/>
      <c r="AEM578" s="59"/>
      <c r="AEN578" s="59"/>
      <c r="AEO578" s="59"/>
      <c r="AEP578" s="59"/>
      <c r="AEQ578" s="59"/>
      <c r="AER578" s="59"/>
      <c r="AES578" s="59"/>
      <c r="AET578" s="59"/>
      <c r="AEU578" s="59"/>
      <c r="AEV578" s="59"/>
      <c r="AEW578" s="59"/>
      <c r="AEX578" s="59"/>
      <c r="AEY578" s="59"/>
      <c r="AEZ578" s="59"/>
      <c r="AFA578" s="59"/>
      <c r="AFB578" s="59"/>
      <c r="AFC578" s="59"/>
      <c r="AFD578" s="59"/>
      <c r="AFE578" s="59"/>
      <c r="AFF578" s="59"/>
      <c r="AFG578" s="59"/>
      <c r="AFH578" s="59"/>
      <c r="AFI578" s="59"/>
      <c r="AFJ578" s="59"/>
      <c r="AFK578" s="59"/>
      <c r="AFL578" s="59"/>
      <c r="AFM578" s="59"/>
      <c r="AFN578" s="59"/>
      <c r="AFO578" s="59"/>
      <c r="AFP578" s="59"/>
      <c r="AFQ578" s="59"/>
      <c r="AFR578" s="59"/>
      <c r="AFS578" s="59"/>
      <c r="AFT578" s="59"/>
      <c r="AFU578" s="59"/>
      <c r="AFV578" s="59"/>
      <c r="AFW578" s="59"/>
      <c r="AFX578" s="59"/>
      <c r="AFY578" s="59"/>
      <c r="AFZ578" s="59"/>
      <c r="AGA578" s="59"/>
      <c r="AGB578" s="59"/>
      <c r="AGC578" s="59"/>
      <c r="AGD578" s="59"/>
      <c r="AGE578" s="59"/>
      <c r="AGF578" s="59"/>
      <c r="AGG578" s="59"/>
      <c r="AGH578" s="59"/>
      <c r="AGI578" s="59"/>
      <c r="AGJ578" s="59"/>
      <c r="AGK578" s="59"/>
      <c r="AGL578" s="59"/>
      <c r="AGM578" s="59"/>
      <c r="AGN578" s="59"/>
      <c r="AGO578" s="59"/>
      <c r="AGP578" s="59"/>
      <c r="AGQ578" s="59"/>
      <c r="AGR578" s="59"/>
      <c r="AGS578" s="59"/>
      <c r="AGT578" s="59"/>
      <c r="AGU578" s="59"/>
      <c r="AGV578" s="59"/>
      <c r="AGW578" s="59"/>
      <c r="AGX578" s="59"/>
      <c r="AGY578" s="59"/>
      <c r="AGZ578" s="59"/>
      <c r="AHA578" s="59"/>
      <c r="AHB578" s="59"/>
      <c r="AHC578" s="59"/>
      <c r="AHD578" s="59"/>
      <c r="AHE578" s="59"/>
      <c r="AHF578" s="59"/>
      <c r="AHG578" s="59"/>
      <c r="AHH578" s="59"/>
      <c r="AHI578" s="59"/>
      <c r="AHJ578" s="59"/>
      <c r="AHK578" s="59"/>
      <c r="AHL578" s="59"/>
      <c r="AHM578" s="59"/>
      <c r="AHN578" s="59"/>
      <c r="AHO578" s="59"/>
      <c r="AHP578" s="59"/>
      <c r="AHQ578" s="59"/>
      <c r="AHR578" s="59"/>
      <c r="AHS578" s="59"/>
      <c r="AHT578" s="59"/>
      <c r="AHU578" s="59"/>
      <c r="AHV578" s="59"/>
      <c r="AHW578" s="59"/>
      <c r="AHX578" s="59"/>
      <c r="AHY578" s="59"/>
      <c r="AHZ578" s="59"/>
      <c r="AIA578" s="59"/>
      <c r="AIB578" s="59"/>
      <c r="AIC578" s="59"/>
      <c r="AID578" s="59"/>
      <c r="AIE578" s="59"/>
      <c r="AIF578" s="59"/>
      <c r="AIG578" s="59"/>
      <c r="AIH578" s="59"/>
      <c r="AII578" s="59"/>
      <c r="AIJ578" s="59"/>
      <c r="AIK578" s="59"/>
      <c r="AIL578" s="59"/>
      <c r="AIM578" s="59"/>
      <c r="AIN578" s="59"/>
      <c r="AIO578" s="59"/>
      <c r="AIP578" s="59"/>
      <c r="AIQ578" s="59"/>
      <c r="AIR578" s="59"/>
      <c r="AIS578" s="59"/>
      <c r="AIT578" s="59"/>
      <c r="AIU578" s="59"/>
      <c r="AIV578" s="59"/>
      <c r="AIW578" s="59"/>
      <c r="AIX578" s="59"/>
      <c r="AIY578" s="59"/>
      <c r="AIZ578" s="59"/>
      <c r="AJA578" s="59"/>
      <c r="AJB578" s="59"/>
      <c r="AJC578" s="59"/>
      <c r="AJD578" s="59"/>
      <c r="AJE578" s="59"/>
      <c r="AJF578" s="59"/>
      <c r="AJG578" s="59"/>
      <c r="AJH578" s="59"/>
      <c r="AJI578" s="59"/>
      <c r="AJJ578" s="59"/>
      <c r="AJK578" s="59"/>
      <c r="AJL578" s="59"/>
      <c r="AJM578" s="59"/>
      <c r="AJN578" s="59"/>
      <c r="AJO578" s="59"/>
      <c r="AJP578" s="59"/>
      <c r="AJQ578" s="59"/>
      <c r="AJR578" s="59"/>
      <c r="AJS578" s="59"/>
      <c r="AJT578" s="59"/>
      <c r="AJU578" s="59"/>
      <c r="AJV578" s="59"/>
      <c r="AJW578" s="59"/>
      <c r="AJX578" s="59"/>
      <c r="AJY578" s="59"/>
      <c r="AJZ578" s="59"/>
      <c r="AKA578" s="59"/>
      <c r="AKB578" s="59"/>
      <c r="AKC578" s="59"/>
      <c r="AKD578" s="59"/>
      <c r="AKE578" s="59"/>
      <c r="AKF578" s="59"/>
      <c r="AKG578" s="59"/>
      <c r="AKH578" s="59"/>
      <c r="AKI578" s="59"/>
      <c r="AKJ578" s="59"/>
      <c r="AKK578" s="59"/>
      <c r="AKL578" s="59"/>
      <c r="AKM578" s="59"/>
      <c r="AKN578" s="59"/>
      <c r="AKO578" s="59"/>
      <c r="AKP578" s="59"/>
      <c r="AKQ578" s="59"/>
      <c r="AKR578" s="59"/>
      <c r="AKS578" s="59"/>
      <c r="AKT578" s="59"/>
      <c r="AKU578" s="59"/>
      <c r="AKV578" s="59"/>
      <c r="AKW578" s="59"/>
      <c r="AKX578" s="59"/>
      <c r="AKY578" s="59"/>
      <c r="AKZ578" s="59"/>
      <c r="ALA578" s="59"/>
      <c r="ALB578" s="59"/>
      <c r="ALC578" s="59"/>
      <c r="ALD578" s="59"/>
      <c r="ALE578" s="59"/>
      <c r="ALF578" s="59"/>
      <c r="ALG578" s="59"/>
      <c r="ALH578" s="59"/>
      <c r="ALI578" s="59"/>
      <c r="ALJ578" s="59"/>
      <c r="ALK578" s="59"/>
      <c r="ALL578" s="59"/>
      <c r="ALM578" s="59"/>
      <c r="ALN578" s="59"/>
      <c r="ALO578" s="59"/>
      <c r="ALP578" s="59"/>
      <c r="ALQ578" s="59"/>
      <c r="ALR578" s="59"/>
      <c r="ALS578" s="59"/>
      <c r="ALT578" s="59"/>
      <c r="ALU578" s="59"/>
      <c r="ALV578" s="59"/>
      <c r="ALW578" s="59"/>
      <c r="ALX578" s="59"/>
      <c r="ALY578" s="59"/>
      <c r="ALZ578" s="59"/>
      <c r="AMA578" s="59"/>
      <c r="AMB578" s="59"/>
      <c r="AMC578" s="59"/>
      <c r="AMD578" s="59"/>
      <c r="AME578" s="59"/>
      <c r="AMF578" s="59"/>
      <c r="AMG578" s="59"/>
      <c r="AMH578" s="59"/>
      <c r="AMI578" s="59"/>
      <c r="AMJ578" s="59"/>
    </row>
    <row r="579" spans="1:1024" s="60" customFormat="1" ht="58.15">
      <c r="A579" s="98">
        <v>1</v>
      </c>
      <c r="B579" s="45">
        <v>574</v>
      </c>
      <c r="C579" s="98" t="s">
        <v>1519</v>
      </c>
      <c r="D579" s="98">
        <v>8821000034</v>
      </c>
      <c r="E579" s="98" t="s">
        <v>1520</v>
      </c>
      <c r="F579" s="98">
        <v>1</v>
      </c>
      <c r="G579" s="98" t="s">
        <v>810</v>
      </c>
      <c r="H579" s="98" t="s">
        <v>811</v>
      </c>
      <c r="I579" s="99" t="s">
        <v>1587</v>
      </c>
      <c r="J579" s="28" t="s">
        <v>810</v>
      </c>
      <c r="K579" s="28" t="s">
        <v>811</v>
      </c>
      <c r="L579" s="28" t="s">
        <v>811</v>
      </c>
      <c r="M579" s="28" t="s">
        <v>1578</v>
      </c>
      <c r="N579" s="28" t="s">
        <v>1588</v>
      </c>
      <c r="O579" s="28" t="s">
        <v>810</v>
      </c>
      <c r="P579" s="28" t="s">
        <v>811</v>
      </c>
      <c r="Q579" s="28" t="s">
        <v>811</v>
      </c>
      <c r="R579" s="28" t="s">
        <v>1578</v>
      </c>
      <c r="S579" s="28" t="s">
        <v>1588</v>
      </c>
      <c r="T579" s="23" t="s">
        <v>1591</v>
      </c>
      <c r="U579" s="28" t="s">
        <v>810</v>
      </c>
      <c r="V579" s="28" t="s">
        <v>811</v>
      </c>
      <c r="W579" s="28" t="s">
        <v>811</v>
      </c>
      <c r="X579" s="28" t="s">
        <v>1578</v>
      </c>
      <c r="Y579" s="28" t="s">
        <v>1588</v>
      </c>
      <c r="Z579" s="28" t="s">
        <v>44</v>
      </c>
      <c r="AA579" s="100" t="s">
        <v>1592</v>
      </c>
      <c r="AB579" s="101" t="s">
        <v>92</v>
      </c>
      <c r="AC579" s="76">
        <v>40</v>
      </c>
      <c r="AD579" s="77">
        <v>3308</v>
      </c>
      <c r="AE579" s="77">
        <v>6547</v>
      </c>
      <c r="AF579" s="77">
        <v>0</v>
      </c>
      <c r="AG579" s="73">
        <f t="shared" si="24"/>
        <v>9855</v>
      </c>
      <c r="AH579" s="77">
        <v>3308</v>
      </c>
      <c r="AI579" s="77">
        <v>6547</v>
      </c>
      <c r="AJ579" s="77">
        <v>0</v>
      </c>
      <c r="AK579" s="73">
        <f t="shared" si="27"/>
        <v>9855</v>
      </c>
      <c r="AL579" s="73">
        <f t="shared" si="26"/>
        <v>19710</v>
      </c>
      <c r="AM579" s="98" t="s">
        <v>1188</v>
      </c>
      <c r="AN579" s="102" t="s">
        <v>863</v>
      </c>
      <c r="AO579" s="102" t="s">
        <v>863</v>
      </c>
      <c r="AP579" s="102" t="s">
        <v>863</v>
      </c>
      <c r="AQ579" s="102" t="s">
        <v>1281</v>
      </c>
      <c r="AR579" s="103">
        <v>45657</v>
      </c>
      <c r="AS579" s="102" t="s">
        <v>37</v>
      </c>
      <c r="AT579" s="44">
        <v>23.085000000000001</v>
      </c>
      <c r="AU579" s="44">
        <v>10.39</v>
      </c>
      <c r="AV579" s="44">
        <v>10.39</v>
      </c>
      <c r="AW579" s="56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  <c r="JH579" s="59"/>
      <c r="JI579" s="59"/>
      <c r="JJ579" s="59"/>
      <c r="JK579" s="59"/>
      <c r="JL579" s="59"/>
      <c r="JM579" s="59"/>
      <c r="JN579" s="59"/>
      <c r="JO579" s="59"/>
      <c r="JP579" s="59"/>
      <c r="JQ579" s="59"/>
      <c r="JR579" s="59"/>
      <c r="JS579" s="59"/>
      <c r="JT579" s="59"/>
      <c r="JU579" s="59"/>
      <c r="JV579" s="59"/>
      <c r="JW579" s="59"/>
      <c r="JX579" s="59"/>
      <c r="JY579" s="59"/>
      <c r="JZ579" s="59"/>
      <c r="KA579" s="59"/>
      <c r="KB579" s="59"/>
      <c r="KC579" s="59"/>
      <c r="KD579" s="59"/>
      <c r="KE579" s="59"/>
      <c r="KF579" s="59"/>
      <c r="KG579" s="59"/>
      <c r="KH579" s="59"/>
      <c r="KI579" s="59"/>
      <c r="KJ579" s="59"/>
      <c r="KK579" s="59"/>
      <c r="KL579" s="59"/>
      <c r="KM579" s="59"/>
      <c r="KN579" s="59"/>
      <c r="KO579" s="59"/>
      <c r="KP579" s="59"/>
      <c r="KQ579" s="59"/>
      <c r="KR579" s="59"/>
      <c r="KS579" s="59"/>
      <c r="KT579" s="59"/>
      <c r="KU579" s="59"/>
      <c r="KV579" s="59"/>
      <c r="KW579" s="59"/>
      <c r="KX579" s="59"/>
      <c r="KY579" s="59"/>
      <c r="KZ579" s="59"/>
      <c r="LA579" s="59"/>
      <c r="LB579" s="59"/>
      <c r="LC579" s="59"/>
      <c r="LD579" s="59"/>
      <c r="LE579" s="59"/>
      <c r="LF579" s="59"/>
      <c r="LG579" s="59"/>
      <c r="LH579" s="59"/>
      <c r="LI579" s="59"/>
      <c r="LJ579" s="59"/>
      <c r="LK579" s="59"/>
      <c r="LL579" s="59"/>
      <c r="LM579" s="59"/>
      <c r="LN579" s="59"/>
      <c r="LO579" s="59"/>
      <c r="LP579" s="59"/>
      <c r="LQ579" s="59"/>
      <c r="LR579" s="59"/>
      <c r="LS579" s="59"/>
      <c r="LT579" s="59"/>
      <c r="LU579" s="59"/>
      <c r="LV579" s="59"/>
      <c r="LW579" s="59"/>
      <c r="LX579" s="59"/>
      <c r="LY579" s="59"/>
      <c r="LZ579" s="59"/>
      <c r="MA579" s="59"/>
      <c r="MB579" s="59"/>
      <c r="MC579" s="59"/>
      <c r="MD579" s="59"/>
      <c r="ME579" s="59"/>
      <c r="MF579" s="59"/>
      <c r="MG579" s="59"/>
      <c r="MH579" s="59"/>
      <c r="MI579" s="59"/>
      <c r="MJ579" s="59"/>
      <c r="MK579" s="59"/>
      <c r="ML579" s="59"/>
      <c r="MM579" s="59"/>
      <c r="MN579" s="59"/>
      <c r="MO579" s="59"/>
      <c r="MP579" s="59"/>
      <c r="MQ579" s="59"/>
      <c r="MR579" s="59"/>
      <c r="MS579" s="59"/>
      <c r="MT579" s="59"/>
      <c r="MU579" s="59"/>
      <c r="MV579" s="59"/>
      <c r="MW579" s="59"/>
      <c r="MX579" s="59"/>
      <c r="MY579" s="59"/>
      <c r="MZ579" s="59"/>
      <c r="NA579" s="59"/>
      <c r="NB579" s="59"/>
      <c r="NC579" s="59"/>
      <c r="ND579" s="59"/>
      <c r="NE579" s="59"/>
      <c r="NF579" s="59"/>
      <c r="NG579" s="59"/>
      <c r="NH579" s="59"/>
      <c r="NI579" s="59"/>
      <c r="NJ579" s="59"/>
      <c r="NK579" s="59"/>
      <c r="NL579" s="59"/>
      <c r="NM579" s="59"/>
      <c r="NN579" s="59"/>
      <c r="NO579" s="59"/>
      <c r="NP579" s="59"/>
      <c r="NQ579" s="59"/>
      <c r="NR579" s="59"/>
      <c r="NS579" s="59"/>
      <c r="NT579" s="59"/>
      <c r="NU579" s="59"/>
      <c r="NV579" s="59"/>
      <c r="NW579" s="59"/>
      <c r="NX579" s="59"/>
      <c r="NY579" s="59"/>
      <c r="NZ579" s="59"/>
      <c r="OA579" s="59"/>
      <c r="OB579" s="59"/>
      <c r="OC579" s="59"/>
      <c r="OD579" s="59"/>
      <c r="OE579" s="59"/>
      <c r="OF579" s="59"/>
      <c r="OG579" s="59"/>
      <c r="OH579" s="59"/>
      <c r="OI579" s="59"/>
      <c r="OJ579" s="59"/>
      <c r="OK579" s="59"/>
      <c r="OL579" s="59"/>
      <c r="OM579" s="59"/>
      <c r="ON579" s="59"/>
      <c r="OO579" s="59"/>
      <c r="OP579" s="59"/>
      <c r="OQ579" s="59"/>
      <c r="OR579" s="59"/>
      <c r="OS579" s="59"/>
      <c r="OT579" s="59"/>
      <c r="OU579" s="59"/>
      <c r="OV579" s="59"/>
      <c r="OW579" s="59"/>
      <c r="OX579" s="59"/>
      <c r="OY579" s="59"/>
      <c r="OZ579" s="59"/>
      <c r="PA579" s="59"/>
      <c r="PB579" s="59"/>
      <c r="PC579" s="59"/>
      <c r="PD579" s="59"/>
      <c r="PE579" s="59"/>
      <c r="PF579" s="59"/>
      <c r="PG579" s="59"/>
      <c r="PH579" s="59"/>
      <c r="PI579" s="59"/>
      <c r="PJ579" s="59"/>
      <c r="PK579" s="59"/>
      <c r="PL579" s="59"/>
      <c r="PM579" s="59"/>
      <c r="PN579" s="59"/>
      <c r="PO579" s="59"/>
      <c r="PP579" s="59"/>
      <c r="PQ579" s="59"/>
      <c r="PR579" s="59"/>
      <c r="PS579" s="59"/>
      <c r="PT579" s="59"/>
      <c r="PU579" s="59"/>
      <c r="PV579" s="59"/>
      <c r="PW579" s="59"/>
      <c r="PX579" s="59"/>
      <c r="PY579" s="59"/>
      <c r="PZ579" s="59"/>
      <c r="QA579" s="59"/>
      <c r="QB579" s="59"/>
      <c r="QC579" s="59"/>
      <c r="QD579" s="59"/>
      <c r="QE579" s="59"/>
      <c r="QF579" s="59"/>
      <c r="QG579" s="59"/>
      <c r="QH579" s="59"/>
      <c r="QI579" s="59"/>
      <c r="QJ579" s="59"/>
      <c r="QK579" s="59"/>
      <c r="QL579" s="59"/>
      <c r="QM579" s="59"/>
      <c r="QN579" s="59"/>
      <c r="QO579" s="59"/>
      <c r="QP579" s="59"/>
      <c r="QQ579" s="59"/>
      <c r="QR579" s="59"/>
      <c r="QS579" s="59"/>
      <c r="QT579" s="59"/>
      <c r="QU579" s="59"/>
      <c r="QV579" s="59"/>
      <c r="QW579" s="59"/>
      <c r="QX579" s="59"/>
      <c r="QY579" s="59"/>
      <c r="QZ579" s="59"/>
      <c r="RA579" s="59"/>
      <c r="RB579" s="59"/>
      <c r="RC579" s="59"/>
      <c r="RD579" s="59"/>
      <c r="RE579" s="59"/>
      <c r="RF579" s="59"/>
      <c r="RG579" s="59"/>
      <c r="RH579" s="59"/>
      <c r="RI579" s="59"/>
      <c r="RJ579" s="59"/>
      <c r="RK579" s="59"/>
      <c r="RL579" s="59"/>
      <c r="RM579" s="59"/>
      <c r="RN579" s="59"/>
      <c r="RO579" s="59"/>
      <c r="RP579" s="59"/>
      <c r="RQ579" s="59"/>
      <c r="RR579" s="59"/>
      <c r="RS579" s="59"/>
      <c r="RT579" s="59"/>
      <c r="RU579" s="59"/>
      <c r="RV579" s="59"/>
      <c r="RW579" s="59"/>
      <c r="RX579" s="59"/>
      <c r="RY579" s="59"/>
      <c r="RZ579" s="59"/>
      <c r="SA579" s="59"/>
      <c r="SB579" s="59"/>
      <c r="SC579" s="59"/>
      <c r="SD579" s="59"/>
      <c r="SE579" s="59"/>
      <c r="SF579" s="59"/>
      <c r="SG579" s="59"/>
      <c r="SH579" s="59"/>
      <c r="SI579" s="59"/>
      <c r="SJ579" s="59"/>
      <c r="SK579" s="59"/>
      <c r="SL579" s="59"/>
      <c r="SM579" s="59"/>
      <c r="SN579" s="59"/>
      <c r="SO579" s="59"/>
      <c r="SP579" s="59"/>
      <c r="SQ579" s="59"/>
      <c r="SR579" s="59"/>
      <c r="SS579" s="59"/>
      <c r="ST579" s="59"/>
      <c r="SU579" s="59"/>
      <c r="SV579" s="59"/>
      <c r="SW579" s="59"/>
      <c r="SX579" s="59"/>
      <c r="SY579" s="59"/>
      <c r="SZ579" s="59"/>
      <c r="TA579" s="59"/>
      <c r="TB579" s="59"/>
      <c r="TC579" s="59"/>
      <c r="TD579" s="59"/>
      <c r="TE579" s="59"/>
      <c r="TF579" s="59"/>
      <c r="TG579" s="59"/>
      <c r="TH579" s="59"/>
      <c r="TI579" s="59"/>
      <c r="TJ579" s="59"/>
      <c r="TK579" s="59"/>
      <c r="TL579" s="59"/>
      <c r="TM579" s="59"/>
      <c r="TN579" s="59"/>
      <c r="TO579" s="59"/>
      <c r="TP579" s="59"/>
      <c r="TQ579" s="59"/>
      <c r="TR579" s="59"/>
      <c r="TS579" s="59"/>
      <c r="TT579" s="59"/>
      <c r="TU579" s="59"/>
      <c r="TV579" s="59"/>
      <c r="TW579" s="59"/>
      <c r="TX579" s="59"/>
      <c r="TY579" s="59"/>
      <c r="TZ579" s="59"/>
      <c r="UA579" s="59"/>
      <c r="UB579" s="59"/>
      <c r="UC579" s="59"/>
      <c r="UD579" s="59"/>
      <c r="UE579" s="59"/>
      <c r="UF579" s="59"/>
      <c r="UG579" s="59"/>
      <c r="UH579" s="59"/>
      <c r="UI579" s="59"/>
      <c r="UJ579" s="59"/>
      <c r="UK579" s="59"/>
      <c r="UL579" s="59"/>
      <c r="UM579" s="59"/>
      <c r="UN579" s="59"/>
      <c r="UO579" s="59"/>
      <c r="UP579" s="59"/>
      <c r="UQ579" s="59"/>
      <c r="UR579" s="59"/>
      <c r="US579" s="59"/>
      <c r="UT579" s="59"/>
      <c r="UU579" s="59"/>
      <c r="UV579" s="59"/>
      <c r="UW579" s="59"/>
      <c r="UX579" s="59"/>
      <c r="UY579" s="59"/>
      <c r="UZ579" s="59"/>
      <c r="VA579" s="59"/>
      <c r="VB579" s="59"/>
      <c r="VC579" s="59"/>
      <c r="VD579" s="59"/>
      <c r="VE579" s="59"/>
      <c r="VF579" s="59"/>
      <c r="VG579" s="59"/>
      <c r="VH579" s="59"/>
      <c r="VI579" s="59"/>
      <c r="VJ579" s="59"/>
      <c r="VK579" s="59"/>
      <c r="VL579" s="59"/>
      <c r="VM579" s="59"/>
      <c r="VN579" s="59"/>
      <c r="VO579" s="59"/>
      <c r="VP579" s="59"/>
      <c r="VQ579" s="59"/>
      <c r="VR579" s="59"/>
      <c r="VS579" s="59"/>
      <c r="VT579" s="59"/>
      <c r="VU579" s="59"/>
      <c r="VV579" s="59"/>
      <c r="VW579" s="59"/>
      <c r="VX579" s="59"/>
      <c r="VY579" s="59"/>
      <c r="VZ579" s="59"/>
      <c r="WA579" s="59"/>
      <c r="WB579" s="59"/>
      <c r="WC579" s="59"/>
      <c r="WD579" s="59"/>
      <c r="WE579" s="59"/>
      <c r="WF579" s="59"/>
      <c r="WG579" s="59"/>
      <c r="WH579" s="59"/>
      <c r="WI579" s="59"/>
      <c r="WJ579" s="59"/>
      <c r="WK579" s="59"/>
      <c r="WL579" s="59"/>
      <c r="WM579" s="59"/>
      <c r="WN579" s="59"/>
      <c r="WO579" s="59"/>
      <c r="WP579" s="59"/>
      <c r="WQ579" s="59"/>
      <c r="WR579" s="59"/>
      <c r="WS579" s="59"/>
      <c r="WT579" s="59"/>
      <c r="WU579" s="59"/>
      <c r="WV579" s="59"/>
      <c r="WW579" s="59"/>
      <c r="WX579" s="59"/>
      <c r="WY579" s="59"/>
      <c r="WZ579" s="59"/>
      <c r="XA579" s="59"/>
      <c r="XB579" s="59"/>
      <c r="XC579" s="59"/>
      <c r="XD579" s="59"/>
      <c r="XE579" s="59"/>
      <c r="XF579" s="59"/>
      <c r="XG579" s="59"/>
      <c r="XH579" s="59"/>
      <c r="XI579" s="59"/>
      <c r="XJ579" s="59"/>
      <c r="XK579" s="59"/>
      <c r="XL579" s="59"/>
      <c r="XM579" s="59"/>
      <c r="XN579" s="59"/>
      <c r="XO579" s="59"/>
      <c r="XP579" s="59"/>
      <c r="XQ579" s="59"/>
      <c r="XR579" s="59"/>
      <c r="XS579" s="59"/>
      <c r="XT579" s="59"/>
      <c r="XU579" s="59"/>
      <c r="XV579" s="59"/>
      <c r="XW579" s="59"/>
      <c r="XX579" s="59"/>
      <c r="XY579" s="59"/>
      <c r="XZ579" s="59"/>
      <c r="YA579" s="59"/>
      <c r="YB579" s="59"/>
      <c r="YC579" s="59"/>
      <c r="YD579" s="59"/>
      <c r="YE579" s="59"/>
      <c r="YF579" s="59"/>
      <c r="YG579" s="59"/>
      <c r="YH579" s="59"/>
      <c r="YI579" s="59"/>
      <c r="YJ579" s="59"/>
      <c r="YK579" s="59"/>
      <c r="YL579" s="59"/>
      <c r="YM579" s="59"/>
      <c r="YN579" s="59"/>
      <c r="YO579" s="59"/>
      <c r="YP579" s="59"/>
      <c r="YQ579" s="59"/>
      <c r="YR579" s="59"/>
      <c r="YS579" s="59"/>
      <c r="YT579" s="59"/>
      <c r="YU579" s="59"/>
      <c r="YV579" s="59"/>
      <c r="YW579" s="59"/>
      <c r="YX579" s="59"/>
      <c r="YY579" s="59"/>
      <c r="YZ579" s="59"/>
      <c r="ZA579" s="59"/>
      <c r="ZB579" s="59"/>
      <c r="ZC579" s="59"/>
      <c r="ZD579" s="59"/>
      <c r="ZE579" s="59"/>
      <c r="ZF579" s="59"/>
      <c r="ZG579" s="59"/>
      <c r="ZH579" s="59"/>
      <c r="ZI579" s="59"/>
      <c r="ZJ579" s="59"/>
      <c r="ZK579" s="59"/>
      <c r="ZL579" s="59"/>
      <c r="ZM579" s="59"/>
      <c r="ZN579" s="59"/>
      <c r="ZO579" s="59"/>
      <c r="ZP579" s="59"/>
      <c r="ZQ579" s="59"/>
      <c r="ZR579" s="59"/>
      <c r="ZS579" s="59"/>
      <c r="ZT579" s="59"/>
      <c r="ZU579" s="59"/>
      <c r="ZV579" s="59"/>
      <c r="ZW579" s="59"/>
      <c r="ZX579" s="59"/>
      <c r="ZY579" s="59"/>
      <c r="ZZ579" s="59"/>
      <c r="AAA579" s="59"/>
      <c r="AAB579" s="59"/>
      <c r="AAC579" s="59"/>
      <c r="AAD579" s="59"/>
      <c r="AAE579" s="59"/>
      <c r="AAF579" s="59"/>
      <c r="AAG579" s="59"/>
      <c r="AAH579" s="59"/>
      <c r="AAI579" s="59"/>
      <c r="AAJ579" s="59"/>
      <c r="AAK579" s="59"/>
      <c r="AAL579" s="59"/>
      <c r="AAM579" s="59"/>
      <c r="AAN579" s="59"/>
      <c r="AAO579" s="59"/>
      <c r="AAP579" s="59"/>
      <c r="AAQ579" s="59"/>
      <c r="AAR579" s="59"/>
      <c r="AAS579" s="59"/>
      <c r="AAT579" s="59"/>
      <c r="AAU579" s="59"/>
      <c r="AAV579" s="59"/>
      <c r="AAW579" s="59"/>
      <c r="AAX579" s="59"/>
      <c r="AAY579" s="59"/>
      <c r="AAZ579" s="59"/>
      <c r="ABA579" s="59"/>
      <c r="ABB579" s="59"/>
      <c r="ABC579" s="59"/>
      <c r="ABD579" s="59"/>
      <c r="ABE579" s="59"/>
      <c r="ABF579" s="59"/>
      <c r="ABG579" s="59"/>
      <c r="ABH579" s="59"/>
      <c r="ABI579" s="59"/>
      <c r="ABJ579" s="59"/>
      <c r="ABK579" s="59"/>
      <c r="ABL579" s="59"/>
      <c r="ABM579" s="59"/>
      <c r="ABN579" s="59"/>
      <c r="ABO579" s="59"/>
      <c r="ABP579" s="59"/>
      <c r="ABQ579" s="59"/>
      <c r="ABR579" s="59"/>
      <c r="ABS579" s="59"/>
      <c r="ABT579" s="59"/>
      <c r="ABU579" s="59"/>
      <c r="ABV579" s="59"/>
      <c r="ABW579" s="59"/>
      <c r="ABX579" s="59"/>
      <c r="ABY579" s="59"/>
      <c r="ABZ579" s="59"/>
      <c r="ACA579" s="59"/>
      <c r="ACB579" s="59"/>
      <c r="ACC579" s="59"/>
      <c r="ACD579" s="59"/>
      <c r="ACE579" s="59"/>
      <c r="ACF579" s="59"/>
      <c r="ACG579" s="59"/>
      <c r="ACH579" s="59"/>
      <c r="ACI579" s="59"/>
      <c r="ACJ579" s="59"/>
      <c r="ACK579" s="59"/>
      <c r="ACL579" s="59"/>
      <c r="ACM579" s="59"/>
      <c r="ACN579" s="59"/>
      <c r="ACO579" s="59"/>
      <c r="ACP579" s="59"/>
      <c r="ACQ579" s="59"/>
      <c r="ACR579" s="59"/>
      <c r="ACS579" s="59"/>
      <c r="ACT579" s="59"/>
      <c r="ACU579" s="59"/>
      <c r="ACV579" s="59"/>
      <c r="ACW579" s="59"/>
      <c r="ACX579" s="59"/>
      <c r="ACY579" s="59"/>
      <c r="ACZ579" s="59"/>
      <c r="ADA579" s="59"/>
      <c r="ADB579" s="59"/>
      <c r="ADC579" s="59"/>
      <c r="ADD579" s="59"/>
      <c r="ADE579" s="59"/>
      <c r="ADF579" s="59"/>
      <c r="ADG579" s="59"/>
      <c r="ADH579" s="59"/>
      <c r="ADI579" s="59"/>
      <c r="ADJ579" s="59"/>
      <c r="ADK579" s="59"/>
      <c r="ADL579" s="59"/>
      <c r="ADM579" s="59"/>
      <c r="ADN579" s="59"/>
      <c r="ADO579" s="59"/>
      <c r="ADP579" s="59"/>
      <c r="ADQ579" s="59"/>
      <c r="ADR579" s="59"/>
      <c r="ADS579" s="59"/>
      <c r="ADT579" s="59"/>
      <c r="ADU579" s="59"/>
      <c r="ADV579" s="59"/>
      <c r="ADW579" s="59"/>
      <c r="ADX579" s="59"/>
      <c r="ADY579" s="59"/>
      <c r="ADZ579" s="59"/>
      <c r="AEA579" s="59"/>
      <c r="AEB579" s="59"/>
      <c r="AEC579" s="59"/>
      <c r="AED579" s="59"/>
      <c r="AEE579" s="59"/>
      <c r="AEF579" s="59"/>
      <c r="AEG579" s="59"/>
      <c r="AEH579" s="59"/>
      <c r="AEI579" s="59"/>
      <c r="AEJ579" s="59"/>
      <c r="AEK579" s="59"/>
      <c r="AEL579" s="59"/>
      <c r="AEM579" s="59"/>
      <c r="AEN579" s="59"/>
      <c r="AEO579" s="59"/>
      <c r="AEP579" s="59"/>
      <c r="AEQ579" s="59"/>
      <c r="AER579" s="59"/>
      <c r="AES579" s="59"/>
      <c r="AET579" s="59"/>
      <c r="AEU579" s="59"/>
      <c r="AEV579" s="59"/>
      <c r="AEW579" s="59"/>
      <c r="AEX579" s="59"/>
      <c r="AEY579" s="59"/>
      <c r="AEZ579" s="59"/>
      <c r="AFA579" s="59"/>
      <c r="AFB579" s="59"/>
      <c r="AFC579" s="59"/>
      <c r="AFD579" s="59"/>
      <c r="AFE579" s="59"/>
      <c r="AFF579" s="59"/>
      <c r="AFG579" s="59"/>
      <c r="AFH579" s="59"/>
      <c r="AFI579" s="59"/>
      <c r="AFJ579" s="59"/>
      <c r="AFK579" s="59"/>
      <c r="AFL579" s="59"/>
      <c r="AFM579" s="59"/>
      <c r="AFN579" s="59"/>
      <c r="AFO579" s="59"/>
      <c r="AFP579" s="59"/>
      <c r="AFQ579" s="59"/>
      <c r="AFR579" s="59"/>
      <c r="AFS579" s="59"/>
      <c r="AFT579" s="59"/>
      <c r="AFU579" s="59"/>
      <c r="AFV579" s="59"/>
      <c r="AFW579" s="59"/>
      <c r="AFX579" s="59"/>
      <c r="AFY579" s="59"/>
      <c r="AFZ579" s="59"/>
      <c r="AGA579" s="59"/>
      <c r="AGB579" s="59"/>
      <c r="AGC579" s="59"/>
      <c r="AGD579" s="59"/>
      <c r="AGE579" s="59"/>
      <c r="AGF579" s="59"/>
      <c r="AGG579" s="59"/>
      <c r="AGH579" s="59"/>
      <c r="AGI579" s="59"/>
      <c r="AGJ579" s="59"/>
      <c r="AGK579" s="59"/>
      <c r="AGL579" s="59"/>
      <c r="AGM579" s="59"/>
      <c r="AGN579" s="59"/>
      <c r="AGO579" s="59"/>
      <c r="AGP579" s="59"/>
      <c r="AGQ579" s="59"/>
      <c r="AGR579" s="59"/>
      <c r="AGS579" s="59"/>
      <c r="AGT579" s="59"/>
      <c r="AGU579" s="59"/>
      <c r="AGV579" s="59"/>
      <c r="AGW579" s="59"/>
      <c r="AGX579" s="59"/>
      <c r="AGY579" s="59"/>
      <c r="AGZ579" s="59"/>
      <c r="AHA579" s="59"/>
      <c r="AHB579" s="59"/>
      <c r="AHC579" s="59"/>
      <c r="AHD579" s="59"/>
      <c r="AHE579" s="59"/>
      <c r="AHF579" s="59"/>
      <c r="AHG579" s="59"/>
      <c r="AHH579" s="59"/>
      <c r="AHI579" s="59"/>
      <c r="AHJ579" s="59"/>
      <c r="AHK579" s="59"/>
      <c r="AHL579" s="59"/>
      <c r="AHM579" s="59"/>
      <c r="AHN579" s="59"/>
      <c r="AHO579" s="59"/>
      <c r="AHP579" s="59"/>
      <c r="AHQ579" s="59"/>
      <c r="AHR579" s="59"/>
      <c r="AHS579" s="59"/>
      <c r="AHT579" s="59"/>
      <c r="AHU579" s="59"/>
      <c r="AHV579" s="59"/>
      <c r="AHW579" s="59"/>
      <c r="AHX579" s="59"/>
      <c r="AHY579" s="59"/>
      <c r="AHZ579" s="59"/>
      <c r="AIA579" s="59"/>
      <c r="AIB579" s="59"/>
      <c r="AIC579" s="59"/>
      <c r="AID579" s="59"/>
      <c r="AIE579" s="59"/>
      <c r="AIF579" s="59"/>
      <c r="AIG579" s="59"/>
      <c r="AIH579" s="59"/>
      <c r="AII579" s="59"/>
      <c r="AIJ579" s="59"/>
      <c r="AIK579" s="59"/>
      <c r="AIL579" s="59"/>
      <c r="AIM579" s="59"/>
      <c r="AIN579" s="59"/>
      <c r="AIO579" s="59"/>
      <c r="AIP579" s="59"/>
      <c r="AIQ579" s="59"/>
      <c r="AIR579" s="59"/>
      <c r="AIS579" s="59"/>
      <c r="AIT579" s="59"/>
      <c r="AIU579" s="59"/>
      <c r="AIV579" s="59"/>
      <c r="AIW579" s="59"/>
      <c r="AIX579" s="59"/>
      <c r="AIY579" s="59"/>
      <c r="AIZ579" s="59"/>
      <c r="AJA579" s="59"/>
      <c r="AJB579" s="59"/>
      <c r="AJC579" s="59"/>
      <c r="AJD579" s="59"/>
      <c r="AJE579" s="59"/>
      <c r="AJF579" s="59"/>
      <c r="AJG579" s="59"/>
      <c r="AJH579" s="59"/>
      <c r="AJI579" s="59"/>
      <c r="AJJ579" s="59"/>
      <c r="AJK579" s="59"/>
      <c r="AJL579" s="59"/>
      <c r="AJM579" s="59"/>
      <c r="AJN579" s="59"/>
      <c r="AJO579" s="59"/>
      <c r="AJP579" s="59"/>
      <c r="AJQ579" s="59"/>
      <c r="AJR579" s="59"/>
      <c r="AJS579" s="59"/>
      <c r="AJT579" s="59"/>
      <c r="AJU579" s="59"/>
      <c r="AJV579" s="59"/>
      <c r="AJW579" s="59"/>
      <c r="AJX579" s="59"/>
      <c r="AJY579" s="59"/>
      <c r="AJZ579" s="59"/>
      <c r="AKA579" s="59"/>
      <c r="AKB579" s="59"/>
      <c r="AKC579" s="59"/>
      <c r="AKD579" s="59"/>
      <c r="AKE579" s="59"/>
      <c r="AKF579" s="59"/>
      <c r="AKG579" s="59"/>
      <c r="AKH579" s="59"/>
      <c r="AKI579" s="59"/>
      <c r="AKJ579" s="59"/>
      <c r="AKK579" s="59"/>
      <c r="AKL579" s="59"/>
      <c r="AKM579" s="59"/>
      <c r="AKN579" s="59"/>
      <c r="AKO579" s="59"/>
      <c r="AKP579" s="59"/>
      <c r="AKQ579" s="59"/>
      <c r="AKR579" s="59"/>
      <c r="AKS579" s="59"/>
      <c r="AKT579" s="59"/>
      <c r="AKU579" s="59"/>
      <c r="AKV579" s="59"/>
      <c r="AKW579" s="59"/>
      <c r="AKX579" s="59"/>
      <c r="AKY579" s="59"/>
      <c r="AKZ579" s="59"/>
      <c r="ALA579" s="59"/>
      <c r="ALB579" s="59"/>
      <c r="ALC579" s="59"/>
      <c r="ALD579" s="59"/>
      <c r="ALE579" s="59"/>
      <c r="ALF579" s="59"/>
      <c r="ALG579" s="59"/>
      <c r="ALH579" s="59"/>
      <c r="ALI579" s="59"/>
      <c r="ALJ579" s="59"/>
      <c r="ALK579" s="59"/>
      <c r="ALL579" s="59"/>
      <c r="ALM579" s="59"/>
      <c r="ALN579" s="59"/>
      <c r="ALO579" s="59"/>
      <c r="ALP579" s="59"/>
      <c r="ALQ579" s="59"/>
      <c r="ALR579" s="59"/>
      <c r="ALS579" s="59"/>
      <c r="ALT579" s="59"/>
      <c r="ALU579" s="59"/>
      <c r="ALV579" s="59"/>
      <c r="ALW579" s="59"/>
      <c r="ALX579" s="59"/>
      <c r="ALY579" s="59"/>
      <c r="ALZ579" s="59"/>
      <c r="AMA579" s="59"/>
      <c r="AMB579" s="59"/>
      <c r="AMC579" s="59"/>
      <c r="AMD579" s="59"/>
      <c r="AME579" s="59"/>
      <c r="AMF579" s="59"/>
      <c r="AMG579" s="59"/>
      <c r="AMH579" s="59"/>
      <c r="AMI579" s="59"/>
      <c r="AMJ579" s="59"/>
    </row>
    <row r="580" spans="1:1024" s="60" customFormat="1" ht="34.9">
      <c r="A580" s="98">
        <v>1</v>
      </c>
      <c r="B580" s="45">
        <v>575</v>
      </c>
      <c r="C580" s="98" t="s">
        <v>1519</v>
      </c>
      <c r="D580" s="98">
        <v>8821000034</v>
      </c>
      <c r="E580" s="98" t="s">
        <v>1520</v>
      </c>
      <c r="F580" s="98">
        <v>1</v>
      </c>
      <c r="G580" s="98" t="s">
        <v>810</v>
      </c>
      <c r="H580" s="98" t="s">
        <v>811</v>
      </c>
      <c r="I580" s="99" t="s">
        <v>1593</v>
      </c>
      <c r="J580" s="28" t="s">
        <v>810</v>
      </c>
      <c r="K580" s="28" t="s">
        <v>811</v>
      </c>
      <c r="L580" s="28" t="s">
        <v>811</v>
      </c>
      <c r="M580" s="28" t="s">
        <v>1594</v>
      </c>
      <c r="N580" s="28" t="s">
        <v>1595</v>
      </c>
      <c r="O580" s="28" t="s">
        <v>810</v>
      </c>
      <c r="P580" s="28" t="s">
        <v>811</v>
      </c>
      <c r="Q580" s="28" t="s">
        <v>811</v>
      </c>
      <c r="R580" s="28" t="s">
        <v>1596</v>
      </c>
      <c r="S580" s="28" t="s">
        <v>1595</v>
      </c>
      <c r="T580" s="23" t="s">
        <v>1597</v>
      </c>
      <c r="U580" s="28" t="s">
        <v>810</v>
      </c>
      <c r="V580" s="28" t="s">
        <v>811</v>
      </c>
      <c r="W580" s="28" t="s">
        <v>811</v>
      </c>
      <c r="X580" s="28" t="s">
        <v>1594</v>
      </c>
      <c r="Y580" s="28" t="s">
        <v>1595</v>
      </c>
      <c r="Z580" s="28" t="s">
        <v>44</v>
      </c>
      <c r="AA580" s="100" t="s">
        <v>1598</v>
      </c>
      <c r="AB580" s="101" t="s">
        <v>92</v>
      </c>
      <c r="AC580" s="76">
        <v>19</v>
      </c>
      <c r="AD580" s="77">
        <v>11728</v>
      </c>
      <c r="AE580" s="77">
        <v>23812</v>
      </c>
      <c r="AF580" s="77">
        <v>0</v>
      </c>
      <c r="AG580" s="73">
        <f t="shared" si="24"/>
        <v>35540</v>
      </c>
      <c r="AH580" s="77">
        <v>11728</v>
      </c>
      <c r="AI580" s="77">
        <v>23812</v>
      </c>
      <c r="AJ580" s="77">
        <v>0</v>
      </c>
      <c r="AK580" s="73">
        <f t="shared" si="27"/>
        <v>35540</v>
      </c>
      <c r="AL580" s="73">
        <f t="shared" si="26"/>
        <v>71080</v>
      </c>
      <c r="AM580" s="98" t="s">
        <v>1188</v>
      </c>
      <c r="AN580" s="102" t="s">
        <v>863</v>
      </c>
      <c r="AO580" s="102" t="s">
        <v>863</v>
      </c>
      <c r="AP580" s="102" t="s">
        <v>863</v>
      </c>
      <c r="AQ580" s="102" t="s">
        <v>1281</v>
      </c>
      <c r="AR580" s="103">
        <v>45657</v>
      </c>
      <c r="AS580" s="102" t="s">
        <v>37</v>
      </c>
      <c r="AT580" s="44">
        <v>24.3</v>
      </c>
      <c r="AU580" s="44">
        <v>9.7200000000000006</v>
      </c>
      <c r="AV580" s="44">
        <v>9.7200000000000006</v>
      </c>
      <c r="AW580" s="56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  <c r="JH580" s="59"/>
      <c r="JI580" s="59"/>
      <c r="JJ580" s="59"/>
      <c r="JK580" s="59"/>
      <c r="JL580" s="59"/>
      <c r="JM580" s="59"/>
      <c r="JN580" s="59"/>
      <c r="JO580" s="59"/>
      <c r="JP580" s="59"/>
      <c r="JQ580" s="59"/>
      <c r="JR580" s="59"/>
      <c r="JS580" s="59"/>
      <c r="JT580" s="59"/>
      <c r="JU580" s="59"/>
      <c r="JV580" s="59"/>
      <c r="JW580" s="59"/>
      <c r="JX580" s="59"/>
      <c r="JY580" s="59"/>
      <c r="JZ580" s="59"/>
      <c r="KA580" s="59"/>
      <c r="KB580" s="59"/>
      <c r="KC580" s="59"/>
      <c r="KD580" s="59"/>
      <c r="KE580" s="59"/>
      <c r="KF580" s="59"/>
      <c r="KG580" s="59"/>
      <c r="KH580" s="59"/>
      <c r="KI580" s="59"/>
      <c r="KJ580" s="59"/>
      <c r="KK580" s="59"/>
      <c r="KL580" s="59"/>
      <c r="KM580" s="59"/>
      <c r="KN580" s="59"/>
      <c r="KO580" s="59"/>
      <c r="KP580" s="59"/>
      <c r="KQ580" s="59"/>
      <c r="KR580" s="59"/>
      <c r="KS580" s="59"/>
      <c r="KT580" s="59"/>
      <c r="KU580" s="59"/>
      <c r="KV580" s="59"/>
      <c r="KW580" s="59"/>
      <c r="KX580" s="59"/>
      <c r="KY580" s="59"/>
      <c r="KZ580" s="59"/>
      <c r="LA580" s="59"/>
      <c r="LB580" s="59"/>
      <c r="LC580" s="59"/>
      <c r="LD580" s="59"/>
      <c r="LE580" s="59"/>
      <c r="LF580" s="59"/>
      <c r="LG580" s="59"/>
      <c r="LH580" s="59"/>
      <c r="LI580" s="59"/>
      <c r="LJ580" s="59"/>
      <c r="LK580" s="59"/>
      <c r="LL580" s="59"/>
      <c r="LM580" s="59"/>
      <c r="LN580" s="59"/>
      <c r="LO580" s="59"/>
      <c r="LP580" s="59"/>
      <c r="LQ580" s="59"/>
      <c r="LR580" s="59"/>
      <c r="LS580" s="59"/>
      <c r="LT580" s="59"/>
      <c r="LU580" s="59"/>
      <c r="LV580" s="59"/>
      <c r="LW580" s="59"/>
      <c r="LX580" s="59"/>
      <c r="LY580" s="59"/>
      <c r="LZ580" s="59"/>
      <c r="MA580" s="59"/>
      <c r="MB580" s="59"/>
      <c r="MC580" s="59"/>
      <c r="MD580" s="59"/>
      <c r="ME580" s="59"/>
      <c r="MF580" s="59"/>
      <c r="MG580" s="59"/>
      <c r="MH580" s="59"/>
      <c r="MI580" s="59"/>
      <c r="MJ580" s="59"/>
      <c r="MK580" s="59"/>
      <c r="ML580" s="59"/>
      <c r="MM580" s="59"/>
      <c r="MN580" s="59"/>
      <c r="MO580" s="59"/>
      <c r="MP580" s="59"/>
      <c r="MQ580" s="59"/>
      <c r="MR580" s="59"/>
      <c r="MS580" s="59"/>
      <c r="MT580" s="59"/>
      <c r="MU580" s="59"/>
      <c r="MV580" s="59"/>
      <c r="MW580" s="59"/>
      <c r="MX580" s="59"/>
      <c r="MY580" s="59"/>
      <c r="MZ580" s="59"/>
      <c r="NA580" s="59"/>
      <c r="NB580" s="59"/>
      <c r="NC580" s="59"/>
      <c r="ND580" s="59"/>
      <c r="NE580" s="59"/>
      <c r="NF580" s="59"/>
      <c r="NG580" s="59"/>
      <c r="NH580" s="59"/>
      <c r="NI580" s="59"/>
      <c r="NJ580" s="59"/>
      <c r="NK580" s="59"/>
      <c r="NL580" s="59"/>
      <c r="NM580" s="59"/>
      <c r="NN580" s="59"/>
      <c r="NO580" s="59"/>
      <c r="NP580" s="59"/>
      <c r="NQ580" s="59"/>
      <c r="NR580" s="59"/>
      <c r="NS580" s="59"/>
      <c r="NT580" s="59"/>
      <c r="NU580" s="59"/>
      <c r="NV580" s="59"/>
      <c r="NW580" s="59"/>
      <c r="NX580" s="59"/>
      <c r="NY580" s="59"/>
      <c r="NZ580" s="59"/>
      <c r="OA580" s="59"/>
      <c r="OB580" s="59"/>
      <c r="OC580" s="59"/>
      <c r="OD580" s="59"/>
      <c r="OE580" s="59"/>
      <c r="OF580" s="59"/>
      <c r="OG580" s="59"/>
      <c r="OH580" s="59"/>
      <c r="OI580" s="59"/>
      <c r="OJ580" s="59"/>
      <c r="OK580" s="59"/>
      <c r="OL580" s="59"/>
      <c r="OM580" s="59"/>
      <c r="ON580" s="59"/>
      <c r="OO580" s="59"/>
      <c r="OP580" s="59"/>
      <c r="OQ580" s="59"/>
      <c r="OR580" s="59"/>
      <c r="OS580" s="59"/>
      <c r="OT580" s="59"/>
      <c r="OU580" s="59"/>
      <c r="OV580" s="59"/>
      <c r="OW580" s="59"/>
      <c r="OX580" s="59"/>
      <c r="OY580" s="59"/>
      <c r="OZ580" s="59"/>
      <c r="PA580" s="59"/>
      <c r="PB580" s="59"/>
      <c r="PC580" s="59"/>
      <c r="PD580" s="59"/>
      <c r="PE580" s="59"/>
      <c r="PF580" s="59"/>
      <c r="PG580" s="59"/>
      <c r="PH580" s="59"/>
      <c r="PI580" s="59"/>
      <c r="PJ580" s="59"/>
      <c r="PK580" s="59"/>
      <c r="PL580" s="59"/>
      <c r="PM580" s="59"/>
      <c r="PN580" s="59"/>
      <c r="PO580" s="59"/>
      <c r="PP580" s="59"/>
      <c r="PQ580" s="59"/>
      <c r="PR580" s="59"/>
      <c r="PS580" s="59"/>
      <c r="PT580" s="59"/>
      <c r="PU580" s="59"/>
      <c r="PV580" s="59"/>
      <c r="PW580" s="59"/>
      <c r="PX580" s="59"/>
      <c r="PY580" s="59"/>
      <c r="PZ580" s="59"/>
      <c r="QA580" s="59"/>
      <c r="QB580" s="59"/>
      <c r="QC580" s="59"/>
      <c r="QD580" s="59"/>
      <c r="QE580" s="59"/>
      <c r="QF580" s="59"/>
      <c r="QG580" s="59"/>
      <c r="QH580" s="59"/>
      <c r="QI580" s="59"/>
      <c r="QJ580" s="59"/>
      <c r="QK580" s="59"/>
      <c r="QL580" s="59"/>
      <c r="QM580" s="59"/>
      <c r="QN580" s="59"/>
      <c r="QO580" s="59"/>
      <c r="QP580" s="59"/>
      <c r="QQ580" s="59"/>
      <c r="QR580" s="59"/>
      <c r="QS580" s="59"/>
      <c r="QT580" s="59"/>
      <c r="QU580" s="59"/>
      <c r="QV580" s="59"/>
      <c r="QW580" s="59"/>
      <c r="QX580" s="59"/>
      <c r="QY580" s="59"/>
      <c r="QZ580" s="59"/>
      <c r="RA580" s="59"/>
      <c r="RB580" s="59"/>
      <c r="RC580" s="59"/>
      <c r="RD580" s="59"/>
      <c r="RE580" s="59"/>
      <c r="RF580" s="59"/>
      <c r="RG580" s="59"/>
      <c r="RH580" s="59"/>
      <c r="RI580" s="59"/>
      <c r="RJ580" s="59"/>
      <c r="RK580" s="59"/>
      <c r="RL580" s="59"/>
      <c r="RM580" s="59"/>
      <c r="RN580" s="59"/>
      <c r="RO580" s="59"/>
      <c r="RP580" s="59"/>
      <c r="RQ580" s="59"/>
      <c r="RR580" s="59"/>
      <c r="RS580" s="59"/>
      <c r="RT580" s="59"/>
      <c r="RU580" s="59"/>
      <c r="RV580" s="59"/>
      <c r="RW580" s="59"/>
      <c r="RX580" s="59"/>
      <c r="RY580" s="59"/>
      <c r="RZ580" s="59"/>
      <c r="SA580" s="59"/>
      <c r="SB580" s="59"/>
      <c r="SC580" s="59"/>
      <c r="SD580" s="59"/>
      <c r="SE580" s="59"/>
      <c r="SF580" s="59"/>
      <c r="SG580" s="59"/>
      <c r="SH580" s="59"/>
      <c r="SI580" s="59"/>
      <c r="SJ580" s="59"/>
      <c r="SK580" s="59"/>
      <c r="SL580" s="59"/>
      <c r="SM580" s="59"/>
      <c r="SN580" s="59"/>
      <c r="SO580" s="59"/>
      <c r="SP580" s="59"/>
      <c r="SQ580" s="59"/>
      <c r="SR580" s="59"/>
      <c r="SS580" s="59"/>
      <c r="ST580" s="59"/>
      <c r="SU580" s="59"/>
      <c r="SV580" s="59"/>
      <c r="SW580" s="59"/>
      <c r="SX580" s="59"/>
      <c r="SY580" s="59"/>
      <c r="SZ580" s="59"/>
      <c r="TA580" s="59"/>
      <c r="TB580" s="59"/>
      <c r="TC580" s="59"/>
      <c r="TD580" s="59"/>
      <c r="TE580" s="59"/>
      <c r="TF580" s="59"/>
      <c r="TG580" s="59"/>
      <c r="TH580" s="59"/>
      <c r="TI580" s="59"/>
      <c r="TJ580" s="59"/>
      <c r="TK580" s="59"/>
      <c r="TL580" s="59"/>
      <c r="TM580" s="59"/>
      <c r="TN580" s="59"/>
      <c r="TO580" s="59"/>
      <c r="TP580" s="59"/>
      <c r="TQ580" s="59"/>
      <c r="TR580" s="59"/>
      <c r="TS580" s="59"/>
      <c r="TT580" s="59"/>
      <c r="TU580" s="59"/>
      <c r="TV580" s="59"/>
      <c r="TW580" s="59"/>
      <c r="TX580" s="59"/>
      <c r="TY580" s="59"/>
      <c r="TZ580" s="59"/>
      <c r="UA580" s="59"/>
      <c r="UB580" s="59"/>
      <c r="UC580" s="59"/>
      <c r="UD580" s="59"/>
      <c r="UE580" s="59"/>
      <c r="UF580" s="59"/>
      <c r="UG580" s="59"/>
      <c r="UH580" s="59"/>
      <c r="UI580" s="59"/>
      <c r="UJ580" s="59"/>
      <c r="UK580" s="59"/>
      <c r="UL580" s="59"/>
      <c r="UM580" s="59"/>
      <c r="UN580" s="59"/>
      <c r="UO580" s="59"/>
      <c r="UP580" s="59"/>
      <c r="UQ580" s="59"/>
      <c r="UR580" s="59"/>
      <c r="US580" s="59"/>
      <c r="UT580" s="59"/>
      <c r="UU580" s="59"/>
      <c r="UV580" s="59"/>
      <c r="UW580" s="59"/>
      <c r="UX580" s="59"/>
      <c r="UY580" s="59"/>
      <c r="UZ580" s="59"/>
      <c r="VA580" s="59"/>
      <c r="VB580" s="59"/>
      <c r="VC580" s="59"/>
      <c r="VD580" s="59"/>
      <c r="VE580" s="59"/>
      <c r="VF580" s="59"/>
      <c r="VG580" s="59"/>
      <c r="VH580" s="59"/>
      <c r="VI580" s="59"/>
      <c r="VJ580" s="59"/>
      <c r="VK580" s="59"/>
      <c r="VL580" s="59"/>
      <c r="VM580" s="59"/>
      <c r="VN580" s="59"/>
      <c r="VO580" s="59"/>
      <c r="VP580" s="59"/>
      <c r="VQ580" s="59"/>
      <c r="VR580" s="59"/>
      <c r="VS580" s="59"/>
      <c r="VT580" s="59"/>
      <c r="VU580" s="59"/>
      <c r="VV580" s="59"/>
      <c r="VW580" s="59"/>
      <c r="VX580" s="59"/>
      <c r="VY580" s="59"/>
      <c r="VZ580" s="59"/>
      <c r="WA580" s="59"/>
      <c r="WB580" s="59"/>
      <c r="WC580" s="59"/>
      <c r="WD580" s="59"/>
      <c r="WE580" s="59"/>
      <c r="WF580" s="59"/>
      <c r="WG580" s="59"/>
      <c r="WH580" s="59"/>
      <c r="WI580" s="59"/>
      <c r="WJ580" s="59"/>
      <c r="WK580" s="59"/>
      <c r="WL580" s="59"/>
      <c r="WM580" s="59"/>
      <c r="WN580" s="59"/>
      <c r="WO580" s="59"/>
      <c r="WP580" s="59"/>
      <c r="WQ580" s="59"/>
      <c r="WR580" s="59"/>
      <c r="WS580" s="59"/>
      <c r="WT580" s="59"/>
      <c r="WU580" s="59"/>
      <c r="WV580" s="59"/>
      <c r="WW580" s="59"/>
      <c r="WX580" s="59"/>
      <c r="WY580" s="59"/>
      <c r="WZ580" s="59"/>
      <c r="XA580" s="59"/>
      <c r="XB580" s="59"/>
      <c r="XC580" s="59"/>
      <c r="XD580" s="59"/>
      <c r="XE580" s="59"/>
      <c r="XF580" s="59"/>
      <c r="XG580" s="59"/>
      <c r="XH580" s="59"/>
      <c r="XI580" s="59"/>
      <c r="XJ580" s="59"/>
      <c r="XK580" s="59"/>
      <c r="XL580" s="59"/>
      <c r="XM580" s="59"/>
      <c r="XN580" s="59"/>
      <c r="XO580" s="59"/>
      <c r="XP580" s="59"/>
      <c r="XQ580" s="59"/>
      <c r="XR580" s="59"/>
      <c r="XS580" s="59"/>
      <c r="XT580" s="59"/>
      <c r="XU580" s="59"/>
      <c r="XV580" s="59"/>
      <c r="XW580" s="59"/>
      <c r="XX580" s="59"/>
      <c r="XY580" s="59"/>
      <c r="XZ580" s="59"/>
      <c r="YA580" s="59"/>
      <c r="YB580" s="59"/>
      <c r="YC580" s="59"/>
      <c r="YD580" s="59"/>
      <c r="YE580" s="59"/>
      <c r="YF580" s="59"/>
      <c r="YG580" s="59"/>
      <c r="YH580" s="59"/>
      <c r="YI580" s="59"/>
      <c r="YJ580" s="59"/>
      <c r="YK580" s="59"/>
      <c r="YL580" s="59"/>
      <c r="YM580" s="59"/>
      <c r="YN580" s="59"/>
      <c r="YO580" s="59"/>
      <c r="YP580" s="59"/>
      <c r="YQ580" s="59"/>
      <c r="YR580" s="59"/>
      <c r="YS580" s="59"/>
      <c r="YT580" s="59"/>
      <c r="YU580" s="59"/>
      <c r="YV580" s="59"/>
      <c r="YW580" s="59"/>
      <c r="YX580" s="59"/>
      <c r="YY580" s="59"/>
      <c r="YZ580" s="59"/>
      <c r="ZA580" s="59"/>
      <c r="ZB580" s="59"/>
      <c r="ZC580" s="59"/>
      <c r="ZD580" s="59"/>
      <c r="ZE580" s="59"/>
      <c r="ZF580" s="59"/>
      <c r="ZG580" s="59"/>
      <c r="ZH580" s="59"/>
      <c r="ZI580" s="59"/>
      <c r="ZJ580" s="59"/>
      <c r="ZK580" s="59"/>
      <c r="ZL580" s="59"/>
      <c r="ZM580" s="59"/>
      <c r="ZN580" s="59"/>
      <c r="ZO580" s="59"/>
      <c r="ZP580" s="59"/>
      <c r="ZQ580" s="59"/>
      <c r="ZR580" s="59"/>
      <c r="ZS580" s="59"/>
      <c r="ZT580" s="59"/>
      <c r="ZU580" s="59"/>
      <c r="ZV580" s="59"/>
      <c r="ZW580" s="59"/>
      <c r="ZX580" s="59"/>
      <c r="ZY580" s="59"/>
      <c r="ZZ580" s="59"/>
      <c r="AAA580" s="59"/>
      <c r="AAB580" s="59"/>
      <c r="AAC580" s="59"/>
      <c r="AAD580" s="59"/>
      <c r="AAE580" s="59"/>
      <c r="AAF580" s="59"/>
      <c r="AAG580" s="59"/>
      <c r="AAH580" s="59"/>
      <c r="AAI580" s="59"/>
      <c r="AAJ580" s="59"/>
      <c r="AAK580" s="59"/>
      <c r="AAL580" s="59"/>
      <c r="AAM580" s="59"/>
      <c r="AAN580" s="59"/>
      <c r="AAO580" s="59"/>
      <c r="AAP580" s="59"/>
      <c r="AAQ580" s="59"/>
      <c r="AAR580" s="59"/>
      <c r="AAS580" s="59"/>
      <c r="AAT580" s="59"/>
      <c r="AAU580" s="59"/>
      <c r="AAV580" s="59"/>
      <c r="AAW580" s="59"/>
      <c r="AAX580" s="59"/>
      <c r="AAY580" s="59"/>
      <c r="AAZ580" s="59"/>
      <c r="ABA580" s="59"/>
      <c r="ABB580" s="59"/>
      <c r="ABC580" s="59"/>
      <c r="ABD580" s="59"/>
      <c r="ABE580" s="59"/>
      <c r="ABF580" s="59"/>
      <c r="ABG580" s="59"/>
      <c r="ABH580" s="59"/>
      <c r="ABI580" s="59"/>
      <c r="ABJ580" s="59"/>
      <c r="ABK580" s="59"/>
      <c r="ABL580" s="59"/>
      <c r="ABM580" s="59"/>
      <c r="ABN580" s="59"/>
      <c r="ABO580" s="59"/>
      <c r="ABP580" s="59"/>
      <c r="ABQ580" s="59"/>
      <c r="ABR580" s="59"/>
      <c r="ABS580" s="59"/>
      <c r="ABT580" s="59"/>
      <c r="ABU580" s="59"/>
      <c r="ABV580" s="59"/>
      <c r="ABW580" s="59"/>
      <c r="ABX580" s="59"/>
      <c r="ABY580" s="59"/>
      <c r="ABZ580" s="59"/>
      <c r="ACA580" s="59"/>
      <c r="ACB580" s="59"/>
      <c r="ACC580" s="59"/>
      <c r="ACD580" s="59"/>
      <c r="ACE580" s="59"/>
      <c r="ACF580" s="59"/>
      <c r="ACG580" s="59"/>
      <c r="ACH580" s="59"/>
      <c r="ACI580" s="59"/>
      <c r="ACJ580" s="59"/>
      <c r="ACK580" s="59"/>
      <c r="ACL580" s="59"/>
      <c r="ACM580" s="59"/>
      <c r="ACN580" s="59"/>
      <c r="ACO580" s="59"/>
      <c r="ACP580" s="59"/>
      <c r="ACQ580" s="59"/>
      <c r="ACR580" s="59"/>
      <c r="ACS580" s="59"/>
      <c r="ACT580" s="59"/>
      <c r="ACU580" s="59"/>
      <c r="ACV580" s="59"/>
      <c r="ACW580" s="59"/>
      <c r="ACX580" s="59"/>
      <c r="ACY580" s="59"/>
      <c r="ACZ580" s="59"/>
      <c r="ADA580" s="59"/>
      <c r="ADB580" s="59"/>
      <c r="ADC580" s="59"/>
      <c r="ADD580" s="59"/>
      <c r="ADE580" s="59"/>
      <c r="ADF580" s="59"/>
      <c r="ADG580" s="59"/>
      <c r="ADH580" s="59"/>
      <c r="ADI580" s="59"/>
      <c r="ADJ580" s="59"/>
      <c r="ADK580" s="59"/>
      <c r="ADL580" s="59"/>
      <c r="ADM580" s="59"/>
      <c r="ADN580" s="59"/>
      <c r="ADO580" s="59"/>
      <c r="ADP580" s="59"/>
      <c r="ADQ580" s="59"/>
      <c r="ADR580" s="59"/>
      <c r="ADS580" s="59"/>
      <c r="ADT580" s="59"/>
      <c r="ADU580" s="59"/>
      <c r="ADV580" s="59"/>
      <c r="ADW580" s="59"/>
      <c r="ADX580" s="59"/>
      <c r="ADY580" s="59"/>
      <c r="ADZ580" s="59"/>
      <c r="AEA580" s="59"/>
      <c r="AEB580" s="59"/>
      <c r="AEC580" s="59"/>
      <c r="AED580" s="59"/>
      <c r="AEE580" s="59"/>
      <c r="AEF580" s="59"/>
      <c r="AEG580" s="59"/>
      <c r="AEH580" s="59"/>
      <c r="AEI580" s="59"/>
      <c r="AEJ580" s="59"/>
      <c r="AEK580" s="59"/>
      <c r="AEL580" s="59"/>
      <c r="AEM580" s="59"/>
      <c r="AEN580" s="59"/>
      <c r="AEO580" s="59"/>
      <c r="AEP580" s="59"/>
      <c r="AEQ580" s="59"/>
      <c r="AER580" s="59"/>
      <c r="AES580" s="59"/>
      <c r="AET580" s="59"/>
      <c r="AEU580" s="59"/>
      <c r="AEV580" s="59"/>
      <c r="AEW580" s="59"/>
      <c r="AEX580" s="59"/>
      <c r="AEY580" s="59"/>
      <c r="AEZ580" s="59"/>
      <c r="AFA580" s="59"/>
      <c r="AFB580" s="59"/>
      <c r="AFC580" s="59"/>
      <c r="AFD580" s="59"/>
      <c r="AFE580" s="59"/>
      <c r="AFF580" s="59"/>
      <c r="AFG580" s="59"/>
      <c r="AFH580" s="59"/>
      <c r="AFI580" s="59"/>
      <c r="AFJ580" s="59"/>
      <c r="AFK580" s="59"/>
      <c r="AFL580" s="59"/>
      <c r="AFM580" s="59"/>
      <c r="AFN580" s="59"/>
      <c r="AFO580" s="59"/>
      <c r="AFP580" s="59"/>
      <c r="AFQ580" s="59"/>
      <c r="AFR580" s="59"/>
      <c r="AFS580" s="59"/>
      <c r="AFT580" s="59"/>
      <c r="AFU580" s="59"/>
      <c r="AFV580" s="59"/>
      <c r="AFW580" s="59"/>
      <c r="AFX580" s="59"/>
      <c r="AFY580" s="59"/>
      <c r="AFZ580" s="59"/>
      <c r="AGA580" s="59"/>
      <c r="AGB580" s="59"/>
      <c r="AGC580" s="59"/>
      <c r="AGD580" s="59"/>
      <c r="AGE580" s="59"/>
      <c r="AGF580" s="59"/>
      <c r="AGG580" s="59"/>
      <c r="AGH580" s="59"/>
      <c r="AGI580" s="59"/>
      <c r="AGJ580" s="59"/>
      <c r="AGK580" s="59"/>
      <c r="AGL580" s="59"/>
      <c r="AGM580" s="59"/>
      <c r="AGN580" s="59"/>
      <c r="AGO580" s="59"/>
      <c r="AGP580" s="59"/>
      <c r="AGQ580" s="59"/>
      <c r="AGR580" s="59"/>
      <c r="AGS580" s="59"/>
      <c r="AGT580" s="59"/>
      <c r="AGU580" s="59"/>
      <c r="AGV580" s="59"/>
      <c r="AGW580" s="59"/>
      <c r="AGX580" s="59"/>
      <c r="AGY580" s="59"/>
      <c r="AGZ580" s="59"/>
      <c r="AHA580" s="59"/>
      <c r="AHB580" s="59"/>
      <c r="AHC580" s="59"/>
      <c r="AHD580" s="59"/>
      <c r="AHE580" s="59"/>
      <c r="AHF580" s="59"/>
      <c r="AHG580" s="59"/>
      <c r="AHH580" s="59"/>
      <c r="AHI580" s="59"/>
      <c r="AHJ580" s="59"/>
      <c r="AHK580" s="59"/>
      <c r="AHL580" s="59"/>
      <c r="AHM580" s="59"/>
      <c r="AHN580" s="59"/>
      <c r="AHO580" s="59"/>
      <c r="AHP580" s="59"/>
      <c r="AHQ580" s="59"/>
      <c r="AHR580" s="59"/>
      <c r="AHS580" s="59"/>
      <c r="AHT580" s="59"/>
      <c r="AHU580" s="59"/>
      <c r="AHV580" s="59"/>
      <c r="AHW580" s="59"/>
      <c r="AHX580" s="59"/>
      <c r="AHY580" s="59"/>
      <c r="AHZ580" s="59"/>
      <c r="AIA580" s="59"/>
      <c r="AIB580" s="59"/>
      <c r="AIC580" s="59"/>
      <c r="AID580" s="59"/>
      <c r="AIE580" s="59"/>
      <c r="AIF580" s="59"/>
      <c r="AIG580" s="59"/>
      <c r="AIH580" s="59"/>
      <c r="AII580" s="59"/>
      <c r="AIJ580" s="59"/>
      <c r="AIK580" s="59"/>
      <c r="AIL580" s="59"/>
      <c r="AIM580" s="59"/>
      <c r="AIN580" s="59"/>
      <c r="AIO580" s="59"/>
      <c r="AIP580" s="59"/>
      <c r="AIQ580" s="59"/>
      <c r="AIR580" s="59"/>
      <c r="AIS580" s="59"/>
      <c r="AIT580" s="59"/>
      <c r="AIU580" s="59"/>
      <c r="AIV580" s="59"/>
      <c r="AIW580" s="59"/>
      <c r="AIX580" s="59"/>
      <c r="AIY580" s="59"/>
      <c r="AIZ580" s="59"/>
      <c r="AJA580" s="59"/>
      <c r="AJB580" s="59"/>
      <c r="AJC580" s="59"/>
      <c r="AJD580" s="59"/>
      <c r="AJE580" s="59"/>
      <c r="AJF580" s="59"/>
      <c r="AJG580" s="59"/>
      <c r="AJH580" s="59"/>
      <c r="AJI580" s="59"/>
      <c r="AJJ580" s="59"/>
      <c r="AJK580" s="59"/>
      <c r="AJL580" s="59"/>
      <c r="AJM580" s="59"/>
      <c r="AJN580" s="59"/>
      <c r="AJO580" s="59"/>
      <c r="AJP580" s="59"/>
      <c r="AJQ580" s="59"/>
      <c r="AJR580" s="59"/>
      <c r="AJS580" s="59"/>
      <c r="AJT580" s="59"/>
      <c r="AJU580" s="59"/>
      <c r="AJV580" s="59"/>
      <c r="AJW580" s="59"/>
      <c r="AJX580" s="59"/>
      <c r="AJY580" s="59"/>
      <c r="AJZ580" s="59"/>
      <c r="AKA580" s="59"/>
      <c r="AKB580" s="59"/>
      <c r="AKC580" s="59"/>
      <c r="AKD580" s="59"/>
      <c r="AKE580" s="59"/>
      <c r="AKF580" s="59"/>
      <c r="AKG580" s="59"/>
      <c r="AKH580" s="59"/>
      <c r="AKI580" s="59"/>
      <c r="AKJ580" s="59"/>
      <c r="AKK580" s="59"/>
      <c r="AKL580" s="59"/>
      <c r="AKM580" s="59"/>
      <c r="AKN580" s="59"/>
      <c r="AKO580" s="59"/>
      <c r="AKP580" s="59"/>
      <c r="AKQ580" s="59"/>
      <c r="AKR580" s="59"/>
      <c r="AKS580" s="59"/>
      <c r="AKT580" s="59"/>
      <c r="AKU580" s="59"/>
      <c r="AKV580" s="59"/>
      <c r="AKW580" s="59"/>
      <c r="AKX580" s="59"/>
      <c r="AKY580" s="59"/>
      <c r="AKZ580" s="59"/>
      <c r="ALA580" s="59"/>
      <c r="ALB580" s="59"/>
      <c r="ALC580" s="59"/>
      <c r="ALD580" s="59"/>
      <c r="ALE580" s="59"/>
      <c r="ALF580" s="59"/>
      <c r="ALG580" s="59"/>
      <c r="ALH580" s="59"/>
      <c r="ALI580" s="59"/>
      <c r="ALJ580" s="59"/>
      <c r="ALK580" s="59"/>
      <c r="ALL580" s="59"/>
      <c r="ALM580" s="59"/>
      <c r="ALN580" s="59"/>
      <c r="ALO580" s="59"/>
      <c r="ALP580" s="59"/>
      <c r="ALQ580" s="59"/>
      <c r="ALR580" s="59"/>
      <c r="ALS580" s="59"/>
      <c r="ALT580" s="59"/>
      <c r="ALU580" s="59"/>
      <c r="ALV580" s="59"/>
      <c r="ALW580" s="59"/>
      <c r="ALX580" s="59"/>
      <c r="ALY580" s="59"/>
      <c r="ALZ580" s="59"/>
      <c r="AMA580" s="59"/>
      <c r="AMB580" s="59"/>
      <c r="AMC580" s="59"/>
      <c r="AMD580" s="59"/>
      <c r="AME580" s="59"/>
      <c r="AMF580" s="59"/>
      <c r="AMG580" s="59"/>
      <c r="AMH580" s="59"/>
      <c r="AMI580" s="59"/>
      <c r="AMJ580" s="59"/>
    </row>
    <row r="581" spans="1:1024" s="60" customFormat="1" ht="34.9">
      <c r="A581" s="98">
        <v>1</v>
      </c>
      <c r="B581" s="45">
        <v>576</v>
      </c>
      <c r="C581" s="98" t="s">
        <v>1519</v>
      </c>
      <c r="D581" s="98">
        <v>8821000034</v>
      </c>
      <c r="E581" s="98" t="s">
        <v>1520</v>
      </c>
      <c r="F581" s="98">
        <v>1</v>
      </c>
      <c r="G581" s="98" t="s">
        <v>810</v>
      </c>
      <c r="H581" s="98" t="s">
        <v>811</v>
      </c>
      <c r="I581" s="98" t="s">
        <v>1593</v>
      </c>
      <c r="J581" s="28" t="s">
        <v>810</v>
      </c>
      <c r="K581" s="28" t="s">
        <v>811</v>
      </c>
      <c r="L581" s="28" t="s">
        <v>811</v>
      </c>
      <c r="M581" s="28" t="s">
        <v>1594</v>
      </c>
      <c r="N581" s="28" t="s">
        <v>1595</v>
      </c>
      <c r="O581" s="28" t="s">
        <v>810</v>
      </c>
      <c r="P581" s="28" t="s">
        <v>811</v>
      </c>
      <c r="Q581" s="28" t="s">
        <v>811</v>
      </c>
      <c r="R581" s="28" t="s">
        <v>1594</v>
      </c>
      <c r="S581" s="28" t="s">
        <v>1595</v>
      </c>
      <c r="T581" s="23" t="s">
        <v>1599</v>
      </c>
      <c r="U581" s="28" t="s">
        <v>810</v>
      </c>
      <c r="V581" s="28" t="s">
        <v>811</v>
      </c>
      <c r="W581" s="28" t="s">
        <v>811</v>
      </c>
      <c r="X581" s="28" t="s">
        <v>539</v>
      </c>
      <c r="Y581" s="28" t="s">
        <v>1600</v>
      </c>
      <c r="Z581" s="28" t="s">
        <v>44</v>
      </c>
      <c r="AA581" s="100" t="s">
        <v>1601</v>
      </c>
      <c r="AB581" s="101" t="s">
        <v>92</v>
      </c>
      <c r="AC581" s="76">
        <v>13.2</v>
      </c>
      <c r="AD581" s="77">
        <v>584</v>
      </c>
      <c r="AE581" s="77">
        <v>1230</v>
      </c>
      <c r="AF581" s="77">
        <v>0</v>
      </c>
      <c r="AG581" s="73">
        <f t="shared" si="24"/>
        <v>1814</v>
      </c>
      <c r="AH581" s="77">
        <v>584</v>
      </c>
      <c r="AI581" s="77">
        <v>1230</v>
      </c>
      <c r="AJ581" s="77">
        <v>0</v>
      </c>
      <c r="AK581" s="73">
        <f t="shared" si="27"/>
        <v>1814</v>
      </c>
      <c r="AL581" s="73">
        <f t="shared" si="26"/>
        <v>3628</v>
      </c>
      <c r="AM581" s="98" t="s">
        <v>1188</v>
      </c>
      <c r="AN581" s="102" t="s">
        <v>863</v>
      </c>
      <c r="AO581" s="102" t="s">
        <v>863</v>
      </c>
      <c r="AP581" s="102" t="s">
        <v>863</v>
      </c>
      <c r="AQ581" s="102" t="s">
        <v>1281</v>
      </c>
      <c r="AR581" s="103">
        <v>45657</v>
      </c>
      <c r="AS581" s="102" t="s">
        <v>37</v>
      </c>
      <c r="AT581" s="44">
        <v>0</v>
      </c>
      <c r="AU581" s="44">
        <v>0</v>
      </c>
      <c r="AV581" s="44">
        <v>0</v>
      </c>
      <c r="AW581" s="56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  <c r="JH581" s="59"/>
      <c r="JI581" s="59"/>
      <c r="JJ581" s="59"/>
      <c r="JK581" s="59"/>
      <c r="JL581" s="59"/>
      <c r="JM581" s="59"/>
      <c r="JN581" s="59"/>
      <c r="JO581" s="59"/>
      <c r="JP581" s="59"/>
      <c r="JQ581" s="59"/>
      <c r="JR581" s="59"/>
      <c r="JS581" s="59"/>
      <c r="JT581" s="59"/>
      <c r="JU581" s="59"/>
      <c r="JV581" s="59"/>
      <c r="JW581" s="59"/>
      <c r="JX581" s="59"/>
      <c r="JY581" s="59"/>
      <c r="JZ581" s="59"/>
      <c r="KA581" s="59"/>
      <c r="KB581" s="59"/>
      <c r="KC581" s="59"/>
      <c r="KD581" s="59"/>
      <c r="KE581" s="59"/>
      <c r="KF581" s="59"/>
      <c r="KG581" s="59"/>
      <c r="KH581" s="59"/>
      <c r="KI581" s="59"/>
      <c r="KJ581" s="59"/>
      <c r="KK581" s="59"/>
      <c r="KL581" s="59"/>
      <c r="KM581" s="59"/>
      <c r="KN581" s="59"/>
      <c r="KO581" s="59"/>
      <c r="KP581" s="59"/>
      <c r="KQ581" s="59"/>
      <c r="KR581" s="59"/>
      <c r="KS581" s="59"/>
      <c r="KT581" s="59"/>
      <c r="KU581" s="59"/>
      <c r="KV581" s="59"/>
      <c r="KW581" s="59"/>
      <c r="KX581" s="59"/>
      <c r="KY581" s="59"/>
      <c r="KZ581" s="59"/>
      <c r="LA581" s="59"/>
      <c r="LB581" s="59"/>
      <c r="LC581" s="59"/>
      <c r="LD581" s="59"/>
      <c r="LE581" s="59"/>
      <c r="LF581" s="59"/>
      <c r="LG581" s="59"/>
      <c r="LH581" s="59"/>
      <c r="LI581" s="59"/>
      <c r="LJ581" s="59"/>
      <c r="LK581" s="59"/>
      <c r="LL581" s="59"/>
      <c r="LM581" s="59"/>
      <c r="LN581" s="59"/>
      <c r="LO581" s="59"/>
      <c r="LP581" s="59"/>
      <c r="LQ581" s="59"/>
      <c r="LR581" s="59"/>
      <c r="LS581" s="59"/>
      <c r="LT581" s="59"/>
      <c r="LU581" s="59"/>
      <c r="LV581" s="59"/>
      <c r="LW581" s="59"/>
      <c r="LX581" s="59"/>
      <c r="LY581" s="59"/>
      <c r="LZ581" s="59"/>
      <c r="MA581" s="59"/>
      <c r="MB581" s="59"/>
      <c r="MC581" s="59"/>
      <c r="MD581" s="59"/>
      <c r="ME581" s="59"/>
      <c r="MF581" s="59"/>
      <c r="MG581" s="59"/>
      <c r="MH581" s="59"/>
      <c r="MI581" s="59"/>
      <c r="MJ581" s="59"/>
      <c r="MK581" s="59"/>
      <c r="ML581" s="59"/>
      <c r="MM581" s="59"/>
      <c r="MN581" s="59"/>
      <c r="MO581" s="59"/>
      <c r="MP581" s="59"/>
      <c r="MQ581" s="59"/>
      <c r="MR581" s="59"/>
      <c r="MS581" s="59"/>
      <c r="MT581" s="59"/>
      <c r="MU581" s="59"/>
      <c r="MV581" s="59"/>
      <c r="MW581" s="59"/>
      <c r="MX581" s="59"/>
      <c r="MY581" s="59"/>
      <c r="MZ581" s="59"/>
      <c r="NA581" s="59"/>
      <c r="NB581" s="59"/>
      <c r="NC581" s="59"/>
      <c r="ND581" s="59"/>
      <c r="NE581" s="59"/>
      <c r="NF581" s="59"/>
      <c r="NG581" s="59"/>
      <c r="NH581" s="59"/>
      <c r="NI581" s="59"/>
      <c r="NJ581" s="59"/>
      <c r="NK581" s="59"/>
      <c r="NL581" s="59"/>
      <c r="NM581" s="59"/>
      <c r="NN581" s="59"/>
      <c r="NO581" s="59"/>
      <c r="NP581" s="59"/>
      <c r="NQ581" s="59"/>
      <c r="NR581" s="59"/>
      <c r="NS581" s="59"/>
      <c r="NT581" s="59"/>
      <c r="NU581" s="59"/>
      <c r="NV581" s="59"/>
      <c r="NW581" s="59"/>
      <c r="NX581" s="59"/>
      <c r="NY581" s="59"/>
      <c r="NZ581" s="59"/>
      <c r="OA581" s="59"/>
      <c r="OB581" s="59"/>
      <c r="OC581" s="59"/>
      <c r="OD581" s="59"/>
      <c r="OE581" s="59"/>
      <c r="OF581" s="59"/>
      <c r="OG581" s="59"/>
      <c r="OH581" s="59"/>
      <c r="OI581" s="59"/>
      <c r="OJ581" s="59"/>
      <c r="OK581" s="59"/>
      <c r="OL581" s="59"/>
      <c r="OM581" s="59"/>
      <c r="ON581" s="59"/>
      <c r="OO581" s="59"/>
      <c r="OP581" s="59"/>
      <c r="OQ581" s="59"/>
      <c r="OR581" s="59"/>
      <c r="OS581" s="59"/>
      <c r="OT581" s="59"/>
      <c r="OU581" s="59"/>
      <c r="OV581" s="59"/>
      <c r="OW581" s="59"/>
      <c r="OX581" s="59"/>
      <c r="OY581" s="59"/>
      <c r="OZ581" s="59"/>
      <c r="PA581" s="59"/>
      <c r="PB581" s="59"/>
      <c r="PC581" s="59"/>
      <c r="PD581" s="59"/>
      <c r="PE581" s="59"/>
      <c r="PF581" s="59"/>
      <c r="PG581" s="59"/>
      <c r="PH581" s="59"/>
      <c r="PI581" s="59"/>
      <c r="PJ581" s="59"/>
      <c r="PK581" s="59"/>
      <c r="PL581" s="59"/>
      <c r="PM581" s="59"/>
      <c r="PN581" s="59"/>
      <c r="PO581" s="59"/>
      <c r="PP581" s="59"/>
      <c r="PQ581" s="59"/>
      <c r="PR581" s="59"/>
      <c r="PS581" s="59"/>
      <c r="PT581" s="59"/>
      <c r="PU581" s="59"/>
      <c r="PV581" s="59"/>
      <c r="PW581" s="59"/>
      <c r="PX581" s="59"/>
      <c r="PY581" s="59"/>
      <c r="PZ581" s="59"/>
      <c r="QA581" s="59"/>
      <c r="QB581" s="59"/>
      <c r="QC581" s="59"/>
      <c r="QD581" s="59"/>
      <c r="QE581" s="59"/>
      <c r="QF581" s="59"/>
      <c r="QG581" s="59"/>
      <c r="QH581" s="59"/>
      <c r="QI581" s="59"/>
      <c r="QJ581" s="59"/>
      <c r="QK581" s="59"/>
      <c r="QL581" s="59"/>
      <c r="QM581" s="59"/>
      <c r="QN581" s="59"/>
      <c r="QO581" s="59"/>
      <c r="QP581" s="59"/>
      <c r="QQ581" s="59"/>
      <c r="QR581" s="59"/>
      <c r="QS581" s="59"/>
      <c r="QT581" s="59"/>
      <c r="QU581" s="59"/>
      <c r="QV581" s="59"/>
      <c r="QW581" s="59"/>
      <c r="QX581" s="59"/>
      <c r="QY581" s="59"/>
      <c r="QZ581" s="59"/>
      <c r="RA581" s="59"/>
      <c r="RB581" s="59"/>
      <c r="RC581" s="59"/>
      <c r="RD581" s="59"/>
      <c r="RE581" s="59"/>
      <c r="RF581" s="59"/>
      <c r="RG581" s="59"/>
      <c r="RH581" s="59"/>
      <c r="RI581" s="59"/>
      <c r="RJ581" s="59"/>
      <c r="RK581" s="59"/>
      <c r="RL581" s="59"/>
      <c r="RM581" s="59"/>
      <c r="RN581" s="59"/>
      <c r="RO581" s="59"/>
      <c r="RP581" s="59"/>
      <c r="RQ581" s="59"/>
      <c r="RR581" s="59"/>
      <c r="RS581" s="59"/>
      <c r="RT581" s="59"/>
      <c r="RU581" s="59"/>
      <c r="RV581" s="59"/>
      <c r="RW581" s="59"/>
      <c r="RX581" s="59"/>
      <c r="RY581" s="59"/>
      <c r="RZ581" s="59"/>
      <c r="SA581" s="59"/>
      <c r="SB581" s="59"/>
      <c r="SC581" s="59"/>
      <c r="SD581" s="59"/>
      <c r="SE581" s="59"/>
      <c r="SF581" s="59"/>
      <c r="SG581" s="59"/>
      <c r="SH581" s="59"/>
      <c r="SI581" s="59"/>
      <c r="SJ581" s="59"/>
      <c r="SK581" s="59"/>
      <c r="SL581" s="59"/>
      <c r="SM581" s="59"/>
      <c r="SN581" s="59"/>
      <c r="SO581" s="59"/>
      <c r="SP581" s="59"/>
      <c r="SQ581" s="59"/>
      <c r="SR581" s="59"/>
      <c r="SS581" s="59"/>
      <c r="ST581" s="59"/>
      <c r="SU581" s="59"/>
      <c r="SV581" s="59"/>
      <c r="SW581" s="59"/>
      <c r="SX581" s="59"/>
      <c r="SY581" s="59"/>
      <c r="SZ581" s="59"/>
      <c r="TA581" s="59"/>
      <c r="TB581" s="59"/>
      <c r="TC581" s="59"/>
      <c r="TD581" s="59"/>
      <c r="TE581" s="59"/>
      <c r="TF581" s="59"/>
      <c r="TG581" s="59"/>
      <c r="TH581" s="59"/>
      <c r="TI581" s="59"/>
      <c r="TJ581" s="59"/>
      <c r="TK581" s="59"/>
      <c r="TL581" s="59"/>
      <c r="TM581" s="59"/>
      <c r="TN581" s="59"/>
      <c r="TO581" s="59"/>
      <c r="TP581" s="59"/>
      <c r="TQ581" s="59"/>
      <c r="TR581" s="59"/>
      <c r="TS581" s="59"/>
      <c r="TT581" s="59"/>
      <c r="TU581" s="59"/>
      <c r="TV581" s="59"/>
      <c r="TW581" s="59"/>
      <c r="TX581" s="59"/>
      <c r="TY581" s="59"/>
      <c r="TZ581" s="59"/>
      <c r="UA581" s="59"/>
      <c r="UB581" s="59"/>
      <c r="UC581" s="59"/>
      <c r="UD581" s="59"/>
      <c r="UE581" s="59"/>
      <c r="UF581" s="59"/>
      <c r="UG581" s="59"/>
      <c r="UH581" s="59"/>
      <c r="UI581" s="59"/>
      <c r="UJ581" s="59"/>
      <c r="UK581" s="59"/>
      <c r="UL581" s="59"/>
      <c r="UM581" s="59"/>
      <c r="UN581" s="59"/>
      <c r="UO581" s="59"/>
      <c r="UP581" s="59"/>
      <c r="UQ581" s="59"/>
      <c r="UR581" s="59"/>
      <c r="US581" s="59"/>
      <c r="UT581" s="59"/>
      <c r="UU581" s="59"/>
      <c r="UV581" s="59"/>
      <c r="UW581" s="59"/>
      <c r="UX581" s="59"/>
      <c r="UY581" s="59"/>
      <c r="UZ581" s="59"/>
      <c r="VA581" s="59"/>
      <c r="VB581" s="59"/>
      <c r="VC581" s="59"/>
      <c r="VD581" s="59"/>
      <c r="VE581" s="59"/>
      <c r="VF581" s="59"/>
      <c r="VG581" s="59"/>
      <c r="VH581" s="59"/>
      <c r="VI581" s="59"/>
      <c r="VJ581" s="59"/>
      <c r="VK581" s="59"/>
      <c r="VL581" s="59"/>
      <c r="VM581" s="59"/>
      <c r="VN581" s="59"/>
      <c r="VO581" s="59"/>
      <c r="VP581" s="59"/>
      <c r="VQ581" s="59"/>
      <c r="VR581" s="59"/>
      <c r="VS581" s="59"/>
      <c r="VT581" s="59"/>
      <c r="VU581" s="59"/>
      <c r="VV581" s="59"/>
      <c r="VW581" s="59"/>
      <c r="VX581" s="59"/>
      <c r="VY581" s="59"/>
      <c r="VZ581" s="59"/>
      <c r="WA581" s="59"/>
      <c r="WB581" s="59"/>
      <c r="WC581" s="59"/>
      <c r="WD581" s="59"/>
      <c r="WE581" s="59"/>
      <c r="WF581" s="59"/>
      <c r="WG581" s="59"/>
      <c r="WH581" s="59"/>
      <c r="WI581" s="59"/>
      <c r="WJ581" s="59"/>
      <c r="WK581" s="59"/>
      <c r="WL581" s="59"/>
      <c r="WM581" s="59"/>
      <c r="WN581" s="59"/>
      <c r="WO581" s="59"/>
      <c r="WP581" s="59"/>
      <c r="WQ581" s="59"/>
      <c r="WR581" s="59"/>
      <c r="WS581" s="59"/>
      <c r="WT581" s="59"/>
      <c r="WU581" s="59"/>
      <c r="WV581" s="59"/>
      <c r="WW581" s="59"/>
      <c r="WX581" s="59"/>
      <c r="WY581" s="59"/>
      <c r="WZ581" s="59"/>
      <c r="XA581" s="59"/>
      <c r="XB581" s="59"/>
      <c r="XC581" s="59"/>
      <c r="XD581" s="59"/>
      <c r="XE581" s="59"/>
      <c r="XF581" s="59"/>
      <c r="XG581" s="59"/>
      <c r="XH581" s="59"/>
      <c r="XI581" s="59"/>
      <c r="XJ581" s="59"/>
      <c r="XK581" s="59"/>
      <c r="XL581" s="59"/>
      <c r="XM581" s="59"/>
      <c r="XN581" s="59"/>
      <c r="XO581" s="59"/>
      <c r="XP581" s="59"/>
      <c r="XQ581" s="59"/>
      <c r="XR581" s="59"/>
      <c r="XS581" s="59"/>
      <c r="XT581" s="59"/>
      <c r="XU581" s="59"/>
      <c r="XV581" s="59"/>
      <c r="XW581" s="59"/>
      <c r="XX581" s="59"/>
      <c r="XY581" s="59"/>
      <c r="XZ581" s="59"/>
      <c r="YA581" s="59"/>
      <c r="YB581" s="59"/>
      <c r="YC581" s="59"/>
      <c r="YD581" s="59"/>
      <c r="YE581" s="59"/>
      <c r="YF581" s="59"/>
      <c r="YG581" s="59"/>
      <c r="YH581" s="59"/>
      <c r="YI581" s="59"/>
      <c r="YJ581" s="59"/>
      <c r="YK581" s="59"/>
      <c r="YL581" s="59"/>
      <c r="YM581" s="59"/>
      <c r="YN581" s="59"/>
      <c r="YO581" s="59"/>
      <c r="YP581" s="59"/>
      <c r="YQ581" s="59"/>
      <c r="YR581" s="59"/>
      <c r="YS581" s="59"/>
      <c r="YT581" s="59"/>
      <c r="YU581" s="59"/>
      <c r="YV581" s="59"/>
      <c r="YW581" s="59"/>
      <c r="YX581" s="59"/>
      <c r="YY581" s="59"/>
      <c r="YZ581" s="59"/>
      <c r="ZA581" s="59"/>
      <c r="ZB581" s="59"/>
      <c r="ZC581" s="59"/>
      <c r="ZD581" s="59"/>
      <c r="ZE581" s="59"/>
      <c r="ZF581" s="59"/>
      <c r="ZG581" s="59"/>
      <c r="ZH581" s="59"/>
      <c r="ZI581" s="59"/>
      <c r="ZJ581" s="59"/>
      <c r="ZK581" s="59"/>
      <c r="ZL581" s="59"/>
      <c r="ZM581" s="59"/>
      <c r="ZN581" s="59"/>
      <c r="ZO581" s="59"/>
      <c r="ZP581" s="59"/>
      <c r="ZQ581" s="59"/>
      <c r="ZR581" s="59"/>
      <c r="ZS581" s="59"/>
      <c r="ZT581" s="59"/>
      <c r="ZU581" s="59"/>
      <c r="ZV581" s="59"/>
      <c r="ZW581" s="59"/>
      <c r="ZX581" s="59"/>
      <c r="ZY581" s="59"/>
      <c r="ZZ581" s="59"/>
      <c r="AAA581" s="59"/>
      <c r="AAB581" s="59"/>
      <c r="AAC581" s="59"/>
      <c r="AAD581" s="59"/>
      <c r="AAE581" s="59"/>
      <c r="AAF581" s="59"/>
      <c r="AAG581" s="59"/>
      <c r="AAH581" s="59"/>
      <c r="AAI581" s="59"/>
      <c r="AAJ581" s="59"/>
      <c r="AAK581" s="59"/>
      <c r="AAL581" s="59"/>
      <c r="AAM581" s="59"/>
      <c r="AAN581" s="59"/>
      <c r="AAO581" s="59"/>
      <c r="AAP581" s="59"/>
      <c r="AAQ581" s="59"/>
      <c r="AAR581" s="59"/>
      <c r="AAS581" s="59"/>
      <c r="AAT581" s="59"/>
      <c r="AAU581" s="59"/>
      <c r="AAV581" s="59"/>
      <c r="AAW581" s="59"/>
      <c r="AAX581" s="59"/>
      <c r="AAY581" s="59"/>
      <c r="AAZ581" s="59"/>
      <c r="ABA581" s="59"/>
      <c r="ABB581" s="59"/>
      <c r="ABC581" s="59"/>
      <c r="ABD581" s="59"/>
      <c r="ABE581" s="59"/>
      <c r="ABF581" s="59"/>
      <c r="ABG581" s="59"/>
      <c r="ABH581" s="59"/>
      <c r="ABI581" s="59"/>
      <c r="ABJ581" s="59"/>
      <c r="ABK581" s="59"/>
      <c r="ABL581" s="59"/>
      <c r="ABM581" s="59"/>
      <c r="ABN581" s="59"/>
      <c r="ABO581" s="59"/>
      <c r="ABP581" s="59"/>
      <c r="ABQ581" s="59"/>
      <c r="ABR581" s="59"/>
      <c r="ABS581" s="59"/>
      <c r="ABT581" s="59"/>
      <c r="ABU581" s="59"/>
      <c r="ABV581" s="59"/>
      <c r="ABW581" s="59"/>
      <c r="ABX581" s="59"/>
      <c r="ABY581" s="59"/>
      <c r="ABZ581" s="59"/>
      <c r="ACA581" s="59"/>
      <c r="ACB581" s="59"/>
      <c r="ACC581" s="59"/>
      <c r="ACD581" s="59"/>
      <c r="ACE581" s="59"/>
      <c r="ACF581" s="59"/>
      <c r="ACG581" s="59"/>
      <c r="ACH581" s="59"/>
      <c r="ACI581" s="59"/>
      <c r="ACJ581" s="59"/>
      <c r="ACK581" s="59"/>
      <c r="ACL581" s="59"/>
      <c r="ACM581" s="59"/>
      <c r="ACN581" s="59"/>
      <c r="ACO581" s="59"/>
      <c r="ACP581" s="59"/>
      <c r="ACQ581" s="59"/>
      <c r="ACR581" s="59"/>
      <c r="ACS581" s="59"/>
      <c r="ACT581" s="59"/>
      <c r="ACU581" s="59"/>
      <c r="ACV581" s="59"/>
      <c r="ACW581" s="59"/>
      <c r="ACX581" s="59"/>
      <c r="ACY581" s="59"/>
      <c r="ACZ581" s="59"/>
      <c r="ADA581" s="59"/>
      <c r="ADB581" s="59"/>
      <c r="ADC581" s="59"/>
      <c r="ADD581" s="59"/>
      <c r="ADE581" s="59"/>
      <c r="ADF581" s="59"/>
      <c r="ADG581" s="59"/>
      <c r="ADH581" s="59"/>
      <c r="ADI581" s="59"/>
      <c r="ADJ581" s="59"/>
      <c r="ADK581" s="59"/>
      <c r="ADL581" s="59"/>
      <c r="ADM581" s="59"/>
      <c r="ADN581" s="59"/>
      <c r="ADO581" s="59"/>
      <c r="ADP581" s="59"/>
      <c r="ADQ581" s="59"/>
      <c r="ADR581" s="59"/>
      <c r="ADS581" s="59"/>
      <c r="ADT581" s="59"/>
      <c r="ADU581" s="59"/>
      <c r="ADV581" s="59"/>
      <c r="ADW581" s="59"/>
      <c r="ADX581" s="59"/>
      <c r="ADY581" s="59"/>
      <c r="ADZ581" s="59"/>
      <c r="AEA581" s="59"/>
      <c r="AEB581" s="59"/>
      <c r="AEC581" s="59"/>
      <c r="AED581" s="59"/>
      <c r="AEE581" s="59"/>
      <c r="AEF581" s="59"/>
      <c r="AEG581" s="59"/>
      <c r="AEH581" s="59"/>
      <c r="AEI581" s="59"/>
      <c r="AEJ581" s="59"/>
      <c r="AEK581" s="59"/>
      <c r="AEL581" s="59"/>
      <c r="AEM581" s="59"/>
      <c r="AEN581" s="59"/>
      <c r="AEO581" s="59"/>
      <c r="AEP581" s="59"/>
      <c r="AEQ581" s="59"/>
      <c r="AER581" s="59"/>
      <c r="AES581" s="59"/>
      <c r="AET581" s="59"/>
      <c r="AEU581" s="59"/>
      <c r="AEV581" s="59"/>
      <c r="AEW581" s="59"/>
      <c r="AEX581" s="59"/>
      <c r="AEY581" s="59"/>
      <c r="AEZ581" s="59"/>
      <c r="AFA581" s="59"/>
      <c r="AFB581" s="59"/>
      <c r="AFC581" s="59"/>
      <c r="AFD581" s="59"/>
      <c r="AFE581" s="59"/>
      <c r="AFF581" s="59"/>
      <c r="AFG581" s="59"/>
      <c r="AFH581" s="59"/>
      <c r="AFI581" s="59"/>
      <c r="AFJ581" s="59"/>
      <c r="AFK581" s="59"/>
      <c r="AFL581" s="59"/>
      <c r="AFM581" s="59"/>
      <c r="AFN581" s="59"/>
      <c r="AFO581" s="59"/>
      <c r="AFP581" s="59"/>
      <c r="AFQ581" s="59"/>
      <c r="AFR581" s="59"/>
      <c r="AFS581" s="59"/>
      <c r="AFT581" s="59"/>
      <c r="AFU581" s="59"/>
      <c r="AFV581" s="59"/>
      <c r="AFW581" s="59"/>
      <c r="AFX581" s="59"/>
      <c r="AFY581" s="59"/>
      <c r="AFZ581" s="59"/>
      <c r="AGA581" s="59"/>
      <c r="AGB581" s="59"/>
      <c r="AGC581" s="59"/>
      <c r="AGD581" s="59"/>
      <c r="AGE581" s="59"/>
      <c r="AGF581" s="59"/>
      <c r="AGG581" s="59"/>
      <c r="AGH581" s="59"/>
      <c r="AGI581" s="59"/>
      <c r="AGJ581" s="59"/>
      <c r="AGK581" s="59"/>
      <c r="AGL581" s="59"/>
      <c r="AGM581" s="59"/>
      <c r="AGN581" s="59"/>
      <c r="AGO581" s="59"/>
      <c r="AGP581" s="59"/>
      <c r="AGQ581" s="59"/>
      <c r="AGR581" s="59"/>
      <c r="AGS581" s="59"/>
      <c r="AGT581" s="59"/>
      <c r="AGU581" s="59"/>
      <c r="AGV581" s="59"/>
      <c r="AGW581" s="59"/>
      <c r="AGX581" s="59"/>
      <c r="AGY581" s="59"/>
      <c r="AGZ581" s="59"/>
      <c r="AHA581" s="59"/>
      <c r="AHB581" s="59"/>
      <c r="AHC581" s="59"/>
      <c r="AHD581" s="59"/>
      <c r="AHE581" s="59"/>
      <c r="AHF581" s="59"/>
      <c r="AHG581" s="59"/>
      <c r="AHH581" s="59"/>
      <c r="AHI581" s="59"/>
      <c r="AHJ581" s="59"/>
      <c r="AHK581" s="59"/>
      <c r="AHL581" s="59"/>
      <c r="AHM581" s="59"/>
      <c r="AHN581" s="59"/>
      <c r="AHO581" s="59"/>
      <c r="AHP581" s="59"/>
      <c r="AHQ581" s="59"/>
      <c r="AHR581" s="59"/>
      <c r="AHS581" s="59"/>
      <c r="AHT581" s="59"/>
      <c r="AHU581" s="59"/>
      <c r="AHV581" s="59"/>
      <c r="AHW581" s="59"/>
      <c r="AHX581" s="59"/>
      <c r="AHY581" s="59"/>
      <c r="AHZ581" s="59"/>
      <c r="AIA581" s="59"/>
      <c r="AIB581" s="59"/>
      <c r="AIC581" s="59"/>
      <c r="AID581" s="59"/>
      <c r="AIE581" s="59"/>
      <c r="AIF581" s="59"/>
      <c r="AIG581" s="59"/>
      <c r="AIH581" s="59"/>
      <c r="AII581" s="59"/>
      <c r="AIJ581" s="59"/>
      <c r="AIK581" s="59"/>
      <c r="AIL581" s="59"/>
      <c r="AIM581" s="59"/>
      <c r="AIN581" s="59"/>
      <c r="AIO581" s="59"/>
      <c r="AIP581" s="59"/>
      <c r="AIQ581" s="59"/>
      <c r="AIR581" s="59"/>
      <c r="AIS581" s="59"/>
      <c r="AIT581" s="59"/>
      <c r="AIU581" s="59"/>
      <c r="AIV581" s="59"/>
      <c r="AIW581" s="59"/>
      <c r="AIX581" s="59"/>
      <c r="AIY581" s="59"/>
      <c r="AIZ581" s="59"/>
      <c r="AJA581" s="59"/>
      <c r="AJB581" s="59"/>
      <c r="AJC581" s="59"/>
      <c r="AJD581" s="59"/>
      <c r="AJE581" s="59"/>
      <c r="AJF581" s="59"/>
      <c r="AJG581" s="59"/>
      <c r="AJH581" s="59"/>
      <c r="AJI581" s="59"/>
      <c r="AJJ581" s="59"/>
      <c r="AJK581" s="59"/>
      <c r="AJL581" s="59"/>
      <c r="AJM581" s="59"/>
      <c r="AJN581" s="59"/>
      <c r="AJO581" s="59"/>
      <c r="AJP581" s="59"/>
      <c r="AJQ581" s="59"/>
      <c r="AJR581" s="59"/>
      <c r="AJS581" s="59"/>
      <c r="AJT581" s="59"/>
      <c r="AJU581" s="59"/>
      <c r="AJV581" s="59"/>
      <c r="AJW581" s="59"/>
      <c r="AJX581" s="59"/>
      <c r="AJY581" s="59"/>
      <c r="AJZ581" s="59"/>
      <c r="AKA581" s="59"/>
      <c r="AKB581" s="59"/>
      <c r="AKC581" s="59"/>
      <c r="AKD581" s="59"/>
      <c r="AKE581" s="59"/>
      <c r="AKF581" s="59"/>
      <c r="AKG581" s="59"/>
      <c r="AKH581" s="59"/>
      <c r="AKI581" s="59"/>
      <c r="AKJ581" s="59"/>
      <c r="AKK581" s="59"/>
      <c r="AKL581" s="59"/>
      <c r="AKM581" s="59"/>
      <c r="AKN581" s="59"/>
      <c r="AKO581" s="59"/>
      <c r="AKP581" s="59"/>
      <c r="AKQ581" s="59"/>
      <c r="AKR581" s="59"/>
      <c r="AKS581" s="59"/>
      <c r="AKT581" s="59"/>
      <c r="AKU581" s="59"/>
      <c r="AKV581" s="59"/>
      <c r="AKW581" s="59"/>
      <c r="AKX581" s="59"/>
      <c r="AKY581" s="59"/>
      <c r="AKZ581" s="59"/>
      <c r="ALA581" s="59"/>
      <c r="ALB581" s="59"/>
      <c r="ALC581" s="59"/>
      <c r="ALD581" s="59"/>
      <c r="ALE581" s="59"/>
      <c r="ALF581" s="59"/>
      <c r="ALG581" s="59"/>
      <c r="ALH581" s="59"/>
      <c r="ALI581" s="59"/>
      <c r="ALJ581" s="59"/>
      <c r="ALK581" s="59"/>
      <c r="ALL581" s="59"/>
      <c r="ALM581" s="59"/>
      <c r="ALN581" s="59"/>
      <c r="ALO581" s="59"/>
      <c r="ALP581" s="59"/>
      <c r="ALQ581" s="59"/>
      <c r="ALR581" s="59"/>
      <c r="ALS581" s="59"/>
      <c r="ALT581" s="59"/>
      <c r="ALU581" s="59"/>
      <c r="ALV581" s="59"/>
      <c r="ALW581" s="59"/>
      <c r="ALX581" s="59"/>
      <c r="ALY581" s="59"/>
      <c r="ALZ581" s="59"/>
      <c r="AMA581" s="59"/>
      <c r="AMB581" s="59"/>
      <c r="AMC581" s="59"/>
      <c r="AMD581" s="59"/>
      <c r="AME581" s="59"/>
      <c r="AMF581" s="59"/>
      <c r="AMG581" s="59"/>
      <c r="AMH581" s="59"/>
      <c r="AMI581" s="59"/>
      <c r="AMJ581" s="59"/>
    </row>
    <row r="582" spans="1:1024" s="60" customFormat="1" ht="34.9">
      <c r="A582" s="98">
        <v>1</v>
      </c>
      <c r="B582" s="45">
        <v>577</v>
      </c>
      <c r="C582" s="98" t="s">
        <v>1519</v>
      </c>
      <c r="D582" s="98">
        <v>8821000034</v>
      </c>
      <c r="E582" s="98" t="s">
        <v>1520</v>
      </c>
      <c r="F582" s="98">
        <v>1</v>
      </c>
      <c r="G582" s="98" t="s">
        <v>810</v>
      </c>
      <c r="H582" s="98" t="s">
        <v>811</v>
      </c>
      <c r="I582" s="98" t="s">
        <v>1602</v>
      </c>
      <c r="J582" s="28" t="s">
        <v>810</v>
      </c>
      <c r="K582" s="28" t="s">
        <v>811</v>
      </c>
      <c r="L582" s="28" t="s">
        <v>811</v>
      </c>
      <c r="M582" s="28" t="s">
        <v>1533</v>
      </c>
      <c r="N582" s="28">
        <v>64</v>
      </c>
      <c r="O582" s="28" t="s">
        <v>810</v>
      </c>
      <c r="P582" s="28" t="s">
        <v>811</v>
      </c>
      <c r="Q582" s="28" t="s">
        <v>811</v>
      </c>
      <c r="R582" s="28" t="s">
        <v>1533</v>
      </c>
      <c r="S582" s="28">
        <v>64</v>
      </c>
      <c r="T582" s="23" t="s">
        <v>1602</v>
      </c>
      <c r="U582" s="28" t="s">
        <v>810</v>
      </c>
      <c r="V582" s="28" t="s">
        <v>811</v>
      </c>
      <c r="W582" s="28" t="s">
        <v>811</v>
      </c>
      <c r="X582" s="28" t="s">
        <v>1533</v>
      </c>
      <c r="Y582" s="28">
        <v>64</v>
      </c>
      <c r="Z582" s="28" t="s">
        <v>44</v>
      </c>
      <c r="AA582" s="100" t="s">
        <v>1603</v>
      </c>
      <c r="AB582" s="101" t="s">
        <v>92</v>
      </c>
      <c r="AC582" s="76">
        <v>30</v>
      </c>
      <c r="AD582" s="77">
        <v>9495.1949999999997</v>
      </c>
      <c r="AE582" s="77">
        <v>16342.934999999999</v>
      </c>
      <c r="AF582" s="77">
        <v>0</v>
      </c>
      <c r="AG582" s="73">
        <f t="shared" si="24"/>
        <v>25838.129999999997</v>
      </c>
      <c r="AH582" s="77">
        <v>9495.1949999999997</v>
      </c>
      <c r="AI582" s="77">
        <v>16342.934999999999</v>
      </c>
      <c r="AJ582" s="77">
        <v>0</v>
      </c>
      <c r="AK582" s="73">
        <f t="shared" si="27"/>
        <v>25838.129999999997</v>
      </c>
      <c r="AL582" s="73">
        <f t="shared" si="26"/>
        <v>51676.259999999995</v>
      </c>
      <c r="AM582" s="98" t="s">
        <v>1188</v>
      </c>
      <c r="AN582" s="102" t="s">
        <v>863</v>
      </c>
      <c r="AO582" s="102" t="s">
        <v>863</v>
      </c>
      <c r="AP582" s="102" t="s">
        <v>863</v>
      </c>
      <c r="AQ582" s="102" t="s">
        <v>1281</v>
      </c>
      <c r="AR582" s="103">
        <v>45657</v>
      </c>
      <c r="AS582" s="102" t="s">
        <v>37</v>
      </c>
      <c r="AT582" s="44">
        <v>24.3</v>
      </c>
      <c r="AU582" s="44">
        <v>10.94</v>
      </c>
      <c r="AV582" s="44">
        <v>10.94</v>
      </c>
      <c r="AW582" s="56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  <c r="JH582" s="59"/>
      <c r="JI582" s="59"/>
      <c r="JJ582" s="59"/>
      <c r="JK582" s="59"/>
      <c r="JL582" s="59"/>
      <c r="JM582" s="59"/>
      <c r="JN582" s="59"/>
      <c r="JO582" s="59"/>
      <c r="JP582" s="59"/>
      <c r="JQ582" s="59"/>
      <c r="JR582" s="59"/>
      <c r="JS582" s="59"/>
      <c r="JT582" s="59"/>
      <c r="JU582" s="59"/>
      <c r="JV582" s="59"/>
      <c r="JW582" s="59"/>
      <c r="JX582" s="59"/>
      <c r="JY582" s="59"/>
      <c r="JZ582" s="59"/>
      <c r="KA582" s="59"/>
      <c r="KB582" s="59"/>
      <c r="KC582" s="59"/>
      <c r="KD582" s="59"/>
      <c r="KE582" s="59"/>
      <c r="KF582" s="59"/>
      <c r="KG582" s="59"/>
      <c r="KH582" s="59"/>
      <c r="KI582" s="59"/>
      <c r="KJ582" s="59"/>
      <c r="KK582" s="59"/>
      <c r="KL582" s="59"/>
      <c r="KM582" s="59"/>
      <c r="KN582" s="59"/>
      <c r="KO582" s="59"/>
      <c r="KP582" s="59"/>
      <c r="KQ582" s="59"/>
      <c r="KR582" s="59"/>
      <c r="KS582" s="59"/>
      <c r="KT582" s="59"/>
      <c r="KU582" s="59"/>
      <c r="KV582" s="59"/>
      <c r="KW582" s="59"/>
      <c r="KX582" s="59"/>
      <c r="KY582" s="59"/>
      <c r="KZ582" s="59"/>
      <c r="LA582" s="59"/>
      <c r="LB582" s="59"/>
      <c r="LC582" s="59"/>
      <c r="LD582" s="59"/>
      <c r="LE582" s="59"/>
      <c r="LF582" s="59"/>
      <c r="LG582" s="59"/>
      <c r="LH582" s="59"/>
      <c r="LI582" s="59"/>
      <c r="LJ582" s="59"/>
      <c r="LK582" s="59"/>
      <c r="LL582" s="59"/>
      <c r="LM582" s="59"/>
      <c r="LN582" s="59"/>
      <c r="LO582" s="59"/>
      <c r="LP582" s="59"/>
      <c r="LQ582" s="59"/>
      <c r="LR582" s="59"/>
      <c r="LS582" s="59"/>
      <c r="LT582" s="59"/>
      <c r="LU582" s="59"/>
      <c r="LV582" s="59"/>
      <c r="LW582" s="59"/>
      <c r="LX582" s="59"/>
      <c r="LY582" s="59"/>
      <c r="LZ582" s="59"/>
      <c r="MA582" s="59"/>
      <c r="MB582" s="59"/>
      <c r="MC582" s="59"/>
      <c r="MD582" s="59"/>
      <c r="ME582" s="59"/>
      <c r="MF582" s="59"/>
      <c r="MG582" s="59"/>
      <c r="MH582" s="59"/>
      <c r="MI582" s="59"/>
      <c r="MJ582" s="59"/>
      <c r="MK582" s="59"/>
      <c r="ML582" s="59"/>
      <c r="MM582" s="59"/>
      <c r="MN582" s="59"/>
      <c r="MO582" s="59"/>
      <c r="MP582" s="59"/>
      <c r="MQ582" s="59"/>
      <c r="MR582" s="59"/>
      <c r="MS582" s="59"/>
      <c r="MT582" s="59"/>
      <c r="MU582" s="59"/>
      <c r="MV582" s="59"/>
      <c r="MW582" s="59"/>
      <c r="MX582" s="59"/>
      <c r="MY582" s="59"/>
      <c r="MZ582" s="59"/>
      <c r="NA582" s="59"/>
      <c r="NB582" s="59"/>
      <c r="NC582" s="59"/>
      <c r="ND582" s="59"/>
      <c r="NE582" s="59"/>
      <c r="NF582" s="59"/>
      <c r="NG582" s="59"/>
      <c r="NH582" s="59"/>
      <c r="NI582" s="59"/>
      <c r="NJ582" s="59"/>
      <c r="NK582" s="59"/>
      <c r="NL582" s="59"/>
      <c r="NM582" s="59"/>
      <c r="NN582" s="59"/>
      <c r="NO582" s="59"/>
      <c r="NP582" s="59"/>
      <c r="NQ582" s="59"/>
      <c r="NR582" s="59"/>
      <c r="NS582" s="59"/>
      <c r="NT582" s="59"/>
      <c r="NU582" s="59"/>
      <c r="NV582" s="59"/>
      <c r="NW582" s="59"/>
      <c r="NX582" s="59"/>
      <c r="NY582" s="59"/>
      <c r="NZ582" s="59"/>
      <c r="OA582" s="59"/>
      <c r="OB582" s="59"/>
      <c r="OC582" s="59"/>
      <c r="OD582" s="59"/>
      <c r="OE582" s="59"/>
      <c r="OF582" s="59"/>
      <c r="OG582" s="59"/>
      <c r="OH582" s="59"/>
      <c r="OI582" s="59"/>
      <c r="OJ582" s="59"/>
      <c r="OK582" s="59"/>
      <c r="OL582" s="59"/>
      <c r="OM582" s="59"/>
      <c r="ON582" s="59"/>
      <c r="OO582" s="59"/>
      <c r="OP582" s="59"/>
      <c r="OQ582" s="59"/>
      <c r="OR582" s="59"/>
      <c r="OS582" s="59"/>
      <c r="OT582" s="59"/>
      <c r="OU582" s="59"/>
      <c r="OV582" s="59"/>
      <c r="OW582" s="59"/>
      <c r="OX582" s="59"/>
      <c r="OY582" s="59"/>
      <c r="OZ582" s="59"/>
      <c r="PA582" s="59"/>
      <c r="PB582" s="59"/>
      <c r="PC582" s="59"/>
      <c r="PD582" s="59"/>
      <c r="PE582" s="59"/>
      <c r="PF582" s="59"/>
      <c r="PG582" s="59"/>
      <c r="PH582" s="59"/>
      <c r="PI582" s="59"/>
      <c r="PJ582" s="59"/>
      <c r="PK582" s="59"/>
      <c r="PL582" s="59"/>
      <c r="PM582" s="59"/>
      <c r="PN582" s="59"/>
      <c r="PO582" s="59"/>
      <c r="PP582" s="59"/>
      <c r="PQ582" s="59"/>
      <c r="PR582" s="59"/>
      <c r="PS582" s="59"/>
      <c r="PT582" s="59"/>
      <c r="PU582" s="59"/>
      <c r="PV582" s="59"/>
      <c r="PW582" s="59"/>
      <c r="PX582" s="59"/>
      <c r="PY582" s="59"/>
      <c r="PZ582" s="59"/>
      <c r="QA582" s="59"/>
      <c r="QB582" s="59"/>
      <c r="QC582" s="59"/>
      <c r="QD582" s="59"/>
      <c r="QE582" s="59"/>
      <c r="QF582" s="59"/>
      <c r="QG582" s="59"/>
      <c r="QH582" s="59"/>
      <c r="QI582" s="59"/>
      <c r="QJ582" s="59"/>
      <c r="QK582" s="59"/>
      <c r="QL582" s="59"/>
      <c r="QM582" s="59"/>
      <c r="QN582" s="59"/>
      <c r="QO582" s="59"/>
      <c r="QP582" s="59"/>
      <c r="QQ582" s="59"/>
      <c r="QR582" s="59"/>
      <c r="QS582" s="59"/>
      <c r="QT582" s="59"/>
      <c r="QU582" s="59"/>
      <c r="QV582" s="59"/>
      <c r="QW582" s="59"/>
      <c r="QX582" s="59"/>
      <c r="QY582" s="59"/>
      <c r="QZ582" s="59"/>
      <c r="RA582" s="59"/>
      <c r="RB582" s="59"/>
      <c r="RC582" s="59"/>
      <c r="RD582" s="59"/>
      <c r="RE582" s="59"/>
      <c r="RF582" s="59"/>
      <c r="RG582" s="59"/>
      <c r="RH582" s="59"/>
      <c r="RI582" s="59"/>
      <c r="RJ582" s="59"/>
      <c r="RK582" s="59"/>
      <c r="RL582" s="59"/>
      <c r="RM582" s="59"/>
      <c r="RN582" s="59"/>
      <c r="RO582" s="59"/>
      <c r="RP582" s="59"/>
      <c r="RQ582" s="59"/>
      <c r="RR582" s="59"/>
      <c r="RS582" s="59"/>
      <c r="RT582" s="59"/>
      <c r="RU582" s="59"/>
      <c r="RV582" s="59"/>
      <c r="RW582" s="59"/>
      <c r="RX582" s="59"/>
      <c r="RY582" s="59"/>
      <c r="RZ582" s="59"/>
      <c r="SA582" s="59"/>
      <c r="SB582" s="59"/>
      <c r="SC582" s="59"/>
      <c r="SD582" s="59"/>
      <c r="SE582" s="59"/>
      <c r="SF582" s="59"/>
      <c r="SG582" s="59"/>
      <c r="SH582" s="59"/>
      <c r="SI582" s="59"/>
      <c r="SJ582" s="59"/>
      <c r="SK582" s="59"/>
      <c r="SL582" s="59"/>
      <c r="SM582" s="59"/>
      <c r="SN582" s="59"/>
      <c r="SO582" s="59"/>
      <c r="SP582" s="59"/>
      <c r="SQ582" s="59"/>
      <c r="SR582" s="59"/>
      <c r="SS582" s="59"/>
      <c r="ST582" s="59"/>
      <c r="SU582" s="59"/>
      <c r="SV582" s="59"/>
      <c r="SW582" s="59"/>
      <c r="SX582" s="59"/>
      <c r="SY582" s="59"/>
      <c r="SZ582" s="59"/>
      <c r="TA582" s="59"/>
      <c r="TB582" s="59"/>
      <c r="TC582" s="59"/>
      <c r="TD582" s="59"/>
      <c r="TE582" s="59"/>
      <c r="TF582" s="59"/>
      <c r="TG582" s="59"/>
      <c r="TH582" s="59"/>
      <c r="TI582" s="59"/>
      <c r="TJ582" s="59"/>
      <c r="TK582" s="59"/>
      <c r="TL582" s="59"/>
      <c r="TM582" s="59"/>
      <c r="TN582" s="59"/>
      <c r="TO582" s="59"/>
      <c r="TP582" s="59"/>
      <c r="TQ582" s="59"/>
      <c r="TR582" s="59"/>
      <c r="TS582" s="59"/>
      <c r="TT582" s="59"/>
      <c r="TU582" s="59"/>
      <c r="TV582" s="59"/>
      <c r="TW582" s="59"/>
      <c r="TX582" s="59"/>
      <c r="TY582" s="59"/>
      <c r="TZ582" s="59"/>
      <c r="UA582" s="59"/>
      <c r="UB582" s="59"/>
      <c r="UC582" s="59"/>
      <c r="UD582" s="59"/>
      <c r="UE582" s="59"/>
      <c r="UF582" s="59"/>
      <c r="UG582" s="59"/>
      <c r="UH582" s="59"/>
      <c r="UI582" s="59"/>
      <c r="UJ582" s="59"/>
      <c r="UK582" s="59"/>
      <c r="UL582" s="59"/>
      <c r="UM582" s="59"/>
      <c r="UN582" s="59"/>
      <c r="UO582" s="59"/>
      <c r="UP582" s="59"/>
      <c r="UQ582" s="59"/>
      <c r="UR582" s="59"/>
      <c r="US582" s="59"/>
      <c r="UT582" s="59"/>
      <c r="UU582" s="59"/>
      <c r="UV582" s="59"/>
      <c r="UW582" s="59"/>
      <c r="UX582" s="59"/>
      <c r="UY582" s="59"/>
      <c r="UZ582" s="59"/>
      <c r="VA582" s="59"/>
      <c r="VB582" s="59"/>
      <c r="VC582" s="59"/>
      <c r="VD582" s="59"/>
      <c r="VE582" s="59"/>
      <c r="VF582" s="59"/>
      <c r="VG582" s="59"/>
      <c r="VH582" s="59"/>
      <c r="VI582" s="59"/>
      <c r="VJ582" s="59"/>
      <c r="VK582" s="59"/>
      <c r="VL582" s="59"/>
      <c r="VM582" s="59"/>
      <c r="VN582" s="59"/>
      <c r="VO582" s="59"/>
      <c r="VP582" s="59"/>
      <c r="VQ582" s="59"/>
      <c r="VR582" s="59"/>
      <c r="VS582" s="59"/>
      <c r="VT582" s="59"/>
      <c r="VU582" s="59"/>
      <c r="VV582" s="59"/>
      <c r="VW582" s="59"/>
      <c r="VX582" s="59"/>
      <c r="VY582" s="59"/>
      <c r="VZ582" s="59"/>
      <c r="WA582" s="59"/>
      <c r="WB582" s="59"/>
      <c r="WC582" s="59"/>
      <c r="WD582" s="59"/>
      <c r="WE582" s="59"/>
      <c r="WF582" s="59"/>
      <c r="WG582" s="59"/>
      <c r="WH582" s="59"/>
      <c r="WI582" s="59"/>
      <c r="WJ582" s="59"/>
      <c r="WK582" s="59"/>
      <c r="WL582" s="59"/>
      <c r="WM582" s="59"/>
      <c r="WN582" s="59"/>
      <c r="WO582" s="59"/>
      <c r="WP582" s="59"/>
      <c r="WQ582" s="59"/>
      <c r="WR582" s="59"/>
      <c r="WS582" s="59"/>
      <c r="WT582" s="59"/>
      <c r="WU582" s="59"/>
      <c r="WV582" s="59"/>
      <c r="WW582" s="59"/>
      <c r="WX582" s="59"/>
      <c r="WY582" s="59"/>
      <c r="WZ582" s="59"/>
      <c r="XA582" s="59"/>
      <c r="XB582" s="59"/>
      <c r="XC582" s="59"/>
      <c r="XD582" s="59"/>
      <c r="XE582" s="59"/>
      <c r="XF582" s="59"/>
      <c r="XG582" s="59"/>
      <c r="XH582" s="59"/>
      <c r="XI582" s="59"/>
      <c r="XJ582" s="59"/>
      <c r="XK582" s="59"/>
      <c r="XL582" s="59"/>
      <c r="XM582" s="59"/>
      <c r="XN582" s="59"/>
      <c r="XO582" s="59"/>
      <c r="XP582" s="59"/>
      <c r="XQ582" s="59"/>
      <c r="XR582" s="59"/>
      <c r="XS582" s="59"/>
      <c r="XT582" s="59"/>
      <c r="XU582" s="59"/>
      <c r="XV582" s="59"/>
      <c r="XW582" s="59"/>
      <c r="XX582" s="59"/>
      <c r="XY582" s="59"/>
      <c r="XZ582" s="59"/>
      <c r="YA582" s="59"/>
      <c r="YB582" s="59"/>
      <c r="YC582" s="59"/>
      <c r="YD582" s="59"/>
      <c r="YE582" s="59"/>
      <c r="YF582" s="59"/>
      <c r="YG582" s="59"/>
      <c r="YH582" s="59"/>
      <c r="YI582" s="59"/>
      <c r="YJ582" s="59"/>
      <c r="YK582" s="59"/>
      <c r="YL582" s="59"/>
      <c r="YM582" s="59"/>
      <c r="YN582" s="59"/>
      <c r="YO582" s="59"/>
      <c r="YP582" s="59"/>
      <c r="YQ582" s="59"/>
      <c r="YR582" s="59"/>
      <c r="YS582" s="59"/>
      <c r="YT582" s="59"/>
      <c r="YU582" s="59"/>
      <c r="YV582" s="59"/>
      <c r="YW582" s="59"/>
      <c r="YX582" s="59"/>
      <c r="YY582" s="59"/>
      <c r="YZ582" s="59"/>
      <c r="ZA582" s="59"/>
      <c r="ZB582" s="59"/>
      <c r="ZC582" s="59"/>
      <c r="ZD582" s="59"/>
      <c r="ZE582" s="59"/>
      <c r="ZF582" s="59"/>
      <c r="ZG582" s="59"/>
      <c r="ZH582" s="59"/>
      <c r="ZI582" s="59"/>
      <c r="ZJ582" s="59"/>
      <c r="ZK582" s="59"/>
      <c r="ZL582" s="59"/>
      <c r="ZM582" s="59"/>
      <c r="ZN582" s="59"/>
      <c r="ZO582" s="59"/>
      <c r="ZP582" s="59"/>
      <c r="ZQ582" s="59"/>
      <c r="ZR582" s="59"/>
      <c r="ZS582" s="59"/>
      <c r="ZT582" s="59"/>
      <c r="ZU582" s="59"/>
      <c r="ZV582" s="59"/>
      <c r="ZW582" s="59"/>
      <c r="ZX582" s="59"/>
      <c r="ZY582" s="59"/>
      <c r="ZZ582" s="59"/>
      <c r="AAA582" s="59"/>
      <c r="AAB582" s="59"/>
      <c r="AAC582" s="59"/>
      <c r="AAD582" s="59"/>
      <c r="AAE582" s="59"/>
      <c r="AAF582" s="59"/>
      <c r="AAG582" s="59"/>
      <c r="AAH582" s="59"/>
      <c r="AAI582" s="59"/>
      <c r="AAJ582" s="59"/>
      <c r="AAK582" s="59"/>
      <c r="AAL582" s="59"/>
      <c r="AAM582" s="59"/>
      <c r="AAN582" s="59"/>
      <c r="AAO582" s="59"/>
      <c r="AAP582" s="59"/>
      <c r="AAQ582" s="59"/>
      <c r="AAR582" s="59"/>
      <c r="AAS582" s="59"/>
      <c r="AAT582" s="59"/>
      <c r="AAU582" s="59"/>
      <c r="AAV582" s="59"/>
      <c r="AAW582" s="59"/>
      <c r="AAX582" s="59"/>
      <c r="AAY582" s="59"/>
      <c r="AAZ582" s="59"/>
      <c r="ABA582" s="59"/>
      <c r="ABB582" s="59"/>
      <c r="ABC582" s="59"/>
      <c r="ABD582" s="59"/>
      <c r="ABE582" s="59"/>
      <c r="ABF582" s="59"/>
      <c r="ABG582" s="59"/>
      <c r="ABH582" s="59"/>
      <c r="ABI582" s="59"/>
      <c r="ABJ582" s="59"/>
      <c r="ABK582" s="59"/>
      <c r="ABL582" s="59"/>
      <c r="ABM582" s="59"/>
      <c r="ABN582" s="59"/>
      <c r="ABO582" s="59"/>
      <c r="ABP582" s="59"/>
      <c r="ABQ582" s="59"/>
      <c r="ABR582" s="59"/>
      <c r="ABS582" s="59"/>
      <c r="ABT582" s="59"/>
      <c r="ABU582" s="59"/>
      <c r="ABV582" s="59"/>
      <c r="ABW582" s="59"/>
      <c r="ABX582" s="59"/>
      <c r="ABY582" s="59"/>
      <c r="ABZ582" s="59"/>
      <c r="ACA582" s="59"/>
      <c r="ACB582" s="59"/>
      <c r="ACC582" s="59"/>
      <c r="ACD582" s="59"/>
      <c r="ACE582" s="59"/>
      <c r="ACF582" s="59"/>
      <c r="ACG582" s="59"/>
      <c r="ACH582" s="59"/>
      <c r="ACI582" s="59"/>
      <c r="ACJ582" s="59"/>
      <c r="ACK582" s="59"/>
      <c r="ACL582" s="59"/>
      <c r="ACM582" s="59"/>
      <c r="ACN582" s="59"/>
      <c r="ACO582" s="59"/>
      <c r="ACP582" s="59"/>
      <c r="ACQ582" s="59"/>
      <c r="ACR582" s="59"/>
      <c r="ACS582" s="59"/>
      <c r="ACT582" s="59"/>
      <c r="ACU582" s="59"/>
      <c r="ACV582" s="59"/>
      <c r="ACW582" s="59"/>
      <c r="ACX582" s="59"/>
      <c r="ACY582" s="59"/>
      <c r="ACZ582" s="59"/>
      <c r="ADA582" s="59"/>
      <c r="ADB582" s="59"/>
      <c r="ADC582" s="59"/>
      <c r="ADD582" s="59"/>
      <c r="ADE582" s="59"/>
      <c r="ADF582" s="59"/>
      <c r="ADG582" s="59"/>
      <c r="ADH582" s="59"/>
      <c r="ADI582" s="59"/>
      <c r="ADJ582" s="59"/>
      <c r="ADK582" s="59"/>
      <c r="ADL582" s="59"/>
      <c r="ADM582" s="59"/>
      <c r="ADN582" s="59"/>
      <c r="ADO582" s="59"/>
      <c r="ADP582" s="59"/>
      <c r="ADQ582" s="59"/>
      <c r="ADR582" s="59"/>
      <c r="ADS582" s="59"/>
      <c r="ADT582" s="59"/>
      <c r="ADU582" s="59"/>
      <c r="ADV582" s="59"/>
      <c r="ADW582" s="59"/>
      <c r="ADX582" s="59"/>
      <c r="ADY582" s="59"/>
      <c r="ADZ582" s="59"/>
      <c r="AEA582" s="59"/>
      <c r="AEB582" s="59"/>
      <c r="AEC582" s="59"/>
      <c r="AED582" s="59"/>
      <c r="AEE582" s="59"/>
      <c r="AEF582" s="59"/>
      <c r="AEG582" s="59"/>
      <c r="AEH582" s="59"/>
      <c r="AEI582" s="59"/>
      <c r="AEJ582" s="59"/>
      <c r="AEK582" s="59"/>
      <c r="AEL582" s="59"/>
      <c r="AEM582" s="59"/>
      <c r="AEN582" s="59"/>
      <c r="AEO582" s="59"/>
      <c r="AEP582" s="59"/>
      <c r="AEQ582" s="59"/>
      <c r="AER582" s="59"/>
      <c r="AES582" s="59"/>
      <c r="AET582" s="59"/>
      <c r="AEU582" s="59"/>
      <c r="AEV582" s="59"/>
      <c r="AEW582" s="59"/>
      <c r="AEX582" s="59"/>
      <c r="AEY582" s="59"/>
      <c r="AEZ582" s="59"/>
      <c r="AFA582" s="59"/>
      <c r="AFB582" s="59"/>
      <c r="AFC582" s="59"/>
      <c r="AFD582" s="59"/>
      <c r="AFE582" s="59"/>
      <c r="AFF582" s="59"/>
      <c r="AFG582" s="59"/>
      <c r="AFH582" s="59"/>
      <c r="AFI582" s="59"/>
      <c r="AFJ582" s="59"/>
      <c r="AFK582" s="59"/>
      <c r="AFL582" s="59"/>
      <c r="AFM582" s="59"/>
      <c r="AFN582" s="59"/>
      <c r="AFO582" s="59"/>
      <c r="AFP582" s="59"/>
      <c r="AFQ582" s="59"/>
      <c r="AFR582" s="59"/>
      <c r="AFS582" s="59"/>
      <c r="AFT582" s="59"/>
      <c r="AFU582" s="59"/>
      <c r="AFV582" s="59"/>
      <c r="AFW582" s="59"/>
      <c r="AFX582" s="59"/>
      <c r="AFY582" s="59"/>
      <c r="AFZ582" s="59"/>
      <c r="AGA582" s="59"/>
      <c r="AGB582" s="59"/>
      <c r="AGC582" s="59"/>
      <c r="AGD582" s="59"/>
      <c r="AGE582" s="59"/>
      <c r="AGF582" s="59"/>
      <c r="AGG582" s="59"/>
      <c r="AGH582" s="59"/>
      <c r="AGI582" s="59"/>
      <c r="AGJ582" s="59"/>
      <c r="AGK582" s="59"/>
      <c r="AGL582" s="59"/>
      <c r="AGM582" s="59"/>
      <c r="AGN582" s="59"/>
      <c r="AGO582" s="59"/>
      <c r="AGP582" s="59"/>
      <c r="AGQ582" s="59"/>
      <c r="AGR582" s="59"/>
      <c r="AGS582" s="59"/>
      <c r="AGT582" s="59"/>
      <c r="AGU582" s="59"/>
      <c r="AGV582" s="59"/>
      <c r="AGW582" s="59"/>
      <c r="AGX582" s="59"/>
      <c r="AGY582" s="59"/>
      <c r="AGZ582" s="59"/>
      <c r="AHA582" s="59"/>
      <c r="AHB582" s="59"/>
      <c r="AHC582" s="59"/>
      <c r="AHD582" s="59"/>
      <c r="AHE582" s="59"/>
      <c r="AHF582" s="59"/>
      <c r="AHG582" s="59"/>
      <c r="AHH582" s="59"/>
      <c r="AHI582" s="59"/>
      <c r="AHJ582" s="59"/>
      <c r="AHK582" s="59"/>
      <c r="AHL582" s="59"/>
      <c r="AHM582" s="59"/>
      <c r="AHN582" s="59"/>
      <c r="AHO582" s="59"/>
      <c r="AHP582" s="59"/>
      <c r="AHQ582" s="59"/>
      <c r="AHR582" s="59"/>
      <c r="AHS582" s="59"/>
      <c r="AHT582" s="59"/>
      <c r="AHU582" s="59"/>
      <c r="AHV582" s="59"/>
      <c r="AHW582" s="59"/>
      <c r="AHX582" s="59"/>
      <c r="AHY582" s="59"/>
      <c r="AHZ582" s="59"/>
      <c r="AIA582" s="59"/>
      <c r="AIB582" s="59"/>
      <c r="AIC582" s="59"/>
      <c r="AID582" s="59"/>
      <c r="AIE582" s="59"/>
      <c r="AIF582" s="59"/>
      <c r="AIG582" s="59"/>
      <c r="AIH582" s="59"/>
      <c r="AII582" s="59"/>
      <c r="AIJ582" s="59"/>
      <c r="AIK582" s="59"/>
      <c r="AIL582" s="59"/>
      <c r="AIM582" s="59"/>
      <c r="AIN582" s="59"/>
      <c r="AIO582" s="59"/>
      <c r="AIP582" s="59"/>
      <c r="AIQ582" s="59"/>
      <c r="AIR582" s="59"/>
      <c r="AIS582" s="59"/>
      <c r="AIT582" s="59"/>
      <c r="AIU582" s="59"/>
      <c r="AIV582" s="59"/>
      <c r="AIW582" s="59"/>
      <c r="AIX582" s="59"/>
      <c r="AIY582" s="59"/>
      <c r="AIZ582" s="59"/>
      <c r="AJA582" s="59"/>
      <c r="AJB582" s="59"/>
      <c r="AJC582" s="59"/>
      <c r="AJD582" s="59"/>
      <c r="AJE582" s="59"/>
      <c r="AJF582" s="59"/>
      <c r="AJG582" s="59"/>
      <c r="AJH582" s="59"/>
      <c r="AJI582" s="59"/>
      <c r="AJJ582" s="59"/>
      <c r="AJK582" s="59"/>
      <c r="AJL582" s="59"/>
      <c r="AJM582" s="59"/>
      <c r="AJN582" s="59"/>
      <c r="AJO582" s="59"/>
      <c r="AJP582" s="59"/>
      <c r="AJQ582" s="59"/>
      <c r="AJR582" s="59"/>
      <c r="AJS582" s="59"/>
      <c r="AJT582" s="59"/>
      <c r="AJU582" s="59"/>
      <c r="AJV582" s="59"/>
      <c r="AJW582" s="59"/>
      <c r="AJX582" s="59"/>
      <c r="AJY582" s="59"/>
      <c r="AJZ582" s="59"/>
      <c r="AKA582" s="59"/>
      <c r="AKB582" s="59"/>
      <c r="AKC582" s="59"/>
      <c r="AKD582" s="59"/>
      <c r="AKE582" s="59"/>
      <c r="AKF582" s="59"/>
      <c r="AKG582" s="59"/>
      <c r="AKH582" s="59"/>
      <c r="AKI582" s="59"/>
      <c r="AKJ582" s="59"/>
      <c r="AKK582" s="59"/>
      <c r="AKL582" s="59"/>
      <c r="AKM582" s="59"/>
      <c r="AKN582" s="59"/>
      <c r="AKO582" s="59"/>
      <c r="AKP582" s="59"/>
      <c r="AKQ582" s="59"/>
      <c r="AKR582" s="59"/>
      <c r="AKS582" s="59"/>
      <c r="AKT582" s="59"/>
      <c r="AKU582" s="59"/>
      <c r="AKV582" s="59"/>
      <c r="AKW582" s="59"/>
      <c r="AKX582" s="59"/>
      <c r="AKY582" s="59"/>
      <c r="AKZ582" s="59"/>
      <c r="ALA582" s="59"/>
      <c r="ALB582" s="59"/>
      <c r="ALC582" s="59"/>
      <c r="ALD582" s="59"/>
      <c r="ALE582" s="59"/>
      <c r="ALF582" s="59"/>
      <c r="ALG582" s="59"/>
      <c r="ALH582" s="59"/>
      <c r="ALI582" s="59"/>
      <c r="ALJ582" s="59"/>
      <c r="ALK582" s="59"/>
      <c r="ALL582" s="59"/>
      <c r="ALM582" s="59"/>
      <c r="ALN582" s="59"/>
      <c r="ALO582" s="59"/>
      <c r="ALP582" s="59"/>
      <c r="ALQ582" s="59"/>
      <c r="ALR582" s="59"/>
      <c r="ALS582" s="59"/>
      <c r="ALT582" s="59"/>
      <c r="ALU582" s="59"/>
      <c r="ALV582" s="59"/>
      <c r="ALW582" s="59"/>
      <c r="ALX582" s="59"/>
      <c r="ALY582" s="59"/>
      <c r="ALZ582" s="59"/>
      <c r="AMA582" s="59"/>
      <c r="AMB582" s="59"/>
      <c r="AMC582" s="59"/>
      <c r="AMD582" s="59"/>
      <c r="AME582" s="59"/>
      <c r="AMF582" s="59"/>
      <c r="AMG582" s="59"/>
      <c r="AMH582" s="59"/>
      <c r="AMI582" s="59"/>
      <c r="AMJ582" s="59"/>
    </row>
    <row r="583" spans="1:1024" s="60" customFormat="1" ht="34.9">
      <c r="A583" s="98">
        <v>1</v>
      </c>
      <c r="B583" s="45">
        <v>578</v>
      </c>
      <c r="C583" s="98" t="s">
        <v>1519</v>
      </c>
      <c r="D583" s="98">
        <v>8821000034</v>
      </c>
      <c r="E583" s="98" t="s">
        <v>1520</v>
      </c>
      <c r="F583" s="98">
        <v>1</v>
      </c>
      <c r="G583" s="98" t="s">
        <v>810</v>
      </c>
      <c r="H583" s="98" t="s">
        <v>811</v>
      </c>
      <c r="I583" s="99" t="s">
        <v>1604</v>
      </c>
      <c r="J583" s="28" t="s">
        <v>810</v>
      </c>
      <c r="K583" s="28" t="s">
        <v>811</v>
      </c>
      <c r="L583" s="28" t="s">
        <v>811</v>
      </c>
      <c r="M583" s="28" t="s">
        <v>1605</v>
      </c>
      <c r="N583" s="28">
        <v>2</v>
      </c>
      <c r="O583" s="28" t="s">
        <v>810</v>
      </c>
      <c r="P583" s="28" t="s">
        <v>811</v>
      </c>
      <c r="Q583" s="28" t="s">
        <v>811</v>
      </c>
      <c r="R583" s="28" t="s">
        <v>1605</v>
      </c>
      <c r="S583" s="28">
        <v>2</v>
      </c>
      <c r="T583" s="23" t="s">
        <v>1606</v>
      </c>
      <c r="U583" s="28" t="s">
        <v>810</v>
      </c>
      <c r="V583" s="28" t="s">
        <v>811</v>
      </c>
      <c r="W583" s="28" t="s">
        <v>811</v>
      </c>
      <c r="X583" s="28" t="s">
        <v>1605</v>
      </c>
      <c r="Y583" s="28">
        <v>2</v>
      </c>
      <c r="Z583" s="28" t="s">
        <v>44</v>
      </c>
      <c r="AA583" s="100" t="s">
        <v>1607</v>
      </c>
      <c r="AB583" s="101" t="s">
        <v>279</v>
      </c>
      <c r="AC583" s="76">
        <v>80</v>
      </c>
      <c r="AD583" s="77">
        <v>35419.160000000003</v>
      </c>
      <c r="AE583" s="77">
        <v>52817.88</v>
      </c>
      <c r="AF583" s="77">
        <v>0</v>
      </c>
      <c r="AG583" s="73">
        <f t="shared" ref="AG583:AG646" si="28">AD583+AE583+AF583</f>
        <v>88237.040000000008</v>
      </c>
      <c r="AH583" s="77">
        <v>35419.160000000003</v>
      </c>
      <c r="AI583" s="77">
        <v>52817.88</v>
      </c>
      <c r="AJ583" s="77">
        <v>0</v>
      </c>
      <c r="AK583" s="73">
        <f t="shared" si="27"/>
        <v>88237.040000000008</v>
      </c>
      <c r="AL583" s="73">
        <f t="shared" ref="AL583:AL646" si="29">AG583+AK583</f>
        <v>176474.08000000002</v>
      </c>
      <c r="AM583" s="98" t="s">
        <v>1188</v>
      </c>
      <c r="AN583" s="102" t="s">
        <v>863</v>
      </c>
      <c r="AO583" s="102" t="s">
        <v>863</v>
      </c>
      <c r="AP583" s="102" t="s">
        <v>863</v>
      </c>
      <c r="AQ583" s="102" t="s">
        <v>1281</v>
      </c>
      <c r="AR583" s="103">
        <v>45657</v>
      </c>
      <c r="AS583" s="102" t="s">
        <v>37</v>
      </c>
      <c r="AT583" s="44">
        <v>49.814999999999998</v>
      </c>
      <c r="AU583" s="44">
        <v>19.93</v>
      </c>
      <c r="AV583" s="44">
        <v>19.93</v>
      </c>
      <c r="AW583" s="56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  <c r="JH583" s="59"/>
      <c r="JI583" s="59"/>
      <c r="JJ583" s="59"/>
      <c r="JK583" s="59"/>
      <c r="JL583" s="59"/>
      <c r="JM583" s="59"/>
      <c r="JN583" s="59"/>
      <c r="JO583" s="59"/>
      <c r="JP583" s="59"/>
      <c r="JQ583" s="59"/>
      <c r="JR583" s="59"/>
      <c r="JS583" s="59"/>
      <c r="JT583" s="59"/>
      <c r="JU583" s="59"/>
      <c r="JV583" s="59"/>
      <c r="JW583" s="59"/>
      <c r="JX583" s="59"/>
      <c r="JY583" s="59"/>
      <c r="JZ583" s="59"/>
      <c r="KA583" s="59"/>
      <c r="KB583" s="59"/>
      <c r="KC583" s="59"/>
      <c r="KD583" s="59"/>
      <c r="KE583" s="59"/>
      <c r="KF583" s="59"/>
      <c r="KG583" s="59"/>
      <c r="KH583" s="59"/>
      <c r="KI583" s="59"/>
      <c r="KJ583" s="59"/>
      <c r="KK583" s="59"/>
      <c r="KL583" s="59"/>
      <c r="KM583" s="59"/>
      <c r="KN583" s="59"/>
      <c r="KO583" s="59"/>
      <c r="KP583" s="59"/>
      <c r="KQ583" s="59"/>
      <c r="KR583" s="59"/>
      <c r="KS583" s="59"/>
      <c r="KT583" s="59"/>
      <c r="KU583" s="59"/>
      <c r="KV583" s="59"/>
      <c r="KW583" s="59"/>
      <c r="KX583" s="59"/>
      <c r="KY583" s="59"/>
      <c r="KZ583" s="59"/>
      <c r="LA583" s="59"/>
      <c r="LB583" s="59"/>
      <c r="LC583" s="59"/>
      <c r="LD583" s="59"/>
      <c r="LE583" s="59"/>
      <c r="LF583" s="59"/>
      <c r="LG583" s="59"/>
      <c r="LH583" s="59"/>
      <c r="LI583" s="59"/>
      <c r="LJ583" s="59"/>
      <c r="LK583" s="59"/>
      <c r="LL583" s="59"/>
      <c r="LM583" s="59"/>
      <c r="LN583" s="59"/>
      <c r="LO583" s="59"/>
      <c r="LP583" s="59"/>
      <c r="LQ583" s="59"/>
      <c r="LR583" s="59"/>
      <c r="LS583" s="59"/>
      <c r="LT583" s="59"/>
      <c r="LU583" s="59"/>
      <c r="LV583" s="59"/>
      <c r="LW583" s="59"/>
      <c r="LX583" s="59"/>
      <c r="LY583" s="59"/>
      <c r="LZ583" s="59"/>
      <c r="MA583" s="59"/>
      <c r="MB583" s="59"/>
      <c r="MC583" s="59"/>
      <c r="MD583" s="59"/>
      <c r="ME583" s="59"/>
      <c r="MF583" s="59"/>
      <c r="MG583" s="59"/>
      <c r="MH583" s="59"/>
      <c r="MI583" s="59"/>
      <c r="MJ583" s="59"/>
      <c r="MK583" s="59"/>
      <c r="ML583" s="59"/>
      <c r="MM583" s="59"/>
      <c r="MN583" s="59"/>
      <c r="MO583" s="59"/>
      <c r="MP583" s="59"/>
      <c r="MQ583" s="59"/>
      <c r="MR583" s="59"/>
      <c r="MS583" s="59"/>
      <c r="MT583" s="59"/>
      <c r="MU583" s="59"/>
      <c r="MV583" s="59"/>
      <c r="MW583" s="59"/>
      <c r="MX583" s="59"/>
      <c r="MY583" s="59"/>
      <c r="MZ583" s="59"/>
      <c r="NA583" s="59"/>
      <c r="NB583" s="59"/>
      <c r="NC583" s="59"/>
      <c r="ND583" s="59"/>
      <c r="NE583" s="59"/>
      <c r="NF583" s="59"/>
      <c r="NG583" s="59"/>
      <c r="NH583" s="59"/>
      <c r="NI583" s="59"/>
      <c r="NJ583" s="59"/>
      <c r="NK583" s="59"/>
      <c r="NL583" s="59"/>
      <c r="NM583" s="59"/>
      <c r="NN583" s="59"/>
      <c r="NO583" s="59"/>
      <c r="NP583" s="59"/>
      <c r="NQ583" s="59"/>
      <c r="NR583" s="59"/>
      <c r="NS583" s="59"/>
      <c r="NT583" s="59"/>
      <c r="NU583" s="59"/>
      <c r="NV583" s="59"/>
      <c r="NW583" s="59"/>
      <c r="NX583" s="59"/>
      <c r="NY583" s="59"/>
      <c r="NZ583" s="59"/>
      <c r="OA583" s="59"/>
      <c r="OB583" s="59"/>
      <c r="OC583" s="59"/>
      <c r="OD583" s="59"/>
      <c r="OE583" s="59"/>
      <c r="OF583" s="59"/>
      <c r="OG583" s="59"/>
      <c r="OH583" s="59"/>
      <c r="OI583" s="59"/>
      <c r="OJ583" s="59"/>
      <c r="OK583" s="59"/>
      <c r="OL583" s="59"/>
      <c r="OM583" s="59"/>
      <c r="ON583" s="59"/>
      <c r="OO583" s="59"/>
      <c r="OP583" s="59"/>
      <c r="OQ583" s="59"/>
      <c r="OR583" s="59"/>
      <c r="OS583" s="59"/>
      <c r="OT583" s="59"/>
      <c r="OU583" s="59"/>
      <c r="OV583" s="59"/>
      <c r="OW583" s="59"/>
      <c r="OX583" s="59"/>
      <c r="OY583" s="59"/>
      <c r="OZ583" s="59"/>
      <c r="PA583" s="59"/>
      <c r="PB583" s="59"/>
      <c r="PC583" s="59"/>
      <c r="PD583" s="59"/>
      <c r="PE583" s="59"/>
      <c r="PF583" s="59"/>
      <c r="PG583" s="59"/>
      <c r="PH583" s="59"/>
      <c r="PI583" s="59"/>
      <c r="PJ583" s="59"/>
      <c r="PK583" s="59"/>
      <c r="PL583" s="59"/>
      <c r="PM583" s="59"/>
      <c r="PN583" s="59"/>
      <c r="PO583" s="59"/>
      <c r="PP583" s="59"/>
      <c r="PQ583" s="59"/>
      <c r="PR583" s="59"/>
      <c r="PS583" s="59"/>
      <c r="PT583" s="59"/>
      <c r="PU583" s="59"/>
      <c r="PV583" s="59"/>
      <c r="PW583" s="59"/>
      <c r="PX583" s="59"/>
      <c r="PY583" s="59"/>
      <c r="PZ583" s="59"/>
      <c r="QA583" s="59"/>
      <c r="QB583" s="59"/>
      <c r="QC583" s="59"/>
      <c r="QD583" s="59"/>
      <c r="QE583" s="59"/>
      <c r="QF583" s="59"/>
      <c r="QG583" s="59"/>
      <c r="QH583" s="59"/>
      <c r="QI583" s="59"/>
      <c r="QJ583" s="59"/>
      <c r="QK583" s="59"/>
      <c r="QL583" s="59"/>
      <c r="QM583" s="59"/>
      <c r="QN583" s="59"/>
      <c r="QO583" s="59"/>
      <c r="QP583" s="59"/>
      <c r="QQ583" s="59"/>
      <c r="QR583" s="59"/>
      <c r="QS583" s="59"/>
      <c r="QT583" s="59"/>
      <c r="QU583" s="59"/>
      <c r="QV583" s="59"/>
      <c r="QW583" s="59"/>
      <c r="QX583" s="59"/>
      <c r="QY583" s="59"/>
      <c r="QZ583" s="59"/>
      <c r="RA583" s="59"/>
      <c r="RB583" s="59"/>
      <c r="RC583" s="59"/>
      <c r="RD583" s="59"/>
      <c r="RE583" s="59"/>
      <c r="RF583" s="59"/>
      <c r="RG583" s="59"/>
      <c r="RH583" s="59"/>
      <c r="RI583" s="59"/>
      <c r="RJ583" s="59"/>
      <c r="RK583" s="59"/>
      <c r="RL583" s="59"/>
      <c r="RM583" s="59"/>
      <c r="RN583" s="59"/>
      <c r="RO583" s="59"/>
      <c r="RP583" s="59"/>
      <c r="RQ583" s="59"/>
      <c r="RR583" s="59"/>
      <c r="RS583" s="59"/>
      <c r="RT583" s="59"/>
      <c r="RU583" s="59"/>
      <c r="RV583" s="59"/>
      <c r="RW583" s="59"/>
      <c r="RX583" s="59"/>
      <c r="RY583" s="59"/>
      <c r="RZ583" s="59"/>
      <c r="SA583" s="59"/>
      <c r="SB583" s="59"/>
      <c r="SC583" s="59"/>
      <c r="SD583" s="59"/>
      <c r="SE583" s="59"/>
      <c r="SF583" s="59"/>
      <c r="SG583" s="59"/>
      <c r="SH583" s="59"/>
      <c r="SI583" s="59"/>
      <c r="SJ583" s="59"/>
      <c r="SK583" s="59"/>
      <c r="SL583" s="59"/>
      <c r="SM583" s="59"/>
      <c r="SN583" s="59"/>
      <c r="SO583" s="59"/>
      <c r="SP583" s="59"/>
      <c r="SQ583" s="59"/>
      <c r="SR583" s="59"/>
      <c r="SS583" s="59"/>
      <c r="ST583" s="59"/>
      <c r="SU583" s="59"/>
      <c r="SV583" s="59"/>
      <c r="SW583" s="59"/>
      <c r="SX583" s="59"/>
      <c r="SY583" s="59"/>
      <c r="SZ583" s="59"/>
      <c r="TA583" s="59"/>
      <c r="TB583" s="59"/>
      <c r="TC583" s="59"/>
      <c r="TD583" s="59"/>
      <c r="TE583" s="59"/>
      <c r="TF583" s="59"/>
      <c r="TG583" s="59"/>
      <c r="TH583" s="59"/>
      <c r="TI583" s="59"/>
      <c r="TJ583" s="59"/>
      <c r="TK583" s="59"/>
      <c r="TL583" s="59"/>
      <c r="TM583" s="59"/>
      <c r="TN583" s="59"/>
      <c r="TO583" s="59"/>
      <c r="TP583" s="59"/>
      <c r="TQ583" s="59"/>
      <c r="TR583" s="59"/>
      <c r="TS583" s="59"/>
      <c r="TT583" s="59"/>
      <c r="TU583" s="59"/>
      <c r="TV583" s="59"/>
      <c r="TW583" s="59"/>
      <c r="TX583" s="59"/>
      <c r="TY583" s="59"/>
      <c r="TZ583" s="59"/>
      <c r="UA583" s="59"/>
      <c r="UB583" s="59"/>
      <c r="UC583" s="59"/>
      <c r="UD583" s="59"/>
      <c r="UE583" s="59"/>
      <c r="UF583" s="59"/>
      <c r="UG583" s="59"/>
      <c r="UH583" s="59"/>
      <c r="UI583" s="59"/>
      <c r="UJ583" s="59"/>
      <c r="UK583" s="59"/>
      <c r="UL583" s="59"/>
      <c r="UM583" s="59"/>
      <c r="UN583" s="59"/>
      <c r="UO583" s="59"/>
      <c r="UP583" s="59"/>
      <c r="UQ583" s="59"/>
      <c r="UR583" s="59"/>
      <c r="US583" s="59"/>
      <c r="UT583" s="59"/>
      <c r="UU583" s="59"/>
      <c r="UV583" s="59"/>
      <c r="UW583" s="59"/>
      <c r="UX583" s="59"/>
      <c r="UY583" s="59"/>
      <c r="UZ583" s="59"/>
      <c r="VA583" s="59"/>
      <c r="VB583" s="59"/>
      <c r="VC583" s="59"/>
      <c r="VD583" s="59"/>
      <c r="VE583" s="59"/>
      <c r="VF583" s="59"/>
      <c r="VG583" s="59"/>
      <c r="VH583" s="59"/>
      <c r="VI583" s="59"/>
      <c r="VJ583" s="59"/>
      <c r="VK583" s="59"/>
      <c r="VL583" s="59"/>
      <c r="VM583" s="59"/>
      <c r="VN583" s="59"/>
      <c r="VO583" s="59"/>
      <c r="VP583" s="59"/>
      <c r="VQ583" s="59"/>
      <c r="VR583" s="59"/>
      <c r="VS583" s="59"/>
      <c r="VT583" s="59"/>
      <c r="VU583" s="59"/>
      <c r="VV583" s="59"/>
      <c r="VW583" s="59"/>
      <c r="VX583" s="59"/>
      <c r="VY583" s="59"/>
      <c r="VZ583" s="59"/>
      <c r="WA583" s="59"/>
      <c r="WB583" s="59"/>
      <c r="WC583" s="59"/>
      <c r="WD583" s="59"/>
      <c r="WE583" s="59"/>
      <c r="WF583" s="59"/>
      <c r="WG583" s="59"/>
      <c r="WH583" s="59"/>
      <c r="WI583" s="59"/>
      <c r="WJ583" s="59"/>
      <c r="WK583" s="59"/>
      <c r="WL583" s="59"/>
      <c r="WM583" s="59"/>
      <c r="WN583" s="59"/>
      <c r="WO583" s="59"/>
      <c r="WP583" s="59"/>
      <c r="WQ583" s="59"/>
      <c r="WR583" s="59"/>
      <c r="WS583" s="59"/>
      <c r="WT583" s="59"/>
      <c r="WU583" s="59"/>
      <c r="WV583" s="59"/>
      <c r="WW583" s="59"/>
      <c r="WX583" s="59"/>
      <c r="WY583" s="59"/>
      <c r="WZ583" s="59"/>
      <c r="XA583" s="59"/>
      <c r="XB583" s="59"/>
      <c r="XC583" s="59"/>
      <c r="XD583" s="59"/>
      <c r="XE583" s="59"/>
      <c r="XF583" s="59"/>
      <c r="XG583" s="59"/>
      <c r="XH583" s="59"/>
      <c r="XI583" s="59"/>
      <c r="XJ583" s="59"/>
      <c r="XK583" s="59"/>
      <c r="XL583" s="59"/>
      <c r="XM583" s="59"/>
      <c r="XN583" s="59"/>
      <c r="XO583" s="59"/>
      <c r="XP583" s="59"/>
      <c r="XQ583" s="59"/>
      <c r="XR583" s="59"/>
      <c r="XS583" s="59"/>
      <c r="XT583" s="59"/>
      <c r="XU583" s="59"/>
      <c r="XV583" s="59"/>
      <c r="XW583" s="59"/>
      <c r="XX583" s="59"/>
      <c r="XY583" s="59"/>
      <c r="XZ583" s="59"/>
      <c r="YA583" s="59"/>
      <c r="YB583" s="59"/>
      <c r="YC583" s="59"/>
      <c r="YD583" s="59"/>
      <c r="YE583" s="59"/>
      <c r="YF583" s="59"/>
      <c r="YG583" s="59"/>
      <c r="YH583" s="59"/>
      <c r="YI583" s="59"/>
      <c r="YJ583" s="59"/>
      <c r="YK583" s="59"/>
      <c r="YL583" s="59"/>
      <c r="YM583" s="59"/>
      <c r="YN583" s="59"/>
      <c r="YO583" s="59"/>
      <c r="YP583" s="59"/>
      <c r="YQ583" s="59"/>
      <c r="YR583" s="59"/>
      <c r="YS583" s="59"/>
      <c r="YT583" s="59"/>
      <c r="YU583" s="59"/>
      <c r="YV583" s="59"/>
      <c r="YW583" s="59"/>
      <c r="YX583" s="59"/>
      <c r="YY583" s="59"/>
      <c r="YZ583" s="59"/>
      <c r="ZA583" s="59"/>
      <c r="ZB583" s="59"/>
      <c r="ZC583" s="59"/>
      <c r="ZD583" s="59"/>
      <c r="ZE583" s="59"/>
      <c r="ZF583" s="59"/>
      <c r="ZG583" s="59"/>
      <c r="ZH583" s="59"/>
      <c r="ZI583" s="59"/>
      <c r="ZJ583" s="59"/>
      <c r="ZK583" s="59"/>
      <c r="ZL583" s="59"/>
      <c r="ZM583" s="59"/>
      <c r="ZN583" s="59"/>
      <c r="ZO583" s="59"/>
      <c r="ZP583" s="59"/>
      <c r="ZQ583" s="59"/>
      <c r="ZR583" s="59"/>
      <c r="ZS583" s="59"/>
      <c r="ZT583" s="59"/>
      <c r="ZU583" s="59"/>
      <c r="ZV583" s="59"/>
      <c r="ZW583" s="59"/>
      <c r="ZX583" s="59"/>
      <c r="ZY583" s="59"/>
      <c r="ZZ583" s="59"/>
      <c r="AAA583" s="59"/>
      <c r="AAB583" s="59"/>
      <c r="AAC583" s="59"/>
      <c r="AAD583" s="59"/>
      <c r="AAE583" s="59"/>
      <c r="AAF583" s="59"/>
      <c r="AAG583" s="59"/>
      <c r="AAH583" s="59"/>
      <c r="AAI583" s="59"/>
      <c r="AAJ583" s="59"/>
      <c r="AAK583" s="59"/>
      <c r="AAL583" s="59"/>
      <c r="AAM583" s="59"/>
      <c r="AAN583" s="59"/>
      <c r="AAO583" s="59"/>
      <c r="AAP583" s="59"/>
      <c r="AAQ583" s="59"/>
      <c r="AAR583" s="59"/>
      <c r="AAS583" s="59"/>
      <c r="AAT583" s="59"/>
      <c r="AAU583" s="59"/>
      <c r="AAV583" s="59"/>
      <c r="AAW583" s="59"/>
      <c r="AAX583" s="59"/>
      <c r="AAY583" s="59"/>
      <c r="AAZ583" s="59"/>
      <c r="ABA583" s="59"/>
      <c r="ABB583" s="59"/>
      <c r="ABC583" s="59"/>
      <c r="ABD583" s="59"/>
      <c r="ABE583" s="59"/>
      <c r="ABF583" s="59"/>
      <c r="ABG583" s="59"/>
      <c r="ABH583" s="59"/>
      <c r="ABI583" s="59"/>
      <c r="ABJ583" s="59"/>
      <c r="ABK583" s="59"/>
      <c r="ABL583" s="59"/>
      <c r="ABM583" s="59"/>
      <c r="ABN583" s="59"/>
      <c r="ABO583" s="59"/>
      <c r="ABP583" s="59"/>
      <c r="ABQ583" s="59"/>
      <c r="ABR583" s="59"/>
      <c r="ABS583" s="59"/>
      <c r="ABT583" s="59"/>
      <c r="ABU583" s="59"/>
      <c r="ABV583" s="59"/>
      <c r="ABW583" s="59"/>
      <c r="ABX583" s="59"/>
      <c r="ABY583" s="59"/>
      <c r="ABZ583" s="59"/>
      <c r="ACA583" s="59"/>
      <c r="ACB583" s="59"/>
      <c r="ACC583" s="59"/>
      <c r="ACD583" s="59"/>
      <c r="ACE583" s="59"/>
      <c r="ACF583" s="59"/>
      <c r="ACG583" s="59"/>
      <c r="ACH583" s="59"/>
      <c r="ACI583" s="59"/>
      <c r="ACJ583" s="59"/>
      <c r="ACK583" s="59"/>
      <c r="ACL583" s="59"/>
      <c r="ACM583" s="59"/>
      <c r="ACN583" s="59"/>
      <c r="ACO583" s="59"/>
      <c r="ACP583" s="59"/>
      <c r="ACQ583" s="59"/>
      <c r="ACR583" s="59"/>
      <c r="ACS583" s="59"/>
      <c r="ACT583" s="59"/>
      <c r="ACU583" s="59"/>
      <c r="ACV583" s="59"/>
      <c r="ACW583" s="59"/>
      <c r="ACX583" s="59"/>
      <c r="ACY583" s="59"/>
      <c r="ACZ583" s="59"/>
      <c r="ADA583" s="59"/>
      <c r="ADB583" s="59"/>
      <c r="ADC583" s="59"/>
      <c r="ADD583" s="59"/>
      <c r="ADE583" s="59"/>
      <c r="ADF583" s="59"/>
      <c r="ADG583" s="59"/>
      <c r="ADH583" s="59"/>
      <c r="ADI583" s="59"/>
      <c r="ADJ583" s="59"/>
      <c r="ADK583" s="59"/>
      <c r="ADL583" s="59"/>
      <c r="ADM583" s="59"/>
      <c r="ADN583" s="59"/>
      <c r="ADO583" s="59"/>
      <c r="ADP583" s="59"/>
      <c r="ADQ583" s="59"/>
      <c r="ADR583" s="59"/>
      <c r="ADS583" s="59"/>
      <c r="ADT583" s="59"/>
      <c r="ADU583" s="59"/>
      <c r="ADV583" s="59"/>
      <c r="ADW583" s="59"/>
      <c r="ADX583" s="59"/>
      <c r="ADY583" s="59"/>
      <c r="ADZ583" s="59"/>
      <c r="AEA583" s="59"/>
      <c r="AEB583" s="59"/>
      <c r="AEC583" s="59"/>
      <c r="AED583" s="59"/>
      <c r="AEE583" s="59"/>
      <c r="AEF583" s="59"/>
      <c r="AEG583" s="59"/>
      <c r="AEH583" s="59"/>
      <c r="AEI583" s="59"/>
      <c r="AEJ583" s="59"/>
      <c r="AEK583" s="59"/>
      <c r="AEL583" s="59"/>
      <c r="AEM583" s="59"/>
      <c r="AEN583" s="59"/>
      <c r="AEO583" s="59"/>
      <c r="AEP583" s="59"/>
      <c r="AEQ583" s="59"/>
      <c r="AER583" s="59"/>
      <c r="AES583" s="59"/>
      <c r="AET583" s="59"/>
      <c r="AEU583" s="59"/>
      <c r="AEV583" s="59"/>
      <c r="AEW583" s="59"/>
      <c r="AEX583" s="59"/>
      <c r="AEY583" s="59"/>
      <c r="AEZ583" s="59"/>
      <c r="AFA583" s="59"/>
      <c r="AFB583" s="59"/>
      <c r="AFC583" s="59"/>
      <c r="AFD583" s="59"/>
      <c r="AFE583" s="59"/>
      <c r="AFF583" s="59"/>
      <c r="AFG583" s="59"/>
      <c r="AFH583" s="59"/>
      <c r="AFI583" s="59"/>
      <c r="AFJ583" s="59"/>
      <c r="AFK583" s="59"/>
      <c r="AFL583" s="59"/>
      <c r="AFM583" s="59"/>
      <c r="AFN583" s="59"/>
      <c r="AFO583" s="59"/>
      <c r="AFP583" s="59"/>
      <c r="AFQ583" s="59"/>
      <c r="AFR583" s="59"/>
      <c r="AFS583" s="59"/>
      <c r="AFT583" s="59"/>
      <c r="AFU583" s="59"/>
      <c r="AFV583" s="59"/>
      <c r="AFW583" s="59"/>
      <c r="AFX583" s="59"/>
      <c r="AFY583" s="59"/>
      <c r="AFZ583" s="59"/>
      <c r="AGA583" s="59"/>
      <c r="AGB583" s="59"/>
      <c r="AGC583" s="59"/>
      <c r="AGD583" s="59"/>
      <c r="AGE583" s="59"/>
      <c r="AGF583" s="59"/>
      <c r="AGG583" s="59"/>
      <c r="AGH583" s="59"/>
      <c r="AGI583" s="59"/>
      <c r="AGJ583" s="59"/>
      <c r="AGK583" s="59"/>
      <c r="AGL583" s="59"/>
      <c r="AGM583" s="59"/>
      <c r="AGN583" s="59"/>
      <c r="AGO583" s="59"/>
      <c r="AGP583" s="59"/>
      <c r="AGQ583" s="59"/>
      <c r="AGR583" s="59"/>
      <c r="AGS583" s="59"/>
      <c r="AGT583" s="59"/>
      <c r="AGU583" s="59"/>
      <c r="AGV583" s="59"/>
      <c r="AGW583" s="59"/>
      <c r="AGX583" s="59"/>
      <c r="AGY583" s="59"/>
      <c r="AGZ583" s="59"/>
      <c r="AHA583" s="59"/>
      <c r="AHB583" s="59"/>
      <c r="AHC583" s="59"/>
      <c r="AHD583" s="59"/>
      <c r="AHE583" s="59"/>
      <c r="AHF583" s="59"/>
      <c r="AHG583" s="59"/>
      <c r="AHH583" s="59"/>
      <c r="AHI583" s="59"/>
      <c r="AHJ583" s="59"/>
      <c r="AHK583" s="59"/>
      <c r="AHL583" s="59"/>
      <c r="AHM583" s="59"/>
      <c r="AHN583" s="59"/>
      <c r="AHO583" s="59"/>
      <c r="AHP583" s="59"/>
      <c r="AHQ583" s="59"/>
      <c r="AHR583" s="59"/>
      <c r="AHS583" s="59"/>
      <c r="AHT583" s="59"/>
      <c r="AHU583" s="59"/>
      <c r="AHV583" s="59"/>
      <c r="AHW583" s="59"/>
      <c r="AHX583" s="59"/>
      <c r="AHY583" s="59"/>
      <c r="AHZ583" s="59"/>
      <c r="AIA583" s="59"/>
      <c r="AIB583" s="59"/>
      <c r="AIC583" s="59"/>
      <c r="AID583" s="59"/>
      <c r="AIE583" s="59"/>
      <c r="AIF583" s="59"/>
      <c r="AIG583" s="59"/>
      <c r="AIH583" s="59"/>
      <c r="AII583" s="59"/>
      <c r="AIJ583" s="59"/>
      <c r="AIK583" s="59"/>
      <c r="AIL583" s="59"/>
      <c r="AIM583" s="59"/>
      <c r="AIN583" s="59"/>
      <c r="AIO583" s="59"/>
      <c r="AIP583" s="59"/>
      <c r="AIQ583" s="59"/>
      <c r="AIR583" s="59"/>
      <c r="AIS583" s="59"/>
      <c r="AIT583" s="59"/>
      <c r="AIU583" s="59"/>
      <c r="AIV583" s="59"/>
      <c r="AIW583" s="59"/>
      <c r="AIX583" s="59"/>
      <c r="AIY583" s="59"/>
      <c r="AIZ583" s="59"/>
      <c r="AJA583" s="59"/>
      <c r="AJB583" s="59"/>
      <c r="AJC583" s="59"/>
      <c r="AJD583" s="59"/>
      <c r="AJE583" s="59"/>
      <c r="AJF583" s="59"/>
      <c r="AJG583" s="59"/>
      <c r="AJH583" s="59"/>
      <c r="AJI583" s="59"/>
      <c r="AJJ583" s="59"/>
      <c r="AJK583" s="59"/>
      <c r="AJL583" s="59"/>
      <c r="AJM583" s="59"/>
      <c r="AJN583" s="59"/>
      <c r="AJO583" s="59"/>
      <c r="AJP583" s="59"/>
      <c r="AJQ583" s="59"/>
      <c r="AJR583" s="59"/>
      <c r="AJS583" s="59"/>
      <c r="AJT583" s="59"/>
      <c r="AJU583" s="59"/>
      <c r="AJV583" s="59"/>
      <c r="AJW583" s="59"/>
      <c r="AJX583" s="59"/>
      <c r="AJY583" s="59"/>
      <c r="AJZ583" s="59"/>
      <c r="AKA583" s="59"/>
      <c r="AKB583" s="59"/>
      <c r="AKC583" s="59"/>
      <c r="AKD583" s="59"/>
      <c r="AKE583" s="59"/>
      <c r="AKF583" s="59"/>
      <c r="AKG583" s="59"/>
      <c r="AKH583" s="59"/>
      <c r="AKI583" s="59"/>
      <c r="AKJ583" s="59"/>
      <c r="AKK583" s="59"/>
      <c r="AKL583" s="59"/>
      <c r="AKM583" s="59"/>
      <c r="AKN583" s="59"/>
      <c r="AKO583" s="59"/>
      <c r="AKP583" s="59"/>
      <c r="AKQ583" s="59"/>
      <c r="AKR583" s="59"/>
      <c r="AKS583" s="59"/>
      <c r="AKT583" s="59"/>
      <c r="AKU583" s="59"/>
      <c r="AKV583" s="59"/>
      <c r="AKW583" s="59"/>
      <c r="AKX583" s="59"/>
      <c r="AKY583" s="59"/>
      <c r="AKZ583" s="59"/>
      <c r="ALA583" s="59"/>
      <c r="ALB583" s="59"/>
      <c r="ALC583" s="59"/>
      <c r="ALD583" s="59"/>
      <c r="ALE583" s="59"/>
      <c r="ALF583" s="59"/>
      <c r="ALG583" s="59"/>
      <c r="ALH583" s="59"/>
      <c r="ALI583" s="59"/>
      <c r="ALJ583" s="59"/>
      <c r="ALK583" s="59"/>
      <c r="ALL583" s="59"/>
      <c r="ALM583" s="59"/>
      <c r="ALN583" s="59"/>
      <c r="ALO583" s="59"/>
      <c r="ALP583" s="59"/>
      <c r="ALQ583" s="59"/>
      <c r="ALR583" s="59"/>
      <c r="ALS583" s="59"/>
      <c r="ALT583" s="59"/>
      <c r="ALU583" s="59"/>
      <c r="ALV583" s="59"/>
      <c r="ALW583" s="59"/>
      <c r="ALX583" s="59"/>
      <c r="ALY583" s="59"/>
      <c r="ALZ583" s="59"/>
      <c r="AMA583" s="59"/>
      <c r="AMB583" s="59"/>
      <c r="AMC583" s="59"/>
      <c r="AMD583" s="59"/>
      <c r="AME583" s="59"/>
      <c r="AMF583" s="59"/>
      <c r="AMG583" s="59"/>
      <c r="AMH583" s="59"/>
      <c r="AMI583" s="59"/>
      <c r="AMJ583" s="59"/>
    </row>
    <row r="584" spans="1:1024" s="60" customFormat="1" ht="34.9">
      <c r="A584" s="98">
        <v>1</v>
      </c>
      <c r="B584" s="45">
        <v>579</v>
      </c>
      <c r="C584" s="98" t="s">
        <v>1519</v>
      </c>
      <c r="D584" s="98">
        <v>8821000034</v>
      </c>
      <c r="E584" s="98" t="s">
        <v>1520</v>
      </c>
      <c r="F584" s="98">
        <v>1</v>
      </c>
      <c r="G584" s="98" t="s">
        <v>810</v>
      </c>
      <c r="H584" s="98" t="s">
        <v>811</v>
      </c>
      <c r="I584" s="98" t="s">
        <v>1604</v>
      </c>
      <c r="J584" s="28" t="s">
        <v>810</v>
      </c>
      <c r="K584" s="28" t="s">
        <v>811</v>
      </c>
      <c r="L584" s="28" t="s">
        <v>811</v>
      </c>
      <c r="M584" s="28" t="s">
        <v>1605</v>
      </c>
      <c r="N584" s="28">
        <v>2</v>
      </c>
      <c r="O584" s="28" t="s">
        <v>810</v>
      </c>
      <c r="P584" s="28" t="s">
        <v>811</v>
      </c>
      <c r="Q584" s="28" t="s">
        <v>811</v>
      </c>
      <c r="R584" s="28" t="s">
        <v>1605</v>
      </c>
      <c r="S584" s="28">
        <v>2</v>
      </c>
      <c r="T584" s="23" t="s">
        <v>1606</v>
      </c>
      <c r="U584" s="28" t="s">
        <v>810</v>
      </c>
      <c r="V584" s="28" t="s">
        <v>811</v>
      </c>
      <c r="W584" s="28" t="s">
        <v>811</v>
      </c>
      <c r="X584" s="28" t="s">
        <v>1605</v>
      </c>
      <c r="Y584" s="28">
        <v>2</v>
      </c>
      <c r="Z584" s="28" t="s">
        <v>44</v>
      </c>
      <c r="AA584" s="100" t="s">
        <v>1608</v>
      </c>
      <c r="AB584" s="101" t="s">
        <v>92</v>
      </c>
      <c r="AC584" s="76">
        <v>40</v>
      </c>
      <c r="AD584" s="77">
        <v>5235.49</v>
      </c>
      <c r="AE584" s="77">
        <v>12001.79</v>
      </c>
      <c r="AF584" s="77">
        <v>0</v>
      </c>
      <c r="AG584" s="73">
        <f t="shared" si="28"/>
        <v>17237.28</v>
      </c>
      <c r="AH584" s="77">
        <v>5235.49</v>
      </c>
      <c r="AI584" s="77">
        <v>12001.79</v>
      </c>
      <c r="AJ584" s="77">
        <v>0</v>
      </c>
      <c r="AK584" s="73">
        <f t="shared" si="27"/>
        <v>17237.28</v>
      </c>
      <c r="AL584" s="73">
        <f t="shared" si="29"/>
        <v>34474.559999999998</v>
      </c>
      <c r="AM584" s="98" t="s">
        <v>1188</v>
      </c>
      <c r="AN584" s="102" t="s">
        <v>863</v>
      </c>
      <c r="AO584" s="102" t="s">
        <v>863</v>
      </c>
      <c r="AP584" s="102" t="s">
        <v>863</v>
      </c>
      <c r="AQ584" s="102" t="s">
        <v>1281</v>
      </c>
      <c r="AR584" s="103">
        <v>45657</v>
      </c>
      <c r="AS584" s="102" t="s">
        <v>37</v>
      </c>
      <c r="AT584" s="44">
        <v>39.69</v>
      </c>
      <c r="AU584" s="44">
        <v>21.83</v>
      </c>
      <c r="AV584" s="44">
        <v>21.83</v>
      </c>
      <c r="AW584" s="56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  <c r="JH584" s="59"/>
      <c r="JI584" s="59"/>
      <c r="JJ584" s="59"/>
      <c r="JK584" s="59"/>
      <c r="JL584" s="59"/>
      <c r="JM584" s="59"/>
      <c r="JN584" s="59"/>
      <c r="JO584" s="59"/>
      <c r="JP584" s="59"/>
      <c r="JQ584" s="59"/>
      <c r="JR584" s="59"/>
      <c r="JS584" s="59"/>
      <c r="JT584" s="59"/>
      <c r="JU584" s="59"/>
      <c r="JV584" s="59"/>
      <c r="JW584" s="59"/>
      <c r="JX584" s="59"/>
      <c r="JY584" s="59"/>
      <c r="JZ584" s="59"/>
      <c r="KA584" s="59"/>
      <c r="KB584" s="59"/>
      <c r="KC584" s="59"/>
      <c r="KD584" s="59"/>
      <c r="KE584" s="59"/>
      <c r="KF584" s="59"/>
      <c r="KG584" s="59"/>
      <c r="KH584" s="59"/>
      <c r="KI584" s="59"/>
      <c r="KJ584" s="59"/>
      <c r="KK584" s="59"/>
      <c r="KL584" s="59"/>
      <c r="KM584" s="59"/>
      <c r="KN584" s="59"/>
      <c r="KO584" s="59"/>
      <c r="KP584" s="59"/>
      <c r="KQ584" s="59"/>
      <c r="KR584" s="59"/>
      <c r="KS584" s="59"/>
      <c r="KT584" s="59"/>
      <c r="KU584" s="59"/>
      <c r="KV584" s="59"/>
      <c r="KW584" s="59"/>
      <c r="KX584" s="59"/>
      <c r="KY584" s="59"/>
      <c r="KZ584" s="59"/>
      <c r="LA584" s="59"/>
      <c r="LB584" s="59"/>
      <c r="LC584" s="59"/>
      <c r="LD584" s="59"/>
      <c r="LE584" s="59"/>
      <c r="LF584" s="59"/>
      <c r="LG584" s="59"/>
      <c r="LH584" s="59"/>
      <c r="LI584" s="59"/>
      <c r="LJ584" s="59"/>
      <c r="LK584" s="59"/>
      <c r="LL584" s="59"/>
      <c r="LM584" s="59"/>
      <c r="LN584" s="59"/>
      <c r="LO584" s="59"/>
      <c r="LP584" s="59"/>
      <c r="LQ584" s="59"/>
      <c r="LR584" s="59"/>
      <c r="LS584" s="59"/>
      <c r="LT584" s="59"/>
      <c r="LU584" s="59"/>
      <c r="LV584" s="59"/>
      <c r="LW584" s="59"/>
      <c r="LX584" s="59"/>
      <c r="LY584" s="59"/>
      <c r="LZ584" s="59"/>
      <c r="MA584" s="59"/>
      <c r="MB584" s="59"/>
      <c r="MC584" s="59"/>
      <c r="MD584" s="59"/>
      <c r="ME584" s="59"/>
      <c r="MF584" s="59"/>
      <c r="MG584" s="59"/>
      <c r="MH584" s="59"/>
      <c r="MI584" s="59"/>
      <c r="MJ584" s="59"/>
      <c r="MK584" s="59"/>
      <c r="ML584" s="59"/>
      <c r="MM584" s="59"/>
      <c r="MN584" s="59"/>
      <c r="MO584" s="59"/>
      <c r="MP584" s="59"/>
      <c r="MQ584" s="59"/>
      <c r="MR584" s="59"/>
      <c r="MS584" s="59"/>
      <c r="MT584" s="59"/>
      <c r="MU584" s="59"/>
      <c r="MV584" s="59"/>
      <c r="MW584" s="59"/>
      <c r="MX584" s="59"/>
      <c r="MY584" s="59"/>
      <c r="MZ584" s="59"/>
      <c r="NA584" s="59"/>
      <c r="NB584" s="59"/>
      <c r="NC584" s="59"/>
      <c r="ND584" s="59"/>
      <c r="NE584" s="59"/>
      <c r="NF584" s="59"/>
      <c r="NG584" s="59"/>
      <c r="NH584" s="59"/>
      <c r="NI584" s="59"/>
      <c r="NJ584" s="59"/>
      <c r="NK584" s="59"/>
      <c r="NL584" s="59"/>
      <c r="NM584" s="59"/>
      <c r="NN584" s="59"/>
      <c r="NO584" s="59"/>
      <c r="NP584" s="59"/>
      <c r="NQ584" s="59"/>
      <c r="NR584" s="59"/>
      <c r="NS584" s="59"/>
      <c r="NT584" s="59"/>
      <c r="NU584" s="59"/>
      <c r="NV584" s="59"/>
      <c r="NW584" s="59"/>
      <c r="NX584" s="59"/>
      <c r="NY584" s="59"/>
      <c r="NZ584" s="59"/>
      <c r="OA584" s="59"/>
      <c r="OB584" s="59"/>
      <c r="OC584" s="59"/>
      <c r="OD584" s="59"/>
      <c r="OE584" s="59"/>
      <c r="OF584" s="59"/>
      <c r="OG584" s="59"/>
      <c r="OH584" s="59"/>
      <c r="OI584" s="59"/>
      <c r="OJ584" s="59"/>
      <c r="OK584" s="59"/>
      <c r="OL584" s="59"/>
      <c r="OM584" s="59"/>
      <c r="ON584" s="59"/>
      <c r="OO584" s="59"/>
      <c r="OP584" s="59"/>
      <c r="OQ584" s="59"/>
      <c r="OR584" s="59"/>
      <c r="OS584" s="59"/>
      <c r="OT584" s="59"/>
      <c r="OU584" s="59"/>
      <c r="OV584" s="59"/>
      <c r="OW584" s="59"/>
      <c r="OX584" s="59"/>
      <c r="OY584" s="59"/>
      <c r="OZ584" s="59"/>
      <c r="PA584" s="59"/>
      <c r="PB584" s="59"/>
      <c r="PC584" s="59"/>
      <c r="PD584" s="59"/>
      <c r="PE584" s="59"/>
      <c r="PF584" s="59"/>
      <c r="PG584" s="59"/>
      <c r="PH584" s="59"/>
      <c r="PI584" s="59"/>
      <c r="PJ584" s="59"/>
      <c r="PK584" s="59"/>
      <c r="PL584" s="59"/>
      <c r="PM584" s="59"/>
      <c r="PN584" s="59"/>
      <c r="PO584" s="59"/>
      <c r="PP584" s="59"/>
      <c r="PQ584" s="59"/>
      <c r="PR584" s="59"/>
      <c r="PS584" s="59"/>
      <c r="PT584" s="59"/>
      <c r="PU584" s="59"/>
      <c r="PV584" s="59"/>
      <c r="PW584" s="59"/>
      <c r="PX584" s="59"/>
      <c r="PY584" s="59"/>
      <c r="PZ584" s="59"/>
      <c r="QA584" s="59"/>
      <c r="QB584" s="59"/>
      <c r="QC584" s="59"/>
      <c r="QD584" s="59"/>
      <c r="QE584" s="59"/>
      <c r="QF584" s="59"/>
      <c r="QG584" s="59"/>
      <c r="QH584" s="59"/>
      <c r="QI584" s="59"/>
      <c r="QJ584" s="59"/>
      <c r="QK584" s="59"/>
      <c r="QL584" s="59"/>
      <c r="QM584" s="59"/>
      <c r="QN584" s="59"/>
      <c r="QO584" s="59"/>
      <c r="QP584" s="59"/>
      <c r="QQ584" s="59"/>
      <c r="QR584" s="59"/>
      <c r="QS584" s="59"/>
      <c r="QT584" s="59"/>
      <c r="QU584" s="59"/>
      <c r="QV584" s="59"/>
      <c r="QW584" s="59"/>
      <c r="QX584" s="59"/>
      <c r="QY584" s="59"/>
      <c r="QZ584" s="59"/>
      <c r="RA584" s="59"/>
      <c r="RB584" s="59"/>
      <c r="RC584" s="59"/>
      <c r="RD584" s="59"/>
      <c r="RE584" s="59"/>
      <c r="RF584" s="59"/>
      <c r="RG584" s="59"/>
      <c r="RH584" s="59"/>
      <c r="RI584" s="59"/>
      <c r="RJ584" s="59"/>
      <c r="RK584" s="59"/>
      <c r="RL584" s="59"/>
      <c r="RM584" s="59"/>
      <c r="RN584" s="59"/>
      <c r="RO584" s="59"/>
      <c r="RP584" s="59"/>
      <c r="RQ584" s="59"/>
      <c r="RR584" s="59"/>
      <c r="RS584" s="59"/>
      <c r="RT584" s="59"/>
      <c r="RU584" s="59"/>
      <c r="RV584" s="59"/>
      <c r="RW584" s="59"/>
      <c r="RX584" s="59"/>
      <c r="RY584" s="59"/>
      <c r="RZ584" s="59"/>
      <c r="SA584" s="59"/>
      <c r="SB584" s="59"/>
      <c r="SC584" s="59"/>
      <c r="SD584" s="59"/>
      <c r="SE584" s="59"/>
      <c r="SF584" s="59"/>
      <c r="SG584" s="59"/>
      <c r="SH584" s="59"/>
      <c r="SI584" s="59"/>
      <c r="SJ584" s="59"/>
      <c r="SK584" s="59"/>
      <c r="SL584" s="59"/>
      <c r="SM584" s="59"/>
      <c r="SN584" s="59"/>
      <c r="SO584" s="59"/>
      <c r="SP584" s="59"/>
      <c r="SQ584" s="59"/>
      <c r="SR584" s="59"/>
      <c r="SS584" s="59"/>
      <c r="ST584" s="59"/>
      <c r="SU584" s="59"/>
      <c r="SV584" s="59"/>
      <c r="SW584" s="59"/>
      <c r="SX584" s="59"/>
      <c r="SY584" s="59"/>
      <c r="SZ584" s="59"/>
      <c r="TA584" s="59"/>
      <c r="TB584" s="59"/>
      <c r="TC584" s="59"/>
      <c r="TD584" s="59"/>
      <c r="TE584" s="59"/>
      <c r="TF584" s="59"/>
      <c r="TG584" s="59"/>
      <c r="TH584" s="59"/>
      <c r="TI584" s="59"/>
      <c r="TJ584" s="59"/>
      <c r="TK584" s="59"/>
      <c r="TL584" s="59"/>
      <c r="TM584" s="59"/>
      <c r="TN584" s="59"/>
      <c r="TO584" s="59"/>
      <c r="TP584" s="59"/>
      <c r="TQ584" s="59"/>
      <c r="TR584" s="59"/>
      <c r="TS584" s="59"/>
      <c r="TT584" s="59"/>
      <c r="TU584" s="59"/>
      <c r="TV584" s="59"/>
      <c r="TW584" s="59"/>
      <c r="TX584" s="59"/>
      <c r="TY584" s="59"/>
      <c r="TZ584" s="59"/>
      <c r="UA584" s="59"/>
      <c r="UB584" s="59"/>
      <c r="UC584" s="59"/>
      <c r="UD584" s="59"/>
      <c r="UE584" s="59"/>
      <c r="UF584" s="59"/>
      <c r="UG584" s="59"/>
      <c r="UH584" s="59"/>
      <c r="UI584" s="59"/>
      <c r="UJ584" s="59"/>
      <c r="UK584" s="59"/>
      <c r="UL584" s="59"/>
      <c r="UM584" s="59"/>
      <c r="UN584" s="59"/>
      <c r="UO584" s="59"/>
      <c r="UP584" s="59"/>
      <c r="UQ584" s="59"/>
      <c r="UR584" s="59"/>
      <c r="US584" s="59"/>
      <c r="UT584" s="59"/>
      <c r="UU584" s="59"/>
      <c r="UV584" s="59"/>
      <c r="UW584" s="59"/>
      <c r="UX584" s="59"/>
      <c r="UY584" s="59"/>
      <c r="UZ584" s="59"/>
      <c r="VA584" s="59"/>
      <c r="VB584" s="59"/>
      <c r="VC584" s="59"/>
      <c r="VD584" s="59"/>
      <c r="VE584" s="59"/>
      <c r="VF584" s="59"/>
      <c r="VG584" s="59"/>
      <c r="VH584" s="59"/>
      <c r="VI584" s="59"/>
      <c r="VJ584" s="59"/>
      <c r="VK584" s="59"/>
      <c r="VL584" s="59"/>
      <c r="VM584" s="59"/>
      <c r="VN584" s="59"/>
      <c r="VO584" s="59"/>
      <c r="VP584" s="59"/>
      <c r="VQ584" s="59"/>
      <c r="VR584" s="59"/>
      <c r="VS584" s="59"/>
      <c r="VT584" s="59"/>
      <c r="VU584" s="59"/>
      <c r="VV584" s="59"/>
      <c r="VW584" s="59"/>
      <c r="VX584" s="59"/>
      <c r="VY584" s="59"/>
      <c r="VZ584" s="59"/>
      <c r="WA584" s="59"/>
      <c r="WB584" s="59"/>
      <c r="WC584" s="59"/>
      <c r="WD584" s="59"/>
      <c r="WE584" s="59"/>
      <c r="WF584" s="59"/>
      <c r="WG584" s="59"/>
      <c r="WH584" s="59"/>
      <c r="WI584" s="59"/>
      <c r="WJ584" s="59"/>
      <c r="WK584" s="59"/>
      <c r="WL584" s="59"/>
      <c r="WM584" s="59"/>
      <c r="WN584" s="59"/>
      <c r="WO584" s="59"/>
      <c r="WP584" s="59"/>
      <c r="WQ584" s="59"/>
      <c r="WR584" s="59"/>
      <c r="WS584" s="59"/>
      <c r="WT584" s="59"/>
      <c r="WU584" s="59"/>
      <c r="WV584" s="59"/>
      <c r="WW584" s="59"/>
      <c r="WX584" s="59"/>
      <c r="WY584" s="59"/>
      <c r="WZ584" s="59"/>
      <c r="XA584" s="59"/>
      <c r="XB584" s="59"/>
      <c r="XC584" s="59"/>
      <c r="XD584" s="59"/>
      <c r="XE584" s="59"/>
      <c r="XF584" s="59"/>
      <c r="XG584" s="59"/>
      <c r="XH584" s="59"/>
      <c r="XI584" s="59"/>
      <c r="XJ584" s="59"/>
      <c r="XK584" s="59"/>
      <c r="XL584" s="59"/>
      <c r="XM584" s="59"/>
      <c r="XN584" s="59"/>
      <c r="XO584" s="59"/>
      <c r="XP584" s="59"/>
      <c r="XQ584" s="59"/>
      <c r="XR584" s="59"/>
      <c r="XS584" s="59"/>
      <c r="XT584" s="59"/>
      <c r="XU584" s="59"/>
      <c r="XV584" s="59"/>
      <c r="XW584" s="59"/>
      <c r="XX584" s="59"/>
      <c r="XY584" s="59"/>
      <c r="XZ584" s="59"/>
      <c r="YA584" s="59"/>
      <c r="YB584" s="59"/>
      <c r="YC584" s="59"/>
      <c r="YD584" s="59"/>
      <c r="YE584" s="59"/>
      <c r="YF584" s="59"/>
      <c r="YG584" s="59"/>
      <c r="YH584" s="59"/>
      <c r="YI584" s="59"/>
      <c r="YJ584" s="59"/>
      <c r="YK584" s="59"/>
      <c r="YL584" s="59"/>
      <c r="YM584" s="59"/>
      <c r="YN584" s="59"/>
      <c r="YO584" s="59"/>
      <c r="YP584" s="59"/>
      <c r="YQ584" s="59"/>
      <c r="YR584" s="59"/>
      <c r="YS584" s="59"/>
      <c r="YT584" s="59"/>
      <c r="YU584" s="59"/>
      <c r="YV584" s="59"/>
      <c r="YW584" s="59"/>
      <c r="YX584" s="59"/>
      <c r="YY584" s="59"/>
      <c r="YZ584" s="59"/>
      <c r="ZA584" s="59"/>
      <c r="ZB584" s="59"/>
      <c r="ZC584" s="59"/>
      <c r="ZD584" s="59"/>
      <c r="ZE584" s="59"/>
      <c r="ZF584" s="59"/>
      <c r="ZG584" s="59"/>
      <c r="ZH584" s="59"/>
      <c r="ZI584" s="59"/>
      <c r="ZJ584" s="59"/>
      <c r="ZK584" s="59"/>
      <c r="ZL584" s="59"/>
      <c r="ZM584" s="59"/>
      <c r="ZN584" s="59"/>
      <c r="ZO584" s="59"/>
      <c r="ZP584" s="59"/>
      <c r="ZQ584" s="59"/>
      <c r="ZR584" s="59"/>
      <c r="ZS584" s="59"/>
      <c r="ZT584" s="59"/>
      <c r="ZU584" s="59"/>
      <c r="ZV584" s="59"/>
      <c r="ZW584" s="59"/>
      <c r="ZX584" s="59"/>
      <c r="ZY584" s="59"/>
      <c r="ZZ584" s="59"/>
      <c r="AAA584" s="59"/>
      <c r="AAB584" s="59"/>
      <c r="AAC584" s="59"/>
      <c r="AAD584" s="59"/>
      <c r="AAE584" s="59"/>
      <c r="AAF584" s="59"/>
      <c r="AAG584" s="59"/>
      <c r="AAH584" s="59"/>
      <c r="AAI584" s="59"/>
      <c r="AAJ584" s="59"/>
      <c r="AAK584" s="59"/>
      <c r="AAL584" s="59"/>
      <c r="AAM584" s="59"/>
      <c r="AAN584" s="59"/>
      <c r="AAO584" s="59"/>
      <c r="AAP584" s="59"/>
      <c r="AAQ584" s="59"/>
      <c r="AAR584" s="59"/>
      <c r="AAS584" s="59"/>
      <c r="AAT584" s="59"/>
      <c r="AAU584" s="59"/>
      <c r="AAV584" s="59"/>
      <c r="AAW584" s="59"/>
      <c r="AAX584" s="59"/>
      <c r="AAY584" s="59"/>
      <c r="AAZ584" s="59"/>
      <c r="ABA584" s="59"/>
      <c r="ABB584" s="59"/>
      <c r="ABC584" s="59"/>
      <c r="ABD584" s="59"/>
      <c r="ABE584" s="59"/>
      <c r="ABF584" s="59"/>
      <c r="ABG584" s="59"/>
      <c r="ABH584" s="59"/>
      <c r="ABI584" s="59"/>
      <c r="ABJ584" s="59"/>
      <c r="ABK584" s="59"/>
      <c r="ABL584" s="59"/>
      <c r="ABM584" s="59"/>
      <c r="ABN584" s="59"/>
      <c r="ABO584" s="59"/>
      <c r="ABP584" s="59"/>
      <c r="ABQ584" s="59"/>
      <c r="ABR584" s="59"/>
      <c r="ABS584" s="59"/>
      <c r="ABT584" s="59"/>
      <c r="ABU584" s="59"/>
      <c r="ABV584" s="59"/>
      <c r="ABW584" s="59"/>
      <c r="ABX584" s="59"/>
      <c r="ABY584" s="59"/>
      <c r="ABZ584" s="59"/>
      <c r="ACA584" s="59"/>
      <c r="ACB584" s="59"/>
      <c r="ACC584" s="59"/>
      <c r="ACD584" s="59"/>
      <c r="ACE584" s="59"/>
      <c r="ACF584" s="59"/>
      <c r="ACG584" s="59"/>
      <c r="ACH584" s="59"/>
      <c r="ACI584" s="59"/>
      <c r="ACJ584" s="59"/>
      <c r="ACK584" s="59"/>
      <c r="ACL584" s="59"/>
      <c r="ACM584" s="59"/>
      <c r="ACN584" s="59"/>
      <c r="ACO584" s="59"/>
      <c r="ACP584" s="59"/>
      <c r="ACQ584" s="59"/>
      <c r="ACR584" s="59"/>
      <c r="ACS584" s="59"/>
      <c r="ACT584" s="59"/>
      <c r="ACU584" s="59"/>
      <c r="ACV584" s="59"/>
      <c r="ACW584" s="59"/>
      <c r="ACX584" s="59"/>
      <c r="ACY584" s="59"/>
      <c r="ACZ584" s="59"/>
      <c r="ADA584" s="59"/>
      <c r="ADB584" s="59"/>
      <c r="ADC584" s="59"/>
      <c r="ADD584" s="59"/>
      <c r="ADE584" s="59"/>
      <c r="ADF584" s="59"/>
      <c r="ADG584" s="59"/>
      <c r="ADH584" s="59"/>
      <c r="ADI584" s="59"/>
      <c r="ADJ584" s="59"/>
      <c r="ADK584" s="59"/>
      <c r="ADL584" s="59"/>
      <c r="ADM584" s="59"/>
      <c r="ADN584" s="59"/>
      <c r="ADO584" s="59"/>
      <c r="ADP584" s="59"/>
      <c r="ADQ584" s="59"/>
      <c r="ADR584" s="59"/>
      <c r="ADS584" s="59"/>
      <c r="ADT584" s="59"/>
      <c r="ADU584" s="59"/>
      <c r="ADV584" s="59"/>
      <c r="ADW584" s="59"/>
      <c r="ADX584" s="59"/>
      <c r="ADY584" s="59"/>
      <c r="ADZ584" s="59"/>
      <c r="AEA584" s="59"/>
      <c r="AEB584" s="59"/>
      <c r="AEC584" s="59"/>
      <c r="AED584" s="59"/>
      <c r="AEE584" s="59"/>
      <c r="AEF584" s="59"/>
      <c r="AEG584" s="59"/>
      <c r="AEH584" s="59"/>
      <c r="AEI584" s="59"/>
      <c r="AEJ584" s="59"/>
      <c r="AEK584" s="59"/>
      <c r="AEL584" s="59"/>
      <c r="AEM584" s="59"/>
      <c r="AEN584" s="59"/>
      <c r="AEO584" s="59"/>
      <c r="AEP584" s="59"/>
      <c r="AEQ584" s="59"/>
      <c r="AER584" s="59"/>
      <c r="AES584" s="59"/>
      <c r="AET584" s="59"/>
      <c r="AEU584" s="59"/>
      <c r="AEV584" s="59"/>
      <c r="AEW584" s="59"/>
      <c r="AEX584" s="59"/>
      <c r="AEY584" s="59"/>
      <c r="AEZ584" s="59"/>
      <c r="AFA584" s="59"/>
      <c r="AFB584" s="59"/>
      <c r="AFC584" s="59"/>
      <c r="AFD584" s="59"/>
      <c r="AFE584" s="59"/>
      <c r="AFF584" s="59"/>
      <c r="AFG584" s="59"/>
      <c r="AFH584" s="59"/>
      <c r="AFI584" s="59"/>
      <c r="AFJ584" s="59"/>
      <c r="AFK584" s="59"/>
      <c r="AFL584" s="59"/>
      <c r="AFM584" s="59"/>
      <c r="AFN584" s="59"/>
      <c r="AFO584" s="59"/>
      <c r="AFP584" s="59"/>
      <c r="AFQ584" s="59"/>
      <c r="AFR584" s="59"/>
      <c r="AFS584" s="59"/>
      <c r="AFT584" s="59"/>
      <c r="AFU584" s="59"/>
      <c r="AFV584" s="59"/>
      <c r="AFW584" s="59"/>
      <c r="AFX584" s="59"/>
      <c r="AFY584" s="59"/>
      <c r="AFZ584" s="59"/>
      <c r="AGA584" s="59"/>
      <c r="AGB584" s="59"/>
      <c r="AGC584" s="59"/>
      <c r="AGD584" s="59"/>
      <c r="AGE584" s="59"/>
      <c r="AGF584" s="59"/>
      <c r="AGG584" s="59"/>
      <c r="AGH584" s="59"/>
      <c r="AGI584" s="59"/>
      <c r="AGJ584" s="59"/>
      <c r="AGK584" s="59"/>
      <c r="AGL584" s="59"/>
      <c r="AGM584" s="59"/>
      <c r="AGN584" s="59"/>
      <c r="AGO584" s="59"/>
      <c r="AGP584" s="59"/>
      <c r="AGQ584" s="59"/>
      <c r="AGR584" s="59"/>
      <c r="AGS584" s="59"/>
      <c r="AGT584" s="59"/>
      <c r="AGU584" s="59"/>
      <c r="AGV584" s="59"/>
      <c r="AGW584" s="59"/>
      <c r="AGX584" s="59"/>
      <c r="AGY584" s="59"/>
      <c r="AGZ584" s="59"/>
      <c r="AHA584" s="59"/>
      <c r="AHB584" s="59"/>
      <c r="AHC584" s="59"/>
      <c r="AHD584" s="59"/>
      <c r="AHE584" s="59"/>
      <c r="AHF584" s="59"/>
      <c r="AHG584" s="59"/>
      <c r="AHH584" s="59"/>
      <c r="AHI584" s="59"/>
      <c r="AHJ584" s="59"/>
      <c r="AHK584" s="59"/>
      <c r="AHL584" s="59"/>
      <c r="AHM584" s="59"/>
      <c r="AHN584" s="59"/>
      <c r="AHO584" s="59"/>
      <c r="AHP584" s="59"/>
      <c r="AHQ584" s="59"/>
      <c r="AHR584" s="59"/>
      <c r="AHS584" s="59"/>
      <c r="AHT584" s="59"/>
      <c r="AHU584" s="59"/>
      <c r="AHV584" s="59"/>
      <c r="AHW584" s="59"/>
      <c r="AHX584" s="59"/>
      <c r="AHY584" s="59"/>
      <c r="AHZ584" s="59"/>
      <c r="AIA584" s="59"/>
      <c r="AIB584" s="59"/>
      <c r="AIC584" s="59"/>
      <c r="AID584" s="59"/>
      <c r="AIE584" s="59"/>
      <c r="AIF584" s="59"/>
      <c r="AIG584" s="59"/>
      <c r="AIH584" s="59"/>
      <c r="AII584" s="59"/>
      <c r="AIJ584" s="59"/>
      <c r="AIK584" s="59"/>
      <c r="AIL584" s="59"/>
      <c r="AIM584" s="59"/>
      <c r="AIN584" s="59"/>
      <c r="AIO584" s="59"/>
      <c r="AIP584" s="59"/>
      <c r="AIQ584" s="59"/>
      <c r="AIR584" s="59"/>
      <c r="AIS584" s="59"/>
      <c r="AIT584" s="59"/>
      <c r="AIU584" s="59"/>
      <c r="AIV584" s="59"/>
      <c r="AIW584" s="59"/>
      <c r="AIX584" s="59"/>
      <c r="AIY584" s="59"/>
      <c r="AIZ584" s="59"/>
      <c r="AJA584" s="59"/>
      <c r="AJB584" s="59"/>
      <c r="AJC584" s="59"/>
      <c r="AJD584" s="59"/>
      <c r="AJE584" s="59"/>
      <c r="AJF584" s="59"/>
      <c r="AJG584" s="59"/>
      <c r="AJH584" s="59"/>
      <c r="AJI584" s="59"/>
      <c r="AJJ584" s="59"/>
      <c r="AJK584" s="59"/>
      <c r="AJL584" s="59"/>
      <c r="AJM584" s="59"/>
      <c r="AJN584" s="59"/>
      <c r="AJO584" s="59"/>
      <c r="AJP584" s="59"/>
      <c r="AJQ584" s="59"/>
      <c r="AJR584" s="59"/>
      <c r="AJS584" s="59"/>
      <c r="AJT584" s="59"/>
      <c r="AJU584" s="59"/>
      <c r="AJV584" s="59"/>
      <c r="AJW584" s="59"/>
      <c r="AJX584" s="59"/>
      <c r="AJY584" s="59"/>
      <c r="AJZ584" s="59"/>
      <c r="AKA584" s="59"/>
      <c r="AKB584" s="59"/>
      <c r="AKC584" s="59"/>
      <c r="AKD584" s="59"/>
      <c r="AKE584" s="59"/>
      <c r="AKF584" s="59"/>
      <c r="AKG584" s="59"/>
      <c r="AKH584" s="59"/>
      <c r="AKI584" s="59"/>
      <c r="AKJ584" s="59"/>
      <c r="AKK584" s="59"/>
      <c r="AKL584" s="59"/>
      <c r="AKM584" s="59"/>
      <c r="AKN584" s="59"/>
      <c r="AKO584" s="59"/>
      <c r="AKP584" s="59"/>
      <c r="AKQ584" s="59"/>
      <c r="AKR584" s="59"/>
      <c r="AKS584" s="59"/>
      <c r="AKT584" s="59"/>
      <c r="AKU584" s="59"/>
      <c r="AKV584" s="59"/>
      <c r="AKW584" s="59"/>
      <c r="AKX584" s="59"/>
      <c r="AKY584" s="59"/>
      <c r="AKZ584" s="59"/>
      <c r="ALA584" s="59"/>
      <c r="ALB584" s="59"/>
      <c r="ALC584" s="59"/>
      <c r="ALD584" s="59"/>
      <c r="ALE584" s="59"/>
      <c r="ALF584" s="59"/>
      <c r="ALG584" s="59"/>
      <c r="ALH584" s="59"/>
      <c r="ALI584" s="59"/>
      <c r="ALJ584" s="59"/>
      <c r="ALK584" s="59"/>
      <c r="ALL584" s="59"/>
      <c r="ALM584" s="59"/>
      <c r="ALN584" s="59"/>
      <c r="ALO584" s="59"/>
      <c r="ALP584" s="59"/>
      <c r="ALQ584" s="59"/>
      <c r="ALR584" s="59"/>
      <c r="ALS584" s="59"/>
      <c r="ALT584" s="59"/>
      <c r="ALU584" s="59"/>
      <c r="ALV584" s="59"/>
      <c r="ALW584" s="59"/>
      <c r="ALX584" s="59"/>
      <c r="ALY584" s="59"/>
      <c r="ALZ584" s="59"/>
      <c r="AMA584" s="59"/>
      <c r="AMB584" s="59"/>
      <c r="AMC584" s="59"/>
      <c r="AMD584" s="59"/>
      <c r="AME584" s="59"/>
      <c r="AMF584" s="59"/>
      <c r="AMG584" s="59"/>
      <c r="AMH584" s="59"/>
      <c r="AMI584" s="59"/>
      <c r="AMJ584" s="59"/>
    </row>
    <row r="585" spans="1:1024" s="60" customFormat="1" ht="23.25">
      <c r="A585" s="98">
        <v>1</v>
      </c>
      <c r="B585" s="45">
        <v>580</v>
      </c>
      <c r="C585" s="98" t="s">
        <v>1519</v>
      </c>
      <c r="D585" s="98">
        <v>8821000034</v>
      </c>
      <c r="E585" s="98" t="s">
        <v>1520</v>
      </c>
      <c r="F585" s="98">
        <v>1</v>
      </c>
      <c r="G585" s="98" t="s">
        <v>810</v>
      </c>
      <c r="H585" s="98" t="s">
        <v>811</v>
      </c>
      <c r="I585" s="98" t="s">
        <v>1609</v>
      </c>
      <c r="J585" s="28" t="s">
        <v>810</v>
      </c>
      <c r="K585" s="28" t="s">
        <v>811</v>
      </c>
      <c r="L585" s="28" t="s">
        <v>811</v>
      </c>
      <c r="M585" s="28" t="s">
        <v>1559</v>
      </c>
      <c r="N585" s="28">
        <v>35</v>
      </c>
      <c r="O585" s="28" t="s">
        <v>810</v>
      </c>
      <c r="P585" s="28" t="s">
        <v>811</v>
      </c>
      <c r="Q585" s="28" t="s">
        <v>811</v>
      </c>
      <c r="R585" s="28" t="s">
        <v>1559</v>
      </c>
      <c r="S585" s="28">
        <v>35</v>
      </c>
      <c r="T585" s="23" t="s">
        <v>1610</v>
      </c>
      <c r="U585" s="28" t="s">
        <v>810</v>
      </c>
      <c r="V585" s="28" t="s">
        <v>811</v>
      </c>
      <c r="W585" s="28" t="s">
        <v>811</v>
      </c>
      <c r="X585" s="28" t="s">
        <v>1559</v>
      </c>
      <c r="Y585" s="28">
        <v>35</v>
      </c>
      <c r="Z585" s="28" t="s">
        <v>44</v>
      </c>
      <c r="AA585" s="100" t="s">
        <v>1611</v>
      </c>
      <c r="AB585" s="101" t="s">
        <v>92</v>
      </c>
      <c r="AC585" s="76">
        <v>40</v>
      </c>
      <c r="AD585" s="77">
        <v>7630</v>
      </c>
      <c r="AE585" s="77">
        <v>17284</v>
      </c>
      <c r="AF585" s="77">
        <v>0</v>
      </c>
      <c r="AG585" s="73">
        <f t="shared" si="28"/>
        <v>24914</v>
      </c>
      <c r="AH585" s="77">
        <v>7630</v>
      </c>
      <c r="AI585" s="77">
        <v>17284</v>
      </c>
      <c r="AJ585" s="77">
        <v>0</v>
      </c>
      <c r="AK585" s="73">
        <f t="shared" si="27"/>
        <v>24914</v>
      </c>
      <c r="AL585" s="73">
        <f t="shared" si="29"/>
        <v>49828</v>
      </c>
      <c r="AM585" s="98" t="s">
        <v>1188</v>
      </c>
      <c r="AN585" s="102" t="s">
        <v>863</v>
      </c>
      <c r="AO585" s="102" t="s">
        <v>863</v>
      </c>
      <c r="AP585" s="102" t="s">
        <v>863</v>
      </c>
      <c r="AQ585" s="102" t="s">
        <v>1281</v>
      </c>
      <c r="AR585" s="103">
        <v>45657</v>
      </c>
      <c r="AS585" s="102" t="s">
        <v>37</v>
      </c>
      <c r="AT585" s="44">
        <v>0</v>
      </c>
      <c r="AU585" s="44">
        <v>0</v>
      </c>
      <c r="AV585" s="44">
        <v>0</v>
      </c>
      <c r="AW585" s="56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  <c r="JH585" s="59"/>
      <c r="JI585" s="59"/>
      <c r="JJ585" s="59"/>
      <c r="JK585" s="59"/>
      <c r="JL585" s="59"/>
      <c r="JM585" s="59"/>
      <c r="JN585" s="59"/>
      <c r="JO585" s="59"/>
      <c r="JP585" s="59"/>
      <c r="JQ585" s="59"/>
      <c r="JR585" s="59"/>
      <c r="JS585" s="59"/>
      <c r="JT585" s="59"/>
      <c r="JU585" s="59"/>
      <c r="JV585" s="59"/>
      <c r="JW585" s="59"/>
      <c r="JX585" s="59"/>
      <c r="JY585" s="59"/>
      <c r="JZ585" s="59"/>
      <c r="KA585" s="59"/>
      <c r="KB585" s="59"/>
      <c r="KC585" s="59"/>
      <c r="KD585" s="59"/>
      <c r="KE585" s="59"/>
      <c r="KF585" s="59"/>
      <c r="KG585" s="59"/>
      <c r="KH585" s="59"/>
      <c r="KI585" s="59"/>
      <c r="KJ585" s="59"/>
      <c r="KK585" s="59"/>
      <c r="KL585" s="59"/>
      <c r="KM585" s="59"/>
      <c r="KN585" s="59"/>
      <c r="KO585" s="59"/>
      <c r="KP585" s="59"/>
      <c r="KQ585" s="59"/>
      <c r="KR585" s="59"/>
      <c r="KS585" s="59"/>
      <c r="KT585" s="59"/>
      <c r="KU585" s="59"/>
      <c r="KV585" s="59"/>
      <c r="KW585" s="59"/>
      <c r="KX585" s="59"/>
      <c r="KY585" s="59"/>
      <c r="KZ585" s="59"/>
      <c r="LA585" s="59"/>
      <c r="LB585" s="59"/>
      <c r="LC585" s="59"/>
      <c r="LD585" s="59"/>
      <c r="LE585" s="59"/>
      <c r="LF585" s="59"/>
      <c r="LG585" s="59"/>
      <c r="LH585" s="59"/>
      <c r="LI585" s="59"/>
      <c r="LJ585" s="59"/>
      <c r="LK585" s="59"/>
      <c r="LL585" s="59"/>
      <c r="LM585" s="59"/>
      <c r="LN585" s="59"/>
      <c r="LO585" s="59"/>
      <c r="LP585" s="59"/>
      <c r="LQ585" s="59"/>
      <c r="LR585" s="59"/>
      <c r="LS585" s="59"/>
      <c r="LT585" s="59"/>
      <c r="LU585" s="59"/>
      <c r="LV585" s="59"/>
      <c r="LW585" s="59"/>
      <c r="LX585" s="59"/>
      <c r="LY585" s="59"/>
      <c r="LZ585" s="59"/>
      <c r="MA585" s="59"/>
      <c r="MB585" s="59"/>
      <c r="MC585" s="59"/>
      <c r="MD585" s="59"/>
      <c r="ME585" s="59"/>
      <c r="MF585" s="59"/>
      <c r="MG585" s="59"/>
      <c r="MH585" s="59"/>
      <c r="MI585" s="59"/>
      <c r="MJ585" s="59"/>
      <c r="MK585" s="59"/>
      <c r="ML585" s="59"/>
      <c r="MM585" s="59"/>
      <c r="MN585" s="59"/>
      <c r="MO585" s="59"/>
      <c r="MP585" s="59"/>
      <c r="MQ585" s="59"/>
      <c r="MR585" s="59"/>
      <c r="MS585" s="59"/>
      <c r="MT585" s="59"/>
      <c r="MU585" s="59"/>
      <c r="MV585" s="59"/>
      <c r="MW585" s="59"/>
      <c r="MX585" s="59"/>
      <c r="MY585" s="59"/>
      <c r="MZ585" s="59"/>
      <c r="NA585" s="59"/>
      <c r="NB585" s="59"/>
      <c r="NC585" s="59"/>
      <c r="ND585" s="59"/>
      <c r="NE585" s="59"/>
      <c r="NF585" s="59"/>
      <c r="NG585" s="59"/>
      <c r="NH585" s="59"/>
      <c r="NI585" s="59"/>
      <c r="NJ585" s="59"/>
      <c r="NK585" s="59"/>
      <c r="NL585" s="59"/>
      <c r="NM585" s="59"/>
      <c r="NN585" s="59"/>
      <c r="NO585" s="59"/>
      <c r="NP585" s="59"/>
      <c r="NQ585" s="59"/>
      <c r="NR585" s="59"/>
      <c r="NS585" s="59"/>
      <c r="NT585" s="59"/>
      <c r="NU585" s="59"/>
      <c r="NV585" s="59"/>
      <c r="NW585" s="59"/>
      <c r="NX585" s="59"/>
      <c r="NY585" s="59"/>
      <c r="NZ585" s="59"/>
      <c r="OA585" s="59"/>
      <c r="OB585" s="59"/>
      <c r="OC585" s="59"/>
      <c r="OD585" s="59"/>
      <c r="OE585" s="59"/>
      <c r="OF585" s="59"/>
      <c r="OG585" s="59"/>
      <c r="OH585" s="59"/>
      <c r="OI585" s="59"/>
      <c r="OJ585" s="59"/>
      <c r="OK585" s="59"/>
      <c r="OL585" s="59"/>
      <c r="OM585" s="59"/>
      <c r="ON585" s="59"/>
      <c r="OO585" s="59"/>
      <c r="OP585" s="59"/>
      <c r="OQ585" s="59"/>
      <c r="OR585" s="59"/>
      <c r="OS585" s="59"/>
      <c r="OT585" s="59"/>
      <c r="OU585" s="59"/>
      <c r="OV585" s="59"/>
      <c r="OW585" s="59"/>
      <c r="OX585" s="59"/>
      <c r="OY585" s="59"/>
      <c r="OZ585" s="59"/>
      <c r="PA585" s="59"/>
      <c r="PB585" s="59"/>
      <c r="PC585" s="59"/>
      <c r="PD585" s="59"/>
      <c r="PE585" s="59"/>
      <c r="PF585" s="59"/>
      <c r="PG585" s="59"/>
      <c r="PH585" s="59"/>
      <c r="PI585" s="59"/>
      <c r="PJ585" s="59"/>
      <c r="PK585" s="59"/>
      <c r="PL585" s="59"/>
      <c r="PM585" s="59"/>
      <c r="PN585" s="59"/>
      <c r="PO585" s="59"/>
      <c r="PP585" s="59"/>
      <c r="PQ585" s="59"/>
      <c r="PR585" s="59"/>
      <c r="PS585" s="59"/>
      <c r="PT585" s="59"/>
      <c r="PU585" s="59"/>
      <c r="PV585" s="59"/>
      <c r="PW585" s="59"/>
      <c r="PX585" s="59"/>
      <c r="PY585" s="59"/>
      <c r="PZ585" s="59"/>
      <c r="QA585" s="59"/>
      <c r="QB585" s="59"/>
      <c r="QC585" s="59"/>
      <c r="QD585" s="59"/>
      <c r="QE585" s="59"/>
      <c r="QF585" s="59"/>
      <c r="QG585" s="59"/>
      <c r="QH585" s="59"/>
      <c r="QI585" s="59"/>
      <c r="QJ585" s="59"/>
      <c r="QK585" s="59"/>
      <c r="QL585" s="59"/>
      <c r="QM585" s="59"/>
      <c r="QN585" s="59"/>
      <c r="QO585" s="59"/>
      <c r="QP585" s="59"/>
      <c r="QQ585" s="59"/>
      <c r="QR585" s="59"/>
      <c r="QS585" s="59"/>
      <c r="QT585" s="59"/>
      <c r="QU585" s="59"/>
      <c r="QV585" s="59"/>
      <c r="QW585" s="59"/>
      <c r="QX585" s="59"/>
      <c r="QY585" s="59"/>
      <c r="QZ585" s="59"/>
      <c r="RA585" s="59"/>
      <c r="RB585" s="59"/>
      <c r="RC585" s="59"/>
      <c r="RD585" s="59"/>
      <c r="RE585" s="59"/>
      <c r="RF585" s="59"/>
      <c r="RG585" s="59"/>
      <c r="RH585" s="59"/>
      <c r="RI585" s="59"/>
      <c r="RJ585" s="59"/>
      <c r="RK585" s="59"/>
      <c r="RL585" s="59"/>
      <c r="RM585" s="59"/>
      <c r="RN585" s="59"/>
      <c r="RO585" s="59"/>
      <c r="RP585" s="59"/>
      <c r="RQ585" s="59"/>
      <c r="RR585" s="59"/>
      <c r="RS585" s="59"/>
      <c r="RT585" s="59"/>
      <c r="RU585" s="59"/>
      <c r="RV585" s="59"/>
      <c r="RW585" s="59"/>
      <c r="RX585" s="59"/>
      <c r="RY585" s="59"/>
      <c r="RZ585" s="59"/>
      <c r="SA585" s="59"/>
      <c r="SB585" s="59"/>
      <c r="SC585" s="59"/>
      <c r="SD585" s="59"/>
      <c r="SE585" s="59"/>
      <c r="SF585" s="59"/>
      <c r="SG585" s="59"/>
      <c r="SH585" s="59"/>
      <c r="SI585" s="59"/>
      <c r="SJ585" s="59"/>
      <c r="SK585" s="59"/>
      <c r="SL585" s="59"/>
      <c r="SM585" s="59"/>
      <c r="SN585" s="59"/>
      <c r="SO585" s="59"/>
      <c r="SP585" s="59"/>
      <c r="SQ585" s="59"/>
      <c r="SR585" s="59"/>
      <c r="SS585" s="59"/>
      <c r="ST585" s="59"/>
      <c r="SU585" s="59"/>
      <c r="SV585" s="59"/>
      <c r="SW585" s="59"/>
      <c r="SX585" s="59"/>
      <c r="SY585" s="59"/>
      <c r="SZ585" s="59"/>
      <c r="TA585" s="59"/>
      <c r="TB585" s="59"/>
      <c r="TC585" s="59"/>
      <c r="TD585" s="59"/>
      <c r="TE585" s="59"/>
      <c r="TF585" s="59"/>
      <c r="TG585" s="59"/>
      <c r="TH585" s="59"/>
      <c r="TI585" s="59"/>
      <c r="TJ585" s="59"/>
      <c r="TK585" s="59"/>
      <c r="TL585" s="59"/>
      <c r="TM585" s="59"/>
      <c r="TN585" s="59"/>
      <c r="TO585" s="59"/>
      <c r="TP585" s="59"/>
      <c r="TQ585" s="59"/>
      <c r="TR585" s="59"/>
      <c r="TS585" s="59"/>
      <c r="TT585" s="59"/>
      <c r="TU585" s="59"/>
      <c r="TV585" s="59"/>
      <c r="TW585" s="59"/>
      <c r="TX585" s="59"/>
      <c r="TY585" s="59"/>
      <c r="TZ585" s="59"/>
      <c r="UA585" s="59"/>
      <c r="UB585" s="59"/>
      <c r="UC585" s="59"/>
      <c r="UD585" s="59"/>
      <c r="UE585" s="59"/>
      <c r="UF585" s="59"/>
      <c r="UG585" s="59"/>
      <c r="UH585" s="59"/>
      <c r="UI585" s="59"/>
      <c r="UJ585" s="59"/>
      <c r="UK585" s="59"/>
      <c r="UL585" s="59"/>
      <c r="UM585" s="59"/>
      <c r="UN585" s="59"/>
      <c r="UO585" s="59"/>
      <c r="UP585" s="59"/>
      <c r="UQ585" s="59"/>
      <c r="UR585" s="59"/>
      <c r="US585" s="59"/>
      <c r="UT585" s="59"/>
      <c r="UU585" s="59"/>
      <c r="UV585" s="59"/>
      <c r="UW585" s="59"/>
      <c r="UX585" s="59"/>
      <c r="UY585" s="59"/>
      <c r="UZ585" s="59"/>
      <c r="VA585" s="59"/>
      <c r="VB585" s="59"/>
      <c r="VC585" s="59"/>
      <c r="VD585" s="59"/>
      <c r="VE585" s="59"/>
      <c r="VF585" s="59"/>
      <c r="VG585" s="59"/>
      <c r="VH585" s="59"/>
      <c r="VI585" s="59"/>
      <c r="VJ585" s="59"/>
      <c r="VK585" s="59"/>
      <c r="VL585" s="59"/>
      <c r="VM585" s="59"/>
      <c r="VN585" s="59"/>
      <c r="VO585" s="59"/>
      <c r="VP585" s="59"/>
      <c r="VQ585" s="59"/>
      <c r="VR585" s="59"/>
      <c r="VS585" s="59"/>
      <c r="VT585" s="59"/>
      <c r="VU585" s="59"/>
      <c r="VV585" s="59"/>
      <c r="VW585" s="59"/>
      <c r="VX585" s="59"/>
      <c r="VY585" s="59"/>
      <c r="VZ585" s="59"/>
      <c r="WA585" s="59"/>
      <c r="WB585" s="59"/>
      <c r="WC585" s="59"/>
      <c r="WD585" s="59"/>
      <c r="WE585" s="59"/>
      <c r="WF585" s="59"/>
      <c r="WG585" s="59"/>
      <c r="WH585" s="59"/>
      <c r="WI585" s="59"/>
      <c r="WJ585" s="59"/>
      <c r="WK585" s="59"/>
      <c r="WL585" s="59"/>
      <c r="WM585" s="59"/>
      <c r="WN585" s="59"/>
      <c r="WO585" s="59"/>
      <c r="WP585" s="59"/>
      <c r="WQ585" s="59"/>
      <c r="WR585" s="59"/>
      <c r="WS585" s="59"/>
      <c r="WT585" s="59"/>
      <c r="WU585" s="59"/>
      <c r="WV585" s="59"/>
      <c r="WW585" s="59"/>
      <c r="WX585" s="59"/>
      <c r="WY585" s="59"/>
      <c r="WZ585" s="59"/>
      <c r="XA585" s="59"/>
      <c r="XB585" s="59"/>
      <c r="XC585" s="59"/>
      <c r="XD585" s="59"/>
      <c r="XE585" s="59"/>
      <c r="XF585" s="59"/>
      <c r="XG585" s="59"/>
      <c r="XH585" s="59"/>
      <c r="XI585" s="59"/>
      <c r="XJ585" s="59"/>
      <c r="XK585" s="59"/>
      <c r="XL585" s="59"/>
      <c r="XM585" s="59"/>
      <c r="XN585" s="59"/>
      <c r="XO585" s="59"/>
      <c r="XP585" s="59"/>
      <c r="XQ585" s="59"/>
      <c r="XR585" s="59"/>
      <c r="XS585" s="59"/>
      <c r="XT585" s="59"/>
      <c r="XU585" s="59"/>
      <c r="XV585" s="59"/>
      <c r="XW585" s="59"/>
      <c r="XX585" s="59"/>
      <c r="XY585" s="59"/>
      <c r="XZ585" s="59"/>
      <c r="YA585" s="59"/>
      <c r="YB585" s="59"/>
      <c r="YC585" s="59"/>
      <c r="YD585" s="59"/>
      <c r="YE585" s="59"/>
      <c r="YF585" s="59"/>
      <c r="YG585" s="59"/>
      <c r="YH585" s="59"/>
      <c r="YI585" s="59"/>
      <c r="YJ585" s="59"/>
      <c r="YK585" s="59"/>
      <c r="YL585" s="59"/>
      <c r="YM585" s="59"/>
      <c r="YN585" s="59"/>
      <c r="YO585" s="59"/>
      <c r="YP585" s="59"/>
      <c r="YQ585" s="59"/>
      <c r="YR585" s="59"/>
      <c r="YS585" s="59"/>
      <c r="YT585" s="59"/>
      <c r="YU585" s="59"/>
      <c r="YV585" s="59"/>
      <c r="YW585" s="59"/>
      <c r="YX585" s="59"/>
      <c r="YY585" s="59"/>
      <c r="YZ585" s="59"/>
      <c r="ZA585" s="59"/>
      <c r="ZB585" s="59"/>
      <c r="ZC585" s="59"/>
      <c r="ZD585" s="59"/>
      <c r="ZE585" s="59"/>
      <c r="ZF585" s="59"/>
      <c r="ZG585" s="59"/>
      <c r="ZH585" s="59"/>
      <c r="ZI585" s="59"/>
      <c r="ZJ585" s="59"/>
      <c r="ZK585" s="59"/>
      <c r="ZL585" s="59"/>
      <c r="ZM585" s="59"/>
      <c r="ZN585" s="59"/>
      <c r="ZO585" s="59"/>
      <c r="ZP585" s="59"/>
      <c r="ZQ585" s="59"/>
      <c r="ZR585" s="59"/>
      <c r="ZS585" s="59"/>
      <c r="ZT585" s="59"/>
      <c r="ZU585" s="59"/>
      <c r="ZV585" s="59"/>
      <c r="ZW585" s="59"/>
      <c r="ZX585" s="59"/>
      <c r="ZY585" s="59"/>
      <c r="ZZ585" s="59"/>
      <c r="AAA585" s="59"/>
      <c r="AAB585" s="59"/>
      <c r="AAC585" s="59"/>
      <c r="AAD585" s="59"/>
      <c r="AAE585" s="59"/>
      <c r="AAF585" s="59"/>
      <c r="AAG585" s="59"/>
      <c r="AAH585" s="59"/>
      <c r="AAI585" s="59"/>
      <c r="AAJ585" s="59"/>
      <c r="AAK585" s="59"/>
      <c r="AAL585" s="59"/>
      <c r="AAM585" s="59"/>
      <c r="AAN585" s="59"/>
      <c r="AAO585" s="59"/>
      <c r="AAP585" s="59"/>
      <c r="AAQ585" s="59"/>
      <c r="AAR585" s="59"/>
      <c r="AAS585" s="59"/>
      <c r="AAT585" s="59"/>
      <c r="AAU585" s="59"/>
      <c r="AAV585" s="59"/>
      <c r="AAW585" s="59"/>
      <c r="AAX585" s="59"/>
      <c r="AAY585" s="59"/>
      <c r="AAZ585" s="59"/>
      <c r="ABA585" s="59"/>
      <c r="ABB585" s="59"/>
      <c r="ABC585" s="59"/>
      <c r="ABD585" s="59"/>
      <c r="ABE585" s="59"/>
      <c r="ABF585" s="59"/>
      <c r="ABG585" s="59"/>
      <c r="ABH585" s="59"/>
      <c r="ABI585" s="59"/>
      <c r="ABJ585" s="59"/>
      <c r="ABK585" s="59"/>
      <c r="ABL585" s="59"/>
      <c r="ABM585" s="59"/>
      <c r="ABN585" s="59"/>
      <c r="ABO585" s="59"/>
      <c r="ABP585" s="59"/>
      <c r="ABQ585" s="59"/>
      <c r="ABR585" s="59"/>
      <c r="ABS585" s="59"/>
      <c r="ABT585" s="59"/>
      <c r="ABU585" s="59"/>
      <c r="ABV585" s="59"/>
      <c r="ABW585" s="59"/>
      <c r="ABX585" s="59"/>
      <c r="ABY585" s="59"/>
      <c r="ABZ585" s="59"/>
      <c r="ACA585" s="59"/>
      <c r="ACB585" s="59"/>
      <c r="ACC585" s="59"/>
      <c r="ACD585" s="59"/>
      <c r="ACE585" s="59"/>
      <c r="ACF585" s="59"/>
      <c r="ACG585" s="59"/>
      <c r="ACH585" s="59"/>
      <c r="ACI585" s="59"/>
      <c r="ACJ585" s="59"/>
      <c r="ACK585" s="59"/>
      <c r="ACL585" s="59"/>
      <c r="ACM585" s="59"/>
      <c r="ACN585" s="59"/>
      <c r="ACO585" s="59"/>
      <c r="ACP585" s="59"/>
      <c r="ACQ585" s="59"/>
      <c r="ACR585" s="59"/>
      <c r="ACS585" s="59"/>
      <c r="ACT585" s="59"/>
      <c r="ACU585" s="59"/>
      <c r="ACV585" s="59"/>
      <c r="ACW585" s="59"/>
      <c r="ACX585" s="59"/>
      <c r="ACY585" s="59"/>
      <c r="ACZ585" s="59"/>
      <c r="ADA585" s="59"/>
      <c r="ADB585" s="59"/>
      <c r="ADC585" s="59"/>
      <c r="ADD585" s="59"/>
      <c r="ADE585" s="59"/>
      <c r="ADF585" s="59"/>
      <c r="ADG585" s="59"/>
      <c r="ADH585" s="59"/>
      <c r="ADI585" s="59"/>
      <c r="ADJ585" s="59"/>
      <c r="ADK585" s="59"/>
      <c r="ADL585" s="59"/>
      <c r="ADM585" s="59"/>
      <c r="ADN585" s="59"/>
      <c r="ADO585" s="59"/>
      <c r="ADP585" s="59"/>
      <c r="ADQ585" s="59"/>
      <c r="ADR585" s="59"/>
      <c r="ADS585" s="59"/>
      <c r="ADT585" s="59"/>
      <c r="ADU585" s="59"/>
      <c r="ADV585" s="59"/>
      <c r="ADW585" s="59"/>
      <c r="ADX585" s="59"/>
      <c r="ADY585" s="59"/>
      <c r="ADZ585" s="59"/>
      <c r="AEA585" s="59"/>
      <c r="AEB585" s="59"/>
      <c r="AEC585" s="59"/>
      <c r="AED585" s="59"/>
      <c r="AEE585" s="59"/>
      <c r="AEF585" s="59"/>
      <c r="AEG585" s="59"/>
      <c r="AEH585" s="59"/>
      <c r="AEI585" s="59"/>
      <c r="AEJ585" s="59"/>
      <c r="AEK585" s="59"/>
      <c r="AEL585" s="59"/>
      <c r="AEM585" s="59"/>
      <c r="AEN585" s="59"/>
      <c r="AEO585" s="59"/>
      <c r="AEP585" s="59"/>
      <c r="AEQ585" s="59"/>
      <c r="AER585" s="59"/>
      <c r="AES585" s="59"/>
      <c r="AET585" s="59"/>
      <c r="AEU585" s="59"/>
      <c r="AEV585" s="59"/>
      <c r="AEW585" s="59"/>
      <c r="AEX585" s="59"/>
      <c r="AEY585" s="59"/>
      <c r="AEZ585" s="59"/>
      <c r="AFA585" s="59"/>
      <c r="AFB585" s="59"/>
      <c r="AFC585" s="59"/>
      <c r="AFD585" s="59"/>
      <c r="AFE585" s="59"/>
      <c r="AFF585" s="59"/>
      <c r="AFG585" s="59"/>
      <c r="AFH585" s="59"/>
      <c r="AFI585" s="59"/>
      <c r="AFJ585" s="59"/>
      <c r="AFK585" s="59"/>
      <c r="AFL585" s="59"/>
      <c r="AFM585" s="59"/>
      <c r="AFN585" s="59"/>
      <c r="AFO585" s="59"/>
      <c r="AFP585" s="59"/>
      <c r="AFQ585" s="59"/>
      <c r="AFR585" s="59"/>
      <c r="AFS585" s="59"/>
      <c r="AFT585" s="59"/>
      <c r="AFU585" s="59"/>
      <c r="AFV585" s="59"/>
      <c r="AFW585" s="59"/>
      <c r="AFX585" s="59"/>
      <c r="AFY585" s="59"/>
      <c r="AFZ585" s="59"/>
      <c r="AGA585" s="59"/>
      <c r="AGB585" s="59"/>
      <c r="AGC585" s="59"/>
      <c r="AGD585" s="59"/>
      <c r="AGE585" s="59"/>
      <c r="AGF585" s="59"/>
      <c r="AGG585" s="59"/>
      <c r="AGH585" s="59"/>
      <c r="AGI585" s="59"/>
      <c r="AGJ585" s="59"/>
      <c r="AGK585" s="59"/>
      <c r="AGL585" s="59"/>
      <c r="AGM585" s="59"/>
      <c r="AGN585" s="59"/>
      <c r="AGO585" s="59"/>
      <c r="AGP585" s="59"/>
      <c r="AGQ585" s="59"/>
      <c r="AGR585" s="59"/>
      <c r="AGS585" s="59"/>
      <c r="AGT585" s="59"/>
      <c r="AGU585" s="59"/>
      <c r="AGV585" s="59"/>
      <c r="AGW585" s="59"/>
      <c r="AGX585" s="59"/>
      <c r="AGY585" s="59"/>
      <c r="AGZ585" s="59"/>
      <c r="AHA585" s="59"/>
      <c r="AHB585" s="59"/>
      <c r="AHC585" s="59"/>
      <c r="AHD585" s="59"/>
      <c r="AHE585" s="59"/>
      <c r="AHF585" s="59"/>
      <c r="AHG585" s="59"/>
      <c r="AHH585" s="59"/>
      <c r="AHI585" s="59"/>
      <c r="AHJ585" s="59"/>
      <c r="AHK585" s="59"/>
      <c r="AHL585" s="59"/>
      <c r="AHM585" s="59"/>
      <c r="AHN585" s="59"/>
      <c r="AHO585" s="59"/>
      <c r="AHP585" s="59"/>
      <c r="AHQ585" s="59"/>
      <c r="AHR585" s="59"/>
      <c r="AHS585" s="59"/>
      <c r="AHT585" s="59"/>
      <c r="AHU585" s="59"/>
      <c r="AHV585" s="59"/>
      <c r="AHW585" s="59"/>
      <c r="AHX585" s="59"/>
      <c r="AHY585" s="59"/>
      <c r="AHZ585" s="59"/>
      <c r="AIA585" s="59"/>
      <c r="AIB585" s="59"/>
      <c r="AIC585" s="59"/>
      <c r="AID585" s="59"/>
      <c r="AIE585" s="59"/>
      <c r="AIF585" s="59"/>
      <c r="AIG585" s="59"/>
      <c r="AIH585" s="59"/>
      <c r="AII585" s="59"/>
      <c r="AIJ585" s="59"/>
      <c r="AIK585" s="59"/>
      <c r="AIL585" s="59"/>
      <c r="AIM585" s="59"/>
      <c r="AIN585" s="59"/>
      <c r="AIO585" s="59"/>
      <c r="AIP585" s="59"/>
      <c r="AIQ585" s="59"/>
      <c r="AIR585" s="59"/>
      <c r="AIS585" s="59"/>
      <c r="AIT585" s="59"/>
      <c r="AIU585" s="59"/>
      <c r="AIV585" s="59"/>
      <c r="AIW585" s="59"/>
      <c r="AIX585" s="59"/>
      <c r="AIY585" s="59"/>
      <c r="AIZ585" s="59"/>
      <c r="AJA585" s="59"/>
      <c r="AJB585" s="59"/>
      <c r="AJC585" s="59"/>
      <c r="AJD585" s="59"/>
      <c r="AJE585" s="59"/>
      <c r="AJF585" s="59"/>
      <c r="AJG585" s="59"/>
      <c r="AJH585" s="59"/>
      <c r="AJI585" s="59"/>
      <c r="AJJ585" s="59"/>
      <c r="AJK585" s="59"/>
      <c r="AJL585" s="59"/>
      <c r="AJM585" s="59"/>
      <c r="AJN585" s="59"/>
      <c r="AJO585" s="59"/>
      <c r="AJP585" s="59"/>
      <c r="AJQ585" s="59"/>
      <c r="AJR585" s="59"/>
      <c r="AJS585" s="59"/>
      <c r="AJT585" s="59"/>
      <c r="AJU585" s="59"/>
      <c r="AJV585" s="59"/>
      <c r="AJW585" s="59"/>
      <c r="AJX585" s="59"/>
      <c r="AJY585" s="59"/>
      <c r="AJZ585" s="59"/>
      <c r="AKA585" s="59"/>
      <c r="AKB585" s="59"/>
      <c r="AKC585" s="59"/>
      <c r="AKD585" s="59"/>
      <c r="AKE585" s="59"/>
      <c r="AKF585" s="59"/>
      <c r="AKG585" s="59"/>
      <c r="AKH585" s="59"/>
      <c r="AKI585" s="59"/>
      <c r="AKJ585" s="59"/>
      <c r="AKK585" s="59"/>
      <c r="AKL585" s="59"/>
      <c r="AKM585" s="59"/>
      <c r="AKN585" s="59"/>
      <c r="AKO585" s="59"/>
      <c r="AKP585" s="59"/>
      <c r="AKQ585" s="59"/>
      <c r="AKR585" s="59"/>
      <c r="AKS585" s="59"/>
      <c r="AKT585" s="59"/>
      <c r="AKU585" s="59"/>
      <c r="AKV585" s="59"/>
      <c r="AKW585" s="59"/>
      <c r="AKX585" s="59"/>
      <c r="AKY585" s="59"/>
      <c r="AKZ585" s="59"/>
      <c r="ALA585" s="59"/>
      <c r="ALB585" s="59"/>
      <c r="ALC585" s="59"/>
      <c r="ALD585" s="59"/>
      <c r="ALE585" s="59"/>
      <c r="ALF585" s="59"/>
      <c r="ALG585" s="59"/>
      <c r="ALH585" s="59"/>
      <c r="ALI585" s="59"/>
      <c r="ALJ585" s="59"/>
      <c r="ALK585" s="59"/>
      <c r="ALL585" s="59"/>
      <c r="ALM585" s="59"/>
      <c r="ALN585" s="59"/>
      <c r="ALO585" s="59"/>
      <c r="ALP585" s="59"/>
      <c r="ALQ585" s="59"/>
      <c r="ALR585" s="59"/>
      <c r="ALS585" s="59"/>
      <c r="ALT585" s="59"/>
      <c r="ALU585" s="59"/>
      <c r="ALV585" s="59"/>
      <c r="ALW585" s="59"/>
      <c r="ALX585" s="59"/>
      <c r="ALY585" s="59"/>
      <c r="ALZ585" s="59"/>
      <c r="AMA585" s="59"/>
      <c r="AMB585" s="59"/>
      <c r="AMC585" s="59"/>
      <c r="AMD585" s="59"/>
      <c r="AME585" s="59"/>
      <c r="AMF585" s="59"/>
      <c r="AMG585" s="59"/>
      <c r="AMH585" s="59"/>
      <c r="AMI585" s="59"/>
      <c r="AMJ585" s="59"/>
    </row>
    <row r="586" spans="1:1024" s="60" customFormat="1" ht="23.25">
      <c r="A586" s="98">
        <v>1</v>
      </c>
      <c r="B586" s="45">
        <v>581</v>
      </c>
      <c r="C586" s="98" t="s">
        <v>1519</v>
      </c>
      <c r="D586" s="98">
        <v>8821000034</v>
      </c>
      <c r="E586" s="98" t="s">
        <v>1520</v>
      </c>
      <c r="F586" s="98">
        <v>1</v>
      </c>
      <c r="G586" s="98" t="s">
        <v>810</v>
      </c>
      <c r="H586" s="98" t="s">
        <v>811</v>
      </c>
      <c r="I586" s="99" t="s">
        <v>1612</v>
      </c>
      <c r="J586" s="28" t="s">
        <v>810</v>
      </c>
      <c r="K586" s="28" t="s">
        <v>811</v>
      </c>
      <c r="L586" s="28" t="s">
        <v>811</v>
      </c>
      <c r="M586" s="28" t="s">
        <v>1613</v>
      </c>
      <c r="N586" s="28" t="s">
        <v>1614</v>
      </c>
      <c r="O586" s="28" t="s">
        <v>810</v>
      </c>
      <c r="P586" s="28" t="s">
        <v>811</v>
      </c>
      <c r="Q586" s="28" t="s">
        <v>811</v>
      </c>
      <c r="R586" s="28" t="s">
        <v>1613</v>
      </c>
      <c r="S586" s="28" t="s">
        <v>1614</v>
      </c>
      <c r="T586" s="23" t="s">
        <v>1612</v>
      </c>
      <c r="U586" s="28" t="s">
        <v>810</v>
      </c>
      <c r="V586" s="28" t="s">
        <v>811</v>
      </c>
      <c r="W586" s="28" t="s">
        <v>811</v>
      </c>
      <c r="X586" s="28" t="s">
        <v>1613</v>
      </c>
      <c r="Y586" s="28" t="s">
        <v>1614</v>
      </c>
      <c r="Z586" s="28" t="s">
        <v>44</v>
      </c>
      <c r="AA586" s="100" t="s">
        <v>1615</v>
      </c>
      <c r="AB586" s="101" t="s">
        <v>1616</v>
      </c>
      <c r="AC586" s="76">
        <v>140</v>
      </c>
      <c r="AD586" s="77">
        <v>57649.8</v>
      </c>
      <c r="AE586" s="77">
        <v>58833.4</v>
      </c>
      <c r="AF586" s="77">
        <v>209319.9</v>
      </c>
      <c r="AG586" s="73">
        <f t="shared" si="28"/>
        <v>325803.09999999998</v>
      </c>
      <c r="AH586" s="77">
        <v>57649.8</v>
      </c>
      <c r="AI586" s="77">
        <v>58833.4</v>
      </c>
      <c r="AJ586" s="77">
        <v>209319.9</v>
      </c>
      <c r="AK586" s="73">
        <f t="shared" si="27"/>
        <v>325803.09999999998</v>
      </c>
      <c r="AL586" s="73">
        <f t="shared" si="29"/>
        <v>651606.19999999995</v>
      </c>
      <c r="AM586" s="98" t="s">
        <v>1188</v>
      </c>
      <c r="AN586" s="102" t="s">
        <v>863</v>
      </c>
      <c r="AO586" s="102" t="s">
        <v>863</v>
      </c>
      <c r="AP586" s="102" t="s">
        <v>863</v>
      </c>
      <c r="AQ586" s="102" t="s">
        <v>1281</v>
      </c>
      <c r="AR586" s="103">
        <v>45657</v>
      </c>
      <c r="AS586" s="102" t="s">
        <v>37</v>
      </c>
      <c r="AT586" s="44">
        <v>49.814999999999998</v>
      </c>
      <c r="AU586" s="44">
        <v>17.440000000000001</v>
      </c>
      <c r="AV586" s="44">
        <v>17.440000000000001</v>
      </c>
      <c r="AW586" s="56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  <c r="JH586" s="59"/>
      <c r="JI586" s="59"/>
      <c r="JJ586" s="59"/>
      <c r="JK586" s="59"/>
      <c r="JL586" s="59"/>
      <c r="JM586" s="59"/>
      <c r="JN586" s="59"/>
      <c r="JO586" s="59"/>
      <c r="JP586" s="59"/>
      <c r="JQ586" s="59"/>
      <c r="JR586" s="59"/>
      <c r="JS586" s="59"/>
      <c r="JT586" s="59"/>
      <c r="JU586" s="59"/>
      <c r="JV586" s="59"/>
      <c r="JW586" s="59"/>
      <c r="JX586" s="59"/>
      <c r="JY586" s="59"/>
      <c r="JZ586" s="59"/>
      <c r="KA586" s="59"/>
      <c r="KB586" s="59"/>
      <c r="KC586" s="59"/>
      <c r="KD586" s="59"/>
      <c r="KE586" s="59"/>
      <c r="KF586" s="59"/>
      <c r="KG586" s="59"/>
      <c r="KH586" s="59"/>
      <c r="KI586" s="59"/>
      <c r="KJ586" s="59"/>
      <c r="KK586" s="59"/>
      <c r="KL586" s="59"/>
      <c r="KM586" s="59"/>
      <c r="KN586" s="59"/>
      <c r="KO586" s="59"/>
      <c r="KP586" s="59"/>
      <c r="KQ586" s="59"/>
      <c r="KR586" s="59"/>
      <c r="KS586" s="59"/>
      <c r="KT586" s="59"/>
      <c r="KU586" s="59"/>
      <c r="KV586" s="59"/>
      <c r="KW586" s="59"/>
      <c r="KX586" s="59"/>
      <c r="KY586" s="59"/>
      <c r="KZ586" s="59"/>
      <c r="LA586" s="59"/>
      <c r="LB586" s="59"/>
      <c r="LC586" s="59"/>
      <c r="LD586" s="59"/>
      <c r="LE586" s="59"/>
      <c r="LF586" s="59"/>
      <c r="LG586" s="59"/>
      <c r="LH586" s="59"/>
      <c r="LI586" s="59"/>
      <c r="LJ586" s="59"/>
      <c r="LK586" s="59"/>
      <c r="LL586" s="59"/>
      <c r="LM586" s="59"/>
      <c r="LN586" s="59"/>
      <c r="LO586" s="59"/>
      <c r="LP586" s="59"/>
      <c r="LQ586" s="59"/>
      <c r="LR586" s="59"/>
      <c r="LS586" s="59"/>
      <c r="LT586" s="59"/>
      <c r="LU586" s="59"/>
      <c r="LV586" s="59"/>
      <c r="LW586" s="59"/>
      <c r="LX586" s="59"/>
      <c r="LY586" s="59"/>
      <c r="LZ586" s="59"/>
      <c r="MA586" s="59"/>
      <c r="MB586" s="59"/>
      <c r="MC586" s="59"/>
      <c r="MD586" s="59"/>
      <c r="ME586" s="59"/>
      <c r="MF586" s="59"/>
      <c r="MG586" s="59"/>
      <c r="MH586" s="59"/>
      <c r="MI586" s="59"/>
      <c r="MJ586" s="59"/>
      <c r="MK586" s="59"/>
      <c r="ML586" s="59"/>
      <c r="MM586" s="59"/>
      <c r="MN586" s="59"/>
      <c r="MO586" s="59"/>
      <c r="MP586" s="59"/>
      <c r="MQ586" s="59"/>
      <c r="MR586" s="59"/>
      <c r="MS586" s="59"/>
      <c r="MT586" s="59"/>
      <c r="MU586" s="59"/>
      <c r="MV586" s="59"/>
      <c r="MW586" s="59"/>
      <c r="MX586" s="59"/>
      <c r="MY586" s="59"/>
      <c r="MZ586" s="59"/>
      <c r="NA586" s="59"/>
      <c r="NB586" s="59"/>
      <c r="NC586" s="59"/>
      <c r="ND586" s="59"/>
      <c r="NE586" s="59"/>
      <c r="NF586" s="59"/>
      <c r="NG586" s="59"/>
      <c r="NH586" s="59"/>
      <c r="NI586" s="59"/>
      <c r="NJ586" s="59"/>
      <c r="NK586" s="59"/>
      <c r="NL586" s="59"/>
      <c r="NM586" s="59"/>
      <c r="NN586" s="59"/>
      <c r="NO586" s="59"/>
      <c r="NP586" s="59"/>
      <c r="NQ586" s="59"/>
      <c r="NR586" s="59"/>
      <c r="NS586" s="59"/>
      <c r="NT586" s="59"/>
      <c r="NU586" s="59"/>
      <c r="NV586" s="59"/>
      <c r="NW586" s="59"/>
      <c r="NX586" s="59"/>
      <c r="NY586" s="59"/>
      <c r="NZ586" s="59"/>
      <c r="OA586" s="59"/>
      <c r="OB586" s="59"/>
      <c r="OC586" s="59"/>
      <c r="OD586" s="59"/>
      <c r="OE586" s="59"/>
      <c r="OF586" s="59"/>
      <c r="OG586" s="59"/>
      <c r="OH586" s="59"/>
      <c r="OI586" s="59"/>
      <c r="OJ586" s="59"/>
      <c r="OK586" s="59"/>
      <c r="OL586" s="59"/>
      <c r="OM586" s="59"/>
      <c r="ON586" s="59"/>
      <c r="OO586" s="59"/>
      <c r="OP586" s="59"/>
      <c r="OQ586" s="59"/>
      <c r="OR586" s="59"/>
      <c r="OS586" s="59"/>
      <c r="OT586" s="59"/>
      <c r="OU586" s="59"/>
      <c r="OV586" s="59"/>
      <c r="OW586" s="59"/>
      <c r="OX586" s="59"/>
      <c r="OY586" s="59"/>
      <c r="OZ586" s="59"/>
      <c r="PA586" s="59"/>
      <c r="PB586" s="59"/>
      <c r="PC586" s="59"/>
      <c r="PD586" s="59"/>
      <c r="PE586" s="59"/>
      <c r="PF586" s="59"/>
      <c r="PG586" s="59"/>
      <c r="PH586" s="59"/>
      <c r="PI586" s="59"/>
      <c r="PJ586" s="59"/>
      <c r="PK586" s="59"/>
      <c r="PL586" s="59"/>
      <c r="PM586" s="59"/>
      <c r="PN586" s="59"/>
      <c r="PO586" s="59"/>
      <c r="PP586" s="59"/>
      <c r="PQ586" s="59"/>
      <c r="PR586" s="59"/>
      <c r="PS586" s="59"/>
      <c r="PT586" s="59"/>
      <c r="PU586" s="59"/>
      <c r="PV586" s="59"/>
      <c r="PW586" s="59"/>
      <c r="PX586" s="59"/>
      <c r="PY586" s="59"/>
      <c r="PZ586" s="59"/>
      <c r="QA586" s="59"/>
      <c r="QB586" s="59"/>
      <c r="QC586" s="59"/>
      <c r="QD586" s="59"/>
      <c r="QE586" s="59"/>
      <c r="QF586" s="59"/>
      <c r="QG586" s="59"/>
      <c r="QH586" s="59"/>
      <c r="QI586" s="59"/>
      <c r="QJ586" s="59"/>
      <c r="QK586" s="59"/>
      <c r="QL586" s="59"/>
      <c r="QM586" s="59"/>
      <c r="QN586" s="59"/>
      <c r="QO586" s="59"/>
      <c r="QP586" s="59"/>
      <c r="QQ586" s="59"/>
      <c r="QR586" s="59"/>
      <c r="QS586" s="59"/>
      <c r="QT586" s="59"/>
      <c r="QU586" s="59"/>
      <c r="QV586" s="59"/>
      <c r="QW586" s="59"/>
      <c r="QX586" s="59"/>
      <c r="QY586" s="59"/>
      <c r="QZ586" s="59"/>
      <c r="RA586" s="59"/>
      <c r="RB586" s="59"/>
      <c r="RC586" s="59"/>
      <c r="RD586" s="59"/>
      <c r="RE586" s="59"/>
      <c r="RF586" s="59"/>
      <c r="RG586" s="59"/>
      <c r="RH586" s="59"/>
      <c r="RI586" s="59"/>
      <c r="RJ586" s="59"/>
      <c r="RK586" s="59"/>
      <c r="RL586" s="59"/>
      <c r="RM586" s="59"/>
      <c r="RN586" s="59"/>
      <c r="RO586" s="59"/>
      <c r="RP586" s="59"/>
      <c r="RQ586" s="59"/>
      <c r="RR586" s="59"/>
      <c r="RS586" s="59"/>
      <c r="RT586" s="59"/>
      <c r="RU586" s="59"/>
      <c r="RV586" s="59"/>
      <c r="RW586" s="59"/>
      <c r="RX586" s="59"/>
      <c r="RY586" s="59"/>
      <c r="RZ586" s="59"/>
      <c r="SA586" s="59"/>
      <c r="SB586" s="59"/>
      <c r="SC586" s="59"/>
      <c r="SD586" s="59"/>
      <c r="SE586" s="59"/>
      <c r="SF586" s="59"/>
      <c r="SG586" s="59"/>
      <c r="SH586" s="59"/>
      <c r="SI586" s="59"/>
      <c r="SJ586" s="59"/>
      <c r="SK586" s="59"/>
      <c r="SL586" s="59"/>
      <c r="SM586" s="59"/>
      <c r="SN586" s="59"/>
      <c r="SO586" s="59"/>
      <c r="SP586" s="59"/>
      <c r="SQ586" s="59"/>
      <c r="SR586" s="59"/>
      <c r="SS586" s="59"/>
      <c r="ST586" s="59"/>
      <c r="SU586" s="59"/>
      <c r="SV586" s="59"/>
      <c r="SW586" s="59"/>
      <c r="SX586" s="59"/>
      <c r="SY586" s="59"/>
      <c r="SZ586" s="59"/>
      <c r="TA586" s="59"/>
      <c r="TB586" s="59"/>
      <c r="TC586" s="59"/>
      <c r="TD586" s="59"/>
      <c r="TE586" s="59"/>
      <c r="TF586" s="59"/>
      <c r="TG586" s="59"/>
      <c r="TH586" s="59"/>
      <c r="TI586" s="59"/>
      <c r="TJ586" s="59"/>
      <c r="TK586" s="59"/>
      <c r="TL586" s="59"/>
      <c r="TM586" s="59"/>
      <c r="TN586" s="59"/>
      <c r="TO586" s="59"/>
      <c r="TP586" s="59"/>
      <c r="TQ586" s="59"/>
      <c r="TR586" s="59"/>
      <c r="TS586" s="59"/>
      <c r="TT586" s="59"/>
      <c r="TU586" s="59"/>
      <c r="TV586" s="59"/>
      <c r="TW586" s="59"/>
      <c r="TX586" s="59"/>
      <c r="TY586" s="59"/>
      <c r="TZ586" s="59"/>
      <c r="UA586" s="59"/>
      <c r="UB586" s="59"/>
      <c r="UC586" s="59"/>
      <c r="UD586" s="59"/>
      <c r="UE586" s="59"/>
      <c r="UF586" s="59"/>
      <c r="UG586" s="59"/>
      <c r="UH586" s="59"/>
      <c r="UI586" s="59"/>
      <c r="UJ586" s="59"/>
      <c r="UK586" s="59"/>
      <c r="UL586" s="59"/>
      <c r="UM586" s="59"/>
      <c r="UN586" s="59"/>
      <c r="UO586" s="59"/>
      <c r="UP586" s="59"/>
      <c r="UQ586" s="59"/>
      <c r="UR586" s="59"/>
      <c r="US586" s="59"/>
      <c r="UT586" s="59"/>
      <c r="UU586" s="59"/>
      <c r="UV586" s="59"/>
      <c r="UW586" s="59"/>
      <c r="UX586" s="59"/>
      <c r="UY586" s="59"/>
      <c r="UZ586" s="59"/>
      <c r="VA586" s="59"/>
      <c r="VB586" s="59"/>
      <c r="VC586" s="59"/>
      <c r="VD586" s="59"/>
      <c r="VE586" s="59"/>
      <c r="VF586" s="59"/>
      <c r="VG586" s="59"/>
      <c r="VH586" s="59"/>
      <c r="VI586" s="59"/>
      <c r="VJ586" s="59"/>
      <c r="VK586" s="59"/>
      <c r="VL586" s="59"/>
      <c r="VM586" s="59"/>
      <c r="VN586" s="59"/>
      <c r="VO586" s="59"/>
      <c r="VP586" s="59"/>
      <c r="VQ586" s="59"/>
      <c r="VR586" s="59"/>
      <c r="VS586" s="59"/>
      <c r="VT586" s="59"/>
      <c r="VU586" s="59"/>
      <c r="VV586" s="59"/>
      <c r="VW586" s="59"/>
      <c r="VX586" s="59"/>
      <c r="VY586" s="59"/>
      <c r="VZ586" s="59"/>
      <c r="WA586" s="59"/>
      <c r="WB586" s="59"/>
      <c r="WC586" s="59"/>
      <c r="WD586" s="59"/>
      <c r="WE586" s="59"/>
      <c r="WF586" s="59"/>
      <c r="WG586" s="59"/>
      <c r="WH586" s="59"/>
      <c r="WI586" s="59"/>
      <c r="WJ586" s="59"/>
      <c r="WK586" s="59"/>
      <c r="WL586" s="59"/>
      <c r="WM586" s="59"/>
      <c r="WN586" s="59"/>
      <c r="WO586" s="59"/>
      <c r="WP586" s="59"/>
      <c r="WQ586" s="59"/>
      <c r="WR586" s="59"/>
      <c r="WS586" s="59"/>
      <c r="WT586" s="59"/>
      <c r="WU586" s="59"/>
      <c r="WV586" s="59"/>
      <c r="WW586" s="59"/>
      <c r="WX586" s="59"/>
      <c r="WY586" s="59"/>
      <c r="WZ586" s="59"/>
      <c r="XA586" s="59"/>
      <c r="XB586" s="59"/>
      <c r="XC586" s="59"/>
      <c r="XD586" s="59"/>
      <c r="XE586" s="59"/>
      <c r="XF586" s="59"/>
      <c r="XG586" s="59"/>
      <c r="XH586" s="59"/>
      <c r="XI586" s="59"/>
      <c r="XJ586" s="59"/>
      <c r="XK586" s="59"/>
      <c r="XL586" s="59"/>
      <c r="XM586" s="59"/>
      <c r="XN586" s="59"/>
      <c r="XO586" s="59"/>
      <c r="XP586" s="59"/>
      <c r="XQ586" s="59"/>
      <c r="XR586" s="59"/>
      <c r="XS586" s="59"/>
      <c r="XT586" s="59"/>
      <c r="XU586" s="59"/>
      <c r="XV586" s="59"/>
      <c r="XW586" s="59"/>
      <c r="XX586" s="59"/>
      <c r="XY586" s="59"/>
      <c r="XZ586" s="59"/>
      <c r="YA586" s="59"/>
      <c r="YB586" s="59"/>
      <c r="YC586" s="59"/>
      <c r="YD586" s="59"/>
      <c r="YE586" s="59"/>
      <c r="YF586" s="59"/>
      <c r="YG586" s="59"/>
      <c r="YH586" s="59"/>
      <c r="YI586" s="59"/>
      <c r="YJ586" s="59"/>
      <c r="YK586" s="59"/>
      <c r="YL586" s="59"/>
      <c r="YM586" s="59"/>
      <c r="YN586" s="59"/>
      <c r="YO586" s="59"/>
      <c r="YP586" s="59"/>
      <c r="YQ586" s="59"/>
      <c r="YR586" s="59"/>
      <c r="YS586" s="59"/>
      <c r="YT586" s="59"/>
      <c r="YU586" s="59"/>
      <c r="YV586" s="59"/>
      <c r="YW586" s="59"/>
      <c r="YX586" s="59"/>
      <c r="YY586" s="59"/>
      <c r="YZ586" s="59"/>
      <c r="ZA586" s="59"/>
      <c r="ZB586" s="59"/>
      <c r="ZC586" s="59"/>
      <c r="ZD586" s="59"/>
      <c r="ZE586" s="59"/>
      <c r="ZF586" s="59"/>
      <c r="ZG586" s="59"/>
      <c r="ZH586" s="59"/>
      <c r="ZI586" s="59"/>
      <c r="ZJ586" s="59"/>
      <c r="ZK586" s="59"/>
      <c r="ZL586" s="59"/>
      <c r="ZM586" s="59"/>
      <c r="ZN586" s="59"/>
      <c r="ZO586" s="59"/>
      <c r="ZP586" s="59"/>
      <c r="ZQ586" s="59"/>
      <c r="ZR586" s="59"/>
      <c r="ZS586" s="59"/>
      <c r="ZT586" s="59"/>
      <c r="ZU586" s="59"/>
      <c r="ZV586" s="59"/>
      <c r="ZW586" s="59"/>
      <c r="ZX586" s="59"/>
      <c r="ZY586" s="59"/>
      <c r="ZZ586" s="59"/>
      <c r="AAA586" s="59"/>
      <c r="AAB586" s="59"/>
      <c r="AAC586" s="59"/>
      <c r="AAD586" s="59"/>
      <c r="AAE586" s="59"/>
      <c r="AAF586" s="59"/>
      <c r="AAG586" s="59"/>
      <c r="AAH586" s="59"/>
      <c r="AAI586" s="59"/>
      <c r="AAJ586" s="59"/>
      <c r="AAK586" s="59"/>
      <c r="AAL586" s="59"/>
      <c r="AAM586" s="59"/>
      <c r="AAN586" s="59"/>
      <c r="AAO586" s="59"/>
      <c r="AAP586" s="59"/>
      <c r="AAQ586" s="59"/>
      <c r="AAR586" s="59"/>
      <c r="AAS586" s="59"/>
      <c r="AAT586" s="59"/>
      <c r="AAU586" s="59"/>
      <c r="AAV586" s="59"/>
      <c r="AAW586" s="59"/>
      <c r="AAX586" s="59"/>
      <c r="AAY586" s="59"/>
      <c r="AAZ586" s="59"/>
      <c r="ABA586" s="59"/>
      <c r="ABB586" s="59"/>
      <c r="ABC586" s="59"/>
      <c r="ABD586" s="59"/>
      <c r="ABE586" s="59"/>
      <c r="ABF586" s="59"/>
      <c r="ABG586" s="59"/>
      <c r="ABH586" s="59"/>
      <c r="ABI586" s="59"/>
      <c r="ABJ586" s="59"/>
      <c r="ABK586" s="59"/>
      <c r="ABL586" s="59"/>
      <c r="ABM586" s="59"/>
      <c r="ABN586" s="59"/>
      <c r="ABO586" s="59"/>
      <c r="ABP586" s="59"/>
      <c r="ABQ586" s="59"/>
      <c r="ABR586" s="59"/>
      <c r="ABS586" s="59"/>
      <c r="ABT586" s="59"/>
      <c r="ABU586" s="59"/>
      <c r="ABV586" s="59"/>
      <c r="ABW586" s="59"/>
      <c r="ABX586" s="59"/>
      <c r="ABY586" s="59"/>
      <c r="ABZ586" s="59"/>
      <c r="ACA586" s="59"/>
      <c r="ACB586" s="59"/>
      <c r="ACC586" s="59"/>
      <c r="ACD586" s="59"/>
      <c r="ACE586" s="59"/>
      <c r="ACF586" s="59"/>
      <c r="ACG586" s="59"/>
      <c r="ACH586" s="59"/>
      <c r="ACI586" s="59"/>
      <c r="ACJ586" s="59"/>
      <c r="ACK586" s="59"/>
      <c r="ACL586" s="59"/>
      <c r="ACM586" s="59"/>
      <c r="ACN586" s="59"/>
      <c r="ACO586" s="59"/>
      <c r="ACP586" s="59"/>
      <c r="ACQ586" s="59"/>
      <c r="ACR586" s="59"/>
      <c r="ACS586" s="59"/>
      <c r="ACT586" s="59"/>
      <c r="ACU586" s="59"/>
      <c r="ACV586" s="59"/>
      <c r="ACW586" s="59"/>
      <c r="ACX586" s="59"/>
      <c r="ACY586" s="59"/>
      <c r="ACZ586" s="59"/>
      <c r="ADA586" s="59"/>
      <c r="ADB586" s="59"/>
      <c r="ADC586" s="59"/>
      <c r="ADD586" s="59"/>
      <c r="ADE586" s="59"/>
      <c r="ADF586" s="59"/>
      <c r="ADG586" s="59"/>
      <c r="ADH586" s="59"/>
      <c r="ADI586" s="59"/>
      <c r="ADJ586" s="59"/>
      <c r="ADK586" s="59"/>
      <c r="ADL586" s="59"/>
      <c r="ADM586" s="59"/>
      <c r="ADN586" s="59"/>
      <c r="ADO586" s="59"/>
      <c r="ADP586" s="59"/>
      <c r="ADQ586" s="59"/>
      <c r="ADR586" s="59"/>
      <c r="ADS586" s="59"/>
      <c r="ADT586" s="59"/>
      <c r="ADU586" s="59"/>
      <c r="ADV586" s="59"/>
      <c r="ADW586" s="59"/>
      <c r="ADX586" s="59"/>
      <c r="ADY586" s="59"/>
      <c r="ADZ586" s="59"/>
      <c r="AEA586" s="59"/>
      <c r="AEB586" s="59"/>
      <c r="AEC586" s="59"/>
      <c r="AED586" s="59"/>
      <c r="AEE586" s="59"/>
      <c r="AEF586" s="59"/>
      <c r="AEG586" s="59"/>
      <c r="AEH586" s="59"/>
      <c r="AEI586" s="59"/>
      <c r="AEJ586" s="59"/>
      <c r="AEK586" s="59"/>
      <c r="AEL586" s="59"/>
      <c r="AEM586" s="59"/>
      <c r="AEN586" s="59"/>
      <c r="AEO586" s="59"/>
      <c r="AEP586" s="59"/>
      <c r="AEQ586" s="59"/>
      <c r="AER586" s="59"/>
      <c r="AES586" s="59"/>
      <c r="AET586" s="59"/>
      <c r="AEU586" s="59"/>
      <c r="AEV586" s="59"/>
      <c r="AEW586" s="59"/>
      <c r="AEX586" s="59"/>
      <c r="AEY586" s="59"/>
      <c r="AEZ586" s="59"/>
      <c r="AFA586" s="59"/>
      <c r="AFB586" s="59"/>
      <c r="AFC586" s="59"/>
      <c r="AFD586" s="59"/>
      <c r="AFE586" s="59"/>
      <c r="AFF586" s="59"/>
      <c r="AFG586" s="59"/>
      <c r="AFH586" s="59"/>
      <c r="AFI586" s="59"/>
      <c r="AFJ586" s="59"/>
      <c r="AFK586" s="59"/>
      <c r="AFL586" s="59"/>
      <c r="AFM586" s="59"/>
      <c r="AFN586" s="59"/>
      <c r="AFO586" s="59"/>
      <c r="AFP586" s="59"/>
      <c r="AFQ586" s="59"/>
      <c r="AFR586" s="59"/>
      <c r="AFS586" s="59"/>
      <c r="AFT586" s="59"/>
      <c r="AFU586" s="59"/>
      <c r="AFV586" s="59"/>
      <c r="AFW586" s="59"/>
      <c r="AFX586" s="59"/>
      <c r="AFY586" s="59"/>
      <c r="AFZ586" s="59"/>
      <c r="AGA586" s="59"/>
      <c r="AGB586" s="59"/>
      <c r="AGC586" s="59"/>
      <c r="AGD586" s="59"/>
      <c r="AGE586" s="59"/>
      <c r="AGF586" s="59"/>
      <c r="AGG586" s="59"/>
      <c r="AGH586" s="59"/>
      <c r="AGI586" s="59"/>
      <c r="AGJ586" s="59"/>
      <c r="AGK586" s="59"/>
      <c r="AGL586" s="59"/>
      <c r="AGM586" s="59"/>
      <c r="AGN586" s="59"/>
      <c r="AGO586" s="59"/>
      <c r="AGP586" s="59"/>
      <c r="AGQ586" s="59"/>
      <c r="AGR586" s="59"/>
      <c r="AGS586" s="59"/>
      <c r="AGT586" s="59"/>
      <c r="AGU586" s="59"/>
      <c r="AGV586" s="59"/>
      <c r="AGW586" s="59"/>
      <c r="AGX586" s="59"/>
      <c r="AGY586" s="59"/>
      <c r="AGZ586" s="59"/>
      <c r="AHA586" s="59"/>
      <c r="AHB586" s="59"/>
      <c r="AHC586" s="59"/>
      <c r="AHD586" s="59"/>
      <c r="AHE586" s="59"/>
      <c r="AHF586" s="59"/>
      <c r="AHG586" s="59"/>
      <c r="AHH586" s="59"/>
      <c r="AHI586" s="59"/>
      <c r="AHJ586" s="59"/>
      <c r="AHK586" s="59"/>
      <c r="AHL586" s="59"/>
      <c r="AHM586" s="59"/>
      <c r="AHN586" s="59"/>
      <c r="AHO586" s="59"/>
      <c r="AHP586" s="59"/>
      <c r="AHQ586" s="59"/>
      <c r="AHR586" s="59"/>
      <c r="AHS586" s="59"/>
      <c r="AHT586" s="59"/>
      <c r="AHU586" s="59"/>
      <c r="AHV586" s="59"/>
      <c r="AHW586" s="59"/>
      <c r="AHX586" s="59"/>
      <c r="AHY586" s="59"/>
      <c r="AHZ586" s="59"/>
      <c r="AIA586" s="59"/>
      <c r="AIB586" s="59"/>
      <c r="AIC586" s="59"/>
      <c r="AID586" s="59"/>
      <c r="AIE586" s="59"/>
      <c r="AIF586" s="59"/>
      <c r="AIG586" s="59"/>
      <c r="AIH586" s="59"/>
      <c r="AII586" s="59"/>
      <c r="AIJ586" s="59"/>
      <c r="AIK586" s="59"/>
      <c r="AIL586" s="59"/>
      <c r="AIM586" s="59"/>
      <c r="AIN586" s="59"/>
      <c r="AIO586" s="59"/>
      <c r="AIP586" s="59"/>
      <c r="AIQ586" s="59"/>
      <c r="AIR586" s="59"/>
      <c r="AIS586" s="59"/>
      <c r="AIT586" s="59"/>
      <c r="AIU586" s="59"/>
      <c r="AIV586" s="59"/>
      <c r="AIW586" s="59"/>
      <c r="AIX586" s="59"/>
      <c r="AIY586" s="59"/>
      <c r="AIZ586" s="59"/>
      <c r="AJA586" s="59"/>
      <c r="AJB586" s="59"/>
      <c r="AJC586" s="59"/>
      <c r="AJD586" s="59"/>
      <c r="AJE586" s="59"/>
      <c r="AJF586" s="59"/>
      <c r="AJG586" s="59"/>
      <c r="AJH586" s="59"/>
      <c r="AJI586" s="59"/>
      <c r="AJJ586" s="59"/>
      <c r="AJK586" s="59"/>
      <c r="AJL586" s="59"/>
      <c r="AJM586" s="59"/>
      <c r="AJN586" s="59"/>
      <c r="AJO586" s="59"/>
      <c r="AJP586" s="59"/>
      <c r="AJQ586" s="59"/>
      <c r="AJR586" s="59"/>
      <c r="AJS586" s="59"/>
      <c r="AJT586" s="59"/>
      <c r="AJU586" s="59"/>
      <c r="AJV586" s="59"/>
      <c r="AJW586" s="59"/>
      <c r="AJX586" s="59"/>
      <c r="AJY586" s="59"/>
      <c r="AJZ586" s="59"/>
      <c r="AKA586" s="59"/>
      <c r="AKB586" s="59"/>
      <c r="AKC586" s="59"/>
      <c r="AKD586" s="59"/>
      <c r="AKE586" s="59"/>
      <c r="AKF586" s="59"/>
      <c r="AKG586" s="59"/>
      <c r="AKH586" s="59"/>
      <c r="AKI586" s="59"/>
      <c r="AKJ586" s="59"/>
      <c r="AKK586" s="59"/>
      <c r="AKL586" s="59"/>
      <c r="AKM586" s="59"/>
      <c r="AKN586" s="59"/>
      <c r="AKO586" s="59"/>
      <c r="AKP586" s="59"/>
      <c r="AKQ586" s="59"/>
      <c r="AKR586" s="59"/>
      <c r="AKS586" s="59"/>
      <c r="AKT586" s="59"/>
      <c r="AKU586" s="59"/>
      <c r="AKV586" s="59"/>
      <c r="AKW586" s="59"/>
      <c r="AKX586" s="59"/>
      <c r="AKY586" s="59"/>
      <c r="AKZ586" s="59"/>
      <c r="ALA586" s="59"/>
      <c r="ALB586" s="59"/>
      <c r="ALC586" s="59"/>
      <c r="ALD586" s="59"/>
      <c r="ALE586" s="59"/>
      <c r="ALF586" s="59"/>
      <c r="ALG586" s="59"/>
      <c r="ALH586" s="59"/>
      <c r="ALI586" s="59"/>
      <c r="ALJ586" s="59"/>
      <c r="ALK586" s="59"/>
      <c r="ALL586" s="59"/>
      <c r="ALM586" s="59"/>
      <c r="ALN586" s="59"/>
      <c r="ALO586" s="59"/>
      <c r="ALP586" s="59"/>
      <c r="ALQ586" s="59"/>
      <c r="ALR586" s="59"/>
      <c r="ALS586" s="59"/>
      <c r="ALT586" s="59"/>
      <c r="ALU586" s="59"/>
      <c r="ALV586" s="59"/>
      <c r="ALW586" s="59"/>
      <c r="ALX586" s="59"/>
      <c r="ALY586" s="59"/>
      <c r="ALZ586" s="59"/>
      <c r="AMA586" s="59"/>
      <c r="AMB586" s="59"/>
      <c r="AMC586" s="59"/>
      <c r="AMD586" s="59"/>
      <c r="AME586" s="59"/>
      <c r="AMF586" s="59"/>
      <c r="AMG586" s="59"/>
      <c r="AMH586" s="59"/>
      <c r="AMI586" s="59"/>
      <c r="AMJ586" s="59"/>
    </row>
    <row r="587" spans="1:1024" s="60" customFormat="1" ht="23.25">
      <c r="A587" s="98">
        <v>1</v>
      </c>
      <c r="B587" s="45">
        <v>582</v>
      </c>
      <c r="C587" s="98" t="s">
        <v>1519</v>
      </c>
      <c r="D587" s="98">
        <v>8821000034</v>
      </c>
      <c r="E587" s="98" t="s">
        <v>1520</v>
      </c>
      <c r="F587" s="98">
        <v>1</v>
      </c>
      <c r="G587" s="98" t="s">
        <v>810</v>
      </c>
      <c r="H587" s="98" t="s">
        <v>811</v>
      </c>
      <c r="I587" s="99" t="s">
        <v>1612</v>
      </c>
      <c r="J587" s="28" t="s">
        <v>810</v>
      </c>
      <c r="K587" s="28" t="s">
        <v>811</v>
      </c>
      <c r="L587" s="28" t="s">
        <v>811</v>
      </c>
      <c r="M587" s="28" t="s">
        <v>1613</v>
      </c>
      <c r="N587" s="28" t="s">
        <v>1614</v>
      </c>
      <c r="O587" s="28" t="s">
        <v>810</v>
      </c>
      <c r="P587" s="28" t="s">
        <v>811</v>
      </c>
      <c r="Q587" s="28" t="s">
        <v>811</v>
      </c>
      <c r="R587" s="28" t="s">
        <v>1613</v>
      </c>
      <c r="S587" s="28" t="s">
        <v>1614</v>
      </c>
      <c r="T587" s="23" t="s">
        <v>1617</v>
      </c>
      <c r="U587" s="28" t="s">
        <v>810</v>
      </c>
      <c r="V587" s="28" t="s">
        <v>811</v>
      </c>
      <c r="W587" s="28" t="s">
        <v>811</v>
      </c>
      <c r="X587" s="28" t="s">
        <v>1541</v>
      </c>
      <c r="Y587" s="28">
        <v>13</v>
      </c>
      <c r="Z587" s="28" t="s">
        <v>44</v>
      </c>
      <c r="AA587" s="100" t="s">
        <v>1618</v>
      </c>
      <c r="AB587" s="101" t="s">
        <v>279</v>
      </c>
      <c r="AC587" s="76">
        <v>50</v>
      </c>
      <c r="AD587" s="77">
        <v>51810.11</v>
      </c>
      <c r="AE587" s="77">
        <v>139857.35999999999</v>
      </c>
      <c r="AF587" s="77">
        <v>0</v>
      </c>
      <c r="AG587" s="73">
        <f t="shared" si="28"/>
        <v>191667.46999999997</v>
      </c>
      <c r="AH587" s="77">
        <v>51810.11</v>
      </c>
      <c r="AI587" s="77">
        <v>139857.35999999999</v>
      </c>
      <c r="AJ587" s="77">
        <v>0</v>
      </c>
      <c r="AK587" s="73">
        <f t="shared" si="27"/>
        <v>191667.46999999997</v>
      </c>
      <c r="AL587" s="73">
        <f t="shared" si="29"/>
        <v>383334.93999999994</v>
      </c>
      <c r="AM587" s="98" t="s">
        <v>1188</v>
      </c>
      <c r="AN587" s="102" t="s">
        <v>863</v>
      </c>
      <c r="AO587" s="102" t="s">
        <v>863</v>
      </c>
      <c r="AP587" s="102" t="s">
        <v>863</v>
      </c>
      <c r="AQ587" s="102" t="s">
        <v>1281</v>
      </c>
      <c r="AR587" s="103">
        <v>45657</v>
      </c>
      <c r="AS587" s="102" t="s">
        <v>37</v>
      </c>
      <c r="AT587" s="44">
        <v>49.814999999999998</v>
      </c>
      <c r="AU587" s="44">
        <v>18.93</v>
      </c>
      <c r="AV587" s="44">
        <v>18.93</v>
      </c>
      <c r="AW587" s="56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  <c r="JH587" s="59"/>
      <c r="JI587" s="59"/>
      <c r="JJ587" s="59"/>
      <c r="JK587" s="59"/>
      <c r="JL587" s="59"/>
      <c r="JM587" s="59"/>
      <c r="JN587" s="59"/>
      <c r="JO587" s="59"/>
      <c r="JP587" s="59"/>
      <c r="JQ587" s="59"/>
      <c r="JR587" s="59"/>
      <c r="JS587" s="59"/>
      <c r="JT587" s="59"/>
      <c r="JU587" s="59"/>
      <c r="JV587" s="59"/>
      <c r="JW587" s="59"/>
      <c r="JX587" s="59"/>
      <c r="JY587" s="59"/>
      <c r="JZ587" s="59"/>
      <c r="KA587" s="59"/>
      <c r="KB587" s="59"/>
      <c r="KC587" s="59"/>
      <c r="KD587" s="59"/>
      <c r="KE587" s="59"/>
      <c r="KF587" s="59"/>
      <c r="KG587" s="59"/>
      <c r="KH587" s="59"/>
      <c r="KI587" s="59"/>
      <c r="KJ587" s="59"/>
      <c r="KK587" s="59"/>
      <c r="KL587" s="59"/>
      <c r="KM587" s="59"/>
      <c r="KN587" s="59"/>
      <c r="KO587" s="59"/>
      <c r="KP587" s="59"/>
      <c r="KQ587" s="59"/>
      <c r="KR587" s="59"/>
      <c r="KS587" s="59"/>
      <c r="KT587" s="59"/>
      <c r="KU587" s="59"/>
      <c r="KV587" s="59"/>
      <c r="KW587" s="59"/>
      <c r="KX587" s="59"/>
      <c r="KY587" s="59"/>
      <c r="KZ587" s="59"/>
      <c r="LA587" s="59"/>
      <c r="LB587" s="59"/>
      <c r="LC587" s="59"/>
      <c r="LD587" s="59"/>
      <c r="LE587" s="59"/>
      <c r="LF587" s="59"/>
      <c r="LG587" s="59"/>
      <c r="LH587" s="59"/>
      <c r="LI587" s="59"/>
      <c r="LJ587" s="59"/>
      <c r="LK587" s="59"/>
      <c r="LL587" s="59"/>
      <c r="LM587" s="59"/>
      <c r="LN587" s="59"/>
      <c r="LO587" s="59"/>
      <c r="LP587" s="59"/>
      <c r="LQ587" s="59"/>
      <c r="LR587" s="59"/>
      <c r="LS587" s="59"/>
      <c r="LT587" s="59"/>
      <c r="LU587" s="59"/>
      <c r="LV587" s="59"/>
      <c r="LW587" s="59"/>
      <c r="LX587" s="59"/>
      <c r="LY587" s="59"/>
      <c r="LZ587" s="59"/>
      <c r="MA587" s="59"/>
      <c r="MB587" s="59"/>
      <c r="MC587" s="59"/>
      <c r="MD587" s="59"/>
      <c r="ME587" s="59"/>
      <c r="MF587" s="59"/>
      <c r="MG587" s="59"/>
      <c r="MH587" s="59"/>
      <c r="MI587" s="59"/>
      <c r="MJ587" s="59"/>
      <c r="MK587" s="59"/>
      <c r="ML587" s="59"/>
      <c r="MM587" s="59"/>
      <c r="MN587" s="59"/>
      <c r="MO587" s="59"/>
      <c r="MP587" s="59"/>
      <c r="MQ587" s="59"/>
      <c r="MR587" s="59"/>
      <c r="MS587" s="59"/>
      <c r="MT587" s="59"/>
      <c r="MU587" s="59"/>
      <c r="MV587" s="59"/>
      <c r="MW587" s="59"/>
      <c r="MX587" s="59"/>
      <c r="MY587" s="59"/>
      <c r="MZ587" s="59"/>
      <c r="NA587" s="59"/>
      <c r="NB587" s="59"/>
      <c r="NC587" s="59"/>
      <c r="ND587" s="59"/>
      <c r="NE587" s="59"/>
      <c r="NF587" s="59"/>
      <c r="NG587" s="59"/>
      <c r="NH587" s="59"/>
      <c r="NI587" s="59"/>
      <c r="NJ587" s="59"/>
      <c r="NK587" s="59"/>
      <c r="NL587" s="59"/>
      <c r="NM587" s="59"/>
      <c r="NN587" s="59"/>
      <c r="NO587" s="59"/>
      <c r="NP587" s="59"/>
      <c r="NQ587" s="59"/>
      <c r="NR587" s="59"/>
      <c r="NS587" s="59"/>
      <c r="NT587" s="59"/>
      <c r="NU587" s="59"/>
      <c r="NV587" s="59"/>
      <c r="NW587" s="59"/>
      <c r="NX587" s="59"/>
      <c r="NY587" s="59"/>
      <c r="NZ587" s="59"/>
      <c r="OA587" s="59"/>
      <c r="OB587" s="59"/>
      <c r="OC587" s="59"/>
      <c r="OD587" s="59"/>
      <c r="OE587" s="59"/>
      <c r="OF587" s="59"/>
      <c r="OG587" s="59"/>
      <c r="OH587" s="59"/>
      <c r="OI587" s="59"/>
      <c r="OJ587" s="59"/>
      <c r="OK587" s="59"/>
      <c r="OL587" s="59"/>
      <c r="OM587" s="59"/>
      <c r="ON587" s="59"/>
      <c r="OO587" s="59"/>
      <c r="OP587" s="59"/>
      <c r="OQ587" s="59"/>
      <c r="OR587" s="59"/>
      <c r="OS587" s="59"/>
      <c r="OT587" s="59"/>
      <c r="OU587" s="59"/>
      <c r="OV587" s="59"/>
      <c r="OW587" s="59"/>
      <c r="OX587" s="59"/>
      <c r="OY587" s="59"/>
      <c r="OZ587" s="59"/>
      <c r="PA587" s="59"/>
      <c r="PB587" s="59"/>
      <c r="PC587" s="59"/>
      <c r="PD587" s="59"/>
      <c r="PE587" s="59"/>
      <c r="PF587" s="59"/>
      <c r="PG587" s="59"/>
      <c r="PH587" s="59"/>
      <c r="PI587" s="59"/>
      <c r="PJ587" s="59"/>
      <c r="PK587" s="59"/>
      <c r="PL587" s="59"/>
      <c r="PM587" s="59"/>
      <c r="PN587" s="59"/>
      <c r="PO587" s="59"/>
      <c r="PP587" s="59"/>
      <c r="PQ587" s="59"/>
      <c r="PR587" s="59"/>
      <c r="PS587" s="59"/>
      <c r="PT587" s="59"/>
      <c r="PU587" s="59"/>
      <c r="PV587" s="59"/>
      <c r="PW587" s="59"/>
      <c r="PX587" s="59"/>
      <c r="PY587" s="59"/>
      <c r="PZ587" s="59"/>
      <c r="QA587" s="59"/>
      <c r="QB587" s="59"/>
      <c r="QC587" s="59"/>
      <c r="QD587" s="59"/>
      <c r="QE587" s="59"/>
      <c r="QF587" s="59"/>
      <c r="QG587" s="59"/>
      <c r="QH587" s="59"/>
      <c r="QI587" s="59"/>
      <c r="QJ587" s="59"/>
      <c r="QK587" s="59"/>
      <c r="QL587" s="59"/>
      <c r="QM587" s="59"/>
      <c r="QN587" s="59"/>
      <c r="QO587" s="59"/>
      <c r="QP587" s="59"/>
      <c r="QQ587" s="59"/>
      <c r="QR587" s="59"/>
      <c r="QS587" s="59"/>
      <c r="QT587" s="59"/>
      <c r="QU587" s="59"/>
      <c r="QV587" s="59"/>
      <c r="QW587" s="59"/>
      <c r="QX587" s="59"/>
      <c r="QY587" s="59"/>
      <c r="QZ587" s="59"/>
      <c r="RA587" s="59"/>
      <c r="RB587" s="59"/>
      <c r="RC587" s="59"/>
      <c r="RD587" s="59"/>
      <c r="RE587" s="59"/>
      <c r="RF587" s="59"/>
      <c r="RG587" s="59"/>
      <c r="RH587" s="59"/>
      <c r="RI587" s="59"/>
      <c r="RJ587" s="59"/>
      <c r="RK587" s="59"/>
      <c r="RL587" s="59"/>
      <c r="RM587" s="59"/>
      <c r="RN587" s="59"/>
      <c r="RO587" s="59"/>
      <c r="RP587" s="59"/>
      <c r="RQ587" s="59"/>
      <c r="RR587" s="59"/>
      <c r="RS587" s="59"/>
      <c r="RT587" s="59"/>
      <c r="RU587" s="59"/>
      <c r="RV587" s="59"/>
      <c r="RW587" s="59"/>
      <c r="RX587" s="59"/>
      <c r="RY587" s="59"/>
      <c r="RZ587" s="59"/>
      <c r="SA587" s="59"/>
      <c r="SB587" s="59"/>
      <c r="SC587" s="59"/>
      <c r="SD587" s="59"/>
      <c r="SE587" s="59"/>
      <c r="SF587" s="59"/>
      <c r="SG587" s="59"/>
      <c r="SH587" s="59"/>
      <c r="SI587" s="59"/>
      <c r="SJ587" s="59"/>
      <c r="SK587" s="59"/>
      <c r="SL587" s="59"/>
      <c r="SM587" s="59"/>
      <c r="SN587" s="59"/>
      <c r="SO587" s="59"/>
      <c r="SP587" s="59"/>
      <c r="SQ587" s="59"/>
      <c r="SR587" s="59"/>
      <c r="SS587" s="59"/>
      <c r="ST587" s="59"/>
      <c r="SU587" s="59"/>
      <c r="SV587" s="59"/>
      <c r="SW587" s="59"/>
      <c r="SX587" s="59"/>
      <c r="SY587" s="59"/>
      <c r="SZ587" s="59"/>
      <c r="TA587" s="59"/>
      <c r="TB587" s="59"/>
      <c r="TC587" s="59"/>
      <c r="TD587" s="59"/>
      <c r="TE587" s="59"/>
      <c r="TF587" s="59"/>
      <c r="TG587" s="59"/>
      <c r="TH587" s="59"/>
      <c r="TI587" s="59"/>
      <c r="TJ587" s="59"/>
      <c r="TK587" s="59"/>
      <c r="TL587" s="59"/>
      <c r="TM587" s="59"/>
      <c r="TN587" s="59"/>
      <c r="TO587" s="59"/>
      <c r="TP587" s="59"/>
      <c r="TQ587" s="59"/>
      <c r="TR587" s="59"/>
      <c r="TS587" s="59"/>
      <c r="TT587" s="59"/>
      <c r="TU587" s="59"/>
      <c r="TV587" s="59"/>
      <c r="TW587" s="59"/>
      <c r="TX587" s="59"/>
      <c r="TY587" s="59"/>
      <c r="TZ587" s="59"/>
      <c r="UA587" s="59"/>
      <c r="UB587" s="59"/>
      <c r="UC587" s="59"/>
      <c r="UD587" s="59"/>
      <c r="UE587" s="59"/>
      <c r="UF587" s="59"/>
      <c r="UG587" s="59"/>
      <c r="UH587" s="59"/>
      <c r="UI587" s="59"/>
      <c r="UJ587" s="59"/>
      <c r="UK587" s="59"/>
      <c r="UL587" s="59"/>
      <c r="UM587" s="59"/>
      <c r="UN587" s="59"/>
      <c r="UO587" s="59"/>
      <c r="UP587" s="59"/>
      <c r="UQ587" s="59"/>
      <c r="UR587" s="59"/>
      <c r="US587" s="59"/>
      <c r="UT587" s="59"/>
      <c r="UU587" s="59"/>
      <c r="UV587" s="59"/>
      <c r="UW587" s="59"/>
      <c r="UX587" s="59"/>
      <c r="UY587" s="59"/>
      <c r="UZ587" s="59"/>
      <c r="VA587" s="59"/>
      <c r="VB587" s="59"/>
      <c r="VC587" s="59"/>
      <c r="VD587" s="59"/>
      <c r="VE587" s="59"/>
      <c r="VF587" s="59"/>
      <c r="VG587" s="59"/>
      <c r="VH587" s="59"/>
      <c r="VI587" s="59"/>
      <c r="VJ587" s="59"/>
      <c r="VK587" s="59"/>
      <c r="VL587" s="59"/>
      <c r="VM587" s="59"/>
      <c r="VN587" s="59"/>
      <c r="VO587" s="59"/>
      <c r="VP587" s="59"/>
      <c r="VQ587" s="59"/>
      <c r="VR587" s="59"/>
      <c r="VS587" s="59"/>
      <c r="VT587" s="59"/>
      <c r="VU587" s="59"/>
      <c r="VV587" s="59"/>
      <c r="VW587" s="59"/>
      <c r="VX587" s="59"/>
      <c r="VY587" s="59"/>
      <c r="VZ587" s="59"/>
      <c r="WA587" s="59"/>
      <c r="WB587" s="59"/>
      <c r="WC587" s="59"/>
      <c r="WD587" s="59"/>
      <c r="WE587" s="59"/>
      <c r="WF587" s="59"/>
      <c r="WG587" s="59"/>
      <c r="WH587" s="59"/>
      <c r="WI587" s="59"/>
      <c r="WJ587" s="59"/>
      <c r="WK587" s="59"/>
      <c r="WL587" s="59"/>
      <c r="WM587" s="59"/>
      <c r="WN587" s="59"/>
      <c r="WO587" s="59"/>
      <c r="WP587" s="59"/>
      <c r="WQ587" s="59"/>
      <c r="WR587" s="59"/>
      <c r="WS587" s="59"/>
      <c r="WT587" s="59"/>
      <c r="WU587" s="59"/>
      <c r="WV587" s="59"/>
      <c r="WW587" s="59"/>
      <c r="WX587" s="59"/>
      <c r="WY587" s="59"/>
      <c r="WZ587" s="59"/>
      <c r="XA587" s="59"/>
      <c r="XB587" s="59"/>
      <c r="XC587" s="59"/>
      <c r="XD587" s="59"/>
      <c r="XE587" s="59"/>
      <c r="XF587" s="59"/>
      <c r="XG587" s="59"/>
      <c r="XH587" s="59"/>
      <c r="XI587" s="59"/>
      <c r="XJ587" s="59"/>
      <c r="XK587" s="59"/>
      <c r="XL587" s="59"/>
      <c r="XM587" s="59"/>
      <c r="XN587" s="59"/>
      <c r="XO587" s="59"/>
      <c r="XP587" s="59"/>
      <c r="XQ587" s="59"/>
      <c r="XR587" s="59"/>
      <c r="XS587" s="59"/>
      <c r="XT587" s="59"/>
      <c r="XU587" s="59"/>
      <c r="XV587" s="59"/>
      <c r="XW587" s="59"/>
      <c r="XX587" s="59"/>
      <c r="XY587" s="59"/>
      <c r="XZ587" s="59"/>
      <c r="YA587" s="59"/>
      <c r="YB587" s="59"/>
      <c r="YC587" s="59"/>
      <c r="YD587" s="59"/>
      <c r="YE587" s="59"/>
      <c r="YF587" s="59"/>
      <c r="YG587" s="59"/>
      <c r="YH587" s="59"/>
      <c r="YI587" s="59"/>
      <c r="YJ587" s="59"/>
      <c r="YK587" s="59"/>
      <c r="YL587" s="59"/>
      <c r="YM587" s="59"/>
      <c r="YN587" s="59"/>
      <c r="YO587" s="59"/>
      <c r="YP587" s="59"/>
      <c r="YQ587" s="59"/>
      <c r="YR587" s="59"/>
      <c r="YS587" s="59"/>
      <c r="YT587" s="59"/>
      <c r="YU587" s="59"/>
      <c r="YV587" s="59"/>
      <c r="YW587" s="59"/>
      <c r="YX587" s="59"/>
      <c r="YY587" s="59"/>
      <c r="YZ587" s="59"/>
      <c r="ZA587" s="59"/>
      <c r="ZB587" s="59"/>
      <c r="ZC587" s="59"/>
      <c r="ZD587" s="59"/>
      <c r="ZE587" s="59"/>
      <c r="ZF587" s="59"/>
      <c r="ZG587" s="59"/>
      <c r="ZH587" s="59"/>
      <c r="ZI587" s="59"/>
      <c r="ZJ587" s="59"/>
      <c r="ZK587" s="59"/>
      <c r="ZL587" s="59"/>
      <c r="ZM587" s="59"/>
      <c r="ZN587" s="59"/>
      <c r="ZO587" s="59"/>
      <c r="ZP587" s="59"/>
      <c r="ZQ587" s="59"/>
      <c r="ZR587" s="59"/>
      <c r="ZS587" s="59"/>
      <c r="ZT587" s="59"/>
      <c r="ZU587" s="59"/>
      <c r="ZV587" s="59"/>
      <c r="ZW587" s="59"/>
      <c r="ZX587" s="59"/>
      <c r="ZY587" s="59"/>
      <c r="ZZ587" s="59"/>
      <c r="AAA587" s="59"/>
      <c r="AAB587" s="59"/>
      <c r="AAC587" s="59"/>
      <c r="AAD587" s="59"/>
      <c r="AAE587" s="59"/>
      <c r="AAF587" s="59"/>
      <c r="AAG587" s="59"/>
      <c r="AAH587" s="59"/>
      <c r="AAI587" s="59"/>
      <c r="AAJ587" s="59"/>
      <c r="AAK587" s="59"/>
      <c r="AAL587" s="59"/>
      <c r="AAM587" s="59"/>
      <c r="AAN587" s="59"/>
      <c r="AAO587" s="59"/>
      <c r="AAP587" s="59"/>
      <c r="AAQ587" s="59"/>
      <c r="AAR587" s="59"/>
      <c r="AAS587" s="59"/>
      <c r="AAT587" s="59"/>
      <c r="AAU587" s="59"/>
      <c r="AAV587" s="59"/>
      <c r="AAW587" s="59"/>
      <c r="AAX587" s="59"/>
      <c r="AAY587" s="59"/>
      <c r="AAZ587" s="59"/>
      <c r="ABA587" s="59"/>
      <c r="ABB587" s="59"/>
      <c r="ABC587" s="59"/>
      <c r="ABD587" s="59"/>
      <c r="ABE587" s="59"/>
      <c r="ABF587" s="59"/>
      <c r="ABG587" s="59"/>
      <c r="ABH587" s="59"/>
      <c r="ABI587" s="59"/>
      <c r="ABJ587" s="59"/>
      <c r="ABK587" s="59"/>
      <c r="ABL587" s="59"/>
      <c r="ABM587" s="59"/>
      <c r="ABN587" s="59"/>
      <c r="ABO587" s="59"/>
      <c r="ABP587" s="59"/>
      <c r="ABQ587" s="59"/>
      <c r="ABR587" s="59"/>
      <c r="ABS587" s="59"/>
      <c r="ABT587" s="59"/>
      <c r="ABU587" s="59"/>
      <c r="ABV587" s="59"/>
      <c r="ABW587" s="59"/>
      <c r="ABX587" s="59"/>
      <c r="ABY587" s="59"/>
      <c r="ABZ587" s="59"/>
      <c r="ACA587" s="59"/>
      <c r="ACB587" s="59"/>
      <c r="ACC587" s="59"/>
      <c r="ACD587" s="59"/>
      <c r="ACE587" s="59"/>
      <c r="ACF587" s="59"/>
      <c r="ACG587" s="59"/>
      <c r="ACH587" s="59"/>
      <c r="ACI587" s="59"/>
      <c r="ACJ587" s="59"/>
      <c r="ACK587" s="59"/>
      <c r="ACL587" s="59"/>
      <c r="ACM587" s="59"/>
      <c r="ACN587" s="59"/>
      <c r="ACO587" s="59"/>
      <c r="ACP587" s="59"/>
      <c r="ACQ587" s="59"/>
      <c r="ACR587" s="59"/>
      <c r="ACS587" s="59"/>
      <c r="ACT587" s="59"/>
      <c r="ACU587" s="59"/>
      <c r="ACV587" s="59"/>
      <c r="ACW587" s="59"/>
      <c r="ACX587" s="59"/>
      <c r="ACY587" s="59"/>
      <c r="ACZ587" s="59"/>
      <c r="ADA587" s="59"/>
      <c r="ADB587" s="59"/>
      <c r="ADC587" s="59"/>
      <c r="ADD587" s="59"/>
      <c r="ADE587" s="59"/>
      <c r="ADF587" s="59"/>
      <c r="ADG587" s="59"/>
      <c r="ADH587" s="59"/>
      <c r="ADI587" s="59"/>
      <c r="ADJ587" s="59"/>
      <c r="ADK587" s="59"/>
      <c r="ADL587" s="59"/>
      <c r="ADM587" s="59"/>
      <c r="ADN587" s="59"/>
      <c r="ADO587" s="59"/>
      <c r="ADP587" s="59"/>
      <c r="ADQ587" s="59"/>
      <c r="ADR587" s="59"/>
      <c r="ADS587" s="59"/>
      <c r="ADT587" s="59"/>
      <c r="ADU587" s="59"/>
      <c r="ADV587" s="59"/>
      <c r="ADW587" s="59"/>
      <c r="ADX587" s="59"/>
      <c r="ADY587" s="59"/>
      <c r="ADZ587" s="59"/>
      <c r="AEA587" s="59"/>
      <c r="AEB587" s="59"/>
      <c r="AEC587" s="59"/>
      <c r="AED587" s="59"/>
      <c r="AEE587" s="59"/>
      <c r="AEF587" s="59"/>
      <c r="AEG587" s="59"/>
      <c r="AEH587" s="59"/>
      <c r="AEI587" s="59"/>
      <c r="AEJ587" s="59"/>
      <c r="AEK587" s="59"/>
      <c r="AEL587" s="59"/>
      <c r="AEM587" s="59"/>
      <c r="AEN587" s="59"/>
      <c r="AEO587" s="59"/>
      <c r="AEP587" s="59"/>
      <c r="AEQ587" s="59"/>
      <c r="AER587" s="59"/>
      <c r="AES587" s="59"/>
      <c r="AET587" s="59"/>
      <c r="AEU587" s="59"/>
      <c r="AEV587" s="59"/>
      <c r="AEW587" s="59"/>
      <c r="AEX587" s="59"/>
      <c r="AEY587" s="59"/>
      <c r="AEZ587" s="59"/>
      <c r="AFA587" s="59"/>
      <c r="AFB587" s="59"/>
      <c r="AFC587" s="59"/>
      <c r="AFD587" s="59"/>
      <c r="AFE587" s="59"/>
      <c r="AFF587" s="59"/>
      <c r="AFG587" s="59"/>
      <c r="AFH587" s="59"/>
      <c r="AFI587" s="59"/>
      <c r="AFJ587" s="59"/>
      <c r="AFK587" s="59"/>
      <c r="AFL587" s="59"/>
      <c r="AFM587" s="59"/>
      <c r="AFN587" s="59"/>
      <c r="AFO587" s="59"/>
      <c r="AFP587" s="59"/>
      <c r="AFQ587" s="59"/>
      <c r="AFR587" s="59"/>
      <c r="AFS587" s="59"/>
      <c r="AFT587" s="59"/>
      <c r="AFU587" s="59"/>
      <c r="AFV587" s="59"/>
      <c r="AFW587" s="59"/>
      <c r="AFX587" s="59"/>
      <c r="AFY587" s="59"/>
      <c r="AFZ587" s="59"/>
      <c r="AGA587" s="59"/>
      <c r="AGB587" s="59"/>
      <c r="AGC587" s="59"/>
      <c r="AGD587" s="59"/>
      <c r="AGE587" s="59"/>
      <c r="AGF587" s="59"/>
      <c r="AGG587" s="59"/>
      <c r="AGH587" s="59"/>
      <c r="AGI587" s="59"/>
      <c r="AGJ587" s="59"/>
      <c r="AGK587" s="59"/>
      <c r="AGL587" s="59"/>
      <c r="AGM587" s="59"/>
      <c r="AGN587" s="59"/>
      <c r="AGO587" s="59"/>
      <c r="AGP587" s="59"/>
      <c r="AGQ587" s="59"/>
      <c r="AGR587" s="59"/>
      <c r="AGS587" s="59"/>
      <c r="AGT587" s="59"/>
      <c r="AGU587" s="59"/>
      <c r="AGV587" s="59"/>
      <c r="AGW587" s="59"/>
      <c r="AGX587" s="59"/>
      <c r="AGY587" s="59"/>
      <c r="AGZ587" s="59"/>
      <c r="AHA587" s="59"/>
      <c r="AHB587" s="59"/>
      <c r="AHC587" s="59"/>
      <c r="AHD587" s="59"/>
      <c r="AHE587" s="59"/>
      <c r="AHF587" s="59"/>
      <c r="AHG587" s="59"/>
      <c r="AHH587" s="59"/>
      <c r="AHI587" s="59"/>
      <c r="AHJ587" s="59"/>
      <c r="AHK587" s="59"/>
      <c r="AHL587" s="59"/>
      <c r="AHM587" s="59"/>
      <c r="AHN587" s="59"/>
      <c r="AHO587" s="59"/>
      <c r="AHP587" s="59"/>
      <c r="AHQ587" s="59"/>
      <c r="AHR587" s="59"/>
      <c r="AHS587" s="59"/>
      <c r="AHT587" s="59"/>
      <c r="AHU587" s="59"/>
      <c r="AHV587" s="59"/>
      <c r="AHW587" s="59"/>
      <c r="AHX587" s="59"/>
      <c r="AHY587" s="59"/>
      <c r="AHZ587" s="59"/>
      <c r="AIA587" s="59"/>
      <c r="AIB587" s="59"/>
      <c r="AIC587" s="59"/>
      <c r="AID587" s="59"/>
      <c r="AIE587" s="59"/>
      <c r="AIF587" s="59"/>
      <c r="AIG587" s="59"/>
      <c r="AIH587" s="59"/>
      <c r="AII587" s="59"/>
      <c r="AIJ587" s="59"/>
      <c r="AIK587" s="59"/>
      <c r="AIL587" s="59"/>
      <c r="AIM587" s="59"/>
      <c r="AIN587" s="59"/>
      <c r="AIO587" s="59"/>
      <c r="AIP587" s="59"/>
      <c r="AIQ587" s="59"/>
      <c r="AIR587" s="59"/>
      <c r="AIS587" s="59"/>
      <c r="AIT587" s="59"/>
      <c r="AIU587" s="59"/>
      <c r="AIV587" s="59"/>
      <c r="AIW587" s="59"/>
      <c r="AIX587" s="59"/>
      <c r="AIY587" s="59"/>
      <c r="AIZ587" s="59"/>
      <c r="AJA587" s="59"/>
      <c r="AJB587" s="59"/>
      <c r="AJC587" s="59"/>
      <c r="AJD587" s="59"/>
      <c r="AJE587" s="59"/>
      <c r="AJF587" s="59"/>
      <c r="AJG587" s="59"/>
      <c r="AJH587" s="59"/>
      <c r="AJI587" s="59"/>
      <c r="AJJ587" s="59"/>
      <c r="AJK587" s="59"/>
      <c r="AJL587" s="59"/>
      <c r="AJM587" s="59"/>
      <c r="AJN587" s="59"/>
      <c r="AJO587" s="59"/>
      <c r="AJP587" s="59"/>
      <c r="AJQ587" s="59"/>
      <c r="AJR587" s="59"/>
      <c r="AJS587" s="59"/>
      <c r="AJT587" s="59"/>
      <c r="AJU587" s="59"/>
      <c r="AJV587" s="59"/>
      <c r="AJW587" s="59"/>
      <c r="AJX587" s="59"/>
      <c r="AJY587" s="59"/>
      <c r="AJZ587" s="59"/>
      <c r="AKA587" s="59"/>
      <c r="AKB587" s="59"/>
      <c r="AKC587" s="59"/>
      <c r="AKD587" s="59"/>
      <c r="AKE587" s="59"/>
      <c r="AKF587" s="59"/>
      <c r="AKG587" s="59"/>
      <c r="AKH587" s="59"/>
      <c r="AKI587" s="59"/>
      <c r="AKJ587" s="59"/>
      <c r="AKK587" s="59"/>
      <c r="AKL587" s="59"/>
      <c r="AKM587" s="59"/>
      <c r="AKN587" s="59"/>
      <c r="AKO587" s="59"/>
      <c r="AKP587" s="59"/>
      <c r="AKQ587" s="59"/>
      <c r="AKR587" s="59"/>
      <c r="AKS587" s="59"/>
      <c r="AKT587" s="59"/>
      <c r="AKU587" s="59"/>
      <c r="AKV587" s="59"/>
      <c r="AKW587" s="59"/>
      <c r="AKX587" s="59"/>
      <c r="AKY587" s="59"/>
      <c r="AKZ587" s="59"/>
      <c r="ALA587" s="59"/>
      <c r="ALB587" s="59"/>
      <c r="ALC587" s="59"/>
      <c r="ALD587" s="59"/>
      <c r="ALE587" s="59"/>
      <c r="ALF587" s="59"/>
      <c r="ALG587" s="59"/>
      <c r="ALH587" s="59"/>
      <c r="ALI587" s="59"/>
      <c r="ALJ587" s="59"/>
      <c r="ALK587" s="59"/>
      <c r="ALL587" s="59"/>
      <c r="ALM587" s="59"/>
      <c r="ALN587" s="59"/>
      <c r="ALO587" s="59"/>
      <c r="ALP587" s="59"/>
      <c r="ALQ587" s="59"/>
      <c r="ALR587" s="59"/>
      <c r="ALS587" s="59"/>
      <c r="ALT587" s="59"/>
      <c r="ALU587" s="59"/>
      <c r="ALV587" s="59"/>
      <c r="ALW587" s="59"/>
      <c r="ALX587" s="59"/>
      <c r="ALY587" s="59"/>
      <c r="ALZ587" s="59"/>
      <c r="AMA587" s="59"/>
      <c r="AMB587" s="59"/>
      <c r="AMC587" s="59"/>
      <c r="AMD587" s="59"/>
      <c r="AME587" s="59"/>
      <c r="AMF587" s="59"/>
      <c r="AMG587" s="59"/>
      <c r="AMH587" s="59"/>
      <c r="AMI587" s="59"/>
      <c r="AMJ587" s="59"/>
    </row>
    <row r="588" spans="1:1024" s="60" customFormat="1" ht="23.25">
      <c r="A588" s="98">
        <v>1</v>
      </c>
      <c r="B588" s="45">
        <v>583</v>
      </c>
      <c r="C588" s="98" t="s">
        <v>1519</v>
      </c>
      <c r="D588" s="98">
        <v>8821000034</v>
      </c>
      <c r="E588" s="98" t="s">
        <v>1520</v>
      </c>
      <c r="F588" s="98">
        <v>1</v>
      </c>
      <c r="G588" s="98" t="s">
        <v>810</v>
      </c>
      <c r="H588" s="98" t="s">
        <v>811</v>
      </c>
      <c r="I588" s="98" t="s">
        <v>1612</v>
      </c>
      <c r="J588" s="28" t="s">
        <v>810</v>
      </c>
      <c r="K588" s="28" t="s">
        <v>811</v>
      </c>
      <c r="L588" s="28" t="s">
        <v>811</v>
      </c>
      <c r="M588" s="28" t="s">
        <v>1613</v>
      </c>
      <c r="N588" s="28" t="s">
        <v>1614</v>
      </c>
      <c r="O588" s="28" t="s">
        <v>810</v>
      </c>
      <c r="P588" s="28" t="s">
        <v>811</v>
      </c>
      <c r="Q588" s="28" t="s">
        <v>811</v>
      </c>
      <c r="R588" s="28" t="s">
        <v>1613</v>
      </c>
      <c r="S588" s="28" t="s">
        <v>1614</v>
      </c>
      <c r="T588" s="23" t="s">
        <v>1617</v>
      </c>
      <c r="U588" s="28" t="s">
        <v>810</v>
      </c>
      <c r="V588" s="28" t="s">
        <v>811</v>
      </c>
      <c r="W588" s="28" t="s">
        <v>811</v>
      </c>
      <c r="X588" s="28" t="s">
        <v>1541</v>
      </c>
      <c r="Y588" s="28" t="s">
        <v>1619</v>
      </c>
      <c r="Z588" s="28" t="s">
        <v>44</v>
      </c>
      <c r="AA588" s="100" t="s">
        <v>1620</v>
      </c>
      <c r="AB588" s="101" t="s">
        <v>92</v>
      </c>
      <c r="AC588" s="76">
        <v>40</v>
      </c>
      <c r="AD588" s="77">
        <v>3696</v>
      </c>
      <c r="AE588" s="77">
        <v>4937</v>
      </c>
      <c r="AF588" s="77">
        <v>0</v>
      </c>
      <c r="AG588" s="73">
        <f t="shared" si="28"/>
        <v>8633</v>
      </c>
      <c r="AH588" s="77">
        <v>3696</v>
      </c>
      <c r="AI588" s="77">
        <v>4937</v>
      </c>
      <c r="AJ588" s="77">
        <v>0</v>
      </c>
      <c r="AK588" s="73">
        <f t="shared" si="27"/>
        <v>8633</v>
      </c>
      <c r="AL588" s="73">
        <f t="shared" si="29"/>
        <v>17266</v>
      </c>
      <c r="AM588" s="98" t="s">
        <v>1188</v>
      </c>
      <c r="AN588" s="102" t="s">
        <v>863</v>
      </c>
      <c r="AO588" s="102" t="s">
        <v>863</v>
      </c>
      <c r="AP588" s="102" t="s">
        <v>863</v>
      </c>
      <c r="AQ588" s="102" t="s">
        <v>1281</v>
      </c>
      <c r="AR588" s="103">
        <v>45657</v>
      </c>
      <c r="AS588" s="102" t="s">
        <v>37</v>
      </c>
      <c r="AT588" s="44">
        <v>18.225000000000001</v>
      </c>
      <c r="AU588" s="44">
        <v>10.02</v>
      </c>
      <c r="AV588" s="44">
        <v>10.02</v>
      </c>
      <c r="AW588" s="56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  <c r="JH588" s="59"/>
      <c r="JI588" s="59"/>
      <c r="JJ588" s="59"/>
      <c r="JK588" s="59"/>
      <c r="JL588" s="59"/>
      <c r="JM588" s="59"/>
      <c r="JN588" s="59"/>
      <c r="JO588" s="59"/>
      <c r="JP588" s="59"/>
      <c r="JQ588" s="59"/>
      <c r="JR588" s="59"/>
      <c r="JS588" s="59"/>
      <c r="JT588" s="59"/>
      <c r="JU588" s="59"/>
      <c r="JV588" s="59"/>
      <c r="JW588" s="59"/>
      <c r="JX588" s="59"/>
      <c r="JY588" s="59"/>
      <c r="JZ588" s="59"/>
      <c r="KA588" s="59"/>
      <c r="KB588" s="59"/>
      <c r="KC588" s="59"/>
      <c r="KD588" s="59"/>
      <c r="KE588" s="59"/>
      <c r="KF588" s="59"/>
      <c r="KG588" s="59"/>
      <c r="KH588" s="59"/>
      <c r="KI588" s="59"/>
      <c r="KJ588" s="59"/>
      <c r="KK588" s="59"/>
      <c r="KL588" s="59"/>
      <c r="KM588" s="59"/>
      <c r="KN588" s="59"/>
      <c r="KO588" s="59"/>
      <c r="KP588" s="59"/>
      <c r="KQ588" s="59"/>
      <c r="KR588" s="59"/>
      <c r="KS588" s="59"/>
      <c r="KT588" s="59"/>
      <c r="KU588" s="59"/>
      <c r="KV588" s="59"/>
      <c r="KW588" s="59"/>
      <c r="KX588" s="59"/>
      <c r="KY588" s="59"/>
      <c r="KZ588" s="59"/>
      <c r="LA588" s="59"/>
      <c r="LB588" s="59"/>
      <c r="LC588" s="59"/>
      <c r="LD588" s="59"/>
      <c r="LE588" s="59"/>
      <c r="LF588" s="59"/>
      <c r="LG588" s="59"/>
      <c r="LH588" s="59"/>
      <c r="LI588" s="59"/>
      <c r="LJ588" s="59"/>
      <c r="LK588" s="59"/>
      <c r="LL588" s="59"/>
      <c r="LM588" s="59"/>
      <c r="LN588" s="59"/>
      <c r="LO588" s="59"/>
      <c r="LP588" s="59"/>
      <c r="LQ588" s="59"/>
      <c r="LR588" s="59"/>
      <c r="LS588" s="59"/>
      <c r="LT588" s="59"/>
      <c r="LU588" s="59"/>
      <c r="LV588" s="59"/>
      <c r="LW588" s="59"/>
      <c r="LX588" s="59"/>
      <c r="LY588" s="59"/>
      <c r="LZ588" s="59"/>
      <c r="MA588" s="59"/>
      <c r="MB588" s="59"/>
      <c r="MC588" s="59"/>
      <c r="MD588" s="59"/>
      <c r="ME588" s="59"/>
      <c r="MF588" s="59"/>
      <c r="MG588" s="59"/>
      <c r="MH588" s="59"/>
      <c r="MI588" s="59"/>
      <c r="MJ588" s="59"/>
      <c r="MK588" s="59"/>
      <c r="ML588" s="59"/>
      <c r="MM588" s="59"/>
      <c r="MN588" s="59"/>
      <c r="MO588" s="59"/>
      <c r="MP588" s="59"/>
      <c r="MQ588" s="59"/>
      <c r="MR588" s="59"/>
      <c r="MS588" s="59"/>
      <c r="MT588" s="59"/>
      <c r="MU588" s="59"/>
      <c r="MV588" s="59"/>
      <c r="MW588" s="59"/>
      <c r="MX588" s="59"/>
      <c r="MY588" s="59"/>
      <c r="MZ588" s="59"/>
      <c r="NA588" s="59"/>
      <c r="NB588" s="59"/>
      <c r="NC588" s="59"/>
      <c r="ND588" s="59"/>
      <c r="NE588" s="59"/>
      <c r="NF588" s="59"/>
      <c r="NG588" s="59"/>
      <c r="NH588" s="59"/>
      <c r="NI588" s="59"/>
      <c r="NJ588" s="59"/>
      <c r="NK588" s="59"/>
      <c r="NL588" s="59"/>
      <c r="NM588" s="59"/>
      <c r="NN588" s="59"/>
      <c r="NO588" s="59"/>
      <c r="NP588" s="59"/>
      <c r="NQ588" s="59"/>
      <c r="NR588" s="59"/>
      <c r="NS588" s="59"/>
      <c r="NT588" s="59"/>
      <c r="NU588" s="59"/>
      <c r="NV588" s="59"/>
      <c r="NW588" s="59"/>
      <c r="NX588" s="59"/>
      <c r="NY588" s="59"/>
      <c r="NZ588" s="59"/>
      <c r="OA588" s="59"/>
      <c r="OB588" s="59"/>
      <c r="OC588" s="59"/>
      <c r="OD588" s="59"/>
      <c r="OE588" s="59"/>
      <c r="OF588" s="59"/>
      <c r="OG588" s="59"/>
      <c r="OH588" s="59"/>
      <c r="OI588" s="59"/>
      <c r="OJ588" s="59"/>
      <c r="OK588" s="59"/>
      <c r="OL588" s="59"/>
      <c r="OM588" s="59"/>
      <c r="ON588" s="59"/>
      <c r="OO588" s="59"/>
      <c r="OP588" s="59"/>
      <c r="OQ588" s="59"/>
      <c r="OR588" s="59"/>
      <c r="OS588" s="59"/>
      <c r="OT588" s="59"/>
      <c r="OU588" s="59"/>
      <c r="OV588" s="59"/>
      <c r="OW588" s="59"/>
      <c r="OX588" s="59"/>
      <c r="OY588" s="59"/>
      <c r="OZ588" s="59"/>
      <c r="PA588" s="59"/>
      <c r="PB588" s="59"/>
      <c r="PC588" s="59"/>
      <c r="PD588" s="59"/>
      <c r="PE588" s="59"/>
      <c r="PF588" s="59"/>
      <c r="PG588" s="59"/>
      <c r="PH588" s="59"/>
      <c r="PI588" s="59"/>
      <c r="PJ588" s="59"/>
      <c r="PK588" s="59"/>
      <c r="PL588" s="59"/>
      <c r="PM588" s="59"/>
      <c r="PN588" s="59"/>
      <c r="PO588" s="59"/>
      <c r="PP588" s="59"/>
      <c r="PQ588" s="59"/>
      <c r="PR588" s="59"/>
      <c r="PS588" s="59"/>
      <c r="PT588" s="59"/>
      <c r="PU588" s="59"/>
      <c r="PV588" s="59"/>
      <c r="PW588" s="59"/>
      <c r="PX588" s="59"/>
      <c r="PY588" s="59"/>
      <c r="PZ588" s="59"/>
      <c r="QA588" s="59"/>
      <c r="QB588" s="59"/>
      <c r="QC588" s="59"/>
      <c r="QD588" s="59"/>
      <c r="QE588" s="59"/>
      <c r="QF588" s="59"/>
      <c r="QG588" s="59"/>
      <c r="QH588" s="59"/>
      <c r="QI588" s="59"/>
      <c r="QJ588" s="59"/>
      <c r="QK588" s="59"/>
      <c r="QL588" s="59"/>
      <c r="QM588" s="59"/>
      <c r="QN588" s="59"/>
      <c r="QO588" s="59"/>
      <c r="QP588" s="59"/>
      <c r="QQ588" s="59"/>
      <c r="QR588" s="59"/>
      <c r="QS588" s="59"/>
      <c r="QT588" s="59"/>
      <c r="QU588" s="59"/>
      <c r="QV588" s="59"/>
      <c r="QW588" s="59"/>
      <c r="QX588" s="59"/>
      <c r="QY588" s="59"/>
      <c r="QZ588" s="59"/>
      <c r="RA588" s="59"/>
      <c r="RB588" s="59"/>
      <c r="RC588" s="59"/>
      <c r="RD588" s="59"/>
      <c r="RE588" s="59"/>
      <c r="RF588" s="59"/>
      <c r="RG588" s="59"/>
      <c r="RH588" s="59"/>
      <c r="RI588" s="59"/>
      <c r="RJ588" s="59"/>
      <c r="RK588" s="59"/>
      <c r="RL588" s="59"/>
      <c r="RM588" s="59"/>
      <c r="RN588" s="59"/>
      <c r="RO588" s="59"/>
      <c r="RP588" s="59"/>
      <c r="RQ588" s="59"/>
      <c r="RR588" s="59"/>
      <c r="RS588" s="59"/>
      <c r="RT588" s="59"/>
      <c r="RU588" s="59"/>
      <c r="RV588" s="59"/>
      <c r="RW588" s="59"/>
      <c r="RX588" s="59"/>
      <c r="RY588" s="59"/>
      <c r="RZ588" s="59"/>
      <c r="SA588" s="59"/>
      <c r="SB588" s="59"/>
      <c r="SC588" s="59"/>
      <c r="SD588" s="59"/>
      <c r="SE588" s="59"/>
      <c r="SF588" s="59"/>
      <c r="SG588" s="59"/>
      <c r="SH588" s="59"/>
      <c r="SI588" s="59"/>
      <c r="SJ588" s="59"/>
      <c r="SK588" s="59"/>
      <c r="SL588" s="59"/>
      <c r="SM588" s="59"/>
      <c r="SN588" s="59"/>
      <c r="SO588" s="59"/>
      <c r="SP588" s="59"/>
      <c r="SQ588" s="59"/>
      <c r="SR588" s="59"/>
      <c r="SS588" s="59"/>
      <c r="ST588" s="59"/>
      <c r="SU588" s="59"/>
      <c r="SV588" s="59"/>
      <c r="SW588" s="59"/>
      <c r="SX588" s="59"/>
      <c r="SY588" s="59"/>
      <c r="SZ588" s="59"/>
      <c r="TA588" s="59"/>
      <c r="TB588" s="59"/>
      <c r="TC588" s="59"/>
      <c r="TD588" s="59"/>
      <c r="TE588" s="59"/>
      <c r="TF588" s="59"/>
      <c r="TG588" s="59"/>
      <c r="TH588" s="59"/>
      <c r="TI588" s="59"/>
      <c r="TJ588" s="59"/>
      <c r="TK588" s="59"/>
      <c r="TL588" s="59"/>
      <c r="TM588" s="59"/>
      <c r="TN588" s="59"/>
      <c r="TO588" s="59"/>
      <c r="TP588" s="59"/>
      <c r="TQ588" s="59"/>
      <c r="TR588" s="59"/>
      <c r="TS588" s="59"/>
      <c r="TT588" s="59"/>
      <c r="TU588" s="59"/>
      <c r="TV588" s="59"/>
      <c r="TW588" s="59"/>
      <c r="TX588" s="59"/>
      <c r="TY588" s="59"/>
      <c r="TZ588" s="59"/>
      <c r="UA588" s="59"/>
      <c r="UB588" s="59"/>
      <c r="UC588" s="59"/>
      <c r="UD588" s="59"/>
      <c r="UE588" s="59"/>
      <c r="UF588" s="59"/>
      <c r="UG588" s="59"/>
      <c r="UH588" s="59"/>
      <c r="UI588" s="59"/>
      <c r="UJ588" s="59"/>
      <c r="UK588" s="59"/>
      <c r="UL588" s="59"/>
      <c r="UM588" s="59"/>
      <c r="UN588" s="59"/>
      <c r="UO588" s="59"/>
      <c r="UP588" s="59"/>
      <c r="UQ588" s="59"/>
      <c r="UR588" s="59"/>
      <c r="US588" s="59"/>
      <c r="UT588" s="59"/>
      <c r="UU588" s="59"/>
      <c r="UV588" s="59"/>
      <c r="UW588" s="59"/>
      <c r="UX588" s="59"/>
      <c r="UY588" s="59"/>
      <c r="UZ588" s="59"/>
      <c r="VA588" s="59"/>
      <c r="VB588" s="59"/>
      <c r="VC588" s="59"/>
      <c r="VD588" s="59"/>
      <c r="VE588" s="59"/>
      <c r="VF588" s="59"/>
      <c r="VG588" s="59"/>
      <c r="VH588" s="59"/>
      <c r="VI588" s="59"/>
      <c r="VJ588" s="59"/>
      <c r="VK588" s="59"/>
      <c r="VL588" s="59"/>
      <c r="VM588" s="59"/>
      <c r="VN588" s="59"/>
      <c r="VO588" s="59"/>
      <c r="VP588" s="59"/>
      <c r="VQ588" s="59"/>
      <c r="VR588" s="59"/>
      <c r="VS588" s="59"/>
      <c r="VT588" s="59"/>
      <c r="VU588" s="59"/>
      <c r="VV588" s="59"/>
      <c r="VW588" s="59"/>
      <c r="VX588" s="59"/>
      <c r="VY588" s="59"/>
      <c r="VZ588" s="59"/>
      <c r="WA588" s="59"/>
      <c r="WB588" s="59"/>
      <c r="WC588" s="59"/>
      <c r="WD588" s="59"/>
      <c r="WE588" s="59"/>
      <c r="WF588" s="59"/>
      <c r="WG588" s="59"/>
      <c r="WH588" s="59"/>
      <c r="WI588" s="59"/>
      <c r="WJ588" s="59"/>
      <c r="WK588" s="59"/>
      <c r="WL588" s="59"/>
      <c r="WM588" s="59"/>
      <c r="WN588" s="59"/>
      <c r="WO588" s="59"/>
      <c r="WP588" s="59"/>
      <c r="WQ588" s="59"/>
      <c r="WR588" s="59"/>
      <c r="WS588" s="59"/>
      <c r="WT588" s="59"/>
      <c r="WU588" s="59"/>
      <c r="WV588" s="59"/>
      <c r="WW588" s="59"/>
      <c r="WX588" s="59"/>
      <c r="WY588" s="59"/>
      <c r="WZ588" s="59"/>
      <c r="XA588" s="59"/>
      <c r="XB588" s="59"/>
      <c r="XC588" s="59"/>
      <c r="XD588" s="59"/>
      <c r="XE588" s="59"/>
      <c r="XF588" s="59"/>
      <c r="XG588" s="59"/>
      <c r="XH588" s="59"/>
      <c r="XI588" s="59"/>
      <c r="XJ588" s="59"/>
      <c r="XK588" s="59"/>
      <c r="XL588" s="59"/>
      <c r="XM588" s="59"/>
      <c r="XN588" s="59"/>
      <c r="XO588" s="59"/>
      <c r="XP588" s="59"/>
      <c r="XQ588" s="59"/>
      <c r="XR588" s="59"/>
      <c r="XS588" s="59"/>
      <c r="XT588" s="59"/>
      <c r="XU588" s="59"/>
      <c r="XV588" s="59"/>
      <c r="XW588" s="59"/>
      <c r="XX588" s="59"/>
      <c r="XY588" s="59"/>
      <c r="XZ588" s="59"/>
      <c r="YA588" s="59"/>
      <c r="YB588" s="59"/>
      <c r="YC588" s="59"/>
      <c r="YD588" s="59"/>
      <c r="YE588" s="59"/>
      <c r="YF588" s="59"/>
      <c r="YG588" s="59"/>
      <c r="YH588" s="59"/>
      <c r="YI588" s="59"/>
      <c r="YJ588" s="59"/>
      <c r="YK588" s="59"/>
      <c r="YL588" s="59"/>
      <c r="YM588" s="59"/>
      <c r="YN588" s="59"/>
      <c r="YO588" s="59"/>
      <c r="YP588" s="59"/>
      <c r="YQ588" s="59"/>
      <c r="YR588" s="59"/>
      <c r="YS588" s="59"/>
      <c r="YT588" s="59"/>
      <c r="YU588" s="59"/>
      <c r="YV588" s="59"/>
      <c r="YW588" s="59"/>
      <c r="YX588" s="59"/>
      <c r="YY588" s="59"/>
      <c r="YZ588" s="59"/>
      <c r="ZA588" s="59"/>
      <c r="ZB588" s="59"/>
      <c r="ZC588" s="59"/>
      <c r="ZD588" s="59"/>
      <c r="ZE588" s="59"/>
      <c r="ZF588" s="59"/>
      <c r="ZG588" s="59"/>
      <c r="ZH588" s="59"/>
      <c r="ZI588" s="59"/>
      <c r="ZJ588" s="59"/>
      <c r="ZK588" s="59"/>
      <c r="ZL588" s="59"/>
      <c r="ZM588" s="59"/>
      <c r="ZN588" s="59"/>
      <c r="ZO588" s="59"/>
      <c r="ZP588" s="59"/>
      <c r="ZQ588" s="59"/>
      <c r="ZR588" s="59"/>
      <c r="ZS588" s="59"/>
      <c r="ZT588" s="59"/>
      <c r="ZU588" s="59"/>
      <c r="ZV588" s="59"/>
      <c r="ZW588" s="59"/>
      <c r="ZX588" s="59"/>
      <c r="ZY588" s="59"/>
      <c r="ZZ588" s="59"/>
      <c r="AAA588" s="59"/>
      <c r="AAB588" s="59"/>
      <c r="AAC588" s="59"/>
      <c r="AAD588" s="59"/>
      <c r="AAE588" s="59"/>
      <c r="AAF588" s="59"/>
      <c r="AAG588" s="59"/>
      <c r="AAH588" s="59"/>
      <c r="AAI588" s="59"/>
      <c r="AAJ588" s="59"/>
      <c r="AAK588" s="59"/>
      <c r="AAL588" s="59"/>
      <c r="AAM588" s="59"/>
      <c r="AAN588" s="59"/>
      <c r="AAO588" s="59"/>
      <c r="AAP588" s="59"/>
      <c r="AAQ588" s="59"/>
      <c r="AAR588" s="59"/>
      <c r="AAS588" s="59"/>
      <c r="AAT588" s="59"/>
      <c r="AAU588" s="59"/>
      <c r="AAV588" s="59"/>
      <c r="AAW588" s="59"/>
      <c r="AAX588" s="59"/>
      <c r="AAY588" s="59"/>
      <c r="AAZ588" s="59"/>
      <c r="ABA588" s="59"/>
      <c r="ABB588" s="59"/>
      <c r="ABC588" s="59"/>
      <c r="ABD588" s="59"/>
      <c r="ABE588" s="59"/>
      <c r="ABF588" s="59"/>
      <c r="ABG588" s="59"/>
      <c r="ABH588" s="59"/>
      <c r="ABI588" s="59"/>
      <c r="ABJ588" s="59"/>
      <c r="ABK588" s="59"/>
      <c r="ABL588" s="59"/>
      <c r="ABM588" s="59"/>
      <c r="ABN588" s="59"/>
      <c r="ABO588" s="59"/>
      <c r="ABP588" s="59"/>
      <c r="ABQ588" s="59"/>
      <c r="ABR588" s="59"/>
      <c r="ABS588" s="59"/>
      <c r="ABT588" s="59"/>
      <c r="ABU588" s="59"/>
      <c r="ABV588" s="59"/>
      <c r="ABW588" s="59"/>
      <c r="ABX588" s="59"/>
      <c r="ABY588" s="59"/>
      <c r="ABZ588" s="59"/>
      <c r="ACA588" s="59"/>
      <c r="ACB588" s="59"/>
      <c r="ACC588" s="59"/>
      <c r="ACD588" s="59"/>
      <c r="ACE588" s="59"/>
      <c r="ACF588" s="59"/>
      <c r="ACG588" s="59"/>
      <c r="ACH588" s="59"/>
      <c r="ACI588" s="59"/>
      <c r="ACJ588" s="59"/>
      <c r="ACK588" s="59"/>
      <c r="ACL588" s="59"/>
      <c r="ACM588" s="59"/>
      <c r="ACN588" s="59"/>
      <c r="ACO588" s="59"/>
      <c r="ACP588" s="59"/>
      <c r="ACQ588" s="59"/>
      <c r="ACR588" s="59"/>
      <c r="ACS588" s="59"/>
      <c r="ACT588" s="59"/>
      <c r="ACU588" s="59"/>
      <c r="ACV588" s="59"/>
      <c r="ACW588" s="59"/>
      <c r="ACX588" s="59"/>
      <c r="ACY588" s="59"/>
      <c r="ACZ588" s="59"/>
      <c r="ADA588" s="59"/>
      <c r="ADB588" s="59"/>
      <c r="ADC588" s="59"/>
      <c r="ADD588" s="59"/>
      <c r="ADE588" s="59"/>
      <c r="ADF588" s="59"/>
      <c r="ADG588" s="59"/>
      <c r="ADH588" s="59"/>
      <c r="ADI588" s="59"/>
      <c r="ADJ588" s="59"/>
      <c r="ADK588" s="59"/>
      <c r="ADL588" s="59"/>
      <c r="ADM588" s="59"/>
      <c r="ADN588" s="59"/>
      <c r="ADO588" s="59"/>
      <c r="ADP588" s="59"/>
      <c r="ADQ588" s="59"/>
      <c r="ADR588" s="59"/>
      <c r="ADS588" s="59"/>
      <c r="ADT588" s="59"/>
      <c r="ADU588" s="59"/>
      <c r="ADV588" s="59"/>
      <c r="ADW588" s="59"/>
      <c r="ADX588" s="59"/>
      <c r="ADY588" s="59"/>
      <c r="ADZ588" s="59"/>
      <c r="AEA588" s="59"/>
      <c r="AEB588" s="59"/>
      <c r="AEC588" s="59"/>
      <c r="AED588" s="59"/>
      <c r="AEE588" s="59"/>
      <c r="AEF588" s="59"/>
      <c r="AEG588" s="59"/>
      <c r="AEH588" s="59"/>
      <c r="AEI588" s="59"/>
      <c r="AEJ588" s="59"/>
      <c r="AEK588" s="59"/>
      <c r="AEL588" s="59"/>
      <c r="AEM588" s="59"/>
      <c r="AEN588" s="59"/>
      <c r="AEO588" s="59"/>
      <c r="AEP588" s="59"/>
      <c r="AEQ588" s="59"/>
      <c r="AER588" s="59"/>
      <c r="AES588" s="59"/>
      <c r="AET588" s="59"/>
      <c r="AEU588" s="59"/>
      <c r="AEV588" s="59"/>
      <c r="AEW588" s="59"/>
      <c r="AEX588" s="59"/>
      <c r="AEY588" s="59"/>
      <c r="AEZ588" s="59"/>
      <c r="AFA588" s="59"/>
      <c r="AFB588" s="59"/>
      <c r="AFC588" s="59"/>
      <c r="AFD588" s="59"/>
      <c r="AFE588" s="59"/>
      <c r="AFF588" s="59"/>
      <c r="AFG588" s="59"/>
      <c r="AFH588" s="59"/>
      <c r="AFI588" s="59"/>
      <c r="AFJ588" s="59"/>
      <c r="AFK588" s="59"/>
      <c r="AFL588" s="59"/>
      <c r="AFM588" s="59"/>
      <c r="AFN588" s="59"/>
      <c r="AFO588" s="59"/>
      <c r="AFP588" s="59"/>
      <c r="AFQ588" s="59"/>
      <c r="AFR588" s="59"/>
      <c r="AFS588" s="59"/>
      <c r="AFT588" s="59"/>
      <c r="AFU588" s="59"/>
      <c r="AFV588" s="59"/>
      <c r="AFW588" s="59"/>
      <c r="AFX588" s="59"/>
      <c r="AFY588" s="59"/>
      <c r="AFZ588" s="59"/>
      <c r="AGA588" s="59"/>
      <c r="AGB588" s="59"/>
      <c r="AGC588" s="59"/>
      <c r="AGD588" s="59"/>
      <c r="AGE588" s="59"/>
      <c r="AGF588" s="59"/>
      <c r="AGG588" s="59"/>
      <c r="AGH588" s="59"/>
      <c r="AGI588" s="59"/>
      <c r="AGJ588" s="59"/>
      <c r="AGK588" s="59"/>
      <c r="AGL588" s="59"/>
      <c r="AGM588" s="59"/>
      <c r="AGN588" s="59"/>
      <c r="AGO588" s="59"/>
      <c r="AGP588" s="59"/>
      <c r="AGQ588" s="59"/>
      <c r="AGR588" s="59"/>
      <c r="AGS588" s="59"/>
      <c r="AGT588" s="59"/>
      <c r="AGU588" s="59"/>
      <c r="AGV588" s="59"/>
      <c r="AGW588" s="59"/>
      <c r="AGX588" s="59"/>
      <c r="AGY588" s="59"/>
      <c r="AGZ588" s="59"/>
      <c r="AHA588" s="59"/>
      <c r="AHB588" s="59"/>
      <c r="AHC588" s="59"/>
      <c r="AHD588" s="59"/>
      <c r="AHE588" s="59"/>
      <c r="AHF588" s="59"/>
      <c r="AHG588" s="59"/>
      <c r="AHH588" s="59"/>
      <c r="AHI588" s="59"/>
      <c r="AHJ588" s="59"/>
      <c r="AHK588" s="59"/>
      <c r="AHL588" s="59"/>
      <c r="AHM588" s="59"/>
      <c r="AHN588" s="59"/>
      <c r="AHO588" s="59"/>
      <c r="AHP588" s="59"/>
      <c r="AHQ588" s="59"/>
      <c r="AHR588" s="59"/>
      <c r="AHS588" s="59"/>
      <c r="AHT588" s="59"/>
      <c r="AHU588" s="59"/>
      <c r="AHV588" s="59"/>
      <c r="AHW588" s="59"/>
      <c r="AHX588" s="59"/>
      <c r="AHY588" s="59"/>
      <c r="AHZ588" s="59"/>
      <c r="AIA588" s="59"/>
      <c r="AIB588" s="59"/>
      <c r="AIC588" s="59"/>
      <c r="AID588" s="59"/>
      <c r="AIE588" s="59"/>
      <c r="AIF588" s="59"/>
      <c r="AIG588" s="59"/>
      <c r="AIH588" s="59"/>
      <c r="AII588" s="59"/>
      <c r="AIJ588" s="59"/>
      <c r="AIK588" s="59"/>
      <c r="AIL588" s="59"/>
      <c r="AIM588" s="59"/>
      <c r="AIN588" s="59"/>
      <c r="AIO588" s="59"/>
      <c r="AIP588" s="59"/>
      <c r="AIQ588" s="59"/>
      <c r="AIR588" s="59"/>
      <c r="AIS588" s="59"/>
      <c r="AIT588" s="59"/>
      <c r="AIU588" s="59"/>
      <c r="AIV588" s="59"/>
      <c r="AIW588" s="59"/>
      <c r="AIX588" s="59"/>
      <c r="AIY588" s="59"/>
      <c r="AIZ588" s="59"/>
      <c r="AJA588" s="59"/>
      <c r="AJB588" s="59"/>
      <c r="AJC588" s="59"/>
      <c r="AJD588" s="59"/>
      <c r="AJE588" s="59"/>
      <c r="AJF588" s="59"/>
      <c r="AJG588" s="59"/>
      <c r="AJH588" s="59"/>
      <c r="AJI588" s="59"/>
      <c r="AJJ588" s="59"/>
      <c r="AJK588" s="59"/>
      <c r="AJL588" s="59"/>
      <c r="AJM588" s="59"/>
      <c r="AJN588" s="59"/>
      <c r="AJO588" s="59"/>
      <c r="AJP588" s="59"/>
      <c r="AJQ588" s="59"/>
      <c r="AJR588" s="59"/>
      <c r="AJS588" s="59"/>
      <c r="AJT588" s="59"/>
      <c r="AJU588" s="59"/>
      <c r="AJV588" s="59"/>
      <c r="AJW588" s="59"/>
      <c r="AJX588" s="59"/>
      <c r="AJY588" s="59"/>
      <c r="AJZ588" s="59"/>
      <c r="AKA588" s="59"/>
      <c r="AKB588" s="59"/>
      <c r="AKC588" s="59"/>
      <c r="AKD588" s="59"/>
      <c r="AKE588" s="59"/>
      <c r="AKF588" s="59"/>
      <c r="AKG588" s="59"/>
      <c r="AKH588" s="59"/>
      <c r="AKI588" s="59"/>
      <c r="AKJ588" s="59"/>
      <c r="AKK588" s="59"/>
      <c r="AKL588" s="59"/>
      <c r="AKM588" s="59"/>
      <c r="AKN588" s="59"/>
      <c r="AKO588" s="59"/>
      <c r="AKP588" s="59"/>
      <c r="AKQ588" s="59"/>
      <c r="AKR588" s="59"/>
      <c r="AKS588" s="59"/>
      <c r="AKT588" s="59"/>
      <c r="AKU588" s="59"/>
      <c r="AKV588" s="59"/>
      <c r="AKW588" s="59"/>
      <c r="AKX588" s="59"/>
      <c r="AKY588" s="59"/>
      <c r="AKZ588" s="59"/>
      <c r="ALA588" s="59"/>
      <c r="ALB588" s="59"/>
      <c r="ALC588" s="59"/>
      <c r="ALD588" s="59"/>
      <c r="ALE588" s="59"/>
      <c r="ALF588" s="59"/>
      <c r="ALG588" s="59"/>
      <c r="ALH588" s="59"/>
      <c r="ALI588" s="59"/>
      <c r="ALJ588" s="59"/>
      <c r="ALK588" s="59"/>
      <c r="ALL588" s="59"/>
      <c r="ALM588" s="59"/>
      <c r="ALN588" s="59"/>
      <c r="ALO588" s="59"/>
      <c r="ALP588" s="59"/>
      <c r="ALQ588" s="59"/>
      <c r="ALR588" s="59"/>
      <c r="ALS588" s="59"/>
      <c r="ALT588" s="59"/>
      <c r="ALU588" s="59"/>
      <c r="ALV588" s="59"/>
      <c r="ALW588" s="59"/>
      <c r="ALX588" s="59"/>
      <c r="ALY588" s="59"/>
      <c r="ALZ588" s="59"/>
      <c r="AMA588" s="59"/>
      <c r="AMB588" s="59"/>
      <c r="AMC588" s="59"/>
      <c r="AMD588" s="59"/>
      <c r="AME588" s="59"/>
      <c r="AMF588" s="59"/>
      <c r="AMG588" s="59"/>
      <c r="AMH588" s="59"/>
      <c r="AMI588" s="59"/>
      <c r="AMJ588" s="59"/>
    </row>
    <row r="589" spans="1:1024" s="60" customFormat="1" ht="23.25">
      <c r="A589" s="98">
        <v>1</v>
      </c>
      <c r="B589" s="45">
        <v>584</v>
      </c>
      <c r="C589" s="98" t="s">
        <v>1519</v>
      </c>
      <c r="D589" s="98">
        <v>8821000034</v>
      </c>
      <c r="E589" s="98" t="s">
        <v>1520</v>
      </c>
      <c r="F589" s="98">
        <v>1</v>
      </c>
      <c r="G589" s="98" t="s">
        <v>810</v>
      </c>
      <c r="H589" s="98" t="s">
        <v>811</v>
      </c>
      <c r="I589" s="98" t="s">
        <v>1612</v>
      </c>
      <c r="J589" s="28" t="s">
        <v>810</v>
      </c>
      <c r="K589" s="28" t="s">
        <v>811</v>
      </c>
      <c r="L589" s="28" t="s">
        <v>811</v>
      </c>
      <c r="M589" s="28" t="s">
        <v>1613</v>
      </c>
      <c r="N589" s="28" t="s">
        <v>1614</v>
      </c>
      <c r="O589" s="28" t="s">
        <v>810</v>
      </c>
      <c r="P589" s="28" t="s">
        <v>811</v>
      </c>
      <c r="Q589" s="28" t="s">
        <v>811</v>
      </c>
      <c r="R589" s="28" t="s">
        <v>1613</v>
      </c>
      <c r="S589" s="28" t="s">
        <v>1614</v>
      </c>
      <c r="T589" s="23" t="s">
        <v>1621</v>
      </c>
      <c r="U589" s="28" t="s">
        <v>810</v>
      </c>
      <c r="V589" s="28" t="s">
        <v>811</v>
      </c>
      <c r="W589" s="28" t="s">
        <v>811</v>
      </c>
      <c r="X589" s="28" t="s">
        <v>1350</v>
      </c>
      <c r="Y589" s="28" t="s">
        <v>1622</v>
      </c>
      <c r="Z589" s="28" t="s">
        <v>44</v>
      </c>
      <c r="AA589" s="100" t="s">
        <v>1623</v>
      </c>
      <c r="AB589" s="101" t="s">
        <v>92</v>
      </c>
      <c r="AC589" s="76">
        <v>40</v>
      </c>
      <c r="AD589" s="77">
        <v>21175</v>
      </c>
      <c r="AE589" s="77">
        <v>50515</v>
      </c>
      <c r="AF589" s="77">
        <v>0</v>
      </c>
      <c r="AG589" s="73">
        <f t="shared" si="28"/>
        <v>71690</v>
      </c>
      <c r="AH589" s="77">
        <v>21175</v>
      </c>
      <c r="AI589" s="77">
        <v>50515</v>
      </c>
      <c r="AJ589" s="77">
        <v>0</v>
      </c>
      <c r="AK589" s="73">
        <f t="shared" si="27"/>
        <v>71690</v>
      </c>
      <c r="AL589" s="73">
        <f t="shared" si="29"/>
        <v>143380</v>
      </c>
      <c r="AM589" s="98" t="s">
        <v>1188</v>
      </c>
      <c r="AN589" s="102" t="s">
        <v>863</v>
      </c>
      <c r="AO589" s="102" t="s">
        <v>863</v>
      </c>
      <c r="AP589" s="102" t="s">
        <v>863</v>
      </c>
      <c r="AQ589" s="102" t="s">
        <v>1281</v>
      </c>
      <c r="AR589" s="103">
        <v>45657</v>
      </c>
      <c r="AS589" s="102" t="s">
        <v>37</v>
      </c>
      <c r="AT589" s="44">
        <v>39.69</v>
      </c>
      <c r="AU589" s="44">
        <v>17.86</v>
      </c>
      <c r="AV589" s="44">
        <v>17.86</v>
      </c>
      <c r="AW589" s="56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  <c r="JH589" s="59"/>
      <c r="JI589" s="59"/>
      <c r="JJ589" s="59"/>
      <c r="JK589" s="59"/>
      <c r="JL589" s="59"/>
      <c r="JM589" s="59"/>
      <c r="JN589" s="59"/>
      <c r="JO589" s="59"/>
      <c r="JP589" s="59"/>
      <c r="JQ589" s="59"/>
      <c r="JR589" s="59"/>
      <c r="JS589" s="59"/>
      <c r="JT589" s="59"/>
      <c r="JU589" s="59"/>
      <c r="JV589" s="59"/>
      <c r="JW589" s="59"/>
      <c r="JX589" s="59"/>
      <c r="JY589" s="59"/>
      <c r="JZ589" s="59"/>
      <c r="KA589" s="59"/>
      <c r="KB589" s="59"/>
      <c r="KC589" s="59"/>
      <c r="KD589" s="59"/>
      <c r="KE589" s="59"/>
      <c r="KF589" s="59"/>
      <c r="KG589" s="59"/>
      <c r="KH589" s="59"/>
      <c r="KI589" s="59"/>
      <c r="KJ589" s="59"/>
      <c r="KK589" s="59"/>
      <c r="KL589" s="59"/>
      <c r="KM589" s="59"/>
      <c r="KN589" s="59"/>
      <c r="KO589" s="59"/>
      <c r="KP589" s="59"/>
      <c r="KQ589" s="59"/>
      <c r="KR589" s="59"/>
      <c r="KS589" s="59"/>
      <c r="KT589" s="59"/>
      <c r="KU589" s="59"/>
      <c r="KV589" s="59"/>
      <c r="KW589" s="59"/>
      <c r="KX589" s="59"/>
      <c r="KY589" s="59"/>
      <c r="KZ589" s="59"/>
      <c r="LA589" s="59"/>
      <c r="LB589" s="59"/>
      <c r="LC589" s="59"/>
      <c r="LD589" s="59"/>
      <c r="LE589" s="59"/>
      <c r="LF589" s="59"/>
      <c r="LG589" s="59"/>
      <c r="LH589" s="59"/>
      <c r="LI589" s="59"/>
      <c r="LJ589" s="59"/>
      <c r="LK589" s="59"/>
      <c r="LL589" s="59"/>
      <c r="LM589" s="59"/>
      <c r="LN589" s="59"/>
      <c r="LO589" s="59"/>
      <c r="LP589" s="59"/>
      <c r="LQ589" s="59"/>
      <c r="LR589" s="59"/>
      <c r="LS589" s="59"/>
      <c r="LT589" s="59"/>
      <c r="LU589" s="59"/>
      <c r="LV589" s="59"/>
      <c r="LW589" s="59"/>
      <c r="LX589" s="59"/>
      <c r="LY589" s="59"/>
      <c r="LZ589" s="59"/>
      <c r="MA589" s="59"/>
      <c r="MB589" s="59"/>
      <c r="MC589" s="59"/>
      <c r="MD589" s="59"/>
      <c r="ME589" s="59"/>
      <c r="MF589" s="59"/>
      <c r="MG589" s="59"/>
      <c r="MH589" s="59"/>
      <c r="MI589" s="59"/>
      <c r="MJ589" s="59"/>
      <c r="MK589" s="59"/>
      <c r="ML589" s="59"/>
      <c r="MM589" s="59"/>
      <c r="MN589" s="59"/>
      <c r="MO589" s="59"/>
      <c r="MP589" s="59"/>
      <c r="MQ589" s="59"/>
      <c r="MR589" s="59"/>
      <c r="MS589" s="59"/>
      <c r="MT589" s="59"/>
      <c r="MU589" s="59"/>
      <c r="MV589" s="59"/>
      <c r="MW589" s="59"/>
      <c r="MX589" s="59"/>
      <c r="MY589" s="59"/>
      <c r="MZ589" s="59"/>
      <c r="NA589" s="59"/>
      <c r="NB589" s="59"/>
      <c r="NC589" s="59"/>
      <c r="ND589" s="59"/>
      <c r="NE589" s="59"/>
      <c r="NF589" s="59"/>
      <c r="NG589" s="59"/>
      <c r="NH589" s="59"/>
      <c r="NI589" s="59"/>
      <c r="NJ589" s="59"/>
      <c r="NK589" s="59"/>
      <c r="NL589" s="59"/>
      <c r="NM589" s="59"/>
      <c r="NN589" s="59"/>
      <c r="NO589" s="59"/>
      <c r="NP589" s="59"/>
      <c r="NQ589" s="59"/>
      <c r="NR589" s="59"/>
      <c r="NS589" s="59"/>
      <c r="NT589" s="59"/>
      <c r="NU589" s="59"/>
      <c r="NV589" s="59"/>
      <c r="NW589" s="59"/>
      <c r="NX589" s="59"/>
      <c r="NY589" s="59"/>
      <c r="NZ589" s="59"/>
      <c r="OA589" s="59"/>
      <c r="OB589" s="59"/>
      <c r="OC589" s="59"/>
      <c r="OD589" s="59"/>
      <c r="OE589" s="59"/>
      <c r="OF589" s="59"/>
      <c r="OG589" s="59"/>
      <c r="OH589" s="59"/>
      <c r="OI589" s="59"/>
      <c r="OJ589" s="59"/>
      <c r="OK589" s="59"/>
      <c r="OL589" s="59"/>
      <c r="OM589" s="59"/>
      <c r="ON589" s="59"/>
      <c r="OO589" s="59"/>
      <c r="OP589" s="59"/>
      <c r="OQ589" s="59"/>
      <c r="OR589" s="59"/>
      <c r="OS589" s="59"/>
      <c r="OT589" s="59"/>
      <c r="OU589" s="59"/>
      <c r="OV589" s="59"/>
      <c r="OW589" s="59"/>
      <c r="OX589" s="59"/>
      <c r="OY589" s="59"/>
      <c r="OZ589" s="59"/>
      <c r="PA589" s="59"/>
      <c r="PB589" s="59"/>
      <c r="PC589" s="59"/>
      <c r="PD589" s="59"/>
      <c r="PE589" s="59"/>
      <c r="PF589" s="59"/>
      <c r="PG589" s="59"/>
      <c r="PH589" s="59"/>
      <c r="PI589" s="59"/>
      <c r="PJ589" s="59"/>
      <c r="PK589" s="59"/>
      <c r="PL589" s="59"/>
      <c r="PM589" s="59"/>
      <c r="PN589" s="59"/>
      <c r="PO589" s="59"/>
      <c r="PP589" s="59"/>
      <c r="PQ589" s="59"/>
      <c r="PR589" s="59"/>
      <c r="PS589" s="59"/>
      <c r="PT589" s="59"/>
      <c r="PU589" s="59"/>
      <c r="PV589" s="59"/>
      <c r="PW589" s="59"/>
      <c r="PX589" s="59"/>
      <c r="PY589" s="59"/>
      <c r="PZ589" s="59"/>
      <c r="QA589" s="59"/>
      <c r="QB589" s="59"/>
      <c r="QC589" s="59"/>
      <c r="QD589" s="59"/>
      <c r="QE589" s="59"/>
      <c r="QF589" s="59"/>
      <c r="QG589" s="59"/>
      <c r="QH589" s="59"/>
      <c r="QI589" s="59"/>
      <c r="QJ589" s="59"/>
      <c r="QK589" s="59"/>
      <c r="QL589" s="59"/>
      <c r="QM589" s="59"/>
      <c r="QN589" s="59"/>
      <c r="QO589" s="59"/>
      <c r="QP589" s="59"/>
      <c r="QQ589" s="59"/>
      <c r="QR589" s="59"/>
      <c r="QS589" s="59"/>
      <c r="QT589" s="59"/>
      <c r="QU589" s="59"/>
      <c r="QV589" s="59"/>
      <c r="QW589" s="59"/>
      <c r="QX589" s="59"/>
      <c r="QY589" s="59"/>
      <c r="QZ589" s="59"/>
      <c r="RA589" s="59"/>
      <c r="RB589" s="59"/>
      <c r="RC589" s="59"/>
      <c r="RD589" s="59"/>
      <c r="RE589" s="59"/>
      <c r="RF589" s="59"/>
      <c r="RG589" s="59"/>
      <c r="RH589" s="59"/>
      <c r="RI589" s="59"/>
      <c r="RJ589" s="59"/>
      <c r="RK589" s="59"/>
      <c r="RL589" s="59"/>
      <c r="RM589" s="59"/>
      <c r="RN589" s="59"/>
      <c r="RO589" s="59"/>
      <c r="RP589" s="59"/>
      <c r="RQ589" s="59"/>
      <c r="RR589" s="59"/>
      <c r="RS589" s="59"/>
      <c r="RT589" s="59"/>
      <c r="RU589" s="59"/>
      <c r="RV589" s="59"/>
      <c r="RW589" s="59"/>
      <c r="RX589" s="59"/>
      <c r="RY589" s="59"/>
      <c r="RZ589" s="59"/>
      <c r="SA589" s="59"/>
      <c r="SB589" s="59"/>
      <c r="SC589" s="59"/>
      <c r="SD589" s="59"/>
      <c r="SE589" s="59"/>
      <c r="SF589" s="59"/>
      <c r="SG589" s="59"/>
      <c r="SH589" s="59"/>
      <c r="SI589" s="59"/>
      <c r="SJ589" s="59"/>
      <c r="SK589" s="59"/>
      <c r="SL589" s="59"/>
      <c r="SM589" s="59"/>
      <c r="SN589" s="59"/>
      <c r="SO589" s="59"/>
      <c r="SP589" s="59"/>
      <c r="SQ589" s="59"/>
      <c r="SR589" s="59"/>
      <c r="SS589" s="59"/>
      <c r="ST589" s="59"/>
      <c r="SU589" s="59"/>
      <c r="SV589" s="59"/>
      <c r="SW589" s="59"/>
      <c r="SX589" s="59"/>
      <c r="SY589" s="59"/>
      <c r="SZ589" s="59"/>
      <c r="TA589" s="59"/>
      <c r="TB589" s="59"/>
      <c r="TC589" s="59"/>
      <c r="TD589" s="59"/>
      <c r="TE589" s="59"/>
      <c r="TF589" s="59"/>
      <c r="TG589" s="59"/>
      <c r="TH589" s="59"/>
      <c r="TI589" s="59"/>
      <c r="TJ589" s="59"/>
      <c r="TK589" s="59"/>
      <c r="TL589" s="59"/>
      <c r="TM589" s="59"/>
      <c r="TN589" s="59"/>
      <c r="TO589" s="59"/>
      <c r="TP589" s="59"/>
      <c r="TQ589" s="59"/>
      <c r="TR589" s="59"/>
      <c r="TS589" s="59"/>
      <c r="TT589" s="59"/>
      <c r="TU589" s="59"/>
      <c r="TV589" s="59"/>
      <c r="TW589" s="59"/>
      <c r="TX589" s="59"/>
      <c r="TY589" s="59"/>
      <c r="TZ589" s="59"/>
      <c r="UA589" s="59"/>
      <c r="UB589" s="59"/>
      <c r="UC589" s="59"/>
      <c r="UD589" s="59"/>
      <c r="UE589" s="59"/>
      <c r="UF589" s="59"/>
      <c r="UG589" s="59"/>
      <c r="UH589" s="59"/>
      <c r="UI589" s="59"/>
      <c r="UJ589" s="59"/>
      <c r="UK589" s="59"/>
      <c r="UL589" s="59"/>
      <c r="UM589" s="59"/>
      <c r="UN589" s="59"/>
      <c r="UO589" s="59"/>
      <c r="UP589" s="59"/>
      <c r="UQ589" s="59"/>
      <c r="UR589" s="59"/>
      <c r="US589" s="59"/>
      <c r="UT589" s="59"/>
      <c r="UU589" s="59"/>
      <c r="UV589" s="59"/>
      <c r="UW589" s="59"/>
      <c r="UX589" s="59"/>
      <c r="UY589" s="59"/>
      <c r="UZ589" s="59"/>
      <c r="VA589" s="59"/>
      <c r="VB589" s="59"/>
      <c r="VC589" s="59"/>
      <c r="VD589" s="59"/>
      <c r="VE589" s="59"/>
      <c r="VF589" s="59"/>
      <c r="VG589" s="59"/>
      <c r="VH589" s="59"/>
      <c r="VI589" s="59"/>
      <c r="VJ589" s="59"/>
      <c r="VK589" s="59"/>
      <c r="VL589" s="59"/>
      <c r="VM589" s="59"/>
      <c r="VN589" s="59"/>
      <c r="VO589" s="59"/>
      <c r="VP589" s="59"/>
      <c r="VQ589" s="59"/>
      <c r="VR589" s="59"/>
      <c r="VS589" s="59"/>
      <c r="VT589" s="59"/>
      <c r="VU589" s="59"/>
      <c r="VV589" s="59"/>
      <c r="VW589" s="59"/>
      <c r="VX589" s="59"/>
      <c r="VY589" s="59"/>
      <c r="VZ589" s="59"/>
      <c r="WA589" s="59"/>
      <c r="WB589" s="59"/>
      <c r="WC589" s="59"/>
      <c r="WD589" s="59"/>
      <c r="WE589" s="59"/>
      <c r="WF589" s="59"/>
      <c r="WG589" s="59"/>
      <c r="WH589" s="59"/>
      <c r="WI589" s="59"/>
      <c r="WJ589" s="59"/>
      <c r="WK589" s="59"/>
      <c r="WL589" s="59"/>
      <c r="WM589" s="59"/>
      <c r="WN589" s="59"/>
      <c r="WO589" s="59"/>
      <c r="WP589" s="59"/>
      <c r="WQ589" s="59"/>
      <c r="WR589" s="59"/>
      <c r="WS589" s="59"/>
      <c r="WT589" s="59"/>
      <c r="WU589" s="59"/>
      <c r="WV589" s="59"/>
      <c r="WW589" s="59"/>
      <c r="WX589" s="59"/>
      <c r="WY589" s="59"/>
      <c r="WZ589" s="59"/>
      <c r="XA589" s="59"/>
      <c r="XB589" s="59"/>
      <c r="XC589" s="59"/>
      <c r="XD589" s="59"/>
      <c r="XE589" s="59"/>
      <c r="XF589" s="59"/>
      <c r="XG589" s="59"/>
      <c r="XH589" s="59"/>
      <c r="XI589" s="59"/>
      <c r="XJ589" s="59"/>
      <c r="XK589" s="59"/>
      <c r="XL589" s="59"/>
      <c r="XM589" s="59"/>
      <c r="XN589" s="59"/>
      <c r="XO589" s="59"/>
      <c r="XP589" s="59"/>
      <c r="XQ589" s="59"/>
      <c r="XR589" s="59"/>
      <c r="XS589" s="59"/>
      <c r="XT589" s="59"/>
      <c r="XU589" s="59"/>
      <c r="XV589" s="59"/>
      <c r="XW589" s="59"/>
      <c r="XX589" s="59"/>
      <c r="XY589" s="59"/>
      <c r="XZ589" s="59"/>
      <c r="YA589" s="59"/>
      <c r="YB589" s="59"/>
      <c r="YC589" s="59"/>
      <c r="YD589" s="59"/>
      <c r="YE589" s="59"/>
      <c r="YF589" s="59"/>
      <c r="YG589" s="59"/>
      <c r="YH589" s="59"/>
      <c r="YI589" s="59"/>
      <c r="YJ589" s="59"/>
      <c r="YK589" s="59"/>
      <c r="YL589" s="59"/>
      <c r="YM589" s="59"/>
      <c r="YN589" s="59"/>
      <c r="YO589" s="59"/>
      <c r="YP589" s="59"/>
      <c r="YQ589" s="59"/>
      <c r="YR589" s="59"/>
      <c r="YS589" s="59"/>
      <c r="YT589" s="59"/>
      <c r="YU589" s="59"/>
      <c r="YV589" s="59"/>
      <c r="YW589" s="59"/>
      <c r="YX589" s="59"/>
      <c r="YY589" s="59"/>
      <c r="YZ589" s="59"/>
      <c r="ZA589" s="59"/>
      <c r="ZB589" s="59"/>
      <c r="ZC589" s="59"/>
      <c r="ZD589" s="59"/>
      <c r="ZE589" s="59"/>
      <c r="ZF589" s="59"/>
      <c r="ZG589" s="59"/>
      <c r="ZH589" s="59"/>
      <c r="ZI589" s="59"/>
      <c r="ZJ589" s="59"/>
      <c r="ZK589" s="59"/>
      <c r="ZL589" s="59"/>
      <c r="ZM589" s="59"/>
      <c r="ZN589" s="59"/>
      <c r="ZO589" s="59"/>
      <c r="ZP589" s="59"/>
      <c r="ZQ589" s="59"/>
      <c r="ZR589" s="59"/>
      <c r="ZS589" s="59"/>
      <c r="ZT589" s="59"/>
      <c r="ZU589" s="59"/>
      <c r="ZV589" s="59"/>
      <c r="ZW589" s="59"/>
      <c r="ZX589" s="59"/>
      <c r="ZY589" s="59"/>
      <c r="ZZ589" s="59"/>
      <c r="AAA589" s="59"/>
      <c r="AAB589" s="59"/>
      <c r="AAC589" s="59"/>
      <c r="AAD589" s="59"/>
      <c r="AAE589" s="59"/>
      <c r="AAF589" s="59"/>
      <c r="AAG589" s="59"/>
      <c r="AAH589" s="59"/>
      <c r="AAI589" s="59"/>
      <c r="AAJ589" s="59"/>
      <c r="AAK589" s="59"/>
      <c r="AAL589" s="59"/>
      <c r="AAM589" s="59"/>
      <c r="AAN589" s="59"/>
      <c r="AAO589" s="59"/>
      <c r="AAP589" s="59"/>
      <c r="AAQ589" s="59"/>
      <c r="AAR589" s="59"/>
      <c r="AAS589" s="59"/>
      <c r="AAT589" s="59"/>
      <c r="AAU589" s="59"/>
      <c r="AAV589" s="59"/>
      <c r="AAW589" s="59"/>
      <c r="AAX589" s="59"/>
      <c r="AAY589" s="59"/>
      <c r="AAZ589" s="59"/>
      <c r="ABA589" s="59"/>
      <c r="ABB589" s="59"/>
      <c r="ABC589" s="59"/>
      <c r="ABD589" s="59"/>
      <c r="ABE589" s="59"/>
      <c r="ABF589" s="59"/>
      <c r="ABG589" s="59"/>
      <c r="ABH589" s="59"/>
      <c r="ABI589" s="59"/>
      <c r="ABJ589" s="59"/>
      <c r="ABK589" s="59"/>
      <c r="ABL589" s="59"/>
      <c r="ABM589" s="59"/>
      <c r="ABN589" s="59"/>
      <c r="ABO589" s="59"/>
      <c r="ABP589" s="59"/>
      <c r="ABQ589" s="59"/>
      <c r="ABR589" s="59"/>
      <c r="ABS589" s="59"/>
      <c r="ABT589" s="59"/>
      <c r="ABU589" s="59"/>
      <c r="ABV589" s="59"/>
      <c r="ABW589" s="59"/>
      <c r="ABX589" s="59"/>
      <c r="ABY589" s="59"/>
      <c r="ABZ589" s="59"/>
      <c r="ACA589" s="59"/>
      <c r="ACB589" s="59"/>
      <c r="ACC589" s="59"/>
      <c r="ACD589" s="59"/>
      <c r="ACE589" s="59"/>
      <c r="ACF589" s="59"/>
      <c r="ACG589" s="59"/>
      <c r="ACH589" s="59"/>
      <c r="ACI589" s="59"/>
      <c r="ACJ589" s="59"/>
      <c r="ACK589" s="59"/>
      <c r="ACL589" s="59"/>
      <c r="ACM589" s="59"/>
      <c r="ACN589" s="59"/>
      <c r="ACO589" s="59"/>
      <c r="ACP589" s="59"/>
      <c r="ACQ589" s="59"/>
      <c r="ACR589" s="59"/>
      <c r="ACS589" s="59"/>
      <c r="ACT589" s="59"/>
      <c r="ACU589" s="59"/>
      <c r="ACV589" s="59"/>
      <c r="ACW589" s="59"/>
      <c r="ACX589" s="59"/>
      <c r="ACY589" s="59"/>
      <c r="ACZ589" s="59"/>
      <c r="ADA589" s="59"/>
      <c r="ADB589" s="59"/>
      <c r="ADC589" s="59"/>
      <c r="ADD589" s="59"/>
      <c r="ADE589" s="59"/>
      <c r="ADF589" s="59"/>
      <c r="ADG589" s="59"/>
      <c r="ADH589" s="59"/>
      <c r="ADI589" s="59"/>
      <c r="ADJ589" s="59"/>
      <c r="ADK589" s="59"/>
      <c r="ADL589" s="59"/>
      <c r="ADM589" s="59"/>
      <c r="ADN589" s="59"/>
      <c r="ADO589" s="59"/>
      <c r="ADP589" s="59"/>
      <c r="ADQ589" s="59"/>
      <c r="ADR589" s="59"/>
      <c r="ADS589" s="59"/>
      <c r="ADT589" s="59"/>
      <c r="ADU589" s="59"/>
      <c r="ADV589" s="59"/>
      <c r="ADW589" s="59"/>
      <c r="ADX589" s="59"/>
      <c r="ADY589" s="59"/>
      <c r="ADZ589" s="59"/>
      <c r="AEA589" s="59"/>
      <c r="AEB589" s="59"/>
      <c r="AEC589" s="59"/>
      <c r="AED589" s="59"/>
      <c r="AEE589" s="59"/>
      <c r="AEF589" s="59"/>
      <c r="AEG589" s="59"/>
      <c r="AEH589" s="59"/>
      <c r="AEI589" s="59"/>
      <c r="AEJ589" s="59"/>
      <c r="AEK589" s="59"/>
      <c r="AEL589" s="59"/>
      <c r="AEM589" s="59"/>
      <c r="AEN589" s="59"/>
      <c r="AEO589" s="59"/>
      <c r="AEP589" s="59"/>
      <c r="AEQ589" s="59"/>
      <c r="AER589" s="59"/>
      <c r="AES589" s="59"/>
      <c r="AET589" s="59"/>
      <c r="AEU589" s="59"/>
      <c r="AEV589" s="59"/>
      <c r="AEW589" s="59"/>
      <c r="AEX589" s="59"/>
      <c r="AEY589" s="59"/>
      <c r="AEZ589" s="59"/>
      <c r="AFA589" s="59"/>
      <c r="AFB589" s="59"/>
      <c r="AFC589" s="59"/>
      <c r="AFD589" s="59"/>
      <c r="AFE589" s="59"/>
      <c r="AFF589" s="59"/>
      <c r="AFG589" s="59"/>
      <c r="AFH589" s="59"/>
      <c r="AFI589" s="59"/>
      <c r="AFJ589" s="59"/>
      <c r="AFK589" s="59"/>
      <c r="AFL589" s="59"/>
      <c r="AFM589" s="59"/>
      <c r="AFN589" s="59"/>
      <c r="AFO589" s="59"/>
      <c r="AFP589" s="59"/>
      <c r="AFQ589" s="59"/>
      <c r="AFR589" s="59"/>
      <c r="AFS589" s="59"/>
      <c r="AFT589" s="59"/>
      <c r="AFU589" s="59"/>
      <c r="AFV589" s="59"/>
      <c r="AFW589" s="59"/>
      <c r="AFX589" s="59"/>
      <c r="AFY589" s="59"/>
      <c r="AFZ589" s="59"/>
      <c r="AGA589" s="59"/>
      <c r="AGB589" s="59"/>
      <c r="AGC589" s="59"/>
      <c r="AGD589" s="59"/>
      <c r="AGE589" s="59"/>
      <c r="AGF589" s="59"/>
      <c r="AGG589" s="59"/>
      <c r="AGH589" s="59"/>
      <c r="AGI589" s="59"/>
      <c r="AGJ589" s="59"/>
      <c r="AGK589" s="59"/>
      <c r="AGL589" s="59"/>
      <c r="AGM589" s="59"/>
      <c r="AGN589" s="59"/>
      <c r="AGO589" s="59"/>
      <c r="AGP589" s="59"/>
      <c r="AGQ589" s="59"/>
      <c r="AGR589" s="59"/>
      <c r="AGS589" s="59"/>
      <c r="AGT589" s="59"/>
      <c r="AGU589" s="59"/>
      <c r="AGV589" s="59"/>
      <c r="AGW589" s="59"/>
      <c r="AGX589" s="59"/>
      <c r="AGY589" s="59"/>
      <c r="AGZ589" s="59"/>
      <c r="AHA589" s="59"/>
      <c r="AHB589" s="59"/>
      <c r="AHC589" s="59"/>
      <c r="AHD589" s="59"/>
      <c r="AHE589" s="59"/>
      <c r="AHF589" s="59"/>
      <c r="AHG589" s="59"/>
      <c r="AHH589" s="59"/>
      <c r="AHI589" s="59"/>
      <c r="AHJ589" s="59"/>
      <c r="AHK589" s="59"/>
      <c r="AHL589" s="59"/>
      <c r="AHM589" s="59"/>
      <c r="AHN589" s="59"/>
      <c r="AHO589" s="59"/>
      <c r="AHP589" s="59"/>
      <c r="AHQ589" s="59"/>
      <c r="AHR589" s="59"/>
      <c r="AHS589" s="59"/>
      <c r="AHT589" s="59"/>
      <c r="AHU589" s="59"/>
      <c r="AHV589" s="59"/>
      <c r="AHW589" s="59"/>
      <c r="AHX589" s="59"/>
      <c r="AHY589" s="59"/>
      <c r="AHZ589" s="59"/>
      <c r="AIA589" s="59"/>
      <c r="AIB589" s="59"/>
      <c r="AIC589" s="59"/>
      <c r="AID589" s="59"/>
      <c r="AIE589" s="59"/>
      <c r="AIF589" s="59"/>
      <c r="AIG589" s="59"/>
      <c r="AIH589" s="59"/>
      <c r="AII589" s="59"/>
      <c r="AIJ589" s="59"/>
      <c r="AIK589" s="59"/>
      <c r="AIL589" s="59"/>
      <c r="AIM589" s="59"/>
      <c r="AIN589" s="59"/>
      <c r="AIO589" s="59"/>
      <c r="AIP589" s="59"/>
      <c r="AIQ589" s="59"/>
      <c r="AIR589" s="59"/>
      <c r="AIS589" s="59"/>
      <c r="AIT589" s="59"/>
      <c r="AIU589" s="59"/>
      <c r="AIV589" s="59"/>
      <c r="AIW589" s="59"/>
      <c r="AIX589" s="59"/>
      <c r="AIY589" s="59"/>
      <c r="AIZ589" s="59"/>
      <c r="AJA589" s="59"/>
      <c r="AJB589" s="59"/>
      <c r="AJC589" s="59"/>
      <c r="AJD589" s="59"/>
      <c r="AJE589" s="59"/>
      <c r="AJF589" s="59"/>
      <c r="AJG589" s="59"/>
      <c r="AJH589" s="59"/>
      <c r="AJI589" s="59"/>
      <c r="AJJ589" s="59"/>
      <c r="AJK589" s="59"/>
      <c r="AJL589" s="59"/>
      <c r="AJM589" s="59"/>
      <c r="AJN589" s="59"/>
      <c r="AJO589" s="59"/>
      <c r="AJP589" s="59"/>
      <c r="AJQ589" s="59"/>
      <c r="AJR589" s="59"/>
      <c r="AJS589" s="59"/>
      <c r="AJT589" s="59"/>
      <c r="AJU589" s="59"/>
      <c r="AJV589" s="59"/>
      <c r="AJW589" s="59"/>
      <c r="AJX589" s="59"/>
      <c r="AJY589" s="59"/>
      <c r="AJZ589" s="59"/>
      <c r="AKA589" s="59"/>
      <c r="AKB589" s="59"/>
      <c r="AKC589" s="59"/>
      <c r="AKD589" s="59"/>
      <c r="AKE589" s="59"/>
      <c r="AKF589" s="59"/>
      <c r="AKG589" s="59"/>
      <c r="AKH589" s="59"/>
      <c r="AKI589" s="59"/>
      <c r="AKJ589" s="59"/>
      <c r="AKK589" s="59"/>
      <c r="AKL589" s="59"/>
      <c r="AKM589" s="59"/>
      <c r="AKN589" s="59"/>
      <c r="AKO589" s="59"/>
      <c r="AKP589" s="59"/>
      <c r="AKQ589" s="59"/>
      <c r="AKR589" s="59"/>
      <c r="AKS589" s="59"/>
      <c r="AKT589" s="59"/>
      <c r="AKU589" s="59"/>
      <c r="AKV589" s="59"/>
      <c r="AKW589" s="59"/>
      <c r="AKX589" s="59"/>
      <c r="AKY589" s="59"/>
      <c r="AKZ589" s="59"/>
      <c r="ALA589" s="59"/>
      <c r="ALB589" s="59"/>
      <c r="ALC589" s="59"/>
      <c r="ALD589" s="59"/>
      <c r="ALE589" s="59"/>
      <c r="ALF589" s="59"/>
      <c r="ALG589" s="59"/>
      <c r="ALH589" s="59"/>
      <c r="ALI589" s="59"/>
      <c r="ALJ589" s="59"/>
      <c r="ALK589" s="59"/>
      <c r="ALL589" s="59"/>
      <c r="ALM589" s="59"/>
      <c r="ALN589" s="59"/>
      <c r="ALO589" s="59"/>
      <c r="ALP589" s="59"/>
      <c r="ALQ589" s="59"/>
      <c r="ALR589" s="59"/>
      <c r="ALS589" s="59"/>
      <c r="ALT589" s="59"/>
      <c r="ALU589" s="59"/>
      <c r="ALV589" s="59"/>
      <c r="ALW589" s="59"/>
      <c r="ALX589" s="59"/>
      <c r="ALY589" s="59"/>
      <c r="ALZ589" s="59"/>
      <c r="AMA589" s="59"/>
      <c r="AMB589" s="59"/>
      <c r="AMC589" s="59"/>
      <c r="AMD589" s="59"/>
      <c r="AME589" s="59"/>
      <c r="AMF589" s="59"/>
      <c r="AMG589" s="59"/>
      <c r="AMH589" s="59"/>
      <c r="AMI589" s="59"/>
      <c r="AMJ589" s="59"/>
    </row>
    <row r="590" spans="1:1024" s="60" customFormat="1" ht="34.9">
      <c r="A590" s="98">
        <v>1</v>
      </c>
      <c r="B590" s="45">
        <v>585</v>
      </c>
      <c r="C590" s="98" t="s">
        <v>1519</v>
      </c>
      <c r="D590" s="98">
        <v>8821000034</v>
      </c>
      <c r="E590" s="98" t="s">
        <v>1520</v>
      </c>
      <c r="F590" s="98">
        <v>1</v>
      </c>
      <c r="G590" s="98" t="s">
        <v>810</v>
      </c>
      <c r="H590" s="98" t="s">
        <v>811</v>
      </c>
      <c r="I590" s="98" t="s">
        <v>1624</v>
      </c>
      <c r="J590" s="28" t="s">
        <v>810</v>
      </c>
      <c r="K590" s="28" t="s">
        <v>811</v>
      </c>
      <c r="L590" s="28" t="s">
        <v>811</v>
      </c>
      <c r="M590" s="28" t="s">
        <v>1533</v>
      </c>
      <c r="N590" s="28" t="s">
        <v>1625</v>
      </c>
      <c r="O590" s="28" t="s">
        <v>810</v>
      </c>
      <c r="P590" s="28" t="s">
        <v>811</v>
      </c>
      <c r="Q590" s="28" t="s">
        <v>811</v>
      </c>
      <c r="R590" s="28" t="s">
        <v>1533</v>
      </c>
      <c r="S590" s="28" t="s">
        <v>1626</v>
      </c>
      <c r="T590" s="23" t="s">
        <v>1624</v>
      </c>
      <c r="U590" s="28" t="s">
        <v>810</v>
      </c>
      <c r="V590" s="28" t="s">
        <v>811</v>
      </c>
      <c r="W590" s="28" t="s">
        <v>811</v>
      </c>
      <c r="X590" s="28" t="s">
        <v>1533</v>
      </c>
      <c r="Y590" s="28" t="s">
        <v>1625</v>
      </c>
      <c r="Z590" s="28" t="s">
        <v>44</v>
      </c>
      <c r="AA590" s="100" t="s">
        <v>1627</v>
      </c>
      <c r="AB590" s="101" t="s">
        <v>92</v>
      </c>
      <c r="AC590" s="76">
        <v>21</v>
      </c>
      <c r="AD590" s="77">
        <v>2296</v>
      </c>
      <c r="AE590" s="77">
        <v>3247</v>
      </c>
      <c r="AF590" s="77">
        <v>0</v>
      </c>
      <c r="AG590" s="73">
        <f t="shared" si="28"/>
        <v>5543</v>
      </c>
      <c r="AH590" s="77">
        <v>2296</v>
      </c>
      <c r="AI590" s="77">
        <v>3247</v>
      </c>
      <c r="AJ590" s="77">
        <v>0</v>
      </c>
      <c r="AK590" s="73">
        <f t="shared" si="27"/>
        <v>5543</v>
      </c>
      <c r="AL590" s="73">
        <f t="shared" si="29"/>
        <v>11086</v>
      </c>
      <c r="AM590" s="98" t="s">
        <v>1188</v>
      </c>
      <c r="AN590" s="102" t="s">
        <v>863</v>
      </c>
      <c r="AO590" s="102" t="s">
        <v>863</v>
      </c>
      <c r="AP590" s="102" t="s">
        <v>863</v>
      </c>
      <c r="AQ590" s="102" t="s">
        <v>1281</v>
      </c>
      <c r="AR590" s="103">
        <v>45657</v>
      </c>
      <c r="AS590" s="102" t="s">
        <v>37</v>
      </c>
      <c r="AT590" s="44">
        <v>17.414999999999999</v>
      </c>
      <c r="AU590" s="44">
        <v>10.45</v>
      </c>
      <c r="AV590" s="44">
        <v>10.45</v>
      </c>
      <c r="AW590" s="56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  <c r="JH590" s="59"/>
      <c r="JI590" s="59"/>
      <c r="JJ590" s="59"/>
      <c r="JK590" s="59"/>
      <c r="JL590" s="59"/>
      <c r="JM590" s="59"/>
      <c r="JN590" s="59"/>
      <c r="JO590" s="59"/>
      <c r="JP590" s="59"/>
      <c r="JQ590" s="59"/>
      <c r="JR590" s="59"/>
      <c r="JS590" s="59"/>
      <c r="JT590" s="59"/>
      <c r="JU590" s="59"/>
      <c r="JV590" s="59"/>
      <c r="JW590" s="59"/>
      <c r="JX590" s="59"/>
      <c r="JY590" s="59"/>
      <c r="JZ590" s="59"/>
      <c r="KA590" s="59"/>
      <c r="KB590" s="59"/>
      <c r="KC590" s="59"/>
      <c r="KD590" s="59"/>
      <c r="KE590" s="59"/>
      <c r="KF590" s="59"/>
      <c r="KG590" s="59"/>
      <c r="KH590" s="59"/>
      <c r="KI590" s="59"/>
      <c r="KJ590" s="59"/>
      <c r="KK590" s="59"/>
      <c r="KL590" s="59"/>
      <c r="KM590" s="59"/>
      <c r="KN590" s="59"/>
      <c r="KO590" s="59"/>
      <c r="KP590" s="59"/>
      <c r="KQ590" s="59"/>
      <c r="KR590" s="59"/>
      <c r="KS590" s="59"/>
      <c r="KT590" s="59"/>
      <c r="KU590" s="59"/>
      <c r="KV590" s="59"/>
      <c r="KW590" s="59"/>
      <c r="KX590" s="59"/>
      <c r="KY590" s="59"/>
      <c r="KZ590" s="59"/>
      <c r="LA590" s="59"/>
      <c r="LB590" s="59"/>
      <c r="LC590" s="59"/>
      <c r="LD590" s="59"/>
      <c r="LE590" s="59"/>
      <c r="LF590" s="59"/>
      <c r="LG590" s="59"/>
      <c r="LH590" s="59"/>
      <c r="LI590" s="59"/>
      <c r="LJ590" s="59"/>
      <c r="LK590" s="59"/>
      <c r="LL590" s="59"/>
      <c r="LM590" s="59"/>
      <c r="LN590" s="59"/>
      <c r="LO590" s="59"/>
      <c r="LP590" s="59"/>
      <c r="LQ590" s="59"/>
      <c r="LR590" s="59"/>
      <c r="LS590" s="59"/>
      <c r="LT590" s="59"/>
      <c r="LU590" s="59"/>
      <c r="LV590" s="59"/>
      <c r="LW590" s="59"/>
      <c r="LX590" s="59"/>
      <c r="LY590" s="59"/>
      <c r="LZ590" s="59"/>
      <c r="MA590" s="59"/>
      <c r="MB590" s="59"/>
      <c r="MC590" s="59"/>
      <c r="MD590" s="59"/>
      <c r="ME590" s="59"/>
      <c r="MF590" s="59"/>
      <c r="MG590" s="59"/>
      <c r="MH590" s="59"/>
      <c r="MI590" s="59"/>
      <c r="MJ590" s="59"/>
      <c r="MK590" s="59"/>
      <c r="ML590" s="59"/>
      <c r="MM590" s="59"/>
      <c r="MN590" s="59"/>
      <c r="MO590" s="59"/>
      <c r="MP590" s="59"/>
      <c r="MQ590" s="59"/>
      <c r="MR590" s="59"/>
      <c r="MS590" s="59"/>
      <c r="MT590" s="59"/>
      <c r="MU590" s="59"/>
      <c r="MV590" s="59"/>
      <c r="MW590" s="59"/>
      <c r="MX590" s="59"/>
      <c r="MY590" s="59"/>
      <c r="MZ590" s="59"/>
      <c r="NA590" s="59"/>
      <c r="NB590" s="59"/>
      <c r="NC590" s="59"/>
      <c r="ND590" s="59"/>
      <c r="NE590" s="59"/>
      <c r="NF590" s="59"/>
      <c r="NG590" s="59"/>
      <c r="NH590" s="59"/>
      <c r="NI590" s="59"/>
      <c r="NJ590" s="59"/>
      <c r="NK590" s="59"/>
      <c r="NL590" s="59"/>
      <c r="NM590" s="59"/>
      <c r="NN590" s="59"/>
      <c r="NO590" s="59"/>
      <c r="NP590" s="59"/>
      <c r="NQ590" s="59"/>
      <c r="NR590" s="59"/>
      <c r="NS590" s="59"/>
      <c r="NT590" s="59"/>
      <c r="NU590" s="59"/>
      <c r="NV590" s="59"/>
      <c r="NW590" s="59"/>
      <c r="NX590" s="59"/>
      <c r="NY590" s="59"/>
      <c r="NZ590" s="59"/>
      <c r="OA590" s="59"/>
      <c r="OB590" s="59"/>
      <c r="OC590" s="59"/>
      <c r="OD590" s="59"/>
      <c r="OE590" s="59"/>
      <c r="OF590" s="59"/>
      <c r="OG590" s="59"/>
      <c r="OH590" s="59"/>
      <c r="OI590" s="59"/>
      <c r="OJ590" s="59"/>
      <c r="OK590" s="59"/>
      <c r="OL590" s="59"/>
      <c r="OM590" s="59"/>
      <c r="ON590" s="59"/>
      <c r="OO590" s="59"/>
      <c r="OP590" s="59"/>
      <c r="OQ590" s="59"/>
      <c r="OR590" s="59"/>
      <c r="OS590" s="59"/>
      <c r="OT590" s="59"/>
      <c r="OU590" s="59"/>
      <c r="OV590" s="59"/>
      <c r="OW590" s="59"/>
      <c r="OX590" s="59"/>
      <c r="OY590" s="59"/>
      <c r="OZ590" s="59"/>
      <c r="PA590" s="59"/>
      <c r="PB590" s="59"/>
      <c r="PC590" s="59"/>
      <c r="PD590" s="59"/>
      <c r="PE590" s="59"/>
      <c r="PF590" s="59"/>
      <c r="PG590" s="59"/>
      <c r="PH590" s="59"/>
      <c r="PI590" s="59"/>
      <c r="PJ590" s="59"/>
      <c r="PK590" s="59"/>
      <c r="PL590" s="59"/>
      <c r="PM590" s="59"/>
      <c r="PN590" s="59"/>
      <c r="PO590" s="59"/>
      <c r="PP590" s="59"/>
      <c r="PQ590" s="59"/>
      <c r="PR590" s="59"/>
      <c r="PS590" s="59"/>
      <c r="PT590" s="59"/>
      <c r="PU590" s="59"/>
      <c r="PV590" s="59"/>
      <c r="PW590" s="59"/>
      <c r="PX590" s="59"/>
      <c r="PY590" s="59"/>
      <c r="PZ590" s="59"/>
      <c r="QA590" s="59"/>
      <c r="QB590" s="59"/>
      <c r="QC590" s="59"/>
      <c r="QD590" s="59"/>
      <c r="QE590" s="59"/>
      <c r="QF590" s="59"/>
      <c r="QG590" s="59"/>
      <c r="QH590" s="59"/>
      <c r="QI590" s="59"/>
      <c r="QJ590" s="59"/>
      <c r="QK590" s="59"/>
      <c r="QL590" s="59"/>
      <c r="QM590" s="59"/>
      <c r="QN590" s="59"/>
      <c r="QO590" s="59"/>
      <c r="QP590" s="59"/>
      <c r="QQ590" s="59"/>
      <c r="QR590" s="59"/>
      <c r="QS590" s="59"/>
      <c r="QT590" s="59"/>
      <c r="QU590" s="59"/>
      <c r="QV590" s="59"/>
      <c r="QW590" s="59"/>
      <c r="QX590" s="59"/>
      <c r="QY590" s="59"/>
      <c r="QZ590" s="59"/>
      <c r="RA590" s="59"/>
      <c r="RB590" s="59"/>
      <c r="RC590" s="59"/>
      <c r="RD590" s="59"/>
      <c r="RE590" s="59"/>
      <c r="RF590" s="59"/>
      <c r="RG590" s="59"/>
      <c r="RH590" s="59"/>
      <c r="RI590" s="59"/>
      <c r="RJ590" s="59"/>
      <c r="RK590" s="59"/>
      <c r="RL590" s="59"/>
      <c r="RM590" s="59"/>
      <c r="RN590" s="59"/>
      <c r="RO590" s="59"/>
      <c r="RP590" s="59"/>
      <c r="RQ590" s="59"/>
      <c r="RR590" s="59"/>
      <c r="RS590" s="59"/>
      <c r="RT590" s="59"/>
      <c r="RU590" s="59"/>
      <c r="RV590" s="59"/>
      <c r="RW590" s="59"/>
      <c r="RX590" s="59"/>
      <c r="RY590" s="59"/>
      <c r="RZ590" s="59"/>
      <c r="SA590" s="59"/>
      <c r="SB590" s="59"/>
      <c r="SC590" s="59"/>
      <c r="SD590" s="59"/>
      <c r="SE590" s="59"/>
      <c r="SF590" s="59"/>
      <c r="SG590" s="59"/>
      <c r="SH590" s="59"/>
      <c r="SI590" s="59"/>
      <c r="SJ590" s="59"/>
      <c r="SK590" s="59"/>
      <c r="SL590" s="59"/>
      <c r="SM590" s="59"/>
      <c r="SN590" s="59"/>
      <c r="SO590" s="59"/>
      <c r="SP590" s="59"/>
      <c r="SQ590" s="59"/>
      <c r="SR590" s="59"/>
      <c r="SS590" s="59"/>
      <c r="ST590" s="59"/>
      <c r="SU590" s="59"/>
      <c r="SV590" s="59"/>
      <c r="SW590" s="59"/>
      <c r="SX590" s="59"/>
      <c r="SY590" s="59"/>
      <c r="SZ590" s="59"/>
      <c r="TA590" s="59"/>
      <c r="TB590" s="59"/>
      <c r="TC590" s="59"/>
      <c r="TD590" s="59"/>
      <c r="TE590" s="59"/>
      <c r="TF590" s="59"/>
      <c r="TG590" s="59"/>
      <c r="TH590" s="59"/>
      <c r="TI590" s="59"/>
      <c r="TJ590" s="59"/>
      <c r="TK590" s="59"/>
      <c r="TL590" s="59"/>
      <c r="TM590" s="59"/>
      <c r="TN590" s="59"/>
      <c r="TO590" s="59"/>
      <c r="TP590" s="59"/>
      <c r="TQ590" s="59"/>
      <c r="TR590" s="59"/>
      <c r="TS590" s="59"/>
      <c r="TT590" s="59"/>
      <c r="TU590" s="59"/>
      <c r="TV590" s="59"/>
      <c r="TW590" s="59"/>
      <c r="TX590" s="59"/>
      <c r="TY590" s="59"/>
      <c r="TZ590" s="59"/>
      <c r="UA590" s="59"/>
      <c r="UB590" s="59"/>
      <c r="UC590" s="59"/>
      <c r="UD590" s="59"/>
      <c r="UE590" s="59"/>
      <c r="UF590" s="59"/>
      <c r="UG590" s="59"/>
      <c r="UH590" s="59"/>
      <c r="UI590" s="59"/>
      <c r="UJ590" s="59"/>
      <c r="UK590" s="59"/>
      <c r="UL590" s="59"/>
      <c r="UM590" s="59"/>
      <c r="UN590" s="59"/>
      <c r="UO590" s="59"/>
      <c r="UP590" s="59"/>
      <c r="UQ590" s="59"/>
      <c r="UR590" s="59"/>
      <c r="US590" s="59"/>
      <c r="UT590" s="59"/>
      <c r="UU590" s="59"/>
      <c r="UV590" s="59"/>
      <c r="UW590" s="59"/>
      <c r="UX590" s="59"/>
      <c r="UY590" s="59"/>
      <c r="UZ590" s="59"/>
      <c r="VA590" s="59"/>
      <c r="VB590" s="59"/>
      <c r="VC590" s="59"/>
      <c r="VD590" s="59"/>
      <c r="VE590" s="59"/>
      <c r="VF590" s="59"/>
      <c r="VG590" s="59"/>
      <c r="VH590" s="59"/>
      <c r="VI590" s="59"/>
      <c r="VJ590" s="59"/>
      <c r="VK590" s="59"/>
      <c r="VL590" s="59"/>
      <c r="VM590" s="59"/>
      <c r="VN590" s="59"/>
      <c r="VO590" s="59"/>
      <c r="VP590" s="59"/>
      <c r="VQ590" s="59"/>
      <c r="VR590" s="59"/>
      <c r="VS590" s="59"/>
      <c r="VT590" s="59"/>
      <c r="VU590" s="59"/>
      <c r="VV590" s="59"/>
      <c r="VW590" s="59"/>
      <c r="VX590" s="59"/>
      <c r="VY590" s="59"/>
      <c r="VZ590" s="59"/>
      <c r="WA590" s="59"/>
      <c r="WB590" s="59"/>
      <c r="WC590" s="59"/>
      <c r="WD590" s="59"/>
      <c r="WE590" s="59"/>
      <c r="WF590" s="59"/>
      <c r="WG590" s="59"/>
      <c r="WH590" s="59"/>
      <c r="WI590" s="59"/>
      <c r="WJ590" s="59"/>
      <c r="WK590" s="59"/>
      <c r="WL590" s="59"/>
      <c r="WM590" s="59"/>
      <c r="WN590" s="59"/>
      <c r="WO590" s="59"/>
      <c r="WP590" s="59"/>
      <c r="WQ590" s="59"/>
      <c r="WR590" s="59"/>
      <c r="WS590" s="59"/>
      <c r="WT590" s="59"/>
      <c r="WU590" s="59"/>
      <c r="WV590" s="59"/>
      <c r="WW590" s="59"/>
      <c r="WX590" s="59"/>
      <c r="WY590" s="59"/>
      <c r="WZ590" s="59"/>
      <c r="XA590" s="59"/>
      <c r="XB590" s="59"/>
      <c r="XC590" s="59"/>
      <c r="XD590" s="59"/>
      <c r="XE590" s="59"/>
      <c r="XF590" s="59"/>
      <c r="XG590" s="59"/>
      <c r="XH590" s="59"/>
      <c r="XI590" s="59"/>
      <c r="XJ590" s="59"/>
      <c r="XK590" s="59"/>
      <c r="XL590" s="59"/>
      <c r="XM590" s="59"/>
      <c r="XN590" s="59"/>
      <c r="XO590" s="59"/>
      <c r="XP590" s="59"/>
      <c r="XQ590" s="59"/>
      <c r="XR590" s="59"/>
      <c r="XS590" s="59"/>
      <c r="XT590" s="59"/>
      <c r="XU590" s="59"/>
      <c r="XV590" s="59"/>
      <c r="XW590" s="59"/>
      <c r="XX590" s="59"/>
      <c r="XY590" s="59"/>
      <c r="XZ590" s="59"/>
      <c r="YA590" s="59"/>
      <c r="YB590" s="59"/>
      <c r="YC590" s="59"/>
      <c r="YD590" s="59"/>
      <c r="YE590" s="59"/>
      <c r="YF590" s="59"/>
      <c r="YG590" s="59"/>
      <c r="YH590" s="59"/>
      <c r="YI590" s="59"/>
      <c r="YJ590" s="59"/>
      <c r="YK590" s="59"/>
      <c r="YL590" s="59"/>
      <c r="YM590" s="59"/>
      <c r="YN590" s="59"/>
      <c r="YO590" s="59"/>
      <c r="YP590" s="59"/>
      <c r="YQ590" s="59"/>
      <c r="YR590" s="59"/>
      <c r="YS590" s="59"/>
      <c r="YT590" s="59"/>
      <c r="YU590" s="59"/>
      <c r="YV590" s="59"/>
      <c r="YW590" s="59"/>
      <c r="YX590" s="59"/>
      <c r="YY590" s="59"/>
      <c r="YZ590" s="59"/>
      <c r="ZA590" s="59"/>
      <c r="ZB590" s="59"/>
      <c r="ZC590" s="59"/>
      <c r="ZD590" s="59"/>
      <c r="ZE590" s="59"/>
      <c r="ZF590" s="59"/>
      <c r="ZG590" s="59"/>
      <c r="ZH590" s="59"/>
      <c r="ZI590" s="59"/>
      <c r="ZJ590" s="59"/>
      <c r="ZK590" s="59"/>
      <c r="ZL590" s="59"/>
      <c r="ZM590" s="59"/>
      <c r="ZN590" s="59"/>
      <c r="ZO590" s="59"/>
      <c r="ZP590" s="59"/>
      <c r="ZQ590" s="59"/>
      <c r="ZR590" s="59"/>
      <c r="ZS590" s="59"/>
      <c r="ZT590" s="59"/>
      <c r="ZU590" s="59"/>
      <c r="ZV590" s="59"/>
      <c r="ZW590" s="59"/>
      <c r="ZX590" s="59"/>
      <c r="ZY590" s="59"/>
      <c r="ZZ590" s="59"/>
      <c r="AAA590" s="59"/>
      <c r="AAB590" s="59"/>
      <c r="AAC590" s="59"/>
      <c r="AAD590" s="59"/>
      <c r="AAE590" s="59"/>
      <c r="AAF590" s="59"/>
      <c r="AAG590" s="59"/>
      <c r="AAH590" s="59"/>
      <c r="AAI590" s="59"/>
      <c r="AAJ590" s="59"/>
      <c r="AAK590" s="59"/>
      <c r="AAL590" s="59"/>
      <c r="AAM590" s="59"/>
      <c r="AAN590" s="59"/>
      <c r="AAO590" s="59"/>
      <c r="AAP590" s="59"/>
      <c r="AAQ590" s="59"/>
      <c r="AAR590" s="59"/>
      <c r="AAS590" s="59"/>
      <c r="AAT590" s="59"/>
      <c r="AAU590" s="59"/>
      <c r="AAV590" s="59"/>
      <c r="AAW590" s="59"/>
      <c r="AAX590" s="59"/>
      <c r="AAY590" s="59"/>
      <c r="AAZ590" s="59"/>
      <c r="ABA590" s="59"/>
      <c r="ABB590" s="59"/>
      <c r="ABC590" s="59"/>
      <c r="ABD590" s="59"/>
      <c r="ABE590" s="59"/>
      <c r="ABF590" s="59"/>
      <c r="ABG590" s="59"/>
      <c r="ABH590" s="59"/>
      <c r="ABI590" s="59"/>
      <c r="ABJ590" s="59"/>
      <c r="ABK590" s="59"/>
      <c r="ABL590" s="59"/>
      <c r="ABM590" s="59"/>
      <c r="ABN590" s="59"/>
      <c r="ABO590" s="59"/>
      <c r="ABP590" s="59"/>
      <c r="ABQ590" s="59"/>
      <c r="ABR590" s="59"/>
      <c r="ABS590" s="59"/>
      <c r="ABT590" s="59"/>
      <c r="ABU590" s="59"/>
      <c r="ABV590" s="59"/>
      <c r="ABW590" s="59"/>
      <c r="ABX590" s="59"/>
      <c r="ABY590" s="59"/>
      <c r="ABZ590" s="59"/>
      <c r="ACA590" s="59"/>
      <c r="ACB590" s="59"/>
      <c r="ACC590" s="59"/>
      <c r="ACD590" s="59"/>
      <c r="ACE590" s="59"/>
      <c r="ACF590" s="59"/>
      <c r="ACG590" s="59"/>
      <c r="ACH590" s="59"/>
      <c r="ACI590" s="59"/>
      <c r="ACJ590" s="59"/>
      <c r="ACK590" s="59"/>
      <c r="ACL590" s="59"/>
      <c r="ACM590" s="59"/>
      <c r="ACN590" s="59"/>
      <c r="ACO590" s="59"/>
      <c r="ACP590" s="59"/>
      <c r="ACQ590" s="59"/>
      <c r="ACR590" s="59"/>
      <c r="ACS590" s="59"/>
      <c r="ACT590" s="59"/>
      <c r="ACU590" s="59"/>
      <c r="ACV590" s="59"/>
      <c r="ACW590" s="59"/>
      <c r="ACX590" s="59"/>
      <c r="ACY590" s="59"/>
      <c r="ACZ590" s="59"/>
      <c r="ADA590" s="59"/>
      <c r="ADB590" s="59"/>
      <c r="ADC590" s="59"/>
      <c r="ADD590" s="59"/>
      <c r="ADE590" s="59"/>
      <c r="ADF590" s="59"/>
      <c r="ADG590" s="59"/>
      <c r="ADH590" s="59"/>
      <c r="ADI590" s="59"/>
      <c r="ADJ590" s="59"/>
      <c r="ADK590" s="59"/>
      <c r="ADL590" s="59"/>
      <c r="ADM590" s="59"/>
      <c r="ADN590" s="59"/>
      <c r="ADO590" s="59"/>
      <c r="ADP590" s="59"/>
      <c r="ADQ590" s="59"/>
      <c r="ADR590" s="59"/>
      <c r="ADS590" s="59"/>
      <c r="ADT590" s="59"/>
      <c r="ADU590" s="59"/>
      <c r="ADV590" s="59"/>
      <c r="ADW590" s="59"/>
      <c r="ADX590" s="59"/>
      <c r="ADY590" s="59"/>
      <c r="ADZ590" s="59"/>
      <c r="AEA590" s="59"/>
      <c r="AEB590" s="59"/>
      <c r="AEC590" s="59"/>
      <c r="AED590" s="59"/>
      <c r="AEE590" s="59"/>
      <c r="AEF590" s="59"/>
      <c r="AEG590" s="59"/>
      <c r="AEH590" s="59"/>
      <c r="AEI590" s="59"/>
      <c r="AEJ590" s="59"/>
      <c r="AEK590" s="59"/>
      <c r="AEL590" s="59"/>
      <c r="AEM590" s="59"/>
      <c r="AEN590" s="59"/>
      <c r="AEO590" s="59"/>
      <c r="AEP590" s="59"/>
      <c r="AEQ590" s="59"/>
      <c r="AER590" s="59"/>
      <c r="AES590" s="59"/>
      <c r="AET590" s="59"/>
      <c r="AEU590" s="59"/>
      <c r="AEV590" s="59"/>
      <c r="AEW590" s="59"/>
      <c r="AEX590" s="59"/>
      <c r="AEY590" s="59"/>
      <c r="AEZ590" s="59"/>
      <c r="AFA590" s="59"/>
      <c r="AFB590" s="59"/>
      <c r="AFC590" s="59"/>
      <c r="AFD590" s="59"/>
      <c r="AFE590" s="59"/>
      <c r="AFF590" s="59"/>
      <c r="AFG590" s="59"/>
      <c r="AFH590" s="59"/>
      <c r="AFI590" s="59"/>
      <c r="AFJ590" s="59"/>
      <c r="AFK590" s="59"/>
      <c r="AFL590" s="59"/>
      <c r="AFM590" s="59"/>
      <c r="AFN590" s="59"/>
      <c r="AFO590" s="59"/>
      <c r="AFP590" s="59"/>
      <c r="AFQ590" s="59"/>
      <c r="AFR590" s="59"/>
      <c r="AFS590" s="59"/>
      <c r="AFT590" s="59"/>
      <c r="AFU590" s="59"/>
      <c r="AFV590" s="59"/>
      <c r="AFW590" s="59"/>
      <c r="AFX590" s="59"/>
      <c r="AFY590" s="59"/>
      <c r="AFZ590" s="59"/>
      <c r="AGA590" s="59"/>
      <c r="AGB590" s="59"/>
      <c r="AGC590" s="59"/>
      <c r="AGD590" s="59"/>
      <c r="AGE590" s="59"/>
      <c r="AGF590" s="59"/>
      <c r="AGG590" s="59"/>
      <c r="AGH590" s="59"/>
      <c r="AGI590" s="59"/>
      <c r="AGJ590" s="59"/>
      <c r="AGK590" s="59"/>
      <c r="AGL590" s="59"/>
      <c r="AGM590" s="59"/>
      <c r="AGN590" s="59"/>
      <c r="AGO590" s="59"/>
      <c r="AGP590" s="59"/>
      <c r="AGQ590" s="59"/>
      <c r="AGR590" s="59"/>
      <c r="AGS590" s="59"/>
      <c r="AGT590" s="59"/>
      <c r="AGU590" s="59"/>
      <c r="AGV590" s="59"/>
      <c r="AGW590" s="59"/>
      <c r="AGX590" s="59"/>
      <c r="AGY590" s="59"/>
      <c r="AGZ590" s="59"/>
      <c r="AHA590" s="59"/>
      <c r="AHB590" s="59"/>
      <c r="AHC590" s="59"/>
      <c r="AHD590" s="59"/>
      <c r="AHE590" s="59"/>
      <c r="AHF590" s="59"/>
      <c r="AHG590" s="59"/>
      <c r="AHH590" s="59"/>
      <c r="AHI590" s="59"/>
      <c r="AHJ590" s="59"/>
      <c r="AHK590" s="59"/>
      <c r="AHL590" s="59"/>
      <c r="AHM590" s="59"/>
      <c r="AHN590" s="59"/>
      <c r="AHO590" s="59"/>
      <c r="AHP590" s="59"/>
      <c r="AHQ590" s="59"/>
      <c r="AHR590" s="59"/>
      <c r="AHS590" s="59"/>
      <c r="AHT590" s="59"/>
      <c r="AHU590" s="59"/>
      <c r="AHV590" s="59"/>
      <c r="AHW590" s="59"/>
      <c r="AHX590" s="59"/>
      <c r="AHY590" s="59"/>
      <c r="AHZ590" s="59"/>
      <c r="AIA590" s="59"/>
      <c r="AIB590" s="59"/>
      <c r="AIC590" s="59"/>
      <c r="AID590" s="59"/>
      <c r="AIE590" s="59"/>
      <c r="AIF590" s="59"/>
      <c r="AIG590" s="59"/>
      <c r="AIH590" s="59"/>
      <c r="AII590" s="59"/>
      <c r="AIJ590" s="59"/>
      <c r="AIK590" s="59"/>
      <c r="AIL590" s="59"/>
      <c r="AIM590" s="59"/>
      <c r="AIN590" s="59"/>
      <c r="AIO590" s="59"/>
      <c r="AIP590" s="59"/>
      <c r="AIQ590" s="59"/>
      <c r="AIR590" s="59"/>
      <c r="AIS590" s="59"/>
      <c r="AIT590" s="59"/>
      <c r="AIU590" s="59"/>
      <c r="AIV590" s="59"/>
      <c r="AIW590" s="59"/>
      <c r="AIX590" s="59"/>
      <c r="AIY590" s="59"/>
      <c r="AIZ590" s="59"/>
      <c r="AJA590" s="59"/>
      <c r="AJB590" s="59"/>
      <c r="AJC590" s="59"/>
      <c r="AJD590" s="59"/>
      <c r="AJE590" s="59"/>
      <c r="AJF590" s="59"/>
      <c r="AJG590" s="59"/>
      <c r="AJH590" s="59"/>
      <c r="AJI590" s="59"/>
      <c r="AJJ590" s="59"/>
      <c r="AJK590" s="59"/>
      <c r="AJL590" s="59"/>
      <c r="AJM590" s="59"/>
      <c r="AJN590" s="59"/>
      <c r="AJO590" s="59"/>
      <c r="AJP590" s="59"/>
      <c r="AJQ590" s="59"/>
      <c r="AJR590" s="59"/>
      <c r="AJS590" s="59"/>
      <c r="AJT590" s="59"/>
      <c r="AJU590" s="59"/>
      <c r="AJV590" s="59"/>
      <c r="AJW590" s="59"/>
      <c r="AJX590" s="59"/>
      <c r="AJY590" s="59"/>
      <c r="AJZ590" s="59"/>
      <c r="AKA590" s="59"/>
      <c r="AKB590" s="59"/>
      <c r="AKC590" s="59"/>
      <c r="AKD590" s="59"/>
      <c r="AKE590" s="59"/>
      <c r="AKF590" s="59"/>
      <c r="AKG590" s="59"/>
      <c r="AKH590" s="59"/>
      <c r="AKI590" s="59"/>
      <c r="AKJ590" s="59"/>
      <c r="AKK590" s="59"/>
      <c r="AKL590" s="59"/>
      <c r="AKM590" s="59"/>
      <c r="AKN590" s="59"/>
      <c r="AKO590" s="59"/>
      <c r="AKP590" s="59"/>
      <c r="AKQ590" s="59"/>
      <c r="AKR590" s="59"/>
      <c r="AKS590" s="59"/>
      <c r="AKT590" s="59"/>
      <c r="AKU590" s="59"/>
      <c r="AKV590" s="59"/>
      <c r="AKW590" s="59"/>
      <c r="AKX590" s="59"/>
      <c r="AKY590" s="59"/>
      <c r="AKZ590" s="59"/>
      <c r="ALA590" s="59"/>
      <c r="ALB590" s="59"/>
      <c r="ALC590" s="59"/>
      <c r="ALD590" s="59"/>
      <c r="ALE590" s="59"/>
      <c r="ALF590" s="59"/>
      <c r="ALG590" s="59"/>
      <c r="ALH590" s="59"/>
      <c r="ALI590" s="59"/>
      <c r="ALJ590" s="59"/>
      <c r="ALK590" s="59"/>
      <c r="ALL590" s="59"/>
      <c r="ALM590" s="59"/>
      <c r="ALN590" s="59"/>
      <c r="ALO590" s="59"/>
      <c r="ALP590" s="59"/>
      <c r="ALQ590" s="59"/>
      <c r="ALR590" s="59"/>
      <c r="ALS590" s="59"/>
      <c r="ALT590" s="59"/>
      <c r="ALU590" s="59"/>
      <c r="ALV590" s="59"/>
      <c r="ALW590" s="59"/>
      <c r="ALX590" s="59"/>
      <c r="ALY590" s="59"/>
      <c r="ALZ590" s="59"/>
      <c r="AMA590" s="59"/>
      <c r="AMB590" s="59"/>
      <c r="AMC590" s="59"/>
      <c r="AMD590" s="59"/>
      <c r="AME590" s="59"/>
      <c r="AMF590" s="59"/>
      <c r="AMG590" s="59"/>
      <c r="AMH590" s="59"/>
      <c r="AMI590" s="59"/>
      <c r="AMJ590" s="59"/>
    </row>
    <row r="591" spans="1:1024" s="60" customFormat="1" ht="34.9">
      <c r="A591" s="98">
        <v>1</v>
      </c>
      <c r="B591" s="45">
        <v>586</v>
      </c>
      <c r="C591" s="98" t="s">
        <v>1519</v>
      </c>
      <c r="D591" s="98">
        <v>8821000034</v>
      </c>
      <c r="E591" s="98" t="s">
        <v>1520</v>
      </c>
      <c r="F591" s="98">
        <v>1</v>
      </c>
      <c r="G591" s="98" t="s">
        <v>810</v>
      </c>
      <c r="H591" s="98" t="s">
        <v>811</v>
      </c>
      <c r="I591" s="99" t="s">
        <v>1624</v>
      </c>
      <c r="J591" s="28" t="s">
        <v>810</v>
      </c>
      <c r="K591" s="28" t="s">
        <v>811</v>
      </c>
      <c r="L591" s="28" t="s">
        <v>811</v>
      </c>
      <c r="M591" s="28" t="s">
        <v>1533</v>
      </c>
      <c r="N591" s="28" t="s">
        <v>1625</v>
      </c>
      <c r="O591" s="28" t="s">
        <v>810</v>
      </c>
      <c r="P591" s="28" t="s">
        <v>811</v>
      </c>
      <c r="Q591" s="28" t="s">
        <v>811</v>
      </c>
      <c r="R591" s="28" t="s">
        <v>1533</v>
      </c>
      <c r="S591" s="28" t="s">
        <v>1626</v>
      </c>
      <c r="T591" s="23" t="s">
        <v>1624</v>
      </c>
      <c r="U591" s="28" t="s">
        <v>810</v>
      </c>
      <c r="V591" s="28" t="s">
        <v>811</v>
      </c>
      <c r="W591" s="28" t="s">
        <v>811</v>
      </c>
      <c r="X591" s="28" t="s">
        <v>1533</v>
      </c>
      <c r="Y591" s="28" t="s">
        <v>1626</v>
      </c>
      <c r="Z591" s="28" t="s">
        <v>44</v>
      </c>
      <c r="AA591" s="100" t="s">
        <v>1628</v>
      </c>
      <c r="AB591" s="101" t="s">
        <v>92</v>
      </c>
      <c r="AC591" s="76">
        <v>40</v>
      </c>
      <c r="AD591" s="77">
        <v>4456</v>
      </c>
      <c r="AE591" s="77">
        <v>8804</v>
      </c>
      <c r="AF591" s="77">
        <v>0</v>
      </c>
      <c r="AG591" s="73">
        <f t="shared" si="28"/>
        <v>13260</v>
      </c>
      <c r="AH591" s="77">
        <v>4456</v>
      </c>
      <c r="AI591" s="77">
        <v>8804</v>
      </c>
      <c r="AJ591" s="77">
        <v>0</v>
      </c>
      <c r="AK591" s="73">
        <f t="shared" si="27"/>
        <v>13260</v>
      </c>
      <c r="AL591" s="73">
        <f t="shared" si="29"/>
        <v>26520</v>
      </c>
      <c r="AM591" s="98" t="s">
        <v>1188</v>
      </c>
      <c r="AN591" s="102" t="s">
        <v>863</v>
      </c>
      <c r="AO591" s="102" t="s">
        <v>863</v>
      </c>
      <c r="AP591" s="102" t="s">
        <v>863</v>
      </c>
      <c r="AQ591" s="102" t="s">
        <v>1281</v>
      </c>
      <c r="AR591" s="103">
        <v>45657</v>
      </c>
      <c r="AS591" s="102" t="s">
        <v>37</v>
      </c>
      <c r="AT591" s="44">
        <v>0</v>
      </c>
      <c r="AU591" s="44">
        <v>0</v>
      </c>
      <c r="AV591" s="44">
        <v>0</v>
      </c>
      <c r="AW591" s="56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  <c r="JH591" s="59"/>
      <c r="JI591" s="59"/>
      <c r="JJ591" s="59"/>
      <c r="JK591" s="59"/>
      <c r="JL591" s="59"/>
      <c r="JM591" s="59"/>
      <c r="JN591" s="59"/>
      <c r="JO591" s="59"/>
      <c r="JP591" s="59"/>
      <c r="JQ591" s="59"/>
      <c r="JR591" s="59"/>
      <c r="JS591" s="59"/>
      <c r="JT591" s="59"/>
      <c r="JU591" s="59"/>
      <c r="JV591" s="59"/>
      <c r="JW591" s="59"/>
      <c r="JX591" s="59"/>
      <c r="JY591" s="59"/>
      <c r="JZ591" s="59"/>
      <c r="KA591" s="59"/>
      <c r="KB591" s="59"/>
      <c r="KC591" s="59"/>
      <c r="KD591" s="59"/>
      <c r="KE591" s="59"/>
      <c r="KF591" s="59"/>
      <c r="KG591" s="59"/>
      <c r="KH591" s="59"/>
      <c r="KI591" s="59"/>
      <c r="KJ591" s="59"/>
      <c r="KK591" s="59"/>
      <c r="KL591" s="59"/>
      <c r="KM591" s="59"/>
      <c r="KN591" s="59"/>
      <c r="KO591" s="59"/>
      <c r="KP591" s="59"/>
      <c r="KQ591" s="59"/>
      <c r="KR591" s="59"/>
      <c r="KS591" s="59"/>
      <c r="KT591" s="59"/>
      <c r="KU591" s="59"/>
      <c r="KV591" s="59"/>
      <c r="KW591" s="59"/>
      <c r="KX591" s="59"/>
      <c r="KY591" s="59"/>
      <c r="KZ591" s="59"/>
      <c r="LA591" s="59"/>
      <c r="LB591" s="59"/>
      <c r="LC591" s="59"/>
      <c r="LD591" s="59"/>
      <c r="LE591" s="59"/>
      <c r="LF591" s="59"/>
      <c r="LG591" s="59"/>
      <c r="LH591" s="59"/>
      <c r="LI591" s="59"/>
      <c r="LJ591" s="59"/>
      <c r="LK591" s="59"/>
      <c r="LL591" s="59"/>
      <c r="LM591" s="59"/>
      <c r="LN591" s="59"/>
      <c r="LO591" s="59"/>
      <c r="LP591" s="59"/>
      <c r="LQ591" s="59"/>
      <c r="LR591" s="59"/>
      <c r="LS591" s="59"/>
      <c r="LT591" s="59"/>
      <c r="LU591" s="59"/>
      <c r="LV591" s="59"/>
      <c r="LW591" s="59"/>
      <c r="LX591" s="59"/>
      <c r="LY591" s="59"/>
      <c r="LZ591" s="59"/>
      <c r="MA591" s="59"/>
      <c r="MB591" s="59"/>
      <c r="MC591" s="59"/>
      <c r="MD591" s="59"/>
      <c r="ME591" s="59"/>
      <c r="MF591" s="59"/>
      <c r="MG591" s="59"/>
      <c r="MH591" s="59"/>
      <c r="MI591" s="59"/>
      <c r="MJ591" s="59"/>
      <c r="MK591" s="59"/>
      <c r="ML591" s="59"/>
      <c r="MM591" s="59"/>
      <c r="MN591" s="59"/>
      <c r="MO591" s="59"/>
      <c r="MP591" s="59"/>
      <c r="MQ591" s="59"/>
      <c r="MR591" s="59"/>
      <c r="MS591" s="59"/>
      <c r="MT591" s="59"/>
      <c r="MU591" s="59"/>
      <c r="MV591" s="59"/>
      <c r="MW591" s="59"/>
      <c r="MX591" s="59"/>
      <c r="MY591" s="59"/>
      <c r="MZ591" s="59"/>
      <c r="NA591" s="59"/>
      <c r="NB591" s="59"/>
      <c r="NC591" s="59"/>
      <c r="ND591" s="59"/>
      <c r="NE591" s="59"/>
      <c r="NF591" s="59"/>
      <c r="NG591" s="59"/>
      <c r="NH591" s="59"/>
      <c r="NI591" s="59"/>
      <c r="NJ591" s="59"/>
      <c r="NK591" s="59"/>
      <c r="NL591" s="59"/>
      <c r="NM591" s="59"/>
      <c r="NN591" s="59"/>
      <c r="NO591" s="59"/>
      <c r="NP591" s="59"/>
      <c r="NQ591" s="59"/>
      <c r="NR591" s="59"/>
      <c r="NS591" s="59"/>
      <c r="NT591" s="59"/>
      <c r="NU591" s="59"/>
      <c r="NV591" s="59"/>
      <c r="NW591" s="59"/>
      <c r="NX591" s="59"/>
      <c r="NY591" s="59"/>
      <c r="NZ591" s="59"/>
      <c r="OA591" s="59"/>
      <c r="OB591" s="59"/>
      <c r="OC591" s="59"/>
      <c r="OD591" s="59"/>
      <c r="OE591" s="59"/>
      <c r="OF591" s="59"/>
      <c r="OG591" s="59"/>
      <c r="OH591" s="59"/>
      <c r="OI591" s="59"/>
      <c r="OJ591" s="59"/>
      <c r="OK591" s="59"/>
      <c r="OL591" s="59"/>
      <c r="OM591" s="59"/>
      <c r="ON591" s="59"/>
      <c r="OO591" s="59"/>
      <c r="OP591" s="59"/>
      <c r="OQ591" s="59"/>
      <c r="OR591" s="59"/>
      <c r="OS591" s="59"/>
      <c r="OT591" s="59"/>
      <c r="OU591" s="59"/>
      <c r="OV591" s="59"/>
      <c r="OW591" s="59"/>
      <c r="OX591" s="59"/>
      <c r="OY591" s="59"/>
      <c r="OZ591" s="59"/>
      <c r="PA591" s="59"/>
      <c r="PB591" s="59"/>
      <c r="PC591" s="59"/>
      <c r="PD591" s="59"/>
      <c r="PE591" s="59"/>
      <c r="PF591" s="59"/>
      <c r="PG591" s="59"/>
      <c r="PH591" s="59"/>
      <c r="PI591" s="59"/>
      <c r="PJ591" s="59"/>
      <c r="PK591" s="59"/>
      <c r="PL591" s="59"/>
      <c r="PM591" s="59"/>
      <c r="PN591" s="59"/>
      <c r="PO591" s="59"/>
      <c r="PP591" s="59"/>
      <c r="PQ591" s="59"/>
      <c r="PR591" s="59"/>
      <c r="PS591" s="59"/>
      <c r="PT591" s="59"/>
      <c r="PU591" s="59"/>
      <c r="PV591" s="59"/>
      <c r="PW591" s="59"/>
      <c r="PX591" s="59"/>
      <c r="PY591" s="59"/>
      <c r="PZ591" s="59"/>
      <c r="QA591" s="59"/>
      <c r="QB591" s="59"/>
      <c r="QC591" s="59"/>
      <c r="QD591" s="59"/>
      <c r="QE591" s="59"/>
      <c r="QF591" s="59"/>
      <c r="QG591" s="59"/>
      <c r="QH591" s="59"/>
      <c r="QI591" s="59"/>
      <c r="QJ591" s="59"/>
      <c r="QK591" s="59"/>
      <c r="QL591" s="59"/>
      <c r="QM591" s="59"/>
      <c r="QN591" s="59"/>
      <c r="QO591" s="59"/>
      <c r="QP591" s="59"/>
      <c r="QQ591" s="59"/>
      <c r="QR591" s="59"/>
      <c r="QS591" s="59"/>
      <c r="QT591" s="59"/>
      <c r="QU591" s="59"/>
      <c r="QV591" s="59"/>
      <c r="QW591" s="59"/>
      <c r="QX591" s="59"/>
      <c r="QY591" s="59"/>
      <c r="QZ591" s="59"/>
      <c r="RA591" s="59"/>
      <c r="RB591" s="59"/>
      <c r="RC591" s="59"/>
      <c r="RD591" s="59"/>
      <c r="RE591" s="59"/>
      <c r="RF591" s="59"/>
      <c r="RG591" s="59"/>
      <c r="RH591" s="59"/>
      <c r="RI591" s="59"/>
      <c r="RJ591" s="59"/>
      <c r="RK591" s="59"/>
      <c r="RL591" s="59"/>
      <c r="RM591" s="59"/>
      <c r="RN591" s="59"/>
      <c r="RO591" s="59"/>
      <c r="RP591" s="59"/>
      <c r="RQ591" s="59"/>
      <c r="RR591" s="59"/>
      <c r="RS591" s="59"/>
      <c r="RT591" s="59"/>
      <c r="RU591" s="59"/>
      <c r="RV591" s="59"/>
      <c r="RW591" s="59"/>
      <c r="RX591" s="59"/>
      <c r="RY591" s="59"/>
      <c r="RZ591" s="59"/>
      <c r="SA591" s="59"/>
      <c r="SB591" s="59"/>
      <c r="SC591" s="59"/>
      <c r="SD591" s="59"/>
      <c r="SE591" s="59"/>
      <c r="SF591" s="59"/>
      <c r="SG591" s="59"/>
      <c r="SH591" s="59"/>
      <c r="SI591" s="59"/>
      <c r="SJ591" s="59"/>
      <c r="SK591" s="59"/>
      <c r="SL591" s="59"/>
      <c r="SM591" s="59"/>
      <c r="SN591" s="59"/>
      <c r="SO591" s="59"/>
      <c r="SP591" s="59"/>
      <c r="SQ591" s="59"/>
      <c r="SR591" s="59"/>
      <c r="SS591" s="59"/>
      <c r="ST591" s="59"/>
      <c r="SU591" s="59"/>
      <c r="SV591" s="59"/>
      <c r="SW591" s="59"/>
      <c r="SX591" s="59"/>
      <c r="SY591" s="59"/>
      <c r="SZ591" s="59"/>
      <c r="TA591" s="59"/>
      <c r="TB591" s="59"/>
      <c r="TC591" s="59"/>
      <c r="TD591" s="59"/>
      <c r="TE591" s="59"/>
      <c r="TF591" s="59"/>
      <c r="TG591" s="59"/>
      <c r="TH591" s="59"/>
      <c r="TI591" s="59"/>
      <c r="TJ591" s="59"/>
      <c r="TK591" s="59"/>
      <c r="TL591" s="59"/>
      <c r="TM591" s="59"/>
      <c r="TN591" s="59"/>
      <c r="TO591" s="59"/>
      <c r="TP591" s="59"/>
      <c r="TQ591" s="59"/>
      <c r="TR591" s="59"/>
      <c r="TS591" s="59"/>
      <c r="TT591" s="59"/>
      <c r="TU591" s="59"/>
      <c r="TV591" s="59"/>
      <c r="TW591" s="59"/>
      <c r="TX591" s="59"/>
      <c r="TY591" s="59"/>
      <c r="TZ591" s="59"/>
      <c r="UA591" s="59"/>
      <c r="UB591" s="59"/>
      <c r="UC591" s="59"/>
      <c r="UD591" s="59"/>
      <c r="UE591" s="59"/>
      <c r="UF591" s="59"/>
      <c r="UG591" s="59"/>
      <c r="UH591" s="59"/>
      <c r="UI591" s="59"/>
      <c r="UJ591" s="59"/>
      <c r="UK591" s="59"/>
      <c r="UL591" s="59"/>
      <c r="UM591" s="59"/>
      <c r="UN591" s="59"/>
      <c r="UO591" s="59"/>
      <c r="UP591" s="59"/>
      <c r="UQ591" s="59"/>
      <c r="UR591" s="59"/>
      <c r="US591" s="59"/>
      <c r="UT591" s="59"/>
      <c r="UU591" s="59"/>
      <c r="UV591" s="59"/>
      <c r="UW591" s="59"/>
      <c r="UX591" s="59"/>
      <c r="UY591" s="59"/>
      <c r="UZ591" s="59"/>
      <c r="VA591" s="59"/>
      <c r="VB591" s="59"/>
      <c r="VC591" s="59"/>
      <c r="VD591" s="59"/>
      <c r="VE591" s="59"/>
      <c r="VF591" s="59"/>
      <c r="VG591" s="59"/>
      <c r="VH591" s="59"/>
      <c r="VI591" s="59"/>
      <c r="VJ591" s="59"/>
      <c r="VK591" s="59"/>
      <c r="VL591" s="59"/>
      <c r="VM591" s="59"/>
      <c r="VN591" s="59"/>
      <c r="VO591" s="59"/>
      <c r="VP591" s="59"/>
      <c r="VQ591" s="59"/>
      <c r="VR591" s="59"/>
      <c r="VS591" s="59"/>
      <c r="VT591" s="59"/>
      <c r="VU591" s="59"/>
      <c r="VV591" s="59"/>
      <c r="VW591" s="59"/>
      <c r="VX591" s="59"/>
      <c r="VY591" s="59"/>
      <c r="VZ591" s="59"/>
      <c r="WA591" s="59"/>
      <c r="WB591" s="59"/>
      <c r="WC591" s="59"/>
      <c r="WD591" s="59"/>
      <c r="WE591" s="59"/>
      <c r="WF591" s="59"/>
      <c r="WG591" s="59"/>
      <c r="WH591" s="59"/>
      <c r="WI591" s="59"/>
      <c r="WJ591" s="59"/>
      <c r="WK591" s="59"/>
      <c r="WL591" s="59"/>
      <c r="WM591" s="59"/>
      <c r="WN591" s="59"/>
      <c r="WO591" s="59"/>
      <c r="WP591" s="59"/>
      <c r="WQ591" s="59"/>
      <c r="WR591" s="59"/>
      <c r="WS591" s="59"/>
      <c r="WT591" s="59"/>
      <c r="WU591" s="59"/>
      <c r="WV591" s="59"/>
      <c r="WW591" s="59"/>
      <c r="WX591" s="59"/>
      <c r="WY591" s="59"/>
      <c r="WZ591" s="59"/>
      <c r="XA591" s="59"/>
      <c r="XB591" s="59"/>
      <c r="XC591" s="59"/>
      <c r="XD591" s="59"/>
      <c r="XE591" s="59"/>
      <c r="XF591" s="59"/>
      <c r="XG591" s="59"/>
      <c r="XH591" s="59"/>
      <c r="XI591" s="59"/>
      <c r="XJ591" s="59"/>
      <c r="XK591" s="59"/>
      <c r="XL591" s="59"/>
      <c r="XM591" s="59"/>
      <c r="XN591" s="59"/>
      <c r="XO591" s="59"/>
      <c r="XP591" s="59"/>
      <c r="XQ591" s="59"/>
      <c r="XR591" s="59"/>
      <c r="XS591" s="59"/>
      <c r="XT591" s="59"/>
      <c r="XU591" s="59"/>
      <c r="XV591" s="59"/>
      <c r="XW591" s="59"/>
      <c r="XX591" s="59"/>
      <c r="XY591" s="59"/>
      <c r="XZ591" s="59"/>
      <c r="YA591" s="59"/>
      <c r="YB591" s="59"/>
      <c r="YC591" s="59"/>
      <c r="YD591" s="59"/>
      <c r="YE591" s="59"/>
      <c r="YF591" s="59"/>
      <c r="YG591" s="59"/>
      <c r="YH591" s="59"/>
      <c r="YI591" s="59"/>
      <c r="YJ591" s="59"/>
      <c r="YK591" s="59"/>
      <c r="YL591" s="59"/>
      <c r="YM591" s="59"/>
      <c r="YN591" s="59"/>
      <c r="YO591" s="59"/>
      <c r="YP591" s="59"/>
      <c r="YQ591" s="59"/>
      <c r="YR591" s="59"/>
      <c r="YS591" s="59"/>
      <c r="YT591" s="59"/>
      <c r="YU591" s="59"/>
      <c r="YV591" s="59"/>
      <c r="YW591" s="59"/>
      <c r="YX591" s="59"/>
      <c r="YY591" s="59"/>
      <c r="YZ591" s="59"/>
      <c r="ZA591" s="59"/>
      <c r="ZB591" s="59"/>
      <c r="ZC591" s="59"/>
      <c r="ZD591" s="59"/>
      <c r="ZE591" s="59"/>
      <c r="ZF591" s="59"/>
      <c r="ZG591" s="59"/>
      <c r="ZH591" s="59"/>
      <c r="ZI591" s="59"/>
      <c r="ZJ591" s="59"/>
      <c r="ZK591" s="59"/>
      <c r="ZL591" s="59"/>
      <c r="ZM591" s="59"/>
      <c r="ZN591" s="59"/>
      <c r="ZO591" s="59"/>
      <c r="ZP591" s="59"/>
      <c r="ZQ591" s="59"/>
      <c r="ZR591" s="59"/>
      <c r="ZS591" s="59"/>
      <c r="ZT591" s="59"/>
      <c r="ZU591" s="59"/>
      <c r="ZV591" s="59"/>
      <c r="ZW591" s="59"/>
      <c r="ZX591" s="59"/>
      <c r="ZY591" s="59"/>
      <c r="ZZ591" s="59"/>
      <c r="AAA591" s="59"/>
      <c r="AAB591" s="59"/>
      <c r="AAC591" s="59"/>
      <c r="AAD591" s="59"/>
      <c r="AAE591" s="59"/>
      <c r="AAF591" s="59"/>
      <c r="AAG591" s="59"/>
      <c r="AAH591" s="59"/>
      <c r="AAI591" s="59"/>
      <c r="AAJ591" s="59"/>
      <c r="AAK591" s="59"/>
      <c r="AAL591" s="59"/>
      <c r="AAM591" s="59"/>
      <c r="AAN591" s="59"/>
      <c r="AAO591" s="59"/>
      <c r="AAP591" s="59"/>
      <c r="AAQ591" s="59"/>
      <c r="AAR591" s="59"/>
      <c r="AAS591" s="59"/>
      <c r="AAT591" s="59"/>
      <c r="AAU591" s="59"/>
      <c r="AAV591" s="59"/>
      <c r="AAW591" s="59"/>
      <c r="AAX591" s="59"/>
      <c r="AAY591" s="59"/>
      <c r="AAZ591" s="59"/>
      <c r="ABA591" s="59"/>
      <c r="ABB591" s="59"/>
      <c r="ABC591" s="59"/>
      <c r="ABD591" s="59"/>
      <c r="ABE591" s="59"/>
      <c r="ABF591" s="59"/>
      <c r="ABG591" s="59"/>
      <c r="ABH591" s="59"/>
      <c r="ABI591" s="59"/>
      <c r="ABJ591" s="59"/>
      <c r="ABK591" s="59"/>
      <c r="ABL591" s="59"/>
      <c r="ABM591" s="59"/>
      <c r="ABN591" s="59"/>
      <c r="ABO591" s="59"/>
      <c r="ABP591" s="59"/>
      <c r="ABQ591" s="59"/>
      <c r="ABR591" s="59"/>
      <c r="ABS591" s="59"/>
      <c r="ABT591" s="59"/>
      <c r="ABU591" s="59"/>
      <c r="ABV591" s="59"/>
      <c r="ABW591" s="59"/>
      <c r="ABX591" s="59"/>
      <c r="ABY591" s="59"/>
      <c r="ABZ591" s="59"/>
      <c r="ACA591" s="59"/>
      <c r="ACB591" s="59"/>
      <c r="ACC591" s="59"/>
      <c r="ACD591" s="59"/>
      <c r="ACE591" s="59"/>
      <c r="ACF591" s="59"/>
      <c r="ACG591" s="59"/>
      <c r="ACH591" s="59"/>
      <c r="ACI591" s="59"/>
      <c r="ACJ591" s="59"/>
      <c r="ACK591" s="59"/>
      <c r="ACL591" s="59"/>
      <c r="ACM591" s="59"/>
      <c r="ACN591" s="59"/>
      <c r="ACO591" s="59"/>
      <c r="ACP591" s="59"/>
      <c r="ACQ591" s="59"/>
      <c r="ACR591" s="59"/>
      <c r="ACS591" s="59"/>
      <c r="ACT591" s="59"/>
      <c r="ACU591" s="59"/>
      <c r="ACV591" s="59"/>
      <c r="ACW591" s="59"/>
      <c r="ACX591" s="59"/>
      <c r="ACY591" s="59"/>
      <c r="ACZ591" s="59"/>
      <c r="ADA591" s="59"/>
      <c r="ADB591" s="59"/>
      <c r="ADC591" s="59"/>
      <c r="ADD591" s="59"/>
      <c r="ADE591" s="59"/>
      <c r="ADF591" s="59"/>
      <c r="ADG591" s="59"/>
      <c r="ADH591" s="59"/>
      <c r="ADI591" s="59"/>
      <c r="ADJ591" s="59"/>
      <c r="ADK591" s="59"/>
      <c r="ADL591" s="59"/>
      <c r="ADM591" s="59"/>
      <c r="ADN591" s="59"/>
      <c r="ADO591" s="59"/>
      <c r="ADP591" s="59"/>
      <c r="ADQ591" s="59"/>
      <c r="ADR591" s="59"/>
      <c r="ADS591" s="59"/>
      <c r="ADT591" s="59"/>
      <c r="ADU591" s="59"/>
      <c r="ADV591" s="59"/>
      <c r="ADW591" s="59"/>
      <c r="ADX591" s="59"/>
      <c r="ADY591" s="59"/>
      <c r="ADZ591" s="59"/>
      <c r="AEA591" s="59"/>
      <c r="AEB591" s="59"/>
      <c r="AEC591" s="59"/>
      <c r="AED591" s="59"/>
      <c r="AEE591" s="59"/>
      <c r="AEF591" s="59"/>
      <c r="AEG591" s="59"/>
      <c r="AEH591" s="59"/>
      <c r="AEI591" s="59"/>
      <c r="AEJ591" s="59"/>
      <c r="AEK591" s="59"/>
      <c r="AEL591" s="59"/>
      <c r="AEM591" s="59"/>
      <c r="AEN591" s="59"/>
      <c r="AEO591" s="59"/>
      <c r="AEP591" s="59"/>
      <c r="AEQ591" s="59"/>
      <c r="AER591" s="59"/>
      <c r="AES591" s="59"/>
      <c r="AET591" s="59"/>
      <c r="AEU591" s="59"/>
      <c r="AEV591" s="59"/>
      <c r="AEW591" s="59"/>
      <c r="AEX591" s="59"/>
      <c r="AEY591" s="59"/>
      <c r="AEZ591" s="59"/>
      <c r="AFA591" s="59"/>
      <c r="AFB591" s="59"/>
      <c r="AFC591" s="59"/>
      <c r="AFD591" s="59"/>
      <c r="AFE591" s="59"/>
      <c r="AFF591" s="59"/>
      <c r="AFG591" s="59"/>
      <c r="AFH591" s="59"/>
      <c r="AFI591" s="59"/>
      <c r="AFJ591" s="59"/>
      <c r="AFK591" s="59"/>
      <c r="AFL591" s="59"/>
      <c r="AFM591" s="59"/>
      <c r="AFN591" s="59"/>
      <c r="AFO591" s="59"/>
      <c r="AFP591" s="59"/>
      <c r="AFQ591" s="59"/>
      <c r="AFR591" s="59"/>
      <c r="AFS591" s="59"/>
      <c r="AFT591" s="59"/>
      <c r="AFU591" s="59"/>
      <c r="AFV591" s="59"/>
      <c r="AFW591" s="59"/>
      <c r="AFX591" s="59"/>
      <c r="AFY591" s="59"/>
      <c r="AFZ591" s="59"/>
      <c r="AGA591" s="59"/>
      <c r="AGB591" s="59"/>
      <c r="AGC591" s="59"/>
      <c r="AGD591" s="59"/>
      <c r="AGE591" s="59"/>
      <c r="AGF591" s="59"/>
      <c r="AGG591" s="59"/>
      <c r="AGH591" s="59"/>
      <c r="AGI591" s="59"/>
      <c r="AGJ591" s="59"/>
      <c r="AGK591" s="59"/>
      <c r="AGL591" s="59"/>
      <c r="AGM591" s="59"/>
      <c r="AGN591" s="59"/>
      <c r="AGO591" s="59"/>
      <c r="AGP591" s="59"/>
      <c r="AGQ591" s="59"/>
      <c r="AGR591" s="59"/>
      <c r="AGS591" s="59"/>
      <c r="AGT591" s="59"/>
      <c r="AGU591" s="59"/>
      <c r="AGV591" s="59"/>
      <c r="AGW591" s="59"/>
      <c r="AGX591" s="59"/>
      <c r="AGY591" s="59"/>
      <c r="AGZ591" s="59"/>
      <c r="AHA591" s="59"/>
      <c r="AHB591" s="59"/>
      <c r="AHC591" s="59"/>
      <c r="AHD591" s="59"/>
      <c r="AHE591" s="59"/>
      <c r="AHF591" s="59"/>
      <c r="AHG591" s="59"/>
      <c r="AHH591" s="59"/>
      <c r="AHI591" s="59"/>
      <c r="AHJ591" s="59"/>
      <c r="AHK591" s="59"/>
      <c r="AHL591" s="59"/>
      <c r="AHM591" s="59"/>
      <c r="AHN591" s="59"/>
      <c r="AHO591" s="59"/>
      <c r="AHP591" s="59"/>
      <c r="AHQ591" s="59"/>
      <c r="AHR591" s="59"/>
      <c r="AHS591" s="59"/>
      <c r="AHT591" s="59"/>
      <c r="AHU591" s="59"/>
      <c r="AHV591" s="59"/>
      <c r="AHW591" s="59"/>
      <c r="AHX591" s="59"/>
      <c r="AHY591" s="59"/>
      <c r="AHZ591" s="59"/>
      <c r="AIA591" s="59"/>
      <c r="AIB591" s="59"/>
      <c r="AIC591" s="59"/>
      <c r="AID591" s="59"/>
      <c r="AIE591" s="59"/>
      <c r="AIF591" s="59"/>
      <c r="AIG591" s="59"/>
      <c r="AIH591" s="59"/>
      <c r="AII591" s="59"/>
      <c r="AIJ591" s="59"/>
      <c r="AIK591" s="59"/>
      <c r="AIL591" s="59"/>
      <c r="AIM591" s="59"/>
      <c r="AIN591" s="59"/>
      <c r="AIO591" s="59"/>
      <c r="AIP591" s="59"/>
      <c r="AIQ591" s="59"/>
      <c r="AIR591" s="59"/>
      <c r="AIS591" s="59"/>
      <c r="AIT591" s="59"/>
      <c r="AIU591" s="59"/>
      <c r="AIV591" s="59"/>
      <c r="AIW591" s="59"/>
      <c r="AIX591" s="59"/>
      <c r="AIY591" s="59"/>
      <c r="AIZ591" s="59"/>
      <c r="AJA591" s="59"/>
      <c r="AJB591" s="59"/>
      <c r="AJC591" s="59"/>
      <c r="AJD591" s="59"/>
      <c r="AJE591" s="59"/>
      <c r="AJF591" s="59"/>
      <c r="AJG591" s="59"/>
      <c r="AJH591" s="59"/>
      <c r="AJI591" s="59"/>
      <c r="AJJ591" s="59"/>
      <c r="AJK591" s="59"/>
      <c r="AJL591" s="59"/>
      <c r="AJM591" s="59"/>
      <c r="AJN591" s="59"/>
      <c r="AJO591" s="59"/>
      <c r="AJP591" s="59"/>
      <c r="AJQ591" s="59"/>
      <c r="AJR591" s="59"/>
      <c r="AJS591" s="59"/>
      <c r="AJT591" s="59"/>
      <c r="AJU591" s="59"/>
      <c r="AJV591" s="59"/>
      <c r="AJW591" s="59"/>
      <c r="AJX591" s="59"/>
      <c r="AJY591" s="59"/>
      <c r="AJZ591" s="59"/>
      <c r="AKA591" s="59"/>
      <c r="AKB591" s="59"/>
      <c r="AKC591" s="59"/>
      <c r="AKD591" s="59"/>
      <c r="AKE591" s="59"/>
      <c r="AKF591" s="59"/>
      <c r="AKG591" s="59"/>
      <c r="AKH591" s="59"/>
      <c r="AKI591" s="59"/>
      <c r="AKJ591" s="59"/>
      <c r="AKK591" s="59"/>
      <c r="AKL591" s="59"/>
      <c r="AKM591" s="59"/>
      <c r="AKN591" s="59"/>
      <c r="AKO591" s="59"/>
      <c r="AKP591" s="59"/>
      <c r="AKQ591" s="59"/>
      <c r="AKR591" s="59"/>
      <c r="AKS591" s="59"/>
      <c r="AKT591" s="59"/>
      <c r="AKU591" s="59"/>
      <c r="AKV591" s="59"/>
      <c r="AKW591" s="59"/>
      <c r="AKX591" s="59"/>
      <c r="AKY591" s="59"/>
      <c r="AKZ591" s="59"/>
      <c r="ALA591" s="59"/>
      <c r="ALB591" s="59"/>
      <c r="ALC591" s="59"/>
      <c r="ALD591" s="59"/>
      <c r="ALE591" s="59"/>
      <c r="ALF591" s="59"/>
      <c r="ALG591" s="59"/>
      <c r="ALH591" s="59"/>
      <c r="ALI591" s="59"/>
      <c r="ALJ591" s="59"/>
      <c r="ALK591" s="59"/>
      <c r="ALL591" s="59"/>
      <c r="ALM591" s="59"/>
      <c r="ALN591" s="59"/>
      <c r="ALO591" s="59"/>
      <c r="ALP591" s="59"/>
      <c r="ALQ591" s="59"/>
      <c r="ALR591" s="59"/>
      <c r="ALS591" s="59"/>
      <c r="ALT591" s="59"/>
      <c r="ALU591" s="59"/>
      <c r="ALV591" s="59"/>
      <c r="ALW591" s="59"/>
      <c r="ALX591" s="59"/>
      <c r="ALY591" s="59"/>
      <c r="ALZ591" s="59"/>
      <c r="AMA591" s="59"/>
      <c r="AMB591" s="59"/>
      <c r="AMC591" s="59"/>
      <c r="AMD591" s="59"/>
      <c r="AME591" s="59"/>
      <c r="AMF591" s="59"/>
      <c r="AMG591" s="59"/>
      <c r="AMH591" s="59"/>
      <c r="AMI591" s="59"/>
      <c r="AMJ591" s="59"/>
    </row>
    <row r="592" spans="1:1024" s="60" customFormat="1" ht="23.25">
      <c r="A592" s="98">
        <v>2</v>
      </c>
      <c r="B592" s="45">
        <v>587</v>
      </c>
      <c r="C592" s="98" t="s">
        <v>1629</v>
      </c>
      <c r="D592" s="98">
        <v>8822108489</v>
      </c>
      <c r="E592" s="98" t="s">
        <v>1559</v>
      </c>
      <c r="F592" s="98">
        <v>30</v>
      </c>
      <c r="G592" s="98" t="s">
        <v>810</v>
      </c>
      <c r="H592" s="98" t="s">
        <v>811</v>
      </c>
      <c r="I592" s="98" t="s">
        <v>1630</v>
      </c>
      <c r="J592" s="28" t="s">
        <v>810</v>
      </c>
      <c r="K592" s="28" t="s">
        <v>811</v>
      </c>
      <c r="L592" s="28" t="s">
        <v>811</v>
      </c>
      <c r="M592" s="28" t="s">
        <v>1559</v>
      </c>
      <c r="N592" s="28" t="s">
        <v>1631</v>
      </c>
      <c r="O592" s="28" t="s">
        <v>810</v>
      </c>
      <c r="P592" s="28" t="s">
        <v>811</v>
      </c>
      <c r="Q592" s="28" t="s">
        <v>811</v>
      </c>
      <c r="R592" s="28" t="s">
        <v>1559</v>
      </c>
      <c r="S592" s="28" t="s">
        <v>1631</v>
      </c>
      <c r="T592" s="23" t="s">
        <v>1630</v>
      </c>
      <c r="U592" s="28" t="s">
        <v>810</v>
      </c>
      <c r="V592" s="28" t="s">
        <v>811</v>
      </c>
      <c r="W592" s="28" t="s">
        <v>811</v>
      </c>
      <c r="X592" s="28" t="s">
        <v>1559</v>
      </c>
      <c r="Y592" s="28" t="s">
        <v>1631</v>
      </c>
      <c r="Z592" s="28" t="s">
        <v>44</v>
      </c>
      <c r="AA592" s="100" t="s">
        <v>1632</v>
      </c>
      <c r="AB592" s="101" t="s">
        <v>92</v>
      </c>
      <c r="AC592" s="76">
        <v>16.100000000000001</v>
      </c>
      <c r="AD592" s="77">
        <v>3170</v>
      </c>
      <c r="AE592" s="77">
        <v>7271</v>
      </c>
      <c r="AF592" s="77">
        <v>0</v>
      </c>
      <c r="AG592" s="73">
        <f t="shared" si="28"/>
        <v>10441</v>
      </c>
      <c r="AH592" s="77">
        <v>3170</v>
      </c>
      <c r="AI592" s="77">
        <v>7271</v>
      </c>
      <c r="AJ592" s="77">
        <v>0</v>
      </c>
      <c r="AK592" s="73">
        <f t="shared" si="27"/>
        <v>10441</v>
      </c>
      <c r="AL592" s="73">
        <f t="shared" si="29"/>
        <v>20882</v>
      </c>
      <c r="AM592" s="98" t="s">
        <v>1188</v>
      </c>
      <c r="AN592" s="102" t="s">
        <v>863</v>
      </c>
      <c r="AO592" s="102" t="s">
        <v>863</v>
      </c>
      <c r="AP592" s="102" t="s">
        <v>863</v>
      </c>
      <c r="AQ592" s="102" t="s">
        <v>1281</v>
      </c>
      <c r="AR592" s="103">
        <v>45657</v>
      </c>
      <c r="AS592" s="102" t="s">
        <v>37</v>
      </c>
      <c r="AT592" s="44">
        <v>0</v>
      </c>
      <c r="AU592" s="44">
        <v>0</v>
      </c>
      <c r="AV592" s="44">
        <v>0</v>
      </c>
      <c r="AW592" s="56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  <c r="JH592" s="59"/>
      <c r="JI592" s="59"/>
      <c r="JJ592" s="59"/>
      <c r="JK592" s="59"/>
      <c r="JL592" s="59"/>
      <c r="JM592" s="59"/>
      <c r="JN592" s="59"/>
      <c r="JO592" s="59"/>
      <c r="JP592" s="59"/>
      <c r="JQ592" s="59"/>
      <c r="JR592" s="59"/>
      <c r="JS592" s="59"/>
      <c r="JT592" s="59"/>
      <c r="JU592" s="59"/>
      <c r="JV592" s="59"/>
      <c r="JW592" s="59"/>
      <c r="JX592" s="59"/>
      <c r="JY592" s="59"/>
      <c r="JZ592" s="59"/>
      <c r="KA592" s="59"/>
      <c r="KB592" s="59"/>
      <c r="KC592" s="59"/>
      <c r="KD592" s="59"/>
      <c r="KE592" s="59"/>
      <c r="KF592" s="59"/>
      <c r="KG592" s="59"/>
      <c r="KH592" s="59"/>
      <c r="KI592" s="59"/>
      <c r="KJ592" s="59"/>
      <c r="KK592" s="59"/>
      <c r="KL592" s="59"/>
      <c r="KM592" s="59"/>
      <c r="KN592" s="59"/>
      <c r="KO592" s="59"/>
      <c r="KP592" s="59"/>
      <c r="KQ592" s="59"/>
      <c r="KR592" s="59"/>
      <c r="KS592" s="59"/>
      <c r="KT592" s="59"/>
      <c r="KU592" s="59"/>
      <c r="KV592" s="59"/>
      <c r="KW592" s="59"/>
      <c r="KX592" s="59"/>
      <c r="KY592" s="59"/>
      <c r="KZ592" s="59"/>
      <c r="LA592" s="59"/>
      <c r="LB592" s="59"/>
      <c r="LC592" s="59"/>
      <c r="LD592" s="59"/>
      <c r="LE592" s="59"/>
      <c r="LF592" s="59"/>
      <c r="LG592" s="59"/>
      <c r="LH592" s="59"/>
      <c r="LI592" s="59"/>
      <c r="LJ592" s="59"/>
      <c r="LK592" s="59"/>
      <c r="LL592" s="59"/>
      <c r="LM592" s="59"/>
      <c r="LN592" s="59"/>
      <c r="LO592" s="59"/>
      <c r="LP592" s="59"/>
      <c r="LQ592" s="59"/>
      <c r="LR592" s="59"/>
      <c r="LS592" s="59"/>
      <c r="LT592" s="59"/>
      <c r="LU592" s="59"/>
      <c r="LV592" s="59"/>
      <c r="LW592" s="59"/>
      <c r="LX592" s="59"/>
      <c r="LY592" s="59"/>
      <c r="LZ592" s="59"/>
      <c r="MA592" s="59"/>
      <c r="MB592" s="59"/>
      <c r="MC592" s="59"/>
      <c r="MD592" s="59"/>
      <c r="ME592" s="59"/>
      <c r="MF592" s="59"/>
      <c r="MG592" s="59"/>
      <c r="MH592" s="59"/>
      <c r="MI592" s="59"/>
      <c r="MJ592" s="59"/>
      <c r="MK592" s="59"/>
      <c r="ML592" s="59"/>
      <c r="MM592" s="59"/>
      <c r="MN592" s="59"/>
      <c r="MO592" s="59"/>
      <c r="MP592" s="59"/>
      <c r="MQ592" s="59"/>
      <c r="MR592" s="59"/>
      <c r="MS592" s="59"/>
      <c r="MT592" s="59"/>
      <c r="MU592" s="59"/>
      <c r="MV592" s="59"/>
      <c r="MW592" s="59"/>
      <c r="MX592" s="59"/>
      <c r="MY592" s="59"/>
      <c r="MZ592" s="59"/>
      <c r="NA592" s="59"/>
      <c r="NB592" s="59"/>
      <c r="NC592" s="59"/>
      <c r="ND592" s="59"/>
      <c r="NE592" s="59"/>
      <c r="NF592" s="59"/>
      <c r="NG592" s="59"/>
      <c r="NH592" s="59"/>
      <c r="NI592" s="59"/>
      <c r="NJ592" s="59"/>
      <c r="NK592" s="59"/>
      <c r="NL592" s="59"/>
      <c r="NM592" s="59"/>
      <c r="NN592" s="59"/>
      <c r="NO592" s="59"/>
      <c r="NP592" s="59"/>
      <c r="NQ592" s="59"/>
      <c r="NR592" s="59"/>
      <c r="NS592" s="59"/>
      <c r="NT592" s="59"/>
      <c r="NU592" s="59"/>
      <c r="NV592" s="59"/>
      <c r="NW592" s="59"/>
      <c r="NX592" s="59"/>
      <c r="NY592" s="59"/>
      <c r="NZ592" s="59"/>
      <c r="OA592" s="59"/>
      <c r="OB592" s="59"/>
      <c r="OC592" s="59"/>
      <c r="OD592" s="59"/>
      <c r="OE592" s="59"/>
      <c r="OF592" s="59"/>
      <c r="OG592" s="59"/>
      <c r="OH592" s="59"/>
      <c r="OI592" s="59"/>
      <c r="OJ592" s="59"/>
      <c r="OK592" s="59"/>
      <c r="OL592" s="59"/>
      <c r="OM592" s="59"/>
      <c r="ON592" s="59"/>
      <c r="OO592" s="59"/>
      <c r="OP592" s="59"/>
      <c r="OQ592" s="59"/>
      <c r="OR592" s="59"/>
      <c r="OS592" s="59"/>
      <c r="OT592" s="59"/>
      <c r="OU592" s="59"/>
      <c r="OV592" s="59"/>
      <c r="OW592" s="59"/>
      <c r="OX592" s="59"/>
      <c r="OY592" s="59"/>
      <c r="OZ592" s="59"/>
      <c r="PA592" s="59"/>
      <c r="PB592" s="59"/>
      <c r="PC592" s="59"/>
      <c r="PD592" s="59"/>
      <c r="PE592" s="59"/>
      <c r="PF592" s="59"/>
      <c r="PG592" s="59"/>
      <c r="PH592" s="59"/>
      <c r="PI592" s="59"/>
      <c r="PJ592" s="59"/>
      <c r="PK592" s="59"/>
      <c r="PL592" s="59"/>
      <c r="PM592" s="59"/>
      <c r="PN592" s="59"/>
      <c r="PO592" s="59"/>
      <c r="PP592" s="59"/>
      <c r="PQ592" s="59"/>
      <c r="PR592" s="59"/>
      <c r="PS592" s="59"/>
      <c r="PT592" s="59"/>
      <c r="PU592" s="59"/>
      <c r="PV592" s="59"/>
      <c r="PW592" s="59"/>
      <c r="PX592" s="59"/>
      <c r="PY592" s="59"/>
      <c r="PZ592" s="59"/>
      <c r="QA592" s="59"/>
      <c r="QB592" s="59"/>
      <c r="QC592" s="59"/>
      <c r="QD592" s="59"/>
      <c r="QE592" s="59"/>
      <c r="QF592" s="59"/>
      <c r="QG592" s="59"/>
      <c r="QH592" s="59"/>
      <c r="QI592" s="59"/>
      <c r="QJ592" s="59"/>
      <c r="QK592" s="59"/>
      <c r="QL592" s="59"/>
      <c r="QM592" s="59"/>
      <c r="QN592" s="59"/>
      <c r="QO592" s="59"/>
      <c r="QP592" s="59"/>
      <c r="QQ592" s="59"/>
      <c r="QR592" s="59"/>
      <c r="QS592" s="59"/>
      <c r="QT592" s="59"/>
      <c r="QU592" s="59"/>
      <c r="QV592" s="59"/>
      <c r="QW592" s="59"/>
      <c r="QX592" s="59"/>
      <c r="QY592" s="59"/>
      <c r="QZ592" s="59"/>
      <c r="RA592" s="59"/>
      <c r="RB592" s="59"/>
      <c r="RC592" s="59"/>
      <c r="RD592" s="59"/>
      <c r="RE592" s="59"/>
      <c r="RF592" s="59"/>
      <c r="RG592" s="59"/>
      <c r="RH592" s="59"/>
      <c r="RI592" s="59"/>
      <c r="RJ592" s="59"/>
      <c r="RK592" s="59"/>
      <c r="RL592" s="59"/>
      <c r="RM592" s="59"/>
      <c r="RN592" s="59"/>
      <c r="RO592" s="59"/>
      <c r="RP592" s="59"/>
      <c r="RQ592" s="59"/>
      <c r="RR592" s="59"/>
      <c r="RS592" s="59"/>
      <c r="RT592" s="59"/>
      <c r="RU592" s="59"/>
      <c r="RV592" s="59"/>
      <c r="RW592" s="59"/>
      <c r="RX592" s="59"/>
      <c r="RY592" s="59"/>
      <c r="RZ592" s="59"/>
      <c r="SA592" s="59"/>
      <c r="SB592" s="59"/>
      <c r="SC592" s="59"/>
      <c r="SD592" s="59"/>
      <c r="SE592" s="59"/>
      <c r="SF592" s="59"/>
      <c r="SG592" s="59"/>
      <c r="SH592" s="59"/>
      <c r="SI592" s="59"/>
      <c r="SJ592" s="59"/>
      <c r="SK592" s="59"/>
      <c r="SL592" s="59"/>
      <c r="SM592" s="59"/>
      <c r="SN592" s="59"/>
      <c r="SO592" s="59"/>
      <c r="SP592" s="59"/>
      <c r="SQ592" s="59"/>
      <c r="SR592" s="59"/>
      <c r="SS592" s="59"/>
      <c r="ST592" s="59"/>
      <c r="SU592" s="59"/>
      <c r="SV592" s="59"/>
      <c r="SW592" s="59"/>
      <c r="SX592" s="59"/>
      <c r="SY592" s="59"/>
      <c r="SZ592" s="59"/>
      <c r="TA592" s="59"/>
      <c r="TB592" s="59"/>
      <c r="TC592" s="59"/>
      <c r="TD592" s="59"/>
      <c r="TE592" s="59"/>
      <c r="TF592" s="59"/>
      <c r="TG592" s="59"/>
      <c r="TH592" s="59"/>
      <c r="TI592" s="59"/>
      <c r="TJ592" s="59"/>
      <c r="TK592" s="59"/>
      <c r="TL592" s="59"/>
      <c r="TM592" s="59"/>
      <c r="TN592" s="59"/>
      <c r="TO592" s="59"/>
      <c r="TP592" s="59"/>
      <c r="TQ592" s="59"/>
      <c r="TR592" s="59"/>
      <c r="TS592" s="59"/>
      <c r="TT592" s="59"/>
      <c r="TU592" s="59"/>
      <c r="TV592" s="59"/>
      <c r="TW592" s="59"/>
      <c r="TX592" s="59"/>
      <c r="TY592" s="59"/>
      <c r="TZ592" s="59"/>
      <c r="UA592" s="59"/>
      <c r="UB592" s="59"/>
      <c r="UC592" s="59"/>
      <c r="UD592" s="59"/>
      <c r="UE592" s="59"/>
      <c r="UF592" s="59"/>
      <c r="UG592" s="59"/>
      <c r="UH592" s="59"/>
      <c r="UI592" s="59"/>
      <c r="UJ592" s="59"/>
      <c r="UK592" s="59"/>
      <c r="UL592" s="59"/>
      <c r="UM592" s="59"/>
      <c r="UN592" s="59"/>
      <c r="UO592" s="59"/>
      <c r="UP592" s="59"/>
      <c r="UQ592" s="59"/>
      <c r="UR592" s="59"/>
      <c r="US592" s="59"/>
      <c r="UT592" s="59"/>
      <c r="UU592" s="59"/>
      <c r="UV592" s="59"/>
      <c r="UW592" s="59"/>
      <c r="UX592" s="59"/>
      <c r="UY592" s="59"/>
      <c r="UZ592" s="59"/>
      <c r="VA592" s="59"/>
      <c r="VB592" s="59"/>
      <c r="VC592" s="59"/>
      <c r="VD592" s="59"/>
      <c r="VE592" s="59"/>
      <c r="VF592" s="59"/>
      <c r="VG592" s="59"/>
      <c r="VH592" s="59"/>
      <c r="VI592" s="59"/>
      <c r="VJ592" s="59"/>
      <c r="VK592" s="59"/>
      <c r="VL592" s="59"/>
      <c r="VM592" s="59"/>
      <c r="VN592" s="59"/>
      <c r="VO592" s="59"/>
      <c r="VP592" s="59"/>
      <c r="VQ592" s="59"/>
      <c r="VR592" s="59"/>
      <c r="VS592" s="59"/>
      <c r="VT592" s="59"/>
      <c r="VU592" s="59"/>
      <c r="VV592" s="59"/>
      <c r="VW592" s="59"/>
      <c r="VX592" s="59"/>
      <c r="VY592" s="59"/>
      <c r="VZ592" s="59"/>
      <c r="WA592" s="59"/>
      <c r="WB592" s="59"/>
      <c r="WC592" s="59"/>
      <c r="WD592" s="59"/>
      <c r="WE592" s="59"/>
      <c r="WF592" s="59"/>
      <c r="WG592" s="59"/>
      <c r="WH592" s="59"/>
      <c r="WI592" s="59"/>
      <c r="WJ592" s="59"/>
      <c r="WK592" s="59"/>
      <c r="WL592" s="59"/>
      <c r="WM592" s="59"/>
      <c r="WN592" s="59"/>
      <c r="WO592" s="59"/>
      <c r="WP592" s="59"/>
      <c r="WQ592" s="59"/>
      <c r="WR592" s="59"/>
      <c r="WS592" s="59"/>
      <c r="WT592" s="59"/>
      <c r="WU592" s="59"/>
      <c r="WV592" s="59"/>
      <c r="WW592" s="59"/>
      <c r="WX592" s="59"/>
      <c r="WY592" s="59"/>
      <c r="WZ592" s="59"/>
      <c r="XA592" s="59"/>
      <c r="XB592" s="59"/>
      <c r="XC592" s="59"/>
      <c r="XD592" s="59"/>
      <c r="XE592" s="59"/>
      <c r="XF592" s="59"/>
      <c r="XG592" s="59"/>
      <c r="XH592" s="59"/>
      <c r="XI592" s="59"/>
      <c r="XJ592" s="59"/>
      <c r="XK592" s="59"/>
      <c r="XL592" s="59"/>
      <c r="XM592" s="59"/>
      <c r="XN592" s="59"/>
      <c r="XO592" s="59"/>
      <c r="XP592" s="59"/>
      <c r="XQ592" s="59"/>
      <c r="XR592" s="59"/>
      <c r="XS592" s="59"/>
      <c r="XT592" s="59"/>
      <c r="XU592" s="59"/>
      <c r="XV592" s="59"/>
      <c r="XW592" s="59"/>
      <c r="XX592" s="59"/>
      <c r="XY592" s="59"/>
      <c r="XZ592" s="59"/>
      <c r="YA592" s="59"/>
      <c r="YB592" s="59"/>
      <c r="YC592" s="59"/>
      <c r="YD592" s="59"/>
      <c r="YE592" s="59"/>
      <c r="YF592" s="59"/>
      <c r="YG592" s="59"/>
      <c r="YH592" s="59"/>
      <c r="YI592" s="59"/>
      <c r="YJ592" s="59"/>
      <c r="YK592" s="59"/>
      <c r="YL592" s="59"/>
      <c r="YM592" s="59"/>
      <c r="YN592" s="59"/>
      <c r="YO592" s="59"/>
      <c r="YP592" s="59"/>
      <c r="YQ592" s="59"/>
      <c r="YR592" s="59"/>
      <c r="YS592" s="59"/>
      <c r="YT592" s="59"/>
      <c r="YU592" s="59"/>
      <c r="YV592" s="59"/>
      <c r="YW592" s="59"/>
      <c r="YX592" s="59"/>
      <c r="YY592" s="59"/>
      <c r="YZ592" s="59"/>
      <c r="ZA592" s="59"/>
      <c r="ZB592" s="59"/>
      <c r="ZC592" s="59"/>
      <c r="ZD592" s="59"/>
      <c r="ZE592" s="59"/>
      <c r="ZF592" s="59"/>
      <c r="ZG592" s="59"/>
      <c r="ZH592" s="59"/>
      <c r="ZI592" s="59"/>
      <c r="ZJ592" s="59"/>
      <c r="ZK592" s="59"/>
      <c r="ZL592" s="59"/>
      <c r="ZM592" s="59"/>
      <c r="ZN592" s="59"/>
      <c r="ZO592" s="59"/>
      <c r="ZP592" s="59"/>
      <c r="ZQ592" s="59"/>
      <c r="ZR592" s="59"/>
      <c r="ZS592" s="59"/>
      <c r="ZT592" s="59"/>
      <c r="ZU592" s="59"/>
      <c r="ZV592" s="59"/>
      <c r="ZW592" s="59"/>
      <c r="ZX592" s="59"/>
      <c r="ZY592" s="59"/>
      <c r="ZZ592" s="59"/>
      <c r="AAA592" s="59"/>
      <c r="AAB592" s="59"/>
      <c r="AAC592" s="59"/>
      <c r="AAD592" s="59"/>
      <c r="AAE592" s="59"/>
      <c r="AAF592" s="59"/>
      <c r="AAG592" s="59"/>
      <c r="AAH592" s="59"/>
      <c r="AAI592" s="59"/>
      <c r="AAJ592" s="59"/>
      <c r="AAK592" s="59"/>
      <c r="AAL592" s="59"/>
      <c r="AAM592" s="59"/>
      <c r="AAN592" s="59"/>
      <c r="AAO592" s="59"/>
      <c r="AAP592" s="59"/>
      <c r="AAQ592" s="59"/>
      <c r="AAR592" s="59"/>
      <c r="AAS592" s="59"/>
      <c r="AAT592" s="59"/>
      <c r="AAU592" s="59"/>
      <c r="AAV592" s="59"/>
      <c r="AAW592" s="59"/>
      <c r="AAX592" s="59"/>
      <c r="AAY592" s="59"/>
      <c r="AAZ592" s="59"/>
      <c r="ABA592" s="59"/>
      <c r="ABB592" s="59"/>
      <c r="ABC592" s="59"/>
      <c r="ABD592" s="59"/>
      <c r="ABE592" s="59"/>
      <c r="ABF592" s="59"/>
      <c r="ABG592" s="59"/>
      <c r="ABH592" s="59"/>
      <c r="ABI592" s="59"/>
      <c r="ABJ592" s="59"/>
      <c r="ABK592" s="59"/>
      <c r="ABL592" s="59"/>
      <c r="ABM592" s="59"/>
      <c r="ABN592" s="59"/>
      <c r="ABO592" s="59"/>
      <c r="ABP592" s="59"/>
      <c r="ABQ592" s="59"/>
      <c r="ABR592" s="59"/>
      <c r="ABS592" s="59"/>
      <c r="ABT592" s="59"/>
      <c r="ABU592" s="59"/>
      <c r="ABV592" s="59"/>
      <c r="ABW592" s="59"/>
      <c r="ABX592" s="59"/>
      <c r="ABY592" s="59"/>
      <c r="ABZ592" s="59"/>
      <c r="ACA592" s="59"/>
      <c r="ACB592" s="59"/>
      <c r="ACC592" s="59"/>
      <c r="ACD592" s="59"/>
      <c r="ACE592" s="59"/>
      <c r="ACF592" s="59"/>
      <c r="ACG592" s="59"/>
      <c r="ACH592" s="59"/>
      <c r="ACI592" s="59"/>
      <c r="ACJ592" s="59"/>
      <c r="ACK592" s="59"/>
      <c r="ACL592" s="59"/>
      <c r="ACM592" s="59"/>
      <c r="ACN592" s="59"/>
      <c r="ACO592" s="59"/>
      <c r="ACP592" s="59"/>
      <c r="ACQ592" s="59"/>
      <c r="ACR592" s="59"/>
      <c r="ACS592" s="59"/>
      <c r="ACT592" s="59"/>
      <c r="ACU592" s="59"/>
      <c r="ACV592" s="59"/>
      <c r="ACW592" s="59"/>
      <c r="ACX592" s="59"/>
      <c r="ACY592" s="59"/>
      <c r="ACZ592" s="59"/>
      <c r="ADA592" s="59"/>
      <c r="ADB592" s="59"/>
      <c r="ADC592" s="59"/>
      <c r="ADD592" s="59"/>
      <c r="ADE592" s="59"/>
      <c r="ADF592" s="59"/>
      <c r="ADG592" s="59"/>
      <c r="ADH592" s="59"/>
      <c r="ADI592" s="59"/>
      <c r="ADJ592" s="59"/>
      <c r="ADK592" s="59"/>
      <c r="ADL592" s="59"/>
      <c r="ADM592" s="59"/>
      <c r="ADN592" s="59"/>
      <c r="ADO592" s="59"/>
      <c r="ADP592" s="59"/>
      <c r="ADQ592" s="59"/>
      <c r="ADR592" s="59"/>
      <c r="ADS592" s="59"/>
      <c r="ADT592" s="59"/>
      <c r="ADU592" s="59"/>
      <c r="ADV592" s="59"/>
      <c r="ADW592" s="59"/>
      <c r="ADX592" s="59"/>
      <c r="ADY592" s="59"/>
      <c r="ADZ592" s="59"/>
      <c r="AEA592" s="59"/>
      <c r="AEB592" s="59"/>
      <c r="AEC592" s="59"/>
      <c r="AED592" s="59"/>
      <c r="AEE592" s="59"/>
      <c r="AEF592" s="59"/>
      <c r="AEG592" s="59"/>
      <c r="AEH592" s="59"/>
      <c r="AEI592" s="59"/>
      <c r="AEJ592" s="59"/>
      <c r="AEK592" s="59"/>
      <c r="AEL592" s="59"/>
      <c r="AEM592" s="59"/>
      <c r="AEN592" s="59"/>
      <c r="AEO592" s="59"/>
      <c r="AEP592" s="59"/>
      <c r="AEQ592" s="59"/>
      <c r="AER592" s="59"/>
      <c r="AES592" s="59"/>
      <c r="AET592" s="59"/>
      <c r="AEU592" s="59"/>
      <c r="AEV592" s="59"/>
      <c r="AEW592" s="59"/>
      <c r="AEX592" s="59"/>
      <c r="AEY592" s="59"/>
      <c r="AEZ592" s="59"/>
      <c r="AFA592" s="59"/>
      <c r="AFB592" s="59"/>
      <c r="AFC592" s="59"/>
      <c r="AFD592" s="59"/>
      <c r="AFE592" s="59"/>
      <c r="AFF592" s="59"/>
      <c r="AFG592" s="59"/>
      <c r="AFH592" s="59"/>
      <c r="AFI592" s="59"/>
      <c r="AFJ592" s="59"/>
      <c r="AFK592" s="59"/>
      <c r="AFL592" s="59"/>
      <c r="AFM592" s="59"/>
      <c r="AFN592" s="59"/>
      <c r="AFO592" s="59"/>
      <c r="AFP592" s="59"/>
      <c r="AFQ592" s="59"/>
      <c r="AFR592" s="59"/>
      <c r="AFS592" s="59"/>
      <c r="AFT592" s="59"/>
      <c r="AFU592" s="59"/>
      <c r="AFV592" s="59"/>
      <c r="AFW592" s="59"/>
      <c r="AFX592" s="59"/>
      <c r="AFY592" s="59"/>
      <c r="AFZ592" s="59"/>
      <c r="AGA592" s="59"/>
      <c r="AGB592" s="59"/>
      <c r="AGC592" s="59"/>
      <c r="AGD592" s="59"/>
      <c r="AGE592" s="59"/>
      <c r="AGF592" s="59"/>
      <c r="AGG592" s="59"/>
      <c r="AGH592" s="59"/>
      <c r="AGI592" s="59"/>
      <c r="AGJ592" s="59"/>
      <c r="AGK592" s="59"/>
      <c r="AGL592" s="59"/>
      <c r="AGM592" s="59"/>
      <c r="AGN592" s="59"/>
      <c r="AGO592" s="59"/>
      <c r="AGP592" s="59"/>
      <c r="AGQ592" s="59"/>
      <c r="AGR592" s="59"/>
      <c r="AGS592" s="59"/>
      <c r="AGT592" s="59"/>
      <c r="AGU592" s="59"/>
      <c r="AGV592" s="59"/>
      <c r="AGW592" s="59"/>
      <c r="AGX592" s="59"/>
      <c r="AGY592" s="59"/>
      <c r="AGZ592" s="59"/>
      <c r="AHA592" s="59"/>
      <c r="AHB592" s="59"/>
      <c r="AHC592" s="59"/>
      <c r="AHD592" s="59"/>
      <c r="AHE592" s="59"/>
      <c r="AHF592" s="59"/>
      <c r="AHG592" s="59"/>
      <c r="AHH592" s="59"/>
      <c r="AHI592" s="59"/>
      <c r="AHJ592" s="59"/>
      <c r="AHK592" s="59"/>
      <c r="AHL592" s="59"/>
      <c r="AHM592" s="59"/>
      <c r="AHN592" s="59"/>
      <c r="AHO592" s="59"/>
      <c r="AHP592" s="59"/>
      <c r="AHQ592" s="59"/>
      <c r="AHR592" s="59"/>
      <c r="AHS592" s="59"/>
      <c r="AHT592" s="59"/>
      <c r="AHU592" s="59"/>
      <c r="AHV592" s="59"/>
      <c r="AHW592" s="59"/>
      <c r="AHX592" s="59"/>
      <c r="AHY592" s="59"/>
      <c r="AHZ592" s="59"/>
      <c r="AIA592" s="59"/>
      <c r="AIB592" s="59"/>
      <c r="AIC592" s="59"/>
      <c r="AID592" s="59"/>
      <c r="AIE592" s="59"/>
      <c r="AIF592" s="59"/>
      <c r="AIG592" s="59"/>
      <c r="AIH592" s="59"/>
      <c r="AII592" s="59"/>
      <c r="AIJ592" s="59"/>
      <c r="AIK592" s="59"/>
      <c r="AIL592" s="59"/>
      <c r="AIM592" s="59"/>
      <c r="AIN592" s="59"/>
      <c r="AIO592" s="59"/>
      <c r="AIP592" s="59"/>
      <c r="AIQ592" s="59"/>
      <c r="AIR592" s="59"/>
      <c r="AIS592" s="59"/>
      <c r="AIT592" s="59"/>
      <c r="AIU592" s="59"/>
      <c r="AIV592" s="59"/>
      <c r="AIW592" s="59"/>
      <c r="AIX592" s="59"/>
      <c r="AIY592" s="59"/>
      <c r="AIZ592" s="59"/>
      <c r="AJA592" s="59"/>
      <c r="AJB592" s="59"/>
      <c r="AJC592" s="59"/>
      <c r="AJD592" s="59"/>
      <c r="AJE592" s="59"/>
      <c r="AJF592" s="59"/>
      <c r="AJG592" s="59"/>
      <c r="AJH592" s="59"/>
      <c r="AJI592" s="59"/>
      <c r="AJJ592" s="59"/>
      <c r="AJK592" s="59"/>
      <c r="AJL592" s="59"/>
      <c r="AJM592" s="59"/>
      <c r="AJN592" s="59"/>
      <c r="AJO592" s="59"/>
      <c r="AJP592" s="59"/>
      <c r="AJQ592" s="59"/>
      <c r="AJR592" s="59"/>
      <c r="AJS592" s="59"/>
      <c r="AJT592" s="59"/>
      <c r="AJU592" s="59"/>
      <c r="AJV592" s="59"/>
      <c r="AJW592" s="59"/>
      <c r="AJX592" s="59"/>
      <c r="AJY592" s="59"/>
      <c r="AJZ592" s="59"/>
      <c r="AKA592" s="59"/>
      <c r="AKB592" s="59"/>
      <c r="AKC592" s="59"/>
      <c r="AKD592" s="59"/>
      <c r="AKE592" s="59"/>
      <c r="AKF592" s="59"/>
      <c r="AKG592" s="59"/>
      <c r="AKH592" s="59"/>
      <c r="AKI592" s="59"/>
      <c r="AKJ592" s="59"/>
      <c r="AKK592" s="59"/>
      <c r="AKL592" s="59"/>
      <c r="AKM592" s="59"/>
      <c r="AKN592" s="59"/>
      <c r="AKO592" s="59"/>
      <c r="AKP592" s="59"/>
      <c r="AKQ592" s="59"/>
      <c r="AKR592" s="59"/>
      <c r="AKS592" s="59"/>
      <c r="AKT592" s="59"/>
      <c r="AKU592" s="59"/>
      <c r="AKV592" s="59"/>
      <c r="AKW592" s="59"/>
      <c r="AKX592" s="59"/>
      <c r="AKY592" s="59"/>
      <c r="AKZ592" s="59"/>
      <c r="ALA592" s="59"/>
      <c r="ALB592" s="59"/>
      <c r="ALC592" s="59"/>
      <c r="ALD592" s="59"/>
      <c r="ALE592" s="59"/>
      <c r="ALF592" s="59"/>
      <c r="ALG592" s="59"/>
      <c r="ALH592" s="59"/>
      <c r="ALI592" s="59"/>
      <c r="ALJ592" s="59"/>
      <c r="ALK592" s="59"/>
      <c r="ALL592" s="59"/>
      <c r="ALM592" s="59"/>
      <c r="ALN592" s="59"/>
      <c r="ALO592" s="59"/>
      <c r="ALP592" s="59"/>
      <c r="ALQ592" s="59"/>
      <c r="ALR592" s="59"/>
      <c r="ALS592" s="59"/>
      <c r="ALT592" s="59"/>
      <c r="ALU592" s="59"/>
      <c r="ALV592" s="59"/>
      <c r="ALW592" s="59"/>
      <c r="ALX592" s="59"/>
      <c r="ALY592" s="59"/>
      <c r="ALZ592" s="59"/>
      <c r="AMA592" s="59"/>
      <c r="AMB592" s="59"/>
      <c r="AMC592" s="59"/>
      <c r="AMD592" s="59"/>
      <c r="AME592" s="59"/>
      <c r="AMF592" s="59"/>
      <c r="AMG592" s="59"/>
      <c r="AMH592" s="59"/>
      <c r="AMI592" s="59"/>
      <c r="AMJ592" s="59"/>
    </row>
    <row r="593" spans="1:1024" s="60" customFormat="1" ht="34.9">
      <c r="A593" s="98">
        <v>2</v>
      </c>
      <c r="B593" s="45">
        <v>588</v>
      </c>
      <c r="C593" s="98" t="s">
        <v>1629</v>
      </c>
      <c r="D593" s="98">
        <v>8822108489</v>
      </c>
      <c r="E593" s="98" t="s">
        <v>1559</v>
      </c>
      <c r="F593" s="98">
        <v>30</v>
      </c>
      <c r="G593" s="98" t="s">
        <v>810</v>
      </c>
      <c r="H593" s="98" t="s">
        <v>811</v>
      </c>
      <c r="I593" s="98" t="s">
        <v>1629</v>
      </c>
      <c r="J593" s="28" t="s">
        <v>810</v>
      </c>
      <c r="K593" s="28" t="s">
        <v>811</v>
      </c>
      <c r="L593" s="28" t="s">
        <v>811</v>
      </c>
      <c r="M593" s="28" t="s">
        <v>1559</v>
      </c>
      <c r="N593" s="28" t="s">
        <v>1631</v>
      </c>
      <c r="O593" s="28" t="s">
        <v>810</v>
      </c>
      <c r="P593" s="28" t="s">
        <v>811</v>
      </c>
      <c r="Q593" s="28" t="s">
        <v>811</v>
      </c>
      <c r="R593" s="28" t="s">
        <v>1559</v>
      </c>
      <c r="S593" s="28" t="s">
        <v>1631</v>
      </c>
      <c r="T593" s="23" t="s">
        <v>1633</v>
      </c>
      <c r="U593" s="28" t="s">
        <v>810</v>
      </c>
      <c r="V593" s="28" t="s">
        <v>811</v>
      </c>
      <c r="W593" s="28" t="s">
        <v>811</v>
      </c>
      <c r="X593" s="28" t="s">
        <v>1559</v>
      </c>
      <c r="Y593" s="28" t="s">
        <v>1634</v>
      </c>
      <c r="Z593" s="28" t="s">
        <v>44</v>
      </c>
      <c r="AA593" s="100" t="s">
        <v>1635</v>
      </c>
      <c r="AB593" s="101" t="s">
        <v>32</v>
      </c>
      <c r="AC593" s="76">
        <v>3.5</v>
      </c>
      <c r="AD593" s="77">
        <v>0</v>
      </c>
      <c r="AE593" s="77">
        <v>0</v>
      </c>
      <c r="AF593" s="77">
        <v>0</v>
      </c>
      <c r="AG593" s="73">
        <f t="shared" si="28"/>
        <v>0</v>
      </c>
      <c r="AH593" s="77">
        <v>0</v>
      </c>
      <c r="AI593" s="77">
        <v>0</v>
      </c>
      <c r="AJ593" s="77">
        <v>0</v>
      </c>
      <c r="AK593" s="73">
        <f t="shared" si="27"/>
        <v>0</v>
      </c>
      <c r="AL593" s="73">
        <f t="shared" si="29"/>
        <v>0</v>
      </c>
      <c r="AM593" s="98" t="s">
        <v>1188</v>
      </c>
      <c r="AN593" s="102" t="s">
        <v>863</v>
      </c>
      <c r="AO593" s="102" t="s">
        <v>863</v>
      </c>
      <c r="AP593" s="102" t="s">
        <v>863</v>
      </c>
      <c r="AQ593" s="102" t="s">
        <v>1281</v>
      </c>
      <c r="AR593" s="103">
        <v>45657</v>
      </c>
      <c r="AS593" s="102" t="s">
        <v>37</v>
      </c>
      <c r="AT593" s="44">
        <v>0</v>
      </c>
      <c r="AU593" s="44">
        <v>0</v>
      </c>
      <c r="AV593" s="44">
        <v>0</v>
      </c>
      <c r="AW593" s="56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  <c r="JH593" s="59"/>
      <c r="JI593" s="59"/>
      <c r="JJ593" s="59"/>
      <c r="JK593" s="59"/>
      <c r="JL593" s="59"/>
      <c r="JM593" s="59"/>
      <c r="JN593" s="59"/>
      <c r="JO593" s="59"/>
      <c r="JP593" s="59"/>
      <c r="JQ593" s="59"/>
      <c r="JR593" s="59"/>
      <c r="JS593" s="59"/>
      <c r="JT593" s="59"/>
      <c r="JU593" s="59"/>
      <c r="JV593" s="59"/>
      <c r="JW593" s="59"/>
      <c r="JX593" s="59"/>
      <c r="JY593" s="59"/>
      <c r="JZ593" s="59"/>
      <c r="KA593" s="59"/>
      <c r="KB593" s="59"/>
      <c r="KC593" s="59"/>
      <c r="KD593" s="59"/>
      <c r="KE593" s="59"/>
      <c r="KF593" s="59"/>
      <c r="KG593" s="59"/>
      <c r="KH593" s="59"/>
      <c r="KI593" s="59"/>
      <c r="KJ593" s="59"/>
      <c r="KK593" s="59"/>
      <c r="KL593" s="59"/>
      <c r="KM593" s="59"/>
      <c r="KN593" s="59"/>
      <c r="KO593" s="59"/>
      <c r="KP593" s="59"/>
      <c r="KQ593" s="59"/>
      <c r="KR593" s="59"/>
      <c r="KS593" s="59"/>
      <c r="KT593" s="59"/>
      <c r="KU593" s="59"/>
      <c r="KV593" s="59"/>
      <c r="KW593" s="59"/>
      <c r="KX593" s="59"/>
      <c r="KY593" s="59"/>
      <c r="KZ593" s="59"/>
      <c r="LA593" s="59"/>
      <c r="LB593" s="59"/>
      <c r="LC593" s="59"/>
      <c r="LD593" s="59"/>
      <c r="LE593" s="59"/>
      <c r="LF593" s="59"/>
      <c r="LG593" s="59"/>
      <c r="LH593" s="59"/>
      <c r="LI593" s="59"/>
      <c r="LJ593" s="59"/>
      <c r="LK593" s="59"/>
      <c r="LL593" s="59"/>
      <c r="LM593" s="59"/>
      <c r="LN593" s="59"/>
      <c r="LO593" s="59"/>
      <c r="LP593" s="59"/>
      <c r="LQ593" s="59"/>
      <c r="LR593" s="59"/>
      <c r="LS593" s="59"/>
      <c r="LT593" s="59"/>
      <c r="LU593" s="59"/>
      <c r="LV593" s="59"/>
      <c r="LW593" s="59"/>
      <c r="LX593" s="59"/>
      <c r="LY593" s="59"/>
      <c r="LZ593" s="59"/>
      <c r="MA593" s="59"/>
      <c r="MB593" s="59"/>
      <c r="MC593" s="59"/>
      <c r="MD593" s="59"/>
      <c r="ME593" s="59"/>
      <c r="MF593" s="59"/>
      <c r="MG593" s="59"/>
      <c r="MH593" s="59"/>
      <c r="MI593" s="59"/>
      <c r="MJ593" s="59"/>
      <c r="MK593" s="59"/>
      <c r="ML593" s="59"/>
      <c r="MM593" s="59"/>
      <c r="MN593" s="59"/>
      <c r="MO593" s="59"/>
      <c r="MP593" s="59"/>
      <c r="MQ593" s="59"/>
      <c r="MR593" s="59"/>
      <c r="MS593" s="59"/>
      <c r="MT593" s="59"/>
      <c r="MU593" s="59"/>
      <c r="MV593" s="59"/>
      <c r="MW593" s="59"/>
      <c r="MX593" s="59"/>
      <c r="MY593" s="59"/>
      <c r="MZ593" s="59"/>
      <c r="NA593" s="59"/>
      <c r="NB593" s="59"/>
      <c r="NC593" s="59"/>
      <c r="ND593" s="59"/>
      <c r="NE593" s="59"/>
      <c r="NF593" s="59"/>
      <c r="NG593" s="59"/>
      <c r="NH593" s="59"/>
      <c r="NI593" s="59"/>
      <c r="NJ593" s="59"/>
      <c r="NK593" s="59"/>
      <c r="NL593" s="59"/>
      <c r="NM593" s="59"/>
      <c r="NN593" s="59"/>
      <c r="NO593" s="59"/>
      <c r="NP593" s="59"/>
      <c r="NQ593" s="59"/>
      <c r="NR593" s="59"/>
      <c r="NS593" s="59"/>
      <c r="NT593" s="59"/>
      <c r="NU593" s="59"/>
      <c r="NV593" s="59"/>
      <c r="NW593" s="59"/>
      <c r="NX593" s="59"/>
      <c r="NY593" s="59"/>
      <c r="NZ593" s="59"/>
      <c r="OA593" s="59"/>
      <c r="OB593" s="59"/>
      <c r="OC593" s="59"/>
      <c r="OD593" s="59"/>
      <c r="OE593" s="59"/>
      <c r="OF593" s="59"/>
      <c r="OG593" s="59"/>
      <c r="OH593" s="59"/>
      <c r="OI593" s="59"/>
      <c r="OJ593" s="59"/>
      <c r="OK593" s="59"/>
      <c r="OL593" s="59"/>
      <c r="OM593" s="59"/>
      <c r="ON593" s="59"/>
      <c r="OO593" s="59"/>
      <c r="OP593" s="59"/>
      <c r="OQ593" s="59"/>
      <c r="OR593" s="59"/>
      <c r="OS593" s="59"/>
      <c r="OT593" s="59"/>
      <c r="OU593" s="59"/>
      <c r="OV593" s="59"/>
      <c r="OW593" s="59"/>
      <c r="OX593" s="59"/>
      <c r="OY593" s="59"/>
      <c r="OZ593" s="59"/>
      <c r="PA593" s="59"/>
      <c r="PB593" s="59"/>
      <c r="PC593" s="59"/>
      <c r="PD593" s="59"/>
      <c r="PE593" s="59"/>
      <c r="PF593" s="59"/>
      <c r="PG593" s="59"/>
      <c r="PH593" s="59"/>
      <c r="PI593" s="59"/>
      <c r="PJ593" s="59"/>
      <c r="PK593" s="59"/>
      <c r="PL593" s="59"/>
      <c r="PM593" s="59"/>
      <c r="PN593" s="59"/>
      <c r="PO593" s="59"/>
      <c r="PP593" s="59"/>
      <c r="PQ593" s="59"/>
      <c r="PR593" s="59"/>
      <c r="PS593" s="59"/>
      <c r="PT593" s="59"/>
      <c r="PU593" s="59"/>
      <c r="PV593" s="59"/>
      <c r="PW593" s="59"/>
      <c r="PX593" s="59"/>
      <c r="PY593" s="59"/>
      <c r="PZ593" s="59"/>
      <c r="QA593" s="59"/>
      <c r="QB593" s="59"/>
      <c r="QC593" s="59"/>
      <c r="QD593" s="59"/>
      <c r="QE593" s="59"/>
      <c r="QF593" s="59"/>
      <c r="QG593" s="59"/>
      <c r="QH593" s="59"/>
      <c r="QI593" s="59"/>
      <c r="QJ593" s="59"/>
      <c r="QK593" s="59"/>
      <c r="QL593" s="59"/>
      <c r="QM593" s="59"/>
      <c r="QN593" s="59"/>
      <c r="QO593" s="59"/>
      <c r="QP593" s="59"/>
      <c r="QQ593" s="59"/>
      <c r="QR593" s="59"/>
      <c r="QS593" s="59"/>
      <c r="QT593" s="59"/>
      <c r="QU593" s="59"/>
      <c r="QV593" s="59"/>
      <c r="QW593" s="59"/>
      <c r="QX593" s="59"/>
      <c r="QY593" s="59"/>
      <c r="QZ593" s="59"/>
      <c r="RA593" s="59"/>
      <c r="RB593" s="59"/>
      <c r="RC593" s="59"/>
      <c r="RD593" s="59"/>
      <c r="RE593" s="59"/>
      <c r="RF593" s="59"/>
      <c r="RG593" s="59"/>
      <c r="RH593" s="59"/>
      <c r="RI593" s="59"/>
      <c r="RJ593" s="59"/>
      <c r="RK593" s="59"/>
      <c r="RL593" s="59"/>
      <c r="RM593" s="59"/>
      <c r="RN593" s="59"/>
      <c r="RO593" s="59"/>
      <c r="RP593" s="59"/>
      <c r="RQ593" s="59"/>
      <c r="RR593" s="59"/>
      <c r="RS593" s="59"/>
      <c r="RT593" s="59"/>
      <c r="RU593" s="59"/>
      <c r="RV593" s="59"/>
      <c r="RW593" s="59"/>
      <c r="RX593" s="59"/>
      <c r="RY593" s="59"/>
      <c r="RZ593" s="59"/>
      <c r="SA593" s="59"/>
      <c r="SB593" s="59"/>
      <c r="SC593" s="59"/>
      <c r="SD593" s="59"/>
      <c r="SE593" s="59"/>
      <c r="SF593" s="59"/>
      <c r="SG593" s="59"/>
      <c r="SH593" s="59"/>
      <c r="SI593" s="59"/>
      <c r="SJ593" s="59"/>
      <c r="SK593" s="59"/>
      <c r="SL593" s="59"/>
      <c r="SM593" s="59"/>
      <c r="SN593" s="59"/>
      <c r="SO593" s="59"/>
      <c r="SP593" s="59"/>
      <c r="SQ593" s="59"/>
      <c r="SR593" s="59"/>
      <c r="SS593" s="59"/>
      <c r="ST593" s="59"/>
      <c r="SU593" s="59"/>
      <c r="SV593" s="59"/>
      <c r="SW593" s="59"/>
      <c r="SX593" s="59"/>
      <c r="SY593" s="59"/>
      <c r="SZ593" s="59"/>
      <c r="TA593" s="59"/>
      <c r="TB593" s="59"/>
      <c r="TC593" s="59"/>
      <c r="TD593" s="59"/>
      <c r="TE593" s="59"/>
      <c r="TF593" s="59"/>
      <c r="TG593" s="59"/>
      <c r="TH593" s="59"/>
      <c r="TI593" s="59"/>
      <c r="TJ593" s="59"/>
      <c r="TK593" s="59"/>
      <c r="TL593" s="59"/>
      <c r="TM593" s="59"/>
      <c r="TN593" s="59"/>
      <c r="TO593" s="59"/>
      <c r="TP593" s="59"/>
      <c r="TQ593" s="59"/>
      <c r="TR593" s="59"/>
      <c r="TS593" s="59"/>
      <c r="TT593" s="59"/>
      <c r="TU593" s="59"/>
      <c r="TV593" s="59"/>
      <c r="TW593" s="59"/>
      <c r="TX593" s="59"/>
      <c r="TY593" s="59"/>
      <c r="TZ593" s="59"/>
      <c r="UA593" s="59"/>
      <c r="UB593" s="59"/>
      <c r="UC593" s="59"/>
      <c r="UD593" s="59"/>
      <c r="UE593" s="59"/>
      <c r="UF593" s="59"/>
      <c r="UG593" s="59"/>
      <c r="UH593" s="59"/>
      <c r="UI593" s="59"/>
      <c r="UJ593" s="59"/>
      <c r="UK593" s="59"/>
      <c r="UL593" s="59"/>
      <c r="UM593" s="59"/>
      <c r="UN593" s="59"/>
      <c r="UO593" s="59"/>
      <c r="UP593" s="59"/>
      <c r="UQ593" s="59"/>
      <c r="UR593" s="59"/>
      <c r="US593" s="59"/>
      <c r="UT593" s="59"/>
      <c r="UU593" s="59"/>
      <c r="UV593" s="59"/>
      <c r="UW593" s="59"/>
      <c r="UX593" s="59"/>
      <c r="UY593" s="59"/>
      <c r="UZ593" s="59"/>
      <c r="VA593" s="59"/>
      <c r="VB593" s="59"/>
      <c r="VC593" s="59"/>
      <c r="VD593" s="59"/>
      <c r="VE593" s="59"/>
      <c r="VF593" s="59"/>
      <c r="VG593" s="59"/>
      <c r="VH593" s="59"/>
      <c r="VI593" s="59"/>
      <c r="VJ593" s="59"/>
      <c r="VK593" s="59"/>
      <c r="VL593" s="59"/>
      <c r="VM593" s="59"/>
      <c r="VN593" s="59"/>
      <c r="VO593" s="59"/>
      <c r="VP593" s="59"/>
      <c r="VQ593" s="59"/>
      <c r="VR593" s="59"/>
      <c r="VS593" s="59"/>
      <c r="VT593" s="59"/>
      <c r="VU593" s="59"/>
      <c r="VV593" s="59"/>
      <c r="VW593" s="59"/>
      <c r="VX593" s="59"/>
      <c r="VY593" s="59"/>
      <c r="VZ593" s="59"/>
      <c r="WA593" s="59"/>
      <c r="WB593" s="59"/>
      <c r="WC593" s="59"/>
      <c r="WD593" s="59"/>
      <c r="WE593" s="59"/>
      <c r="WF593" s="59"/>
      <c r="WG593" s="59"/>
      <c r="WH593" s="59"/>
      <c r="WI593" s="59"/>
      <c r="WJ593" s="59"/>
      <c r="WK593" s="59"/>
      <c r="WL593" s="59"/>
      <c r="WM593" s="59"/>
      <c r="WN593" s="59"/>
      <c r="WO593" s="59"/>
      <c r="WP593" s="59"/>
      <c r="WQ593" s="59"/>
      <c r="WR593" s="59"/>
      <c r="WS593" s="59"/>
      <c r="WT593" s="59"/>
      <c r="WU593" s="59"/>
      <c r="WV593" s="59"/>
      <c r="WW593" s="59"/>
      <c r="WX593" s="59"/>
      <c r="WY593" s="59"/>
      <c r="WZ593" s="59"/>
      <c r="XA593" s="59"/>
      <c r="XB593" s="59"/>
      <c r="XC593" s="59"/>
      <c r="XD593" s="59"/>
      <c r="XE593" s="59"/>
      <c r="XF593" s="59"/>
      <c r="XG593" s="59"/>
      <c r="XH593" s="59"/>
      <c r="XI593" s="59"/>
      <c r="XJ593" s="59"/>
      <c r="XK593" s="59"/>
      <c r="XL593" s="59"/>
      <c r="XM593" s="59"/>
      <c r="XN593" s="59"/>
      <c r="XO593" s="59"/>
      <c r="XP593" s="59"/>
      <c r="XQ593" s="59"/>
      <c r="XR593" s="59"/>
      <c r="XS593" s="59"/>
      <c r="XT593" s="59"/>
      <c r="XU593" s="59"/>
      <c r="XV593" s="59"/>
      <c r="XW593" s="59"/>
      <c r="XX593" s="59"/>
      <c r="XY593" s="59"/>
      <c r="XZ593" s="59"/>
      <c r="YA593" s="59"/>
      <c r="YB593" s="59"/>
      <c r="YC593" s="59"/>
      <c r="YD593" s="59"/>
      <c r="YE593" s="59"/>
      <c r="YF593" s="59"/>
      <c r="YG593" s="59"/>
      <c r="YH593" s="59"/>
      <c r="YI593" s="59"/>
      <c r="YJ593" s="59"/>
      <c r="YK593" s="59"/>
      <c r="YL593" s="59"/>
      <c r="YM593" s="59"/>
      <c r="YN593" s="59"/>
      <c r="YO593" s="59"/>
      <c r="YP593" s="59"/>
      <c r="YQ593" s="59"/>
      <c r="YR593" s="59"/>
      <c r="YS593" s="59"/>
      <c r="YT593" s="59"/>
      <c r="YU593" s="59"/>
      <c r="YV593" s="59"/>
      <c r="YW593" s="59"/>
      <c r="YX593" s="59"/>
      <c r="YY593" s="59"/>
      <c r="YZ593" s="59"/>
      <c r="ZA593" s="59"/>
      <c r="ZB593" s="59"/>
      <c r="ZC593" s="59"/>
      <c r="ZD593" s="59"/>
      <c r="ZE593" s="59"/>
      <c r="ZF593" s="59"/>
      <c r="ZG593" s="59"/>
      <c r="ZH593" s="59"/>
      <c r="ZI593" s="59"/>
      <c r="ZJ593" s="59"/>
      <c r="ZK593" s="59"/>
      <c r="ZL593" s="59"/>
      <c r="ZM593" s="59"/>
      <c r="ZN593" s="59"/>
      <c r="ZO593" s="59"/>
      <c r="ZP593" s="59"/>
      <c r="ZQ593" s="59"/>
      <c r="ZR593" s="59"/>
      <c r="ZS593" s="59"/>
      <c r="ZT593" s="59"/>
      <c r="ZU593" s="59"/>
      <c r="ZV593" s="59"/>
      <c r="ZW593" s="59"/>
      <c r="ZX593" s="59"/>
      <c r="ZY593" s="59"/>
      <c r="ZZ593" s="59"/>
      <c r="AAA593" s="59"/>
      <c r="AAB593" s="59"/>
      <c r="AAC593" s="59"/>
      <c r="AAD593" s="59"/>
      <c r="AAE593" s="59"/>
      <c r="AAF593" s="59"/>
      <c r="AAG593" s="59"/>
      <c r="AAH593" s="59"/>
      <c r="AAI593" s="59"/>
      <c r="AAJ593" s="59"/>
      <c r="AAK593" s="59"/>
      <c r="AAL593" s="59"/>
      <c r="AAM593" s="59"/>
      <c r="AAN593" s="59"/>
      <c r="AAO593" s="59"/>
      <c r="AAP593" s="59"/>
      <c r="AAQ593" s="59"/>
      <c r="AAR593" s="59"/>
      <c r="AAS593" s="59"/>
      <c r="AAT593" s="59"/>
      <c r="AAU593" s="59"/>
      <c r="AAV593" s="59"/>
      <c r="AAW593" s="59"/>
      <c r="AAX593" s="59"/>
      <c r="AAY593" s="59"/>
      <c r="AAZ593" s="59"/>
      <c r="ABA593" s="59"/>
      <c r="ABB593" s="59"/>
      <c r="ABC593" s="59"/>
      <c r="ABD593" s="59"/>
      <c r="ABE593" s="59"/>
      <c r="ABF593" s="59"/>
      <c r="ABG593" s="59"/>
      <c r="ABH593" s="59"/>
      <c r="ABI593" s="59"/>
      <c r="ABJ593" s="59"/>
      <c r="ABK593" s="59"/>
      <c r="ABL593" s="59"/>
      <c r="ABM593" s="59"/>
      <c r="ABN593" s="59"/>
      <c r="ABO593" s="59"/>
      <c r="ABP593" s="59"/>
      <c r="ABQ593" s="59"/>
      <c r="ABR593" s="59"/>
      <c r="ABS593" s="59"/>
      <c r="ABT593" s="59"/>
      <c r="ABU593" s="59"/>
      <c r="ABV593" s="59"/>
      <c r="ABW593" s="59"/>
      <c r="ABX593" s="59"/>
      <c r="ABY593" s="59"/>
      <c r="ABZ593" s="59"/>
      <c r="ACA593" s="59"/>
      <c r="ACB593" s="59"/>
      <c r="ACC593" s="59"/>
      <c r="ACD593" s="59"/>
      <c r="ACE593" s="59"/>
      <c r="ACF593" s="59"/>
      <c r="ACG593" s="59"/>
      <c r="ACH593" s="59"/>
      <c r="ACI593" s="59"/>
      <c r="ACJ593" s="59"/>
      <c r="ACK593" s="59"/>
      <c r="ACL593" s="59"/>
      <c r="ACM593" s="59"/>
      <c r="ACN593" s="59"/>
      <c r="ACO593" s="59"/>
      <c r="ACP593" s="59"/>
      <c r="ACQ593" s="59"/>
      <c r="ACR593" s="59"/>
      <c r="ACS593" s="59"/>
      <c r="ACT593" s="59"/>
      <c r="ACU593" s="59"/>
      <c r="ACV593" s="59"/>
      <c r="ACW593" s="59"/>
      <c r="ACX593" s="59"/>
      <c r="ACY593" s="59"/>
      <c r="ACZ593" s="59"/>
      <c r="ADA593" s="59"/>
      <c r="ADB593" s="59"/>
      <c r="ADC593" s="59"/>
      <c r="ADD593" s="59"/>
      <c r="ADE593" s="59"/>
      <c r="ADF593" s="59"/>
      <c r="ADG593" s="59"/>
      <c r="ADH593" s="59"/>
      <c r="ADI593" s="59"/>
      <c r="ADJ593" s="59"/>
      <c r="ADK593" s="59"/>
      <c r="ADL593" s="59"/>
      <c r="ADM593" s="59"/>
      <c r="ADN593" s="59"/>
      <c r="ADO593" s="59"/>
      <c r="ADP593" s="59"/>
      <c r="ADQ593" s="59"/>
      <c r="ADR593" s="59"/>
      <c r="ADS593" s="59"/>
      <c r="ADT593" s="59"/>
      <c r="ADU593" s="59"/>
      <c r="ADV593" s="59"/>
      <c r="ADW593" s="59"/>
      <c r="ADX593" s="59"/>
      <c r="ADY593" s="59"/>
      <c r="ADZ593" s="59"/>
      <c r="AEA593" s="59"/>
      <c r="AEB593" s="59"/>
      <c r="AEC593" s="59"/>
      <c r="AED593" s="59"/>
      <c r="AEE593" s="59"/>
      <c r="AEF593" s="59"/>
      <c r="AEG593" s="59"/>
      <c r="AEH593" s="59"/>
      <c r="AEI593" s="59"/>
      <c r="AEJ593" s="59"/>
      <c r="AEK593" s="59"/>
      <c r="AEL593" s="59"/>
      <c r="AEM593" s="59"/>
      <c r="AEN593" s="59"/>
      <c r="AEO593" s="59"/>
      <c r="AEP593" s="59"/>
      <c r="AEQ593" s="59"/>
      <c r="AER593" s="59"/>
      <c r="AES593" s="59"/>
      <c r="AET593" s="59"/>
      <c r="AEU593" s="59"/>
      <c r="AEV593" s="59"/>
      <c r="AEW593" s="59"/>
      <c r="AEX593" s="59"/>
      <c r="AEY593" s="59"/>
      <c r="AEZ593" s="59"/>
      <c r="AFA593" s="59"/>
      <c r="AFB593" s="59"/>
      <c r="AFC593" s="59"/>
      <c r="AFD593" s="59"/>
      <c r="AFE593" s="59"/>
      <c r="AFF593" s="59"/>
      <c r="AFG593" s="59"/>
      <c r="AFH593" s="59"/>
      <c r="AFI593" s="59"/>
      <c r="AFJ593" s="59"/>
      <c r="AFK593" s="59"/>
      <c r="AFL593" s="59"/>
      <c r="AFM593" s="59"/>
      <c r="AFN593" s="59"/>
      <c r="AFO593" s="59"/>
      <c r="AFP593" s="59"/>
      <c r="AFQ593" s="59"/>
      <c r="AFR593" s="59"/>
      <c r="AFS593" s="59"/>
      <c r="AFT593" s="59"/>
      <c r="AFU593" s="59"/>
      <c r="AFV593" s="59"/>
      <c r="AFW593" s="59"/>
      <c r="AFX593" s="59"/>
      <c r="AFY593" s="59"/>
      <c r="AFZ593" s="59"/>
      <c r="AGA593" s="59"/>
      <c r="AGB593" s="59"/>
      <c r="AGC593" s="59"/>
      <c r="AGD593" s="59"/>
      <c r="AGE593" s="59"/>
      <c r="AGF593" s="59"/>
      <c r="AGG593" s="59"/>
      <c r="AGH593" s="59"/>
      <c r="AGI593" s="59"/>
      <c r="AGJ593" s="59"/>
      <c r="AGK593" s="59"/>
      <c r="AGL593" s="59"/>
      <c r="AGM593" s="59"/>
      <c r="AGN593" s="59"/>
      <c r="AGO593" s="59"/>
      <c r="AGP593" s="59"/>
      <c r="AGQ593" s="59"/>
      <c r="AGR593" s="59"/>
      <c r="AGS593" s="59"/>
      <c r="AGT593" s="59"/>
      <c r="AGU593" s="59"/>
      <c r="AGV593" s="59"/>
      <c r="AGW593" s="59"/>
      <c r="AGX593" s="59"/>
      <c r="AGY593" s="59"/>
      <c r="AGZ593" s="59"/>
      <c r="AHA593" s="59"/>
      <c r="AHB593" s="59"/>
      <c r="AHC593" s="59"/>
      <c r="AHD593" s="59"/>
      <c r="AHE593" s="59"/>
      <c r="AHF593" s="59"/>
      <c r="AHG593" s="59"/>
      <c r="AHH593" s="59"/>
      <c r="AHI593" s="59"/>
      <c r="AHJ593" s="59"/>
      <c r="AHK593" s="59"/>
      <c r="AHL593" s="59"/>
      <c r="AHM593" s="59"/>
      <c r="AHN593" s="59"/>
      <c r="AHO593" s="59"/>
      <c r="AHP593" s="59"/>
      <c r="AHQ593" s="59"/>
      <c r="AHR593" s="59"/>
      <c r="AHS593" s="59"/>
      <c r="AHT593" s="59"/>
      <c r="AHU593" s="59"/>
      <c r="AHV593" s="59"/>
      <c r="AHW593" s="59"/>
      <c r="AHX593" s="59"/>
      <c r="AHY593" s="59"/>
      <c r="AHZ593" s="59"/>
      <c r="AIA593" s="59"/>
      <c r="AIB593" s="59"/>
      <c r="AIC593" s="59"/>
      <c r="AID593" s="59"/>
      <c r="AIE593" s="59"/>
      <c r="AIF593" s="59"/>
      <c r="AIG593" s="59"/>
      <c r="AIH593" s="59"/>
      <c r="AII593" s="59"/>
      <c r="AIJ593" s="59"/>
      <c r="AIK593" s="59"/>
      <c r="AIL593" s="59"/>
      <c r="AIM593" s="59"/>
      <c r="AIN593" s="59"/>
      <c r="AIO593" s="59"/>
      <c r="AIP593" s="59"/>
      <c r="AIQ593" s="59"/>
      <c r="AIR593" s="59"/>
      <c r="AIS593" s="59"/>
      <c r="AIT593" s="59"/>
      <c r="AIU593" s="59"/>
      <c r="AIV593" s="59"/>
      <c r="AIW593" s="59"/>
      <c r="AIX593" s="59"/>
      <c r="AIY593" s="59"/>
      <c r="AIZ593" s="59"/>
      <c r="AJA593" s="59"/>
      <c r="AJB593" s="59"/>
      <c r="AJC593" s="59"/>
      <c r="AJD593" s="59"/>
      <c r="AJE593" s="59"/>
      <c r="AJF593" s="59"/>
      <c r="AJG593" s="59"/>
      <c r="AJH593" s="59"/>
      <c r="AJI593" s="59"/>
      <c r="AJJ593" s="59"/>
      <c r="AJK593" s="59"/>
      <c r="AJL593" s="59"/>
      <c r="AJM593" s="59"/>
      <c r="AJN593" s="59"/>
      <c r="AJO593" s="59"/>
      <c r="AJP593" s="59"/>
      <c r="AJQ593" s="59"/>
      <c r="AJR593" s="59"/>
      <c r="AJS593" s="59"/>
      <c r="AJT593" s="59"/>
      <c r="AJU593" s="59"/>
      <c r="AJV593" s="59"/>
      <c r="AJW593" s="59"/>
      <c r="AJX593" s="59"/>
      <c r="AJY593" s="59"/>
      <c r="AJZ593" s="59"/>
      <c r="AKA593" s="59"/>
      <c r="AKB593" s="59"/>
      <c r="AKC593" s="59"/>
      <c r="AKD593" s="59"/>
      <c r="AKE593" s="59"/>
      <c r="AKF593" s="59"/>
      <c r="AKG593" s="59"/>
      <c r="AKH593" s="59"/>
      <c r="AKI593" s="59"/>
      <c r="AKJ593" s="59"/>
      <c r="AKK593" s="59"/>
      <c r="AKL593" s="59"/>
      <c r="AKM593" s="59"/>
      <c r="AKN593" s="59"/>
      <c r="AKO593" s="59"/>
      <c r="AKP593" s="59"/>
      <c r="AKQ593" s="59"/>
      <c r="AKR593" s="59"/>
      <c r="AKS593" s="59"/>
      <c r="AKT593" s="59"/>
      <c r="AKU593" s="59"/>
      <c r="AKV593" s="59"/>
      <c r="AKW593" s="59"/>
      <c r="AKX593" s="59"/>
      <c r="AKY593" s="59"/>
      <c r="AKZ593" s="59"/>
      <c r="ALA593" s="59"/>
      <c r="ALB593" s="59"/>
      <c r="ALC593" s="59"/>
      <c r="ALD593" s="59"/>
      <c r="ALE593" s="59"/>
      <c r="ALF593" s="59"/>
      <c r="ALG593" s="59"/>
      <c r="ALH593" s="59"/>
      <c r="ALI593" s="59"/>
      <c r="ALJ593" s="59"/>
      <c r="ALK593" s="59"/>
      <c r="ALL593" s="59"/>
      <c r="ALM593" s="59"/>
      <c r="ALN593" s="59"/>
      <c r="ALO593" s="59"/>
      <c r="ALP593" s="59"/>
      <c r="ALQ593" s="59"/>
      <c r="ALR593" s="59"/>
      <c r="ALS593" s="59"/>
      <c r="ALT593" s="59"/>
      <c r="ALU593" s="59"/>
      <c r="ALV593" s="59"/>
      <c r="ALW593" s="59"/>
      <c r="ALX593" s="59"/>
      <c r="ALY593" s="59"/>
      <c r="ALZ593" s="59"/>
      <c r="AMA593" s="59"/>
      <c r="AMB593" s="59"/>
      <c r="AMC593" s="59"/>
      <c r="AMD593" s="59"/>
      <c r="AME593" s="59"/>
      <c r="AMF593" s="59"/>
      <c r="AMG593" s="59"/>
      <c r="AMH593" s="59"/>
      <c r="AMI593" s="59"/>
      <c r="AMJ593" s="59"/>
    </row>
    <row r="594" spans="1:1024" s="60" customFormat="1" ht="23.25">
      <c r="A594" s="98">
        <v>2</v>
      </c>
      <c r="B594" s="45">
        <v>589</v>
      </c>
      <c r="C594" s="98" t="s">
        <v>1629</v>
      </c>
      <c r="D594" s="98">
        <v>8822108489</v>
      </c>
      <c r="E594" s="98" t="s">
        <v>1559</v>
      </c>
      <c r="F594" s="98">
        <v>30</v>
      </c>
      <c r="G594" s="98" t="s">
        <v>810</v>
      </c>
      <c r="H594" s="98" t="s">
        <v>811</v>
      </c>
      <c r="I594" s="99" t="s">
        <v>1629</v>
      </c>
      <c r="J594" s="28" t="s">
        <v>810</v>
      </c>
      <c r="K594" s="28" t="s">
        <v>811</v>
      </c>
      <c r="L594" s="28" t="s">
        <v>811</v>
      </c>
      <c r="M594" s="28" t="s">
        <v>1559</v>
      </c>
      <c r="N594" s="28" t="s">
        <v>1631</v>
      </c>
      <c r="O594" s="28" t="s">
        <v>810</v>
      </c>
      <c r="P594" s="28" t="s">
        <v>811</v>
      </c>
      <c r="Q594" s="28" t="s">
        <v>811</v>
      </c>
      <c r="R594" s="28" t="s">
        <v>1559</v>
      </c>
      <c r="S594" s="28" t="s">
        <v>1631</v>
      </c>
      <c r="T594" s="23" t="s">
        <v>1636</v>
      </c>
      <c r="U594" s="28" t="s">
        <v>810</v>
      </c>
      <c r="V594" s="28" t="s">
        <v>811</v>
      </c>
      <c r="W594" s="28" t="s">
        <v>811</v>
      </c>
      <c r="X594" s="28" t="s">
        <v>1545</v>
      </c>
      <c r="Y594" s="28" t="s">
        <v>44</v>
      </c>
      <c r="Z594" s="28" t="s">
        <v>44</v>
      </c>
      <c r="AA594" s="100" t="s">
        <v>1637</v>
      </c>
      <c r="AB594" s="101" t="s">
        <v>32</v>
      </c>
      <c r="AC594" s="93">
        <v>4.3</v>
      </c>
      <c r="AD594" s="77">
        <v>117</v>
      </c>
      <c r="AE594" s="77">
        <v>0</v>
      </c>
      <c r="AF594" s="77">
        <v>0</v>
      </c>
      <c r="AG594" s="73">
        <f t="shared" si="28"/>
        <v>117</v>
      </c>
      <c r="AH594" s="77">
        <v>117</v>
      </c>
      <c r="AI594" s="77">
        <v>0</v>
      </c>
      <c r="AJ594" s="77">
        <v>0</v>
      </c>
      <c r="AK594" s="73">
        <f t="shared" si="27"/>
        <v>117</v>
      </c>
      <c r="AL594" s="73">
        <f t="shared" si="29"/>
        <v>234</v>
      </c>
      <c r="AM594" s="98" t="s">
        <v>1188</v>
      </c>
      <c r="AN594" s="102" t="s">
        <v>863</v>
      </c>
      <c r="AO594" s="102" t="s">
        <v>863</v>
      </c>
      <c r="AP594" s="102" t="s">
        <v>863</v>
      </c>
      <c r="AQ594" s="102" t="s">
        <v>1281</v>
      </c>
      <c r="AR594" s="103">
        <v>45657</v>
      </c>
      <c r="AS594" s="102" t="s">
        <v>37</v>
      </c>
      <c r="AT594" s="44">
        <v>0</v>
      </c>
      <c r="AU594" s="44">
        <v>0</v>
      </c>
      <c r="AV594" s="44">
        <v>0</v>
      </c>
      <c r="AW594" s="56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  <c r="JH594" s="59"/>
      <c r="JI594" s="59"/>
      <c r="JJ594" s="59"/>
      <c r="JK594" s="59"/>
      <c r="JL594" s="59"/>
      <c r="JM594" s="59"/>
      <c r="JN594" s="59"/>
      <c r="JO594" s="59"/>
      <c r="JP594" s="59"/>
      <c r="JQ594" s="59"/>
      <c r="JR594" s="59"/>
      <c r="JS594" s="59"/>
      <c r="JT594" s="59"/>
      <c r="JU594" s="59"/>
      <c r="JV594" s="59"/>
      <c r="JW594" s="59"/>
      <c r="JX594" s="59"/>
      <c r="JY594" s="59"/>
      <c r="JZ594" s="59"/>
      <c r="KA594" s="59"/>
      <c r="KB594" s="59"/>
      <c r="KC594" s="59"/>
      <c r="KD594" s="59"/>
      <c r="KE594" s="59"/>
      <c r="KF594" s="59"/>
      <c r="KG594" s="59"/>
      <c r="KH594" s="59"/>
      <c r="KI594" s="59"/>
      <c r="KJ594" s="59"/>
      <c r="KK594" s="59"/>
      <c r="KL594" s="59"/>
      <c r="KM594" s="59"/>
      <c r="KN594" s="59"/>
      <c r="KO594" s="59"/>
      <c r="KP594" s="59"/>
      <c r="KQ594" s="59"/>
      <c r="KR594" s="59"/>
      <c r="KS594" s="59"/>
      <c r="KT594" s="59"/>
      <c r="KU594" s="59"/>
      <c r="KV594" s="59"/>
      <c r="KW594" s="59"/>
      <c r="KX594" s="59"/>
      <c r="KY594" s="59"/>
      <c r="KZ594" s="59"/>
      <c r="LA594" s="59"/>
      <c r="LB594" s="59"/>
      <c r="LC594" s="59"/>
      <c r="LD594" s="59"/>
      <c r="LE594" s="59"/>
      <c r="LF594" s="59"/>
      <c r="LG594" s="59"/>
      <c r="LH594" s="59"/>
      <c r="LI594" s="59"/>
      <c r="LJ594" s="59"/>
      <c r="LK594" s="59"/>
      <c r="LL594" s="59"/>
      <c r="LM594" s="59"/>
      <c r="LN594" s="59"/>
      <c r="LO594" s="59"/>
      <c r="LP594" s="59"/>
      <c r="LQ594" s="59"/>
      <c r="LR594" s="59"/>
      <c r="LS594" s="59"/>
      <c r="LT594" s="59"/>
      <c r="LU594" s="59"/>
      <c r="LV594" s="59"/>
      <c r="LW594" s="59"/>
      <c r="LX594" s="59"/>
      <c r="LY594" s="59"/>
      <c r="LZ594" s="59"/>
      <c r="MA594" s="59"/>
      <c r="MB594" s="59"/>
      <c r="MC594" s="59"/>
      <c r="MD594" s="59"/>
      <c r="ME594" s="59"/>
      <c r="MF594" s="59"/>
      <c r="MG594" s="59"/>
      <c r="MH594" s="59"/>
      <c r="MI594" s="59"/>
      <c r="MJ594" s="59"/>
      <c r="MK594" s="59"/>
      <c r="ML594" s="59"/>
      <c r="MM594" s="59"/>
      <c r="MN594" s="59"/>
      <c r="MO594" s="59"/>
      <c r="MP594" s="59"/>
      <c r="MQ594" s="59"/>
      <c r="MR594" s="59"/>
      <c r="MS594" s="59"/>
      <c r="MT594" s="59"/>
      <c r="MU594" s="59"/>
      <c r="MV594" s="59"/>
      <c r="MW594" s="59"/>
      <c r="MX594" s="59"/>
      <c r="MY594" s="59"/>
      <c r="MZ594" s="59"/>
      <c r="NA594" s="59"/>
      <c r="NB594" s="59"/>
      <c r="NC594" s="59"/>
      <c r="ND594" s="59"/>
      <c r="NE594" s="59"/>
      <c r="NF594" s="59"/>
      <c r="NG594" s="59"/>
      <c r="NH594" s="59"/>
      <c r="NI594" s="59"/>
      <c r="NJ594" s="59"/>
      <c r="NK594" s="59"/>
      <c r="NL594" s="59"/>
      <c r="NM594" s="59"/>
      <c r="NN594" s="59"/>
      <c r="NO594" s="59"/>
      <c r="NP594" s="59"/>
      <c r="NQ594" s="59"/>
      <c r="NR594" s="59"/>
      <c r="NS594" s="59"/>
      <c r="NT594" s="59"/>
      <c r="NU594" s="59"/>
      <c r="NV594" s="59"/>
      <c r="NW594" s="59"/>
      <c r="NX594" s="59"/>
      <c r="NY594" s="59"/>
      <c r="NZ594" s="59"/>
      <c r="OA594" s="59"/>
      <c r="OB594" s="59"/>
      <c r="OC594" s="59"/>
      <c r="OD594" s="59"/>
      <c r="OE594" s="59"/>
      <c r="OF594" s="59"/>
      <c r="OG594" s="59"/>
      <c r="OH594" s="59"/>
      <c r="OI594" s="59"/>
      <c r="OJ594" s="59"/>
      <c r="OK594" s="59"/>
      <c r="OL594" s="59"/>
      <c r="OM594" s="59"/>
      <c r="ON594" s="59"/>
      <c r="OO594" s="59"/>
      <c r="OP594" s="59"/>
      <c r="OQ594" s="59"/>
      <c r="OR594" s="59"/>
      <c r="OS594" s="59"/>
      <c r="OT594" s="59"/>
      <c r="OU594" s="59"/>
      <c r="OV594" s="59"/>
      <c r="OW594" s="59"/>
      <c r="OX594" s="59"/>
      <c r="OY594" s="59"/>
      <c r="OZ594" s="59"/>
      <c r="PA594" s="59"/>
      <c r="PB594" s="59"/>
      <c r="PC594" s="59"/>
      <c r="PD594" s="59"/>
      <c r="PE594" s="59"/>
      <c r="PF594" s="59"/>
      <c r="PG594" s="59"/>
      <c r="PH594" s="59"/>
      <c r="PI594" s="59"/>
      <c r="PJ594" s="59"/>
      <c r="PK594" s="59"/>
      <c r="PL594" s="59"/>
      <c r="PM594" s="59"/>
      <c r="PN594" s="59"/>
      <c r="PO594" s="59"/>
      <c r="PP594" s="59"/>
      <c r="PQ594" s="59"/>
      <c r="PR594" s="59"/>
      <c r="PS594" s="59"/>
      <c r="PT594" s="59"/>
      <c r="PU594" s="59"/>
      <c r="PV594" s="59"/>
      <c r="PW594" s="59"/>
      <c r="PX594" s="59"/>
      <c r="PY594" s="59"/>
      <c r="PZ594" s="59"/>
      <c r="QA594" s="59"/>
      <c r="QB594" s="59"/>
      <c r="QC594" s="59"/>
      <c r="QD594" s="59"/>
      <c r="QE594" s="59"/>
      <c r="QF594" s="59"/>
      <c r="QG594" s="59"/>
      <c r="QH594" s="59"/>
      <c r="QI594" s="59"/>
      <c r="QJ594" s="59"/>
      <c r="QK594" s="59"/>
      <c r="QL594" s="59"/>
      <c r="QM594" s="59"/>
      <c r="QN594" s="59"/>
      <c r="QO594" s="59"/>
      <c r="QP594" s="59"/>
      <c r="QQ594" s="59"/>
      <c r="QR594" s="59"/>
      <c r="QS594" s="59"/>
      <c r="QT594" s="59"/>
      <c r="QU594" s="59"/>
      <c r="QV594" s="59"/>
      <c r="QW594" s="59"/>
      <c r="QX594" s="59"/>
      <c r="QY594" s="59"/>
      <c r="QZ594" s="59"/>
      <c r="RA594" s="59"/>
      <c r="RB594" s="59"/>
      <c r="RC594" s="59"/>
      <c r="RD594" s="59"/>
      <c r="RE594" s="59"/>
      <c r="RF594" s="59"/>
      <c r="RG594" s="59"/>
      <c r="RH594" s="59"/>
      <c r="RI594" s="59"/>
      <c r="RJ594" s="59"/>
      <c r="RK594" s="59"/>
      <c r="RL594" s="59"/>
      <c r="RM594" s="59"/>
      <c r="RN594" s="59"/>
      <c r="RO594" s="59"/>
      <c r="RP594" s="59"/>
      <c r="RQ594" s="59"/>
      <c r="RR594" s="59"/>
      <c r="RS594" s="59"/>
      <c r="RT594" s="59"/>
      <c r="RU594" s="59"/>
      <c r="RV594" s="59"/>
      <c r="RW594" s="59"/>
      <c r="RX594" s="59"/>
      <c r="RY594" s="59"/>
      <c r="RZ594" s="59"/>
      <c r="SA594" s="59"/>
      <c r="SB594" s="59"/>
      <c r="SC594" s="59"/>
      <c r="SD594" s="59"/>
      <c r="SE594" s="59"/>
      <c r="SF594" s="59"/>
      <c r="SG594" s="59"/>
      <c r="SH594" s="59"/>
      <c r="SI594" s="59"/>
      <c r="SJ594" s="59"/>
      <c r="SK594" s="59"/>
      <c r="SL594" s="59"/>
      <c r="SM594" s="59"/>
      <c r="SN594" s="59"/>
      <c r="SO594" s="59"/>
      <c r="SP594" s="59"/>
      <c r="SQ594" s="59"/>
      <c r="SR594" s="59"/>
      <c r="SS594" s="59"/>
      <c r="ST594" s="59"/>
      <c r="SU594" s="59"/>
      <c r="SV594" s="59"/>
      <c r="SW594" s="59"/>
      <c r="SX594" s="59"/>
      <c r="SY594" s="59"/>
      <c r="SZ594" s="59"/>
      <c r="TA594" s="59"/>
      <c r="TB594" s="59"/>
      <c r="TC594" s="59"/>
      <c r="TD594" s="59"/>
      <c r="TE594" s="59"/>
      <c r="TF594" s="59"/>
      <c r="TG594" s="59"/>
      <c r="TH594" s="59"/>
      <c r="TI594" s="59"/>
      <c r="TJ594" s="59"/>
      <c r="TK594" s="59"/>
      <c r="TL594" s="59"/>
      <c r="TM594" s="59"/>
      <c r="TN594" s="59"/>
      <c r="TO594" s="59"/>
      <c r="TP594" s="59"/>
      <c r="TQ594" s="59"/>
      <c r="TR594" s="59"/>
      <c r="TS594" s="59"/>
      <c r="TT594" s="59"/>
      <c r="TU594" s="59"/>
      <c r="TV594" s="59"/>
      <c r="TW594" s="59"/>
      <c r="TX594" s="59"/>
      <c r="TY594" s="59"/>
      <c r="TZ594" s="59"/>
      <c r="UA594" s="59"/>
      <c r="UB594" s="59"/>
      <c r="UC594" s="59"/>
      <c r="UD594" s="59"/>
      <c r="UE594" s="59"/>
      <c r="UF594" s="59"/>
      <c r="UG594" s="59"/>
      <c r="UH594" s="59"/>
      <c r="UI594" s="59"/>
      <c r="UJ594" s="59"/>
      <c r="UK594" s="59"/>
      <c r="UL594" s="59"/>
      <c r="UM594" s="59"/>
      <c r="UN594" s="59"/>
      <c r="UO594" s="59"/>
      <c r="UP594" s="59"/>
      <c r="UQ594" s="59"/>
      <c r="UR594" s="59"/>
      <c r="US594" s="59"/>
      <c r="UT594" s="59"/>
      <c r="UU594" s="59"/>
      <c r="UV594" s="59"/>
      <c r="UW594" s="59"/>
      <c r="UX594" s="59"/>
      <c r="UY594" s="59"/>
      <c r="UZ594" s="59"/>
      <c r="VA594" s="59"/>
      <c r="VB594" s="59"/>
      <c r="VC594" s="59"/>
      <c r="VD594" s="59"/>
      <c r="VE594" s="59"/>
      <c r="VF594" s="59"/>
      <c r="VG594" s="59"/>
      <c r="VH594" s="59"/>
      <c r="VI594" s="59"/>
      <c r="VJ594" s="59"/>
      <c r="VK594" s="59"/>
      <c r="VL594" s="59"/>
      <c r="VM594" s="59"/>
      <c r="VN594" s="59"/>
      <c r="VO594" s="59"/>
      <c r="VP594" s="59"/>
      <c r="VQ594" s="59"/>
      <c r="VR594" s="59"/>
      <c r="VS594" s="59"/>
      <c r="VT594" s="59"/>
      <c r="VU594" s="59"/>
      <c r="VV594" s="59"/>
      <c r="VW594" s="59"/>
      <c r="VX594" s="59"/>
      <c r="VY594" s="59"/>
      <c r="VZ594" s="59"/>
      <c r="WA594" s="59"/>
      <c r="WB594" s="59"/>
      <c r="WC594" s="59"/>
      <c r="WD594" s="59"/>
      <c r="WE594" s="59"/>
      <c r="WF594" s="59"/>
      <c r="WG594" s="59"/>
      <c r="WH594" s="59"/>
      <c r="WI594" s="59"/>
      <c r="WJ594" s="59"/>
      <c r="WK594" s="59"/>
      <c r="WL594" s="59"/>
      <c r="WM594" s="59"/>
      <c r="WN594" s="59"/>
      <c r="WO594" s="59"/>
      <c r="WP594" s="59"/>
      <c r="WQ594" s="59"/>
      <c r="WR594" s="59"/>
      <c r="WS594" s="59"/>
      <c r="WT594" s="59"/>
      <c r="WU594" s="59"/>
      <c r="WV594" s="59"/>
      <c r="WW594" s="59"/>
      <c r="WX594" s="59"/>
      <c r="WY594" s="59"/>
      <c r="WZ594" s="59"/>
      <c r="XA594" s="59"/>
      <c r="XB594" s="59"/>
      <c r="XC594" s="59"/>
      <c r="XD594" s="59"/>
      <c r="XE594" s="59"/>
      <c r="XF594" s="59"/>
      <c r="XG594" s="59"/>
      <c r="XH594" s="59"/>
      <c r="XI594" s="59"/>
      <c r="XJ594" s="59"/>
      <c r="XK594" s="59"/>
      <c r="XL594" s="59"/>
      <c r="XM594" s="59"/>
      <c r="XN594" s="59"/>
      <c r="XO594" s="59"/>
      <c r="XP594" s="59"/>
      <c r="XQ594" s="59"/>
      <c r="XR594" s="59"/>
      <c r="XS594" s="59"/>
      <c r="XT594" s="59"/>
      <c r="XU594" s="59"/>
      <c r="XV594" s="59"/>
      <c r="XW594" s="59"/>
      <c r="XX594" s="59"/>
      <c r="XY594" s="59"/>
      <c r="XZ594" s="59"/>
      <c r="YA594" s="59"/>
      <c r="YB594" s="59"/>
      <c r="YC594" s="59"/>
      <c r="YD594" s="59"/>
      <c r="YE594" s="59"/>
      <c r="YF594" s="59"/>
      <c r="YG594" s="59"/>
      <c r="YH594" s="59"/>
      <c r="YI594" s="59"/>
      <c r="YJ594" s="59"/>
      <c r="YK594" s="59"/>
      <c r="YL594" s="59"/>
      <c r="YM594" s="59"/>
      <c r="YN594" s="59"/>
      <c r="YO594" s="59"/>
      <c r="YP594" s="59"/>
      <c r="YQ594" s="59"/>
      <c r="YR594" s="59"/>
      <c r="YS594" s="59"/>
      <c r="YT594" s="59"/>
      <c r="YU594" s="59"/>
      <c r="YV594" s="59"/>
      <c r="YW594" s="59"/>
      <c r="YX594" s="59"/>
      <c r="YY594" s="59"/>
      <c r="YZ594" s="59"/>
      <c r="ZA594" s="59"/>
      <c r="ZB594" s="59"/>
      <c r="ZC594" s="59"/>
      <c r="ZD594" s="59"/>
      <c r="ZE594" s="59"/>
      <c r="ZF594" s="59"/>
      <c r="ZG594" s="59"/>
      <c r="ZH594" s="59"/>
      <c r="ZI594" s="59"/>
      <c r="ZJ594" s="59"/>
      <c r="ZK594" s="59"/>
      <c r="ZL594" s="59"/>
      <c r="ZM594" s="59"/>
      <c r="ZN594" s="59"/>
      <c r="ZO594" s="59"/>
      <c r="ZP594" s="59"/>
      <c r="ZQ594" s="59"/>
      <c r="ZR594" s="59"/>
      <c r="ZS594" s="59"/>
      <c r="ZT594" s="59"/>
      <c r="ZU594" s="59"/>
      <c r="ZV594" s="59"/>
      <c r="ZW594" s="59"/>
      <c r="ZX594" s="59"/>
      <c r="ZY594" s="59"/>
      <c r="ZZ594" s="59"/>
      <c r="AAA594" s="59"/>
      <c r="AAB594" s="59"/>
      <c r="AAC594" s="59"/>
      <c r="AAD594" s="59"/>
      <c r="AAE594" s="59"/>
      <c r="AAF594" s="59"/>
      <c r="AAG594" s="59"/>
      <c r="AAH594" s="59"/>
      <c r="AAI594" s="59"/>
      <c r="AAJ594" s="59"/>
      <c r="AAK594" s="59"/>
      <c r="AAL594" s="59"/>
      <c r="AAM594" s="59"/>
      <c r="AAN594" s="59"/>
      <c r="AAO594" s="59"/>
      <c r="AAP594" s="59"/>
      <c r="AAQ594" s="59"/>
      <c r="AAR594" s="59"/>
      <c r="AAS594" s="59"/>
      <c r="AAT594" s="59"/>
      <c r="AAU594" s="59"/>
      <c r="AAV594" s="59"/>
      <c r="AAW594" s="59"/>
      <c r="AAX594" s="59"/>
      <c r="AAY594" s="59"/>
      <c r="AAZ594" s="59"/>
      <c r="ABA594" s="59"/>
      <c r="ABB594" s="59"/>
      <c r="ABC594" s="59"/>
      <c r="ABD594" s="59"/>
      <c r="ABE594" s="59"/>
      <c r="ABF594" s="59"/>
      <c r="ABG594" s="59"/>
      <c r="ABH594" s="59"/>
      <c r="ABI594" s="59"/>
      <c r="ABJ594" s="59"/>
      <c r="ABK594" s="59"/>
      <c r="ABL594" s="59"/>
      <c r="ABM594" s="59"/>
      <c r="ABN594" s="59"/>
      <c r="ABO594" s="59"/>
      <c r="ABP594" s="59"/>
      <c r="ABQ594" s="59"/>
      <c r="ABR594" s="59"/>
      <c r="ABS594" s="59"/>
      <c r="ABT594" s="59"/>
      <c r="ABU594" s="59"/>
      <c r="ABV594" s="59"/>
      <c r="ABW594" s="59"/>
      <c r="ABX594" s="59"/>
      <c r="ABY594" s="59"/>
      <c r="ABZ594" s="59"/>
      <c r="ACA594" s="59"/>
      <c r="ACB594" s="59"/>
      <c r="ACC594" s="59"/>
      <c r="ACD594" s="59"/>
      <c r="ACE594" s="59"/>
      <c r="ACF594" s="59"/>
      <c r="ACG594" s="59"/>
      <c r="ACH594" s="59"/>
      <c r="ACI594" s="59"/>
      <c r="ACJ594" s="59"/>
      <c r="ACK594" s="59"/>
      <c r="ACL594" s="59"/>
      <c r="ACM594" s="59"/>
      <c r="ACN594" s="59"/>
      <c r="ACO594" s="59"/>
      <c r="ACP594" s="59"/>
      <c r="ACQ594" s="59"/>
      <c r="ACR594" s="59"/>
      <c r="ACS594" s="59"/>
      <c r="ACT594" s="59"/>
      <c r="ACU594" s="59"/>
      <c r="ACV594" s="59"/>
      <c r="ACW594" s="59"/>
      <c r="ACX594" s="59"/>
      <c r="ACY594" s="59"/>
      <c r="ACZ594" s="59"/>
      <c r="ADA594" s="59"/>
      <c r="ADB594" s="59"/>
      <c r="ADC594" s="59"/>
      <c r="ADD594" s="59"/>
      <c r="ADE594" s="59"/>
      <c r="ADF594" s="59"/>
      <c r="ADG594" s="59"/>
      <c r="ADH594" s="59"/>
      <c r="ADI594" s="59"/>
      <c r="ADJ594" s="59"/>
      <c r="ADK594" s="59"/>
      <c r="ADL594" s="59"/>
      <c r="ADM594" s="59"/>
      <c r="ADN594" s="59"/>
      <c r="ADO594" s="59"/>
      <c r="ADP594" s="59"/>
      <c r="ADQ594" s="59"/>
      <c r="ADR594" s="59"/>
      <c r="ADS594" s="59"/>
      <c r="ADT594" s="59"/>
      <c r="ADU594" s="59"/>
      <c r="ADV594" s="59"/>
      <c r="ADW594" s="59"/>
      <c r="ADX594" s="59"/>
      <c r="ADY594" s="59"/>
      <c r="ADZ594" s="59"/>
      <c r="AEA594" s="59"/>
      <c r="AEB594" s="59"/>
      <c r="AEC594" s="59"/>
      <c r="AED594" s="59"/>
      <c r="AEE594" s="59"/>
      <c r="AEF594" s="59"/>
      <c r="AEG594" s="59"/>
      <c r="AEH594" s="59"/>
      <c r="AEI594" s="59"/>
      <c r="AEJ594" s="59"/>
      <c r="AEK594" s="59"/>
      <c r="AEL594" s="59"/>
      <c r="AEM594" s="59"/>
      <c r="AEN594" s="59"/>
      <c r="AEO594" s="59"/>
      <c r="AEP594" s="59"/>
      <c r="AEQ594" s="59"/>
      <c r="AER594" s="59"/>
      <c r="AES594" s="59"/>
      <c r="AET594" s="59"/>
      <c r="AEU594" s="59"/>
      <c r="AEV594" s="59"/>
      <c r="AEW594" s="59"/>
      <c r="AEX594" s="59"/>
      <c r="AEY594" s="59"/>
      <c r="AEZ594" s="59"/>
      <c r="AFA594" s="59"/>
      <c r="AFB594" s="59"/>
      <c r="AFC594" s="59"/>
      <c r="AFD594" s="59"/>
      <c r="AFE594" s="59"/>
      <c r="AFF594" s="59"/>
      <c r="AFG594" s="59"/>
      <c r="AFH594" s="59"/>
      <c r="AFI594" s="59"/>
      <c r="AFJ594" s="59"/>
      <c r="AFK594" s="59"/>
      <c r="AFL594" s="59"/>
      <c r="AFM594" s="59"/>
      <c r="AFN594" s="59"/>
      <c r="AFO594" s="59"/>
      <c r="AFP594" s="59"/>
      <c r="AFQ594" s="59"/>
      <c r="AFR594" s="59"/>
      <c r="AFS594" s="59"/>
      <c r="AFT594" s="59"/>
      <c r="AFU594" s="59"/>
      <c r="AFV594" s="59"/>
      <c r="AFW594" s="59"/>
      <c r="AFX594" s="59"/>
      <c r="AFY594" s="59"/>
      <c r="AFZ594" s="59"/>
      <c r="AGA594" s="59"/>
      <c r="AGB594" s="59"/>
      <c r="AGC594" s="59"/>
      <c r="AGD594" s="59"/>
      <c r="AGE594" s="59"/>
      <c r="AGF594" s="59"/>
      <c r="AGG594" s="59"/>
      <c r="AGH594" s="59"/>
      <c r="AGI594" s="59"/>
      <c r="AGJ594" s="59"/>
      <c r="AGK594" s="59"/>
      <c r="AGL594" s="59"/>
      <c r="AGM594" s="59"/>
      <c r="AGN594" s="59"/>
      <c r="AGO594" s="59"/>
      <c r="AGP594" s="59"/>
      <c r="AGQ594" s="59"/>
      <c r="AGR594" s="59"/>
      <c r="AGS594" s="59"/>
      <c r="AGT594" s="59"/>
      <c r="AGU594" s="59"/>
      <c r="AGV594" s="59"/>
      <c r="AGW594" s="59"/>
      <c r="AGX594" s="59"/>
      <c r="AGY594" s="59"/>
      <c r="AGZ594" s="59"/>
      <c r="AHA594" s="59"/>
      <c r="AHB594" s="59"/>
      <c r="AHC594" s="59"/>
      <c r="AHD594" s="59"/>
      <c r="AHE594" s="59"/>
      <c r="AHF594" s="59"/>
      <c r="AHG594" s="59"/>
      <c r="AHH594" s="59"/>
      <c r="AHI594" s="59"/>
      <c r="AHJ594" s="59"/>
      <c r="AHK594" s="59"/>
      <c r="AHL594" s="59"/>
      <c r="AHM594" s="59"/>
      <c r="AHN594" s="59"/>
      <c r="AHO594" s="59"/>
      <c r="AHP594" s="59"/>
      <c r="AHQ594" s="59"/>
      <c r="AHR594" s="59"/>
      <c r="AHS594" s="59"/>
      <c r="AHT594" s="59"/>
      <c r="AHU594" s="59"/>
      <c r="AHV594" s="59"/>
      <c r="AHW594" s="59"/>
      <c r="AHX594" s="59"/>
      <c r="AHY594" s="59"/>
      <c r="AHZ594" s="59"/>
      <c r="AIA594" s="59"/>
      <c r="AIB594" s="59"/>
      <c r="AIC594" s="59"/>
      <c r="AID594" s="59"/>
      <c r="AIE594" s="59"/>
      <c r="AIF594" s="59"/>
      <c r="AIG594" s="59"/>
      <c r="AIH594" s="59"/>
      <c r="AII594" s="59"/>
      <c r="AIJ594" s="59"/>
      <c r="AIK594" s="59"/>
      <c r="AIL594" s="59"/>
      <c r="AIM594" s="59"/>
      <c r="AIN594" s="59"/>
      <c r="AIO594" s="59"/>
      <c r="AIP594" s="59"/>
      <c r="AIQ594" s="59"/>
      <c r="AIR594" s="59"/>
      <c r="AIS594" s="59"/>
      <c r="AIT594" s="59"/>
      <c r="AIU594" s="59"/>
      <c r="AIV594" s="59"/>
      <c r="AIW594" s="59"/>
      <c r="AIX594" s="59"/>
      <c r="AIY594" s="59"/>
      <c r="AIZ594" s="59"/>
      <c r="AJA594" s="59"/>
      <c r="AJB594" s="59"/>
      <c r="AJC594" s="59"/>
      <c r="AJD594" s="59"/>
      <c r="AJE594" s="59"/>
      <c r="AJF594" s="59"/>
      <c r="AJG594" s="59"/>
      <c r="AJH594" s="59"/>
      <c r="AJI594" s="59"/>
      <c r="AJJ594" s="59"/>
      <c r="AJK594" s="59"/>
      <c r="AJL594" s="59"/>
      <c r="AJM594" s="59"/>
      <c r="AJN594" s="59"/>
      <c r="AJO594" s="59"/>
      <c r="AJP594" s="59"/>
      <c r="AJQ594" s="59"/>
      <c r="AJR594" s="59"/>
      <c r="AJS594" s="59"/>
      <c r="AJT594" s="59"/>
      <c r="AJU594" s="59"/>
      <c r="AJV594" s="59"/>
      <c r="AJW594" s="59"/>
      <c r="AJX594" s="59"/>
      <c r="AJY594" s="59"/>
      <c r="AJZ594" s="59"/>
      <c r="AKA594" s="59"/>
      <c r="AKB594" s="59"/>
      <c r="AKC594" s="59"/>
      <c r="AKD594" s="59"/>
      <c r="AKE594" s="59"/>
      <c r="AKF594" s="59"/>
      <c r="AKG594" s="59"/>
      <c r="AKH594" s="59"/>
      <c r="AKI594" s="59"/>
      <c r="AKJ594" s="59"/>
      <c r="AKK594" s="59"/>
      <c r="AKL594" s="59"/>
      <c r="AKM594" s="59"/>
      <c r="AKN594" s="59"/>
      <c r="AKO594" s="59"/>
      <c r="AKP594" s="59"/>
      <c r="AKQ594" s="59"/>
      <c r="AKR594" s="59"/>
      <c r="AKS594" s="59"/>
      <c r="AKT594" s="59"/>
      <c r="AKU594" s="59"/>
      <c r="AKV594" s="59"/>
      <c r="AKW594" s="59"/>
      <c r="AKX594" s="59"/>
      <c r="AKY594" s="59"/>
      <c r="AKZ594" s="59"/>
      <c r="ALA594" s="59"/>
      <c r="ALB594" s="59"/>
      <c r="ALC594" s="59"/>
      <c r="ALD594" s="59"/>
      <c r="ALE594" s="59"/>
      <c r="ALF594" s="59"/>
      <c r="ALG594" s="59"/>
      <c r="ALH594" s="59"/>
      <c r="ALI594" s="59"/>
      <c r="ALJ594" s="59"/>
      <c r="ALK594" s="59"/>
      <c r="ALL594" s="59"/>
      <c r="ALM594" s="59"/>
      <c r="ALN594" s="59"/>
      <c r="ALO594" s="59"/>
      <c r="ALP594" s="59"/>
      <c r="ALQ594" s="59"/>
      <c r="ALR594" s="59"/>
      <c r="ALS594" s="59"/>
      <c r="ALT594" s="59"/>
      <c r="ALU594" s="59"/>
      <c r="ALV594" s="59"/>
      <c r="ALW594" s="59"/>
      <c r="ALX594" s="59"/>
      <c r="ALY594" s="59"/>
      <c r="ALZ594" s="59"/>
      <c r="AMA594" s="59"/>
      <c r="AMB594" s="59"/>
      <c r="AMC594" s="59"/>
      <c r="AMD594" s="59"/>
      <c r="AME594" s="59"/>
      <c r="AMF594" s="59"/>
      <c r="AMG594" s="59"/>
      <c r="AMH594" s="59"/>
      <c r="AMI594" s="59"/>
      <c r="AMJ594" s="59"/>
    </row>
    <row r="595" spans="1:1024" s="60" customFormat="1" ht="34.9">
      <c r="A595" s="98">
        <v>1</v>
      </c>
      <c r="B595" s="45">
        <v>590</v>
      </c>
      <c r="C595" s="98" t="s">
        <v>1519</v>
      </c>
      <c r="D595" s="98">
        <v>8821000034</v>
      </c>
      <c r="E595" s="98" t="s">
        <v>1520</v>
      </c>
      <c r="F595" s="98">
        <v>1</v>
      </c>
      <c r="G595" s="98" t="s">
        <v>810</v>
      </c>
      <c r="H595" s="98" t="s">
        <v>811</v>
      </c>
      <c r="I595" s="98" t="s">
        <v>1551</v>
      </c>
      <c r="J595" s="28" t="s">
        <v>810</v>
      </c>
      <c r="K595" s="28" t="s">
        <v>811</v>
      </c>
      <c r="L595" s="28" t="s">
        <v>811</v>
      </c>
      <c r="M595" s="28" t="s">
        <v>816</v>
      </c>
      <c r="N595" s="28">
        <v>15</v>
      </c>
      <c r="O595" s="28" t="s">
        <v>810</v>
      </c>
      <c r="P595" s="28" t="s">
        <v>811</v>
      </c>
      <c r="Q595" s="28" t="s">
        <v>811</v>
      </c>
      <c r="R595" s="28" t="s">
        <v>1520</v>
      </c>
      <c r="S595" s="28">
        <v>15</v>
      </c>
      <c r="T595" s="23" t="s">
        <v>1638</v>
      </c>
      <c r="U595" s="28" t="s">
        <v>810</v>
      </c>
      <c r="V595" s="28" t="s">
        <v>811</v>
      </c>
      <c r="W595" s="28" t="s">
        <v>811</v>
      </c>
      <c r="X595" s="28" t="s">
        <v>1639</v>
      </c>
      <c r="Y595" s="28" t="s">
        <v>1588</v>
      </c>
      <c r="Z595" s="28" t="s">
        <v>44</v>
      </c>
      <c r="AA595" s="100" t="s">
        <v>1640</v>
      </c>
      <c r="AB595" s="101" t="s">
        <v>92</v>
      </c>
      <c r="AC595" s="76">
        <v>5</v>
      </c>
      <c r="AD595" s="77">
        <v>412</v>
      </c>
      <c r="AE595" s="77">
        <v>969</v>
      </c>
      <c r="AF595" s="77">
        <v>0</v>
      </c>
      <c r="AG595" s="73">
        <f t="shared" si="28"/>
        <v>1381</v>
      </c>
      <c r="AH595" s="77">
        <v>412</v>
      </c>
      <c r="AI595" s="77">
        <v>969</v>
      </c>
      <c r="AJ595" s="77">
        <v>0</v>
      </c>
      <c r="AK595" s="73">
        <f t="shared" si="27"/>
        <v>1381</v>
      </c>
      <c r="AL595" s="73">
        <f t="shared" si="29"/>
        <v>2762</v>
      </c>
      <c r="AM595" s="98" t="s">
        <v>1188</v>
      </c>
      <c r="AN595" s="102" t="s">
        <v>863</v>
      </c>
      <c r="AO595" s="102" t="s">
        <v>863</v>
      </c>
      <c r="AP595" s="102" t="s">
        <v>863</v>
      </c>
      <c r="AQ595" s="102" t="s">
        <v>1281</v>
      </c>
      <c r="AR595" s="103">
        <v>45657</v>
      </c>
      <c r="AS595" s="102" t="s">
        <v>37</v>
      </c>
      <c r="AT595" s="44">
        <v>0</v>
      </c>
      <c r="AU595" s="44">
        <v>0</v>
      </c>
      <c r="AV595" s="44">
        <v>0</v>
      </c>
      <c r="AW595" s="56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  <c r="JH595" s="59"/>
      <c r="JI595" s="59"/>
      <c r="JJ595" s="59"/>
      <c r="JK595" s="59"/>
      <c r="JL595" s="59"/>
      <c r="JM595" s="59"/>
      <c r="JN595" s="59"/>
      <c r="JO595" s="59"/>
      <c r="JP595" s="59"/>
      <c r="JQ595" s="59"/>
      <c r="JR595" s="59"/>
      <c r="JS595" s="59"/>
      <c r="JT595" s="59"/>
      <c r="JU595" s="59"/>
      <c r="JV595" s="59"/>
      <c r="JW595" s="59"/>
      <c r="JX595" s="59"/>
      <c r="JY595" s="59"/>
      <c r="JZ595" s="59"/>
      <c r="KA595" s="59"/>
      <c r="KB595" s="59"/>
      <c r="KC595" s="59"/>
      <c r="KD595" s="59"/>
      <c r="KE595" s="59"/>
      <c r="KF595" s="59"/>
      <c r="KG595" s="59"/>
      <c r="KH595" s="59"/>
      <c r="KI595" s="59"/>
      <c r="KJ595" s="59"/>
      <c r="KK595" s="59"/>
      <c r="KL595" s="59"/>
      <c r="KM595" s="59"/>
      <c r="KN595" s="59"/>
      <c r="KO595" s="59"/>
      <c r="KP595" s="59"/>
      <c r="KQ595" s="59"/>
      <c r="KR595" s="59"/>
      <c r="KS595" s="59"/>
      <c r="KT595" s="59"/>
      <c r="KU595" s="59"/>
      <c r="KV595" s="59"/>
      <c r="KW595" s="59"/>
      <c r="KX595" s="59"/>
      <c r="KY595" s="59"/>
      <c r="KZ595" s="59"/>
      <c r="LA595" s="59"/>
      <c r="LB595" s="59"/>
      <c r="LC595" s="59"/>
      <c r="LD595" s="59"/>
      <c r="LE595" s="59"/>
      <c r="LF595" s="59"/>
      <c r="LG595" s="59"/>
      <c r="LH595" s="59"/>
      <c r="LI595" s="59"/>
      <c r="LJ595" s="59"/>
      <c r="LK595" s="59"/>
      <c r="LL595" s="59"/>
      <c r="LM595" s="59"/>
      <c r="LN595" s="59"/>
      <c r="LO595" s="59"/>
      <c r="LP595" s="59"/>
      <c r="LQ595" s="59"/>
      <c r="LR595" s="59"/>
      <c r="LS595" s="59"/>
      <c r="LT595" s="59"/>
      <c r="LU595" s="59"/>
      <c r="LV595" s="59"/>
      <c r="LW595" s="59"/>
      <c r="LX595" s="59"/>
      <c r="LY595" s="59"/>
      <c r="LZ595" s="59"/>
      <c r="MA595" s="59"/>
      <c r="MB595" s="59"/>
      <c r="MC595" s="59"/>
      <c r="MD595" s="59"/>
      <c r="ME595" s="59"/>
      <c r="MF595" s="59"/>
      <c r="MG595" s="59"/>
      <c r="MH595" s="59"/>
      <c r="MI595" s="59"/>
      <c r="MJ595" s="59"/>
      <c r="MK595" s="59"/>
      <c r="ML595" s="59"/>
      <c r="MM595" s="59"/>
      <c r="MN595" s="59"/>
      <c r="MO595" s="59"/>
      <c r="MP595" s="59"/>
      <c r="MQ595" s="59"/>
      <c r="MR595" s="59"/>
      <c r="MS595" s="59"/>
      <c r="MT595" s="59"/>
      <c r="MU595" s="59"/>
      <c r="MV595" s="59"/>
      <c r="MW595" s="59"/>
      <c r="MX595" s="59"/>
      <c r="MY595" s="59"/>
      <c r="MZ595" s="59"/>
      <c r="NA595" s="59"/>
      <c r="NB595" s="59"/>
      <c r="NC595" s="59"/>
      <c r="ND595" s="59"/>
      <c r="NE595" s="59"/>
      <c r="NF595" s="59"/>
      <c r="NG595" s="59"/>
      <c r="NH595" s="59"/>
      <c r="NI595" s="59"/>
      <c r="NJ595" s="59"/>
      <c r="NK595" s="59"/>
      <c r="NL595" s="59"/>
      <c r="NM595" s="59"/>
      <c r="NN595" s="59"/>
      <c r="NO595" s="59"/>
      <c r="NP595" s="59"/>
      <c r="NQ595" s="59"/>
      <c r="NR595" s="59"/>
      <c r="NS595" s="59"/>
      <c r="NT595" s="59"/>
      <c r="NU595" s="59"/>
      <c r="NV595" s="59"/>
      <c r="NW595" s="59"/>
      <c r="NX595" s="59"/>
      <c r="NY595" s="59"/>
      <c r="NZ595" s="59"/>
      <c r="OA595" s="59"/>
      <c r="OB595" s="59"/>
      <c r="OC595" s="59"/>
      <c r="OD595" s="59"/>
      <c r="OE595" s="59"/>
      <c r="OF595" s="59"/>
      <c r="OG595" s="59"/>
      <c r="OH595" s="59"/>
      <c r="OI595" s="59"/>
      <c r="OJ595" s="59"/>
      <c r="OK595" s="59"/>
      <c r="OL595" s="59"/>
      <c r="OM595" s="59"/>
      <c r="ON595" s="59"/>
      <c r="OO595" s="59"/>
      <c r="OP595" s="59"/>
      <c r="OQ595" s="59"/>
      <c r="OR595" s="59"/>
      <c r="OS595" s="59"/>
      <c r="OT595" s="59"/>
      <c r="OU595" s="59"/>
      <c r="OV595" s="59"/>
      <c r="OW595" s="59"/>
      <c r="OX595" s="59"/>
      <c r="OY595" s="59"/>
      <c r="OZ595" s="59"/>
      <c r="PA595" s="59"/>
      <c r="PB595" s="59"/>
      <c r="PC595" s="59"/>
      <c r="PD595" s="59"/>
      <c r="PE595" s="59"/>
      <c r="PF595" s="59"/>
      <c r="PG595" s="59"/>
      <c r="PH595" s="59"/>
      <c r="PI595" s="59"/>
      <c r="PJ595" s="59"/>
      <c r="PK595" s="59"/>
      <c r="PL595" s="59"/>
      <c r="PM595" s="59"/>
      <c r="PN595" s="59"/>
      <c r="PO595" s="59"/>
      <c r="PP595" s="59"/>
      <c r="PQ595" s="59"/>
      <c r="PR595" s="59"/>
      <c r="PS595" s="59"/>
      <c r="PT595" s="59"/>
      <c r="PU595" s="59"/>
      <c r="PV595" s="59"/>
      <c r="PW595" s="59"/>
      <c r="PX595" s="59"/>
      <c r="PY595" s="59"/>
      <c r="PZ595" s="59"/>
      <c r="QA595" s="59"/>
      <c r="QB595" s="59"/>
      <c r="QC595" s="59"/>
      <c r="QD595" s="59"/>
      <c r="QE595" s="59"/>
      <c r="QF595" s="59"/>
      <c r="QG595" s="59"/>
      <c r="QH595" s="59"/>
      <c r="QI595" s="59"/>
      <c r="QJ595" s="59"/>
      <c r="QK595" s="59"/>
      <c r="QL595" s="59"/>
      <c r="QM595" s="59"/>
      <c r="QN595" s="59"/>
      <c r="QO595" s="59"/>
      <c r="QP595" s="59"/>
      <c r="QQ595" s="59"/>
      <c r="QR595" s="59"/>
      <c r="QS595" s="59"/>
      <c r="QT595" s="59"/>
      <c r="QU595" s="59"/>
      <c r="QV595" s="59"/>
      <c r="QW595" s="59"/>
      <c r="QX595" s="59"/>
      <c r="QY595" s="59"/>
      <c r="QZ595" s="59"/>
      <c r="RA595" s="59"/>
      <c r="RB595" s="59"/>
      <c r="RC595" s="59"/>
      <c r="RD595" s="59"/>
      <c r="RE595" s="59"/>
      <c r="RF595" s="59"/>
      <c r="RG595" s="59"/>
      <c r="RH595" s="59"/>
      <c r="RI595" s="59"/>
      <c r="RJ595" s="59"/>
      <c r="RK595" s="59"/>
      <c r="RL595" s="59"/>
      <c r="RM595" s="59"/>
      <c r="RN595" s="59"/>
      <c r="RO595" s="59"/>
      <c r="RP595" s="59"/>
      <c r="RQ595" s="59"/>
      <c r="RR595" s="59"/>
      <c r="RS595" s="59"/>
      <c r="RT595" s="59"/>
      <c r="RU595" s="59"/>
      <c r="RV595" s="59"/>
      <c r="RW595" s="59"/>
      <c r="RX595" s="59"/>
      <c r="RY595" s="59"/>
      <c r="RZ595" s="59"/>
      <c r="SA595" s="59"/>
      <c r="SB595" s="59"/>
      <c r="SC595" s="59"/>
      <c r="SD595" s="59"/>
      <c r="SE595" s="59"/>
      <c r="SF595" s="59"/>
      <c r="SG595" s="59"/>
      <c r="SH595" s="59"/>
      <c r="SI595" s="59"/>
      <c r="SJ595" s="59"/>
      <c r="SK595" s="59"/>
      <c r="SL595" s="59"/>
      <c r="SM595" s="59"/>
      <c r="SN595" s="59"/>
      <c r="SO595" s="59"/>
      <c r="SP595" s="59"/>
      <c r="SQ595" s="59"/>
      <c r="SR595" s="59"/>
      <c r="SS595" s="59"/>
      <c r="ST595" s="59"/>
      <c r="SU595" s="59"/>
      <c r="SV595" s="59"/>
      <c r="SW595" s="59"/>
      <c r="SX595" s="59"/>
      <c r="SY595" s="59"/>
      <c r="SZ595" s="59"/>
      <c r="TA595" s="59"/>
      <c r="TB595" s="59"/>
      <c r="TC595" s="59"/>
      <c r="TD595" s="59"/>
      <c r="TE595" s="59"/>
      <c r="TF595" s="59"/>
      <c r="TG595" s="59"/>
      <c r="TH595" s="59"/>
      <c r="TI595" s="59"/>
      <c r="TJ595" s="59"/>
      <c r="TK595" s="59"/>
      <c r="TL595" s="59"/>
      <c r="TM595" s="59"/>
      <c r="TN595" s="59"/>
      <c r="TO595" s="59"/>
      <c r="TP595" s="59"/>
      <c r="TQ595" s="59"/>
      <c r="TR595" s="59"/>
      <c r="TS595" s="59"/>
      <c r="TT595" s="59"/>
      <c r="TU595" s="59"/>
      <c r="TV595" s="59"/>
      <c r="TW595" s="59"/>
      <c r="TX595" s="59"/>
      <c r="TY595" s="59"/>
      <c r="TZ595" s="59"/>
      <c r="UA595" s="59"/>
      <c r="UB595" s="59"/>
      <c r="UC595" s="59"/>
      <c r="UD595" s="59"/>
      <c r="UE595" s="59"/>
      <c r="UF595" s="59"/>
      <c r="UG595" s="59"/>
      <c r="UH595" s="59"/>
      <c r="UI595" s="59"/>
      <c r="UJ595" s="59"/>
      <c r="UK595" s="59"/>
      <c r="UL595" s="59"/>
      <c r="UM595" s="59"/>
      <c r="UN595" s="59"/>
      <c r="UO595" s="59"/>
      <c r="UP595" s="59"/>
      <c r="UQ595" s="59"/>
      <c r="UR595" s="59"/>
      <c r="US595" s="59"/>
      <c r="UT595" s="59"/>
      <c r="UU595" s="59"/>
      <c r="UV595" s="59"/>
      <c r="UW595" s="59"/>
      <c r="UX595" s="59"/>
      <c r="UY595" s="59"/>
      <c r="UZ595" s="59"/>
      <c r="VA595" s="59"/>
      <c r="VB595" s="59"/>
      <c r="VC595" s="59"/>
      <c r="VD595" s="59"/>
      <c r="VE595" s="59"/>
      <c r="VF595" s="59"/>
      <c r="VG595" s="59"/>
      <c r="VH595" s="59"/>
      <c r="VI595" s="59"/>
      <c r="VJ595" s="59"/>
      <c r="VK595" s="59"/>
      <c r="VL595" s="59"/>
      <c r="VM595" s="59"/>
      <c r="VN595" s="59"/>
      <c r="VO595" s="59"/>
      <c r="VP595" s="59"/>
      <c r="VQ595" s="59"/>
      <c r="VR595" s="59"/>
      <c r="VS595" s="59"/>
      <c r="VT595" s="59"/>
      <c r="VU595" s="59"/>
      <c r="VV595" s="59"/>
      <c r="VW595" s="59"/>
      <c r="VX595" s="59"/>
      <c r="VY595" s="59"/>
      <c r="VZ595" s="59"/>
      <c r="WA595" s="59"/>
      <c r="WB595" s="59"/>
      <c r="WC595" s="59"/>
      <c r="WD595" s="59"/>
      <c r="WE595" s="59"/>
      <c r="WF595" s="59"/>
      <c r="WG595" s="59"/>
      <c r="WH595" s="59"/>
      <c r="WI595" s="59"/>
      <c r="WJ595" s="59"/>
      <c r="WK595" s="59"/>
      <c r="WL595" s="59"/>
      <c r="WM595" s="59"/>
      <c r="WN595" s="59"/>
      <c r="WO595" s="59"/>
      <c r="WP595" s="59"/>
      <c r="WQ595" s="59"/>
      <c r="WR595" s="59"/>
      <c r="WS595" s="59"/>
      <c r="WT595" s="59"/>
      <c r="WU595" s="59"/>
      <c r="WV595" s="59"/>
      <c r="WW595" s="59"/>
      <c r="WX595" s="59"/>
      <c r="WY595" s="59"/>
      <c r="WZ595" s="59"/>
      <c r="XA595" s="59"/>
      <c r="XB595" s="59"/>
      <c r="XC595" s="59"/>
      <c r="XD595" s="59"/>
      <c r="XE595" s="59"/>
      <c r="XF595" s="59"/>
      <c r="XG595" s="59"/>
      <c r="XH595" s="59"/>
      <c r="XI595" s="59"/>
      <c r="XJ595" s="59"/>
      <c r="XK595" s="59"/>
      <c r="XL595" s="59"/>
      <c r="XM595" s="59"/>
      <c r="XN595" s="59"/>
      <c r="XO595" s="59"/>
      <c r="XP595" s="59"/>
      <c r="XQ595" s="59"/>
      <c r="XR595" s="59"/>
      <c r="XS595" s="59"/>
      <c r="XT595" s="59"/>
      <c r="XU595" s="59"/>
      <c r="XV595" s="59"/>
      <c r="XW595" s="59"/>
      <c r="XX595" s="59"/>
      <c r="XY595" s="59"/>
      <c r="XZ595" s="59"/>
      <c r="YA595" s="59"/>
      <c r="YB595" s="59"/>
      <c r="YC595" s="59"/>
      <c r="YD595" s="59"/>
      <c r="YE595" s="59"/>
      <c r="YF595" s="59"/>
      <c r="YG595" s="59"/>
      <c r="YH595" s="59"/>
      <c r="YI595" s="59"/>
      <c r="YJ595" s="59"/>
      <c r="YK595" s="59"/>
      <c r="YL595" s="59"/>
      <c r="YM595" s="59"/>
      <c r="YN595" s="59"/>
      <c r="YO595" s="59"/>
      <c r="YP595" s="59"/>
      <c r="YQ595" s="59"/>
      <c r="YR595" s="59"/>
      <c r="YS595" s="59"/>
      <c r="YT595" s="59"/>
      <c r="YU595" s="59"/>
      <c r="YV595" s="59"/>
      <c r="YW595" s="59"/>
      <c r="YX595" s="59"/>
      <c r="YY595" s="59"/>
      <c r="YZ595" s="59"/>
      <c r="ZA595" s="59"/>
      <c r="ZB595" s="59"/>
      <c r="ZC595" s="59"/>
      <c r="ZD595" s="59"/>
      <c r="ZE595" s="59"/>
      <c r="ZF595" s="59"/>
      <c r="ZG595" s="59"/>
      <c r="ZH595" s="59"/>
      <c r="ZI595" s="59"/>
      <c r="ZJ595" s="59"/>
      <c r="ZK595" s="59"/>
      <c r="ZL595" s="59"/>
      <c r="ZM595" s="59"/>
      <c r="ZN595" s="59"/>
      <c r="ZO595" s="59"/>
      <c r="ZP595" s="59"/>
      <c r="ZQ595" s="59"/>
      <c r="ZR595" s="59"/>
      <c r="ZS595" s="59"/>
      <c r="ZT595" s="59"/>
      <c r="ZU595" s="59"/>
      <c r="ZV595" s="59"/>
      <c r="ZW595" s="59"/>
      <c r="ZX595" s="59"/>
      <c r="ZY595" s="59"/>
      <c r="ZZ595" s="59"/>
      <c r="AAA595" s="59"/>
      <c r="AAB595" s="59"/>
      <c r="AAC595" s="59"/>
      <c r="AAD595" s="59"/>
      <c r="AAE595" s="59"/>
      <c r="AAF595" s="59"/>
      <c r="AAG595" s="59"/>
      <c r="AAH595" s="59"/>
      <c r="AAI595" s="59"/>
      <c r="AAJ595" s="59"/>
      <c r="AAK595" s="59"/>
      <c r="AAL595" s="59"/>
      <c r="AAM595" s="59"/>
      <c r="AAN595" s="59"/>
      <c r="AAO595" s="59"/>
      <c r="AAP595" s="59"/>
      <c r="AAQ595" s="59"/>
      <c r="AAR595" s="59"/>
      <c r="AAS595" s="59"/>
      <c r="AAT595" s="59"/>
      <c r="AAU595" s="59"/>
      <c r="AAV595" s="59"/>
      <c r="AAW595" s="59"/>
      <c r="AAX595" s="59"/>
      <c r="AAY595" s="59"/>
      <c r="AAZ595" s="59"/>
      <c r="ABA595" s="59"/>
      <c r="ABB595" s="59"/>
      <c r="ABC595" s="59"/>
      <c r="ABD595" s="59"/>
      <c r="ABE595" s="59"/>
      <c r="ABF595" s="59"/>
      <c r="ABG595" s="59"/>
      <c r="ABH595" s="59"/>
      <c r="ABI595" s="59"/>
      <c r="ABJ595" s="59"/>
      <c r="ABK595" s="59"/>
      <c r="ABL595" s="59"/>
      <c r="ABM595" s="59"/>
      <c r="ABN595" s="59"/>
      <c r="ABO595" s="59"/>
      <c r="ABP595" s="59"/>
      <c r="ABQ595" s="59"/>
      <c r="ABR595" s="59"/>
      <c r="ABS595" s="59"/>
      <c r="ABT595" s="59"/>
      <c r="ABU595" s="59"/>
      <c r="ABV595" s="59"/>
      <c r="ABW595" s="59"/>
      <c r="ABX595" s="59"/>
      <c r="ABY595" s="59"/>
      <c r="ABZ595" s="59"/>
      <c r="ACA595" s="59"/>
      <c r="ACB595" s="59"/>
      <c r="ACC595" s="59"/>
      <c r="ACD595" s="59"/>
      <c r="ACE595" s="59"/>
      <c r="ACF595" s="59"/>
      <c r="ACG595" s="59"/>
      <c r="ACH595" s="59"/>
      <c r="ACI595" s="59"/>
      <c r="ACJ595" s="59"/>
      <c r="ACK595" s="59"/>
      <c r="ACL595" s="59"/>
      <c r="ACM595" s="59"/>
      <c r="ACN595" s="59"/>
      <c r="ACO595" s="59"/>
      <c r="ACP595" s="59"/>
      <c r="ACQ595" s="59"/>
      <c r="ACR595" s="59"/>
      <c r="ACS595" s="59"/>
      <c r="ACT595" s="59"/>
      <c r="ACU595" s="59"/>
      <c r="ACV595" s="59"/>
      <c r="ACW595" s="59"/>
      <c r="ACX595" s="59"/>
      <c r="ACY595" s="59"/>
      <c r="ACZ595" s="59"/>
      <c r="ADA595" s="59"/>
      <c r="ADB595" s="59"/>
      <c r="ADC595" s="59"/>
      <c r="ADD595" s="59"/>
      <c r="ADE595" s="59"/>
      <c r="ADF595" s="59"/>
      <c r="ADG595" s="59"/>
      <c r="ADH595" s="59"/>
      <c r="ADI595" s="59"/>
      <c r="ADJ595" s="59"/>
      <c r="ADK595" s="59"/>
      <c r="ADL595" s="59"/>
      <c r="ADM595" s="59"/>
      <c r="ADN595" s="59"/>
      <c r="ADO595" s="59"/>
      <c r="ADP595" s="59"/>
      <c r="ADQ595" s="59"/>
      <c r="ADR595" s="59"/>
      <c r="ADS595" s="59"/>
      <c r="ADT595" s="59"/>
      <c r="ADU595" s="59"/>
      <c r="ADV595" s="59"/>
      <c r="ADW595" s="59"/>
      <c r="ADX595" s="59"/>
      <c r="ADY595" s="59"/>
      <c r="ADZ595" s="59"/>
      <c r="AEA595" s="59"/>
      <c r="AEB595" s="59"/>
      <c r="AEC595" s="59"/>
      <c r="AED595" s="59"/>
      <c r="AEE595" s="59"/>
      <c r="AEF595" s="59"/>
      <c r="AEG595" s="59"/>
      <c r="AEH595" s="59"/>
      <c r="AEI595" s="59"/>
      <c r="AEJ595" s="59"/>
      <c r="AEK595" s="59"/>
      <c r="AEL595" s="59"/>
      <c r="AEM595" s="59"/>
      <c r="AEN595" s="59"/>
      <c r="AEO595" s="59"/>
      <c r="AEP595" s="59"/>
      <c r="AEQ595" s="59"/>
      <c r="AER595" s="59"/>
      <c r="AES595" s="59"/>
      <c r="AET595" s="59"/>
      <c r="AEU595" s="59"/>
      <c r="AEV595" s="59"/>
      <c r="AEW595" s="59"/>
      <c r="AEX595" s="59"/>
      <c r="AEY595" s="59"/>
      <c r="AEZ595" s="59"/>
      <c r="AFA595" s="59"/>
      <c r="AFB595" s="59"/>
      <c r="AFC595" s="59"/>
      <c r="AFD595" s="59"/>
      <c r="AFE595" s="59"/>
      <c r="AFF595" s="59"/>
      <c r="AFG595" s="59"/>
      <c r="AFH595" s="59"/>
      <c r="AFI595" s="59"/>
      <c r="AFJ595" s="59"/>
      <c r="AFK595" s="59"/>
      <c r="AFL595" s="59"/>
      <c r="AFM595" s="59"/>
      <c r="AFN595" s="59"/>
      <c r="AFO595" s="59"/>
      <c r="AFP595" s="59"/>
      <c r="AFQ595" s="59"/>
      <c r="AFR595" s="59"/>
      <c r="AFS595" s="59"/>
      <c r="AFT595" s="59"/>
      <c r="AFU595" s="59"/>
      <c r="AFV595" s="59"/>
      <c r="AFW595" s="59"/>
      <c r="AFX595" s="59"/>
      <c r="AFY595" s="59"/>
      <c r="AFZ595" s="59"/>
      <c r="AGA595" s="59"/>
      <c r="AGB595" s="59"/>
      <c r="AGC595" s="59"/>
      <c r="AGD595" s="59"/>
      <c r="AGE595" s="59"/>
      <c r="AGF595" s="59"/>
      <c r="AGG595" s="59"/>
      <c r="AGH595" s="59"/>
      <c r="AGI595" s="59"/>
      <c r="AGJ595" s="59"/>
      <c r="AGK595" s="59"/>
      <c r="AGL595" s="59"/>
      <c r="AGM595" s="59"/>
      <c r="AGN595" s="59"/>
      <c r="AGO595" s="59"/>
      <c r="AGP595" s="59"/>
      <c r="AGQ595" s="59"/>
      <c r="AGR595" s="59"/>
      <c r="AGS595" s="59"/>
      <c r="AGT595" s="59"/>
      <c r="AGU595" s="59"/>
      <c r="AGV595" s="59"/>
      <c r="AGW595" s="59"/>
      <c r="AGX595" s="59"/>
      <c r="AGY595" s="59"/>
      <c r="AGZ595" s="59"/>
      <c r="AHA595" s="59"/>
      <c r="AHB595" s="59"/>
      <c r="AHC595" s="59"/>
      <c r="AHD595" s="59"/>
      <c r="AHE595" s="59"/>
      <c r="AHF595" s="59"/>
      <c r="AHG595" s="59"/>
      <c r="AHH595" s="59"/>
      <c r="AHI595" s="59"/>
      <c r="AHJ595" s="59"/>
      <c r="AHK595" s="59"/>
      <c r="AHL595" s="59"/>
      <c r="AHM595" s="59"/>
      <c r="AHN595" s="59"/>
      <c r="AHO595" s="59"/>
      <c r="AHP595" s="59"/>
      <c r="AHQ595" s="59"/>
      <c r="AHR595" s="59"/>
      <c r="AHS595" s="59"/>
      <c r="AHT595" s="59"/>
      <c r="AHU595" s="59"/>
      <c r="AHV595" s="59"/>
      <c r="AHW595" s="59"/>
      <c r="AHX595" s="59"/>
      <c r="AHY595" s="59"/>
      <c r="AHZ595" s="59"/>
      <c r="AIA595" s="59"/>
      <c r="AIB595" s="59"/>
      <c r="AIC595" s="59"/>
      <c r="AID595" s="59"/>
      <c r="AIE595" s="59"/>
      <c r="AIF595" s="59"/>
      <c r="AIG595" s="59"/>
      <c r="AIH595" s="59"/>
      <c r="AII595" s="59"/>
      <c r="AIJ595" s="59"/>
      <c r="AIK595" s="59"/>
      <c r="AIL595" s="59"/>
      <c r="AIM595" s="59"/>
      <c r="AIN595" s="59"/>
      <c r="AIO595" s="59"/>
      <c r="AIP595" s="59"/>
      <c r="AIQ595" s="59"/>
      <c r="AIR595" s="59"/>
      <c r="AIS595" s="59"/>
      <c r="AIT595" s="59"/>
      <c r="AIU595" s="59"/>
      <c r="AIV595" s="59"/>
      <c r="AIW595" s="59"/>
      <c r="AIX595" s="59"/>
      <c r="AIY595" s="59"/>
      <c r="AIZ595" s="59"/>
      <c r="AJA595" s="59"/>
      <c r="AJB595" s="59"/>
      <c r="AJC595" s="59"/>
      <c r="AJD595" s="59"/>
      <c r="AJE595" s="59"/>
      <c r="AJF595" s="59"/>
      <c r="AJG595" s="59"/>
      <c r="AJH595" s="59"/>
      <c r="AJI595" s="59"/>
      <c r="AJJ595" s="59"/>
      <c r="AJK595" s="59"/>
      <c r="AJL595" s="59"/>
      <c r="AJM595" s="59"/>
      <c r="AJN595" s="59"/>
      <c r="AJO595" s="59"/>
      <c r="AJP595" s="59"/>
      <c r="AJQ595" s="59"/>
      <c r="AJR595" s="59"/>
      <c r="AJS595" s="59"/>
      <c r="AJT595" s="59"/>
      <c r="AJU595" s="59"/>
      <c r="AJV595" s="59"/>
      <c r="AJW595" s="59"/>
      <c r="AJX595" s="59"/>
      <c r="AJY595" s="59"/>
      <c r="AJZ595" s="59"/>
      <c r="AKA595" s="59"/>
      <c r="AKB595" s="59"/>
      <c r="AKC595" s="59"/>
      <c r="AKD595" s="59"/>
      <c r="AKE595" s="59"/>
      <c r="AKF595" s="59"/>
      <c r="AKG595" s="59"/>
      <c r="AKH595" s="59"/>
      <c r="AKI595" s="59"/>
      <c r="AKJ595" s="59"/>
      <c r="AKK595" s="59"/>
      <c r="AKL595" s="59"/>
      <c r="AKM595" s="59"/>
      <c r="AKN595" s="59"/>
      <c r="AKO595" s="59"/>
      <c r="AKP595" s="59"/>
      <c r="AKQ595" s="59"/>
      <c r="AKR595" s="59"/>
      <c r="AKS595" s="59"/>
      <c r="AKT595" s="59"/>
      <c r="AKU595" s="59"/>
      <c r="AKV595" s="59"/>
      <c r="AKW595" s="59"/>
      <c r="AKX595" s="59"/>
      <c r="AKY595" s="59"/>
      <c r="AKZ595" s="59"/>
      <c r="ALA595" s="59"/>
      <c r="ALB595" s="59"/>
      <c r="ALC595" s="59"/>
      <c r="ALD595" s="59"/>
      <c r="ALE595" s="59"/>
      <c r="ALF595" s="59"/>
      <c r="ALG595" s="59"/>
      <c r="ALH595" s="59"/>
      <c r="ALI595" s="59"/>
      <c r="ALJ595" s="59"/>
      <c r="ALK595" s="59"/>
      <c r="ALL595" s="59"/>
      <c r="ALM595" s="59"/>
      <c r="ALN595" s="59"/>
      <c r="ALO595" s="59"/>
      <c r="ALP595" s="59"/>
      <c r="ALQ595" s="59"/>
      <c r="ALR595" s="59"/>
      <c r="ALS595" s="59"/>
      <c r="ALT595" s="59"/>
      <c r="ALU595" s="59"/>
      <c r="ALV595" s="59"/>
      <c r="ALW595" s="59"/>
      <c r="ALX595" s="59"/>
      <c r="ALY595" s="59"/>
      <c r="ALZ595" s="59"/>
      <c r="AMA595" s="59"/>
      <c r="AMB595" s="59"/>
      <c r="AMC595" s="59"/>
      <c r="AMD595" s="59"/>
      <c r="AME595" s="59"/>
      <c r="AMF595" s="59"/>
      <c r="AMG595" s="59"/>
      <c r="AMH595" s="59"/>
      <c r="AMI595" s="59"/>
      <c r="AMJ595" s="59"/>
    </row>
    <row r="596" spans="1:1024" s="60" customFormat="1" ht="34.9">
      <c r="A596" s="98">
        <v>3</v>
      </c>
      <c r="B596" s="45">
        <v>591</v>
      </c>
      <c r="C596" s="98" t="s">
        <v>1641</v>
      </c>
      <c r="D596" s="98">
        <v>8820003467</v>
      </c>
      <c r="E596" s="98" t="s">
        <v>1520</v>
      </c>
      <c r="F596" s="98">
        <v>2</v>
      </c>
      <c r="G596" s="98" t="s">
        <v>810</v>
      </c>
      <c r="H596" s="98" t="s">
        <v>811</v>
      </c>
      <c r="I596" s="98" t="s">
        <v>1642</v>
      </c>
      <c r="J596" s="28" t="s">
        <v>810</v>
      </c>
      <c r="K596" s="28" t="s">
        <v>811</v>
      </c>
      <c r="L596" s="28" t="s">
        <v>811</v>
      </c>
      <c r="M596" s="28" t="s">
        <v>1520</v>
      </c>
      <c r="N596" s="28">
        <v>2</v>
      </c>
      <c r="O596" s="28" t="s">
        <v>810</v>
      </c>
      <c r="P596" s="28" t="s">
        <v>811</v>
      </c>
      <c r="Q596" s="28" t="s">
        <v>811</v>
      </c>
      <c r="R596" s="28" t="s">
        <v>1520</v>
      </c>
      <c r="S596" s="28">
        <v>2</v>
      </c>
      <c r="T596" s="23" t="s">
        <v>1643</v>
      </c>
      <c r="U596" s="28" t="s">
        <v>810</v>
      </c>
      <c r="V596" s="28" t="s">
        <v>811</v>
      </c>
      <c r="W596" s="28" t="s">
        <v>811</v>
      </c>
      <c r="X596" s="28" t="s">
        <v>1644</v>
      </c>
      <c r="Y596" s="28">
        <v>2</v>
      </c>
      <c r="Z596" s="28" t="s">
        <v>44</v>
      </c>
      <c r="AA596" s="100" t="s">
        <v>1645</v>
      </c>
      <c r="AB596" s="101" t="s">
        <v>92</v>
      </c>
      <c r="AC596" s="76">
        <v>26.3</v>
      </c>
      <c r="AD596" s="77">
        <v>1495</v>
      </c>
      <c r="AE596" s="77">
        <v>4377</v>
      </c>
      <c r="AF596" s="77">
        <v>0</v>
      </c>
      <c r="AG596" s="73">
        <f t="shared" si="28"/>
        <v>5872</v>
      </c>
      <c r="AH596" s="77">
        <v>1495</v>
      </c>
      <c r="AI596" s="77">
        <v>4377</v>
      </c>
      <c r="AJ596" s="77">
        <v>0</v>
      </c>
      <c r="AK596" s="73">
        <f t="shared" si="27"/>
        <v>5872</v>
      </c>
      <c r="AL596" s="73">
        <f t="shared" si="29"/>
        <v>11744</v>
      </c>
      <c r="AM596" s="98" t="s">
        <v>1188</v>
      </c>
      <c r="AN596" s="102" t="s">
        <v>863</v>
      </c>
      <c r="AO596" s="102" t="s">
        <v>863</v>
      </c>
      <c r="AP596" s="102" t="s">
        <v>863</v>
      </c>
      <c r="AQ596" s="102" t="s">
        <v>1281</v>
      </c>
      <c r="AR596" s="103">
        <v>45657</v>
      </c>
      <c r="AS596" s="102" t="s">
        <v>37</v>
      </c>
      <c r="AT596" s="44">
        <v>23.824999999999999</v>
      </c>
      <c r="AU596" s="44">
        <v>13.1</v>
      </c>
      <c r="AV596" s="44">
        <v>13.1</v>
      </c>
      <c r="AW596" s="56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  <c r="JH596" s="59"/>
      <c r="JI596" s="59"/>
      <c r="JJ596" s="59"/>
      <c r="JK596" s="59"/>
      <c r="JL596" s="59"/>
      <c r="JM596" s="59"/>
      <c r="JN596" s="59"/>
      <c r="JO596" s="59"/>
      <c r="JP596" s="59"/>
      <c r="JQ596" s="59"/>
      <c r="JR596" s="59"/>
      <c r="JS596" s="59"/>
      <c r="JT596" s="59"/>
      <c r="JU596" s="59"/>
      <c r="JV596" s="59"/>
      <c r="JW596" s="59"/>
      <c r="JX596" s="59"/>
      <c r="JY596" s="59"/>
      <c r="JZ596" s="59"/>
      <c r="KA596" s="59"/>
      <c r="KB596" s="59"/>
      <c r="KC596" s="59"/>
      <c r="KD596" s="59"/>
      <c r="KE596" s="59"/>
      <c r="KF596" s="59"/>
      <c r="KG596" s="59"/>
      <c r="KH596" s="59"/>
      <c r="KI596" s="59"/>
      <c r="KJ596" s="59"/>
      <c r="KK596" s="59"/>
      <c r="KL596" s="59"/>
      <c r="KM596" s="59"/>
      <c r="KN596" s="59"/>
      <c r="KO596" s="59"/>
      <c r="KP596" s="59"/>
      <c r="KQ596" s="59"/>
      <c r="KR596" s="59"/>
      <c r="KS596" s="59"/>
      <c r="KT596" s="59"/>
      <c r="KU596" s="59"/>
      <c r="KV596" s="59"/>
      <c r="KW596" s="59"/>
      <c r="KX596" s="59"/>
      <c r="KY596" s="59"/>
      <c r="KZ596" s="59"/>
      <c r="LA596" s="59"/>
      <c r="LB596" s="59"/>
      <c r="LC596" s="59"/>
      <c r="LD596" s="59"/>
      <c r="LE596" s="59"/>
      <c r="LF596" s="59"/>
      <c r="LG596" s="59"/>
      <c r="LH596" s="59"/>
      <c r="LI596" s="59"/>
      <c r="LJ596" s="59"/>
      <c r="LK596" s="59"/>
      <c r="LL596" s="59"/>
      <c r="LM596" s="59"/>
      <c r="LN596" s="59"/>
      <c r="LO596" s="59"/>
      <c r="LP596" s="59"/>
      <c r="LQ596" s="59"/>
      <c r="LR596" s="59"/>
      <c r="LS596" s="59"/>
      <c r="LT596" s="59"/>
      <c r="LU596" s="59"/>
      <c r="LV596" s="59"/>
      <c r="LW596" s="59"/>
      <c r="LX596" s="59"/>
      <c r="LY596" s="59"/>
      <c r="LZ596" s="59"/>
      <c r="MA596" s="59"/>
      <c r="MB596" s="59"/>
      <c r="MC596" s="59"/>
      <c r="MD596" s="59"/>
      <c r="ME596" s="59"/>
      <c r="MF596" s="59"/>
      <c r="MG596" s="59"/>
      <c r="MH596" s="59"/>
      <c r="MI596" s="59"/>
      <c r="MJ596" s="59"/>
      <c r="MK596" s="59"/>
      <c r="ML596" s="59"/>
      <c r="MM596" s="59"/>
      <c r="MN596" s="59"/>
      <c r="MO596" s="59"/>
      <c r="MP596" s="59"/>
      <c r="MQ596" s="59"/>
      <c r="MR596" s="59"/>
      <c r="MS596" s="59"/>
      <c r="MT596" s="59"/>
      <c r="MU596" s="59"/>
      <c r="MV596" s="59"/>
      <c r="MW596" s="59"/>
      <c r="MX596" s="59"/>
      <c r="MY596" s="59"/>
      <c r="MZ596" s="59"/>
      <c r="NA596" s="59"/>
      <c r="NB596" s="59"/>
      <c r="NC596" s="59"/>
      <c r="ND596" s="59"/>
      <c r="NE596" s="59"/>
      <c r="NF596" s="59"/>
      <c r="NG596" s="59"/>
      <c r="NH596" s="59"/>
      <c r="NI596" s="59"/>
      <c r="NJ596" s="59"/>
      <c r="NK596" s="59"/>
      <c r="NL596" s="59"/>
      <c r="NM596" s="59"/>
      <c r="NN596" s="59"/>
      <c r="NO596" s="59"/>
      <c r="NP596" s="59"/>
      <c r="NQ596" s="59"/>
      <c r="NR596" s="59"/>
      <c r="NS596" s="59"/>
      <c r="NT596" s="59"/>
      <c r="NU596" s="59"/>
      <c r="NV596" s="59"/>
      <c r="NW596" s="59"/>
      <c r="NX596" s="59"/>
      <c r="NY596" s="59"/>
      <c r="NZ596" s="59"/>
      <c r="OA596" s="59"/>
      <c r="OB596" s="59"/>
      <c r="OC596" s="59"/>
      <c r="OD596" s="59"/>
      <c r="OE596" s="59"/>
      <c r="OF596" s="59"/>
      <c r="OG596" s="59"/>
      <c r="OH596" s="59"/>
      <c r="OI596" s="59"/>
      <c r="OJ596" s="59"/>
      <c r="OK596" s="59"/>
      <c r="OL596" s="59"/>
      <c r="OM596" s="59"/>
      <c r="ON596" s="59"/>
      <c r="OO596" s="59"/>
      <c r="OP596" s="59"/>
      <c r="OQ596" s="59"/>
      <c r="OR596" s="59"/>
      <c r="OS596" s="59"/>
      <c r="OT596" s="59"/>
      <c r="OU596" s="59"/>
      <c r="OV596" s="59"/>
      <c r="OW596" s="59"/>
      <c r="OX596" s="59"/>
      <c r="OY596" s="59"/>
      <c r="OZ596" s="59"/>
      <c r="PA596" s="59"/>
      <c r="PB596" s="59"/>
      <c r="PC596" s="59"/>
      <c r="PD596" s="59"/>
      <c r="PE596" s="59"/>
      <c r="PF596" s="59"/>
      <c r="PG596" s="59"/>
      <c r="PH596" s="59"/>
      <c r="PI596" s="59"/>
      <c r="PJ596" s="59"/>
      <c r="PK596" s="59"/>
      <c r="PL596" s="59"/>
      <c r="PM596" s="59"/>
      <c r="PN596" s="59"/>
      <c r="PO596" s="59"/>
      <c r="PP596" s="59"/>
      <c r="PQ596" s="59"/>
      <c r="PR596" s="59"/>
      <c r="PS596" s="59"/>
      <c r="PT596" s="59"/>
      <c r="PU596" s="59"/>
      <c r="PV596" s="59"/>
      <c r="PW596" s="59"/>
      <c r="PX596" s="59"/>
      <c r="PY596" s="59"/>
      <c r="PZ596" s="59"/>
      <c r="QA596" s="59"/>
      <c r="QB596" s="59"/>
      <c r="QC596" s="59"/>
      <c r="QD596" s="59"/>
      <c r="QE596" s="59"/>
      <c r="QF596" s="59"/>
      <c r="QG596" s="59"/>
      <c r="QH596" s="59"/>
      <c r="QI596" s="59"/>
      <c r="QJ596" s="59"/>
      <c r="QK596" s="59"/>
      <c r="QL596" s="59"/>
      <c r="QM596" s="59"/>
      <c r="QN596" s="59"/>
      <c r="QO596" s="59"/>
      <c r="QP596" s="59"/>
      <c r="QQ596" s="59"/>
      <c r="QR596" s="59"/>
      <c r="QS596" s="59"/>
      <c r="QT596" s="59"/>
      <c r="QU596" s="59"/>
      <c r="QV596" s="59"/>
      <c r="QW596" s="59"/>
      <c r="QX596" s="59"/>
      <c r="QY596" s="59"/>
      <c r="QZ596" s="59"/>
      <c r="RA596" s="59"/>
      <c r="RB596" s="59"/>
      <c r="RC596" s="59"/>
      <c r="RD596" s="59"/>
      <c r="RE596" s="59"/>
      <c r="RF596" s="59"/>
      <c r="RG596" s="59"/>
      <c r="RH596" s="59"/>
      <c r="RI596" s="59"/>
      <c r="RJ596" s="59"/>
      <c r="RK596" s="59"/>
      <c r="RL596" s="59"/>
      <c r="RM596" s="59"/>
      <c r="RN596" s="59"/>
      <c r="RO596" s="59"/>
      <c r="RP596" s="59"/>
      <c r="RQ596" s="59"/>
      <c r="RR596" s="59"/>
      <c r="RS596" s="59"/>
      <c r="RT596" s="59"/>
      <c r="RU596" s="59"/>
      <c r="RV596" s="59"/>
      <c r="RW596" s="59"/>
      <c r="RX596" s="59"/>
      <c r="RY596" s="59"/>
      <c r="RZ596" s="59"/>
      <c r="SA596" s="59"/>
      <c r="SB596" s="59"/>
      <c r="SC596" s="59"/>
      <c r="SD596" s="59"/>
      <c r="SE596" s="59"/>
      <c r="SF596" s="59"/>
      <c r="SG596" s="59"/>
      <c r="SH596" s="59"/>
      <c r="SI596" s="59"/>
      <c r="SJ596" s="59"/>
      <c r="SK596" s="59"/>
      <c r="SL596" s="59"/>
      <c r="SM596" s="59"/>
      <c r="SN596" s="59"/>
      <c r="SO596" s="59"/>
      <c r="SP596" s="59"/>
      <c r="SQ596" s="59"/>
      <c r="SR596" s="59"/>
      <c r="SS596" s="59"/>
      <c r="ST596" s="59"/>
      <c r="SU596" s="59"/>
      <c r="SV596" s="59"/>
      <c r="SW596" s="59"/>
      <c r="SX596" s="59"/>
      <c r="SY596" s="59"/>
      <c r="SZ596" s="59"/>
      <c r="TA596" s="59"/>
      <c r="TB596" s="59"/>
      <c r="TC596" s="59"/>
      <c r="TD596" s="59"/>
      <c r="TE596" s="59"/>
      <c r="TF596" s="59"/>
      <c r="TG596" s="59"/>
      <c r="TH596" s="59"/>
      <c r="TI596" s="59"/>
      <c r="TJ596" s="59"/>
      <c r="TK596" s="59"/>
      <c r="TL596" s="59"/>
      <c r="TM596" s="59"/>
      <c r="TN596" s="59"/>
      <c r="TO596" s="59"/>
      <c r="TP596" s="59"/>
      <c r="TQ596" s="59"/>
      <c r="TR596" s="59"/>
      <c r="TS596" s="59"/>
      <c r="TT596" s="59"/>
      <c r="TU596" s="59"/>
      <c r="TV596" s="59"/>
      <c r="TW596" s="59"/>
      <c r="TX596" s="59"/>
      <c r="TY596" s="59"/>
      <c r="TZ596" s="59"/>
      <c r="UA596" s="59"/>
      <c r="UB596" s="59"/>
      <c r="UC596" s="59"/>
      <c r="UD596" s="59"/>
      <c r="UE596" s="59"/>
      <c r="UF596" s="59"/>
      <c r="UG596" s="59"/>
      <c r="UH596" s="59"/>
      <c r="UI596" s="59"/>
      <c r="UJ596" s="59"/>
      <c r="UK596" s="59"/>
      <c r="UL596" s="59"/>
      <c r="UM596" s="59"/>
      <c r="UN596" s="59"/>
      <c r="UO596" s="59"/>
      <c r="UP596" s="59"/>
      <c r="UQ596" s="59"/>
      <c r="UR596" s="59"/>
      <c r="US596" s="59"/>
      <c r="UT596" s="59"/>
      <c r="UU596" s="59"/>
      <c r="UV596" s="59"/>
      <c r="UW596" s="59"/>
      <c r="UX596" s="59"/>
      <c r="UY596" s="59"/>
      <c r="UZ596" s="59"/>
      <c r="VA596" s="59"/>
      <c r="VB596" s="59"/>
      <c r="VC596" s="59"/>
      <c r="VD596" s="59"/>
      <c r="VE596" s="59"/>
      <c r="VF596" s="59"/>
      <c r="VG596" s="59"/>
      <c r="VH596" s="59"/>
      <c r="VI596" s="59"/>
      <c r="VJ596" s="59"/>
      <c r="VK596" s="59"/>
      <c r="VL596" s="59"/>
      <c r="VM596" s="59"/>
      <c r="VN596" s="59"/>
      <c r="VO596" s="59"/>
      <c r="VP596" s="59"/>
      <c r="VQ596" s="59"/>
      <c r="VR596" s="59"/>
      <c r="VS596" s="59"/>
      <c r="VT596" s="59"/>
      <c r="VU596" s="59"/>
      <c r="VV596" s="59"/>
      <c r="VW596" s="59"/>
      <c r="VX596" s="59"/>
      <c r="VY596" s="59"/>
      <c r="VZ596" s="59"/>
      <c r="WA596" s="59"/>
      <c r="WB596" s="59"/>
      <c r="WC596" s="59"/>
      <c r="WD596" s="59"/>
      <c r="WE596" s="59"/>
      <c r="WF596" s="59"/>
      <c r="WG596" s="59"/>
      <c r="WH596" s="59"/>
      <c r="WI596" s="59"/>
      <c r="WJ596" s="59"/>
      <c r="WK596" s="59"/>
      <c r="WL596" s="59"/>
      <c r="WM596" s="59"/>
      <c r="WN596" s="59"/>
      <c r="WO596" s="59"/>
      <c r="WP596" s="59"/>
      <c r="WQ596" s="59"/>
      <c r="WR596" s="59"/>
      <c r="WS596" s="59"/>
      <c r="WT596" s="59"/>
      <c r="WU596" s="59"/>
      <c r="WV596" s="59"/>
      <c r="WW596" s="59"/>
      <c r="WX596" s="59"/>
      <c r="WY596" s="59"/>
      <c r="WZ596" s="59"/>
      <c r="XA596" s="59"/>
      <c r="XB596" s="59"/>
      <c r="XC596" s="59"/>
      <c r="XD596" s="59"/>
      <c r="XE596" s="59"/>
      <c r="XF596" s="59"/>
      <c r="XG596" s="59"/>
      <c r="XH596" s="59"/>
      <c r="XI596" s="59"/>
      <c r="XJ596" s="59"/>
      <c r="XK596" s="59"/>
      <c r="XL596" s="59"/>
      <c r="XM596" s="59"/>
      <c r="XN596" s="59"/>
      <c r="XO596" s="59"/>
      <c r="XP596" s="59"/>
      <c r="XQ596" s="59"/>
      <c r="XR596" s="59"/>
      <c r="XS596" s="59"/>
      <c r="XT596" s="59"/>
      <c r="XU596" s="59"/>
      <c r="XV596" s="59"/>
      <c r="XW596" s="59"/>
      <c r="XX596" s="59"/>
      <c r="XY596" s="59"/>
      <c r="XZ596" s="59"/>
      <c r="YA596" s="59"/>
      <c r="YB596" s="59"/>
      <c r="YC596" s="59"/>
      <c r="YD596" s="59"/>
      <c r="YE596" s="59"/>
      <c r="YF596" s="59"/>
      <c r="YG596" s="59"/>
      <c r="YH596" s="59"/>
      <c r="YI596" s="59"/>
      <c r="YJ596" s="59"/>
      <c r="YK596" s="59"/>
      <c r="YL596" s="59"/>
      <c r="YM596" s="59"/>
      <c r="YN596" s="59"/>
      <c r="YO596" s="59"/>
      <c r="YP596" s="59"/>
      <c r="YQ596" s="59"/>
      <c r="YR596" s="59"/>
      <c r="YS596" s="59"/>
      <c r="YT596" s="59"/>
      <c r="YU596" s="59"/>
      <c r="YV596" s="59"/>
      <c r="YW596" s="59"/>
      <c r="YX596" s="59"/>
      <c r="YY596" s="59"/>
      <c r="YZ596" s="59"/>
      <c r="ZA596" s="59"/>
      <c r="ZB596" s="59"/>
      <c r="ZC596" s="59"/>
      <c r="ZD596" s="59"/>
      <c r="ZE596" s="59"/>
      <c r="ZF596" s="59"/>
      <c r="ZG596" s="59"/>
      <c r="ZH596" s="59"/>
      <c r="ZI596" s="59"/>
      <c r="ZJ596" s="59"/>
      <c r="ZK596" s="59"/>
      <c r="ZL596" s="59"/>
      <c r="ZM596" s="59"/>
      <c r="ZN596" s="59"/>
      <c r="ZO596" s="59"/>
      <c r="ZP596" s="59"/>
      <c r="ZQ596" s="59"/>
      <c r="ZR596" s="59"/>
      <c r="ZS596" s="59"/>
      <c r="ZT596" s="59"/>
      <c r="ZU596" s="59"/>
      <c r="ZV596" s="59"/>
      <c r="ZW596" s="59"/>
      <c r="ZX596" s="59"/>
      <c r="ZY596" s="59"/>
      <c r="ZZ596" s="59"/>
      <c r="AAA596" s="59"/>
      <c r="AAB596" s="59"/>
      <c r="AAC596" s="59"/>
      <c r="AAD596" s="59"/>
      <c r="AAE596" s="59"/>
      <c r="AAF596" s="59"/>
      <c r="AAG596" s="59"/>
      <c r="AAH596" s="59"/>
      <c r="AAI596" s="59"/>
      <c r="AAJ596" s="59"/>
      <c r="AAK596" s="59"/>
      <c r="AAL596" s="59"/>
      <c r="AAM596" s="59"/>
      <c r="AAN596" s="59"/>
      <c r="AAO596" s="59"/>
      <c r="AAP596" s="59"/>
      <c r="AAQ596" s="59"/>
      <c r="AAR596" s="59"/>
      <c r="AAS596" s="59"/>
      <c r="AAT596" s="59"/>
      <c r="AAU596" s="59"/>
      <c r="AAV596" s="59"/>
      <c r="AAW596" s="59"/>
      <c r="AAX596" s="59"/>
      <c r="AAY596" s="59"/>
      <c r="AAZ596" s="59"/>
      <c r="ABA596" s="59"/>
      <c r="ABB596" s="59"/>
      <c r="ABC596" s="59"/>
      <c r="ABD596" s="59"/>
      <c r="ABE596" s="59"/>
      <c r="ABF596" s="59"/>
      <c r="ABG596" s="59"/>
      <c r="ABH596" s="59"/>
      <c r="ABI596" s="59"/>
      <c r="ABJ596" s="59"/>
      <c r="ABK596" s="59"/>
      <c r="ABL596" s="59"/>
      <c r="ABM596" s="59"/>
      <c r="ABN596" s="59"/>
      <c r="ABO596" s="59"/>
      <c r="ABP596" s="59"/>
      <c r="ABQ596" s="59"/>
      <c r="ABR596" s="59"/>
      <c r="ABS596" s="59"/>
      <c r="ABT596" s="59"/>
      <c r="ABU596" s="59"/>
      <c r="ABV596" s="59"/>
      <c r="ABW596" s="59"/>
      <c r="ABX596" s="59"/>
      <c r="ABY596" s="59"/>
      <c r="ABZ596" s="59"/>
      <c r="ACA596" s="59"/>
      <c r="ACB596" s="59"/>
      <c r="ACC596" s="59"/>
      <c r="ACD596" s="59"/>
      <c r="ACE596" s="59"/>
      <c r="ACF596" s="59"/>
      <c r="ACG596" s="59"/>
      <c r="ACH596" s="59"/>
      <c r="ACI596" s="59"/>
      <c r="ACJ596" s="59"/>
      <c r="ACK596" s="59"/>
      <c r="ACL596" s="59"/>
      <c r="ACM596" s="59"/>
      <c r="ACN596" s="59"/>
      <c r="ACO596" s="59"/>
      <c r="ACP596" s="59"/>
      <c r="ACQ596" s="59"/>
      <c r="ACR596" s="59"/>
      <c r="ACS596" s="59"/>
      <c r="ACT596" s="59"/>
      <c r="ACU596" s="59"/>
      <c r="ACV596" s="59"/>
      <c r="ACW596" s="59"/>
      <c r="ACX596" s="59"/>
      <c r="ACY596" s="59"/>
      <c r="ACZ596" s="59"/>
      <c r="ADA596" s="59"/>
      <c r="ADB596" s="59"/>
      <c r="ADC596" s="59"/>
      <c r="ADD596" s="59"/>
      <c r="ADE596" s="59"/>
      <c r="ADF596" s="59"/>
      <c r="ADG596" s="59"/>
      <c r="ADH596" s="59"/>
      <c r="ADI596" s="59"/>
      <c r="ADJ596" s="59"/>
      <c r="ADK596" s="59"/>
      <c r="ADL596" s="59"/>
      <c r="ADM596" s="59"/>
      <c r="ADN596" s="59"/>
      <c r="ADO596" s="59"/>
      <c r="ADP596" s="59"/>
      <c r="ADQ596" s="59"/>
      <c r="ADR596" s="59"/>
      <c r="ADS596" s="59"/>
      <c r="ADT596" s="59"/>
      <c r="ADU596" s="59"/>
      <c r="ADV596" s="59"/>
      <c r="ADW596" s="59"/>
      <c r="ADX596" s="59"/>
      <c r="ADY596" s="59"/>
      <c r="ADZ596" s="59"/>
      <c r="AEA596" s="59"/>
      <c r="AEB596" s="59"/>
      <c r="AEC596" s="59"/>
      <c r="AED596" s="59"/>
      <c r="AEE596" s="59"/>
      <c r="AEF596" s="59"/>
      <c r="AEG596" s="59"/>
      <c r="AEH596" s="59"/>
      <c r="AEI596" s="59"/>
      <c r="AEJ596" s="59"/>
      <c r="AEK596" s="59"/>
      <c r="AEL596" s="59"/>
      <c r="AEM596" s="59"/>
      <c r="AEN596" s="59"/>
      <c r="AEO596" s="59"/>
      <c r="AEP596" s="59"/>
      <c r="AEQ596" s="59"/>
      <c r="AER596" s="59"/>
      <c r="AES596" s="59"/>
      <c r="AET596" s="59"/>
      <c r="AEU596" s="59"/>
      <c r="AEV596" s="59"/>
      <c r="AEW596" s="59"/>
      <c r="AEX596" s="59"/>
      <c r="AEY596" s="59"/>
      <c r="AEZ596" s="59"/>
      <c r="AFA596" s="59"/>
      <c r="AFB596" s="59"/>
      <c r="AFC596" s="59"/>
      <c r="AFD596" s="59"/>
      <c r="AFE596" s="59"/>
      <c r="AFF596" s="59"/>
      <c r="AFG596" s="59"/>
      <c r="AFH596" s="59"/>
      <c r="AFI596" s="59"/>
      <c r="AFJ596" s="59"/>
      <c r="AFK596" s="59"/>
      <c r="AFL596" s="59"/>
      <c r="AFM596" s="59"/>
      <c r="AFN596" s="59"/>
      <c r="AFO596" s="59"/>
      <c r="AFP596" s="59"/>
      <c r="AFQ596" s="59"/>
      <c r="AFR596" s="59"/>
      <c r="AFS596" s="59"/>
      <c r="AFT596" s="59"/>
      <c r="AFU596" s="59"/>
      <c r="AFV596" s="59"/>
      <c r="AFW596" s="59"/>
      <c r="AFX596" s="59"/>
      <c r="AFY596" s="59"/>
      <c r="AFZ596" s="59"/>
      <c r="AGA596" s="59"/>
      <c r="AGB596" s="59"/>
      <c r="AGC596" s="59"/>
      <c r="AGD596" s="59"/>
      <c r="AGE596" s="59"/>
      <c r="AGF596" s="59"/>
      <c r="AGG596" s="59"/>
      <c r="AGH596" s="59"/>
      <c r="AGI596" s="59"/>
      <c r="AGJ596" s="59"/>
      <c r="AGK596" s="59"/>
      <c r="AGL596" s="59"/>
      <c r="AGM596" s="59"/>
      <c r="AGN596" s="59"/>
      <c r="AGO596" s="59"/>
      <c r="AGP596" s="59"/>
      <c r="AGQ596" s="59"/>
      <c r="AGR596" s="59"/>
      <c r="AGS596" s="59"/>
      <c r="AGT596" s="59"/>
      <c r="AGU596" s="59"/>
      <c r="AGV596" s="59"/>
      <c r="AGW596" s="59"/>
      <c r="AGX596" s="59"/>
      <c r="AGY596" s="59"/>
      <c r="AGZ596" s="59"/>
      <c r="AHA596" s="59"/>
      <c r="AHB596" s="59"/>
      <c r="AHC596" s="59"/>
      <c r="AHD596" s="59"/>
      <c r="AHE596" s="59"/>
      <c r="AHF596" s="59"/>
      <c r="AHG596" s="59"/>
      <c r="AHH596" s="59"/>
      <c r="AHI596" s="59"/>
      <c r="AHJ596" s="59"/>
      <c r="AHK596" s="59"/>
      <c r="AHL596" s="59"/>
      <c r="AHM596" s="59"/>
      <c r="AHN596" s="59"/>
      <c r="AHO596" s="59"/>
      <c r="AHP596" s="59"/>
      <c r="AHQ596" s="59"/>
      <c r="AHR596" s="59"/>
      <c r="AHS596" s="59"/>
      <c r="AHT596" s="59"/>
      <c r="AHU596" s="59"/>
      <c r="AHV596" s="59"/>
      <c r="AHW596" s="59"/>
      <c r="AHX596" s="59"/>
      <c r="AHY596" s="59"/>
      <c r="AHZ596" s="59"/>
      <c r="AIA596" s="59"/>
      <c r="AIB596" s="59"/>
      <c r="AIC596" s="59"/>
      <c r="AID596" s="59"/>
      <c r="AIE596" s="59"/>
      <c r="AIF596" s="59"/>
      <c r="AIG596" s="59"/>
      <c r="AIH596" s="59"/>
      <c r="AII596" s="59"/>
      <c r="AIJ596" s="59"/>
      <c r="AIK596" s="59"/>
      <c r="AIL596" s="59"/>
      <c r="AIM596" s="59"/>
      <c r="AIN596" s="59"/>
      <c r="AIO596" s="59"/>
      <c r="AIP596" s="59"/>
      <c r="AIQ596" s="59"/>
      <c r="AIR596" s="59"/>
      <c r="AIS596" s="59"/>
      <c r="AIT596" s="59"/>
      <c r="AIU596" s="59"/>
      <c r="AIV596" s="59"/>
      <c r="AIW596" s="59"/>
      <c r="AIX596" s="59"/>
      <c r="AIY596" s="59"/>
      <c r="AIZ596" s="59"/>
      <c r="AJA596" s="59"/>
      <c r="AJB596" s="59"/>
      <c r="AJC596" s="59"/>
      <c r="AJD596" s="59"/>
      <c r="AJE596" s="59"/>
      <c r="AJF596" s="59"/>
      <c r="AJG596" s="59"/>
      <c r="AJH596" s="59"/>
      <c r="AJI596" s="59"/>
      <c r="AJJ596" s="59"/>
      <c r="AJK596" s="59"/>
      <c r="AJL596" s="59"/>
      <c r="AJM596" s="59"/>
      <c r="AJN596" s="59"/>
      <c r="AJO596" s="59"/>
      <c r="AJP596" s="59"/>
      <c r="AJQ596" s="59"/>
      <c r="AJR596" s="59"/>
      <c r="AJS596" s="59"/>
      <c r="AJT596" s="59"/>
      <c r="AJU596" s="59"/>
      <c r="AJV596" s="59"/>
      <c r="AJW596" s="59"/>
      <c r="AJX596" s="59"/>
      <c r="AJY596" s="59"/>
      <c r="AJZ596" s="59"/>
      <c r="AKA596" s="59"/>
      <c r="AKB596" s="59"/>
      <c r="AKC596" s="59"/>
      <c r="AKD596" s="59"/>
      <c r="AKE596" s="59"/>
      <c r="AKF596" s="59"/>
      <c r="AKG596" s="59"/>
      <c r="AKH596" s="59"/>
      <c r="AKI596" s="59"/>
      <c r="AKJ596" s="59"/>
      <c r="AKK596" s="59"/>
      <c r="AKL596" s="59"/>
      <c r="AKM596" s="59"/>
      <c r="AKN596" s="59"/>
      <c r="AKO596" s="59"/>
      <c r="AKP596" s="59"/>
      <c r="AKQ596" s="59"/>
      <c r="AKR596" s="59"/>
      <c r="AKS596" s="59"/>
      <c r="AKT596" s="59"/>
      <c r="AKU596" s="59"/>
      <c r="AKV596" s="59"/>
      <c r="AKW596" s="59"/>
      <c r="AKX596" s="59"/>
      <c r="AKY596" s="59"/>
      <c r="AKZ596" s="59"/>
      <c r="ALA596" s="59"/>
      <c r="ALB596" s="59"/>
      <c r="ALC596" s="59"/>
      <c r="ALD596" s="59"/>
      <c r="ALE596" s="59"/>
      <c r="ALF596" s="59"/>
      <c r="ALG596" s="59"/>
      <c r="ALH596" s="59"/>
      <c r="ALI596" s="59"/>
      <c r="ALJ596" s="59"/>
      <c r="ALK596" s="59"/>
      <c r="ALL596" s="59"/>
      <c r="ALM596" s="59"/>
      <c r="ALN596" s="59"/>
      <c r="ALO596" s="59"/>
      <c r="ALP596" s="59"/>
      <c r="ALQ596" s="59"/>
      <c r="ALR596" s="59"/>
      <c r="ALS596" s="59"/>
      <c r="ALT596" s="59"/>
      <c r="ALU596" s="59"/>
      <c r="ALV596" s="59"/>
      <c r="ALW596" s="59"/>
      <c r="ALX596" s="59"/>
      <c r="ALY596" s="59"/>
      <c r="ALZ596" s="59"/>
      <c r="AMA596" s="59"/>
      <c r="AMB596" s="59"/>
      <c r="AMC596" s="59"/>
      <c r="AMD596" s="59"/>
      <c r="AME596" s="59"/>
      <c r="AMF596" s="59"/>
      <c r="AMG596" s="59"/>
      <c r="AMH596" s="59"/>
      <c r="AMI596" s="59"/>
      <c r="AMJ596" s="59"/>
    </row>
    <row r="597" spans="1:1024" s="60" customFormat="1" ht="23.25">
      <c r="A597" s="98">
        <v>4</v>
      </c>
      <c r="B597" s="45">
        <v>592</v>
      </c>
      <c r="C597" s="98" t="s">
        <v>1646</v>
      </c>
      <c r="D597" s="98">
        <v>8820003148</v>
      </c>
      <c r="E597" s="98" t="s">
        <v>1559</v>
      </c>
      <c r="F597" s="98">
        <v>23</v>
      </c>
      <c r="G597" s="98" t="s">
        <v>810</v>
      </c>
      <c r="H597" s="98" t="s">
        <v>811</v>
      </c>
      <c r="I597" s="99" t="s">
        <v>1646</v>
      </c>
      <c r="J597" s="28" t="s">
        <v>810</v>
      </c>
      <c r="K597" s="28" t="s">
        <v>811</v>
      </c>
      <c r="L597" s="28" t="s">
        <v>811</v>
      </c>
      <c r="M597" s="28" t="s">
        <v>1559</v>
      </c>
      <c r="N597" s="28" t="s">
        <v>1647</v>
      </c>
      <c r="O597" s="28" t="s">
        <v>810</v>
      </c>
      <c r="P597" s="28" t="s">
        <v>811</v>
      </c>
      <c r="Q597" s="28" t="s">
        <v>811</v>
      </c>
      <c r="R597" s="28" t="s">
        <v>1559</v>
      </c>
      <c r="S597" s="28">
        <v>23</v>
      </c>
      <c r="T597" s="23" t="s">
        <v>1648</v>
      </c>
      <c r="U597" s="28" t="s">
        <v>810</v>
      </c>
      <c r="V597" s="28" t="s">
        <v>811</v>
      </c>
      <c r="W597" s="28" t="s">
        <v>811</v>
      </c>
      <c r="X597" s="28" t="s">
        <v>1559</v>
      </c>
      <c r="Y597" s="28" t="s">
        <v>1647</v>
      </c>
      <c r="Z597" s="28" t="s">
        <v>44</v>
      </c>
      <c r="AA597" s="100" t="s">
        <v>1649</v>
      </c>
      <c r="AB597" s="101" t="s">
        <v>279</v>
      </c>
      <c r="AC597" s="76">
        <v>41</v>
      </c>
      <c r="AD597" s="77">
        <v>11576.6</v>
      </c>
      <c r="AE597" s="77">
        <v>27264.7</v>
      </c>
      <c r="AF597" s="77">
        <v>0</v>
      </c>
      <c r="AG597" s="73">
        <f t="shared" si="28"/>
        <v>38841.300000000003</v>
      </c>
      <c r="AH597" s="77">
        <v>11576.6</v>
      </c>
      <c r="AI597" s="77">
        <v>27264.7</v>
      </c>
      <c r="AJ597" s="77">
        <v>0</v>
      </c>
      <c r="AK597" s="73">
        <f t="shared" si="27"/>
        <v>38841.300000000003</v>
      </c>
      <c r="AL597" s="73">
        <f t="shared" si="29"/>
        <v>77682.600000000006</v>
      </c>
      <c r="AM597" s="98" t="s">
        <v>1188</v>
      </c>
      <c r="AN597" s="102" t="s">
        <v>863</v>
      </c>
      <c r="AO597" s="102" t="s">
        <v>863</v>
      </c>
      <c r="AP597" s="102" t="s">
        <v>863</v>
      </c>
      <c r="AQ597" s="102" t="s">
        <v>1281</v>
      </c>
      <c r="AR597" s="103">
        <v>45657</v>
      </c>
      <c r="AS597" s="102" t="s">
        <v>37</v>
      </c>
      <c r="AT597" s="44">
        <v>21.465</v>
      </c>
      <c r="AU597" s="44">
        <v>9.66</v>
      </c>
      <c r="AV597" s="44">
        <v>9.66</v>
      </c>
      <c r="AW597" s="56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  <c r="JH597" s="59"/>
      <c r="JI597" s="59"/>
      <c r="JJ597" s="59"/>
      <c r="JK597" s="59"/>
      <c r="JL597" s="59"/>
      <c r="JM597" s="59"/>
      <c r="JN597" s="59"/>
      <c r="JO597" s="59"/>
      <c r="JP597" s="59"/>
      <c r="JQ597" s="59"/>
      <c r="JR597" s="59"/>
      <c r="JS597" s="59"/>
      <c r="JT597" s="59"/>
      <c r="JU597" s="59"/>
      <c r="JV597" s="59"/>
      <c r="JW597" s="59"/>
      <c r="JX597" s="59"/>
      <c r="JY597" s="59"/>
      <c r="JZ597" s="59"/>
      <c r="KA597" s="59"/>
      <c r="KB597" s="59"/>
      <c r="KC597" s="59"/>
      <c r="KD597" s="59"/>
      <c r="KE597" s="59"/>
      <c r="KF597" s="59"/>
      <c r="KG597" s="59"/>
      <c r="KH597" s="59"/>
      <c r="KI597" s="59"/>
      <c r="KJ597" s="59"/>
      <c r="KK597" s="59"/>
      <c r="KL597" s="59"/>
      <c r="KM597" s="59"/>
      <c r="KN597" s="59"/>
      <c r="KO597" s="59"/>
      <c r="KP597" s="59"/>
      <c r="KQ597" s="59"/>
      <c r="KR597" s="59"/>
      <c r="KS597" s="59"/>
      <c r="KT597" s="59"/>
      <c r="KU597" s="59"/>
      <c r="KV597" s="59"/>
      <c r="KW597" s="59"/>
      <c r="KX597" s="59"/>
      <c r="KY597" s="59"/>
      <c r="KZ597" s="59"/>
      <c r="LA597" s="59"/>
      <c r="LB597" s="59"/>
      <c r="LC597" s="59"/>
      <c r="LD597" s="59"/>
      <c r="LE597" s="59"/>
      <c r="LF597" s="59"/>
      <c r="LG597" s="59"/>
      <c r="LH597" s="59"/>
      <c r="LI597" s="59"/>
      <c r="LJ597" s="59"/>
      <c r="LK597" s="59"/>
      <c r="LL597" s="59"/>
      <c r="LM597" s="59"/>
      <c r="LN597" s="59"/>
      <c r="LO597" s="59"/>
      <c r="LP597" s="59"/>
      <c r="LQ597" s="59"/>
      <c r="LR597" s="59"/>
      <c r="LS597" s="59"/>
      <c r="LT597" s="59"/>
      <c r="LU597" s="59"/>
      <c r="LV597" s="59"/>
      <c r="LW597" s="59"/>
      <c r="LX597" s="59"/>
      <c r="LY597" s="59"/>
      <c r="LZ597" s="59"/>
      <c r="MA597" s="59"/>
      <c r="MB597" s="59"/>
      <c r="MC597" s="59"/>
      <c r="MD597" s="59"/>
      <c r="ME597" s="59"/>
      <c r="MF597" s="59"/>
      <c r="MG597" s="59"/>
      <c r="MH597" s="59"/>
      <c r="MI597" s="59"/>
      <c r="MJ597" s="59"/>
      <c r="MK597" s="59"/>
      <c r="ML597" s="59"/>
      <c r="MM597" s="59"/>
      <c r="MN597" s="59"/>
      <c r="MO597" s="59"/>
      <c r="MP597" s="59"/>
      <c r="MQ597" s="59"/>
      <c r="MR597" s="59"/>
      <c r="MS597" s="59"/>
      <c r="MT597" s="59"/>
      <c r="MU597" s="59"/>
      <c r="MV597" s="59"/>
      <c r="MW597" s="59"/>
      <c r="MX597" s="59"/>
      <c r="MY597" s="59"/>
      <c r="MZ597" s="59"/>
      <c r="NA597" s="59"/>
      <c r="NB597" s="59"/>
      <c r="NC597" s="59"/>
      <c r="ND597" s="59"/>
      <c r="NE597" s="59"/>
      <c r="NF597" s="59"/>
      <c r="NG597" s="59"/>
      <c r="NH597" s="59"/>
      <c r="NI597" s="59"/>
      <c r="NJ597" s="59"/>
      <c r="NK597" s="59"/>
      <c r="NL597" s="59"/>
      <c r="NM597" s="59"/>
      <c r="NN597" s="59"/>
      <c r="NO597" s="59"/>
      <c r="NP597" s="59"/>
      <c r="NQ597" s="59"/>
      <c r="NR597" s="59"/>
      <c r="NS597" s="59"/>
      <c r="NT597" s="59"/>
      <c r="NU597" s="59"/>
      <c r="NV597" s="59"/>
      <c r="NW597" s="59"/>
      <c r="NX597" s="59"/>
      <c r="NY597" s="59"/>
      <c r="NZ597" s="59"/>
      <c r="OA597" s="59"/>
      <c r="OB597" s="59"/>
      <c r="OC597" s="59"/>
      <c r="OD597" s="59"/>
      <c r="OE597" s="59"/>
      <c r="OF597" s="59"/>
      <c r="OG597" s="59"/>
      <c r="OH597" s="59"/>
      <c r="OI597" s="59"/>
      <c r="OJ597" s="59"/>
      <c r="OK597" s="59"/>
      <c r="OL597" s="59"/>
      <c r="OM597" s="59"/>
      <c r="ON597" s="59"/>
      <c r="OO597" s="59"/>
      <c r="OP597" s="59"/>
      <c r="OQ597" s="59"/>
      <c r="OR597" s="59"/>
      <c r="OS597" s="59"/>
      <c r="OT597" s="59"/>
      <c r="OU597" s="59"/>
      <c r="OV597" s="59"/>
      <c r="OW597" s="59"/>
      <c r="OX597" s="59"/>
      <c r="OY597" s="59"/>
      <c r="OZ597" s="59"/>
      <c r="PA597" s="59"/>
      <c r="PB597" s="59"/>
      <c r="PC597" s="59"/>
      <c r="PD597" s="59"/>
      <c r="PE597" s="59"/>
      <c r="PF597" s="59"/>
      <c r="PG597" s="59"/>
      <c r="PH597" s="59"/>
      <c r="PI597" s="59"/>
      <c r="PJ597" s="59"/>
      <c r="PK597" s="59"/>
      <c r="PL597" s="59"/>
      <c r="PM597" s="59"/>
      <c r="PN597" s="59"/>
      <c r="PO597" s="59"/>
      <c r="PP597" s="59"/>
      <c r="PQ597" s="59"/>
      <c r="PR597" s="59"/>
      <c r="PS597" s="59"/>
      <c r="PT597" s="59"/>
      <c r="PU597" s="59"/>
      <c r="PV597" s="59"/>
      <c r="PW597" s="59"/>
      <c r="PX597" s="59"/>
      <c r="PY597" s="59"/>
      <c r="PZ597" s="59"/>
      <c r="QA597" s="59"/>
      <c r="QB597" s="59"/>
      <c r="QC597" s="59"/>
      <c r="QD597" s="59"/>
      <c r="QE597" s="59"/>
      <c r="QF597" s="59"/>
      <c r="QG597" s="59"/>
      <c r="QH597" s="59"/>
      <c r="QI597" s="59"/>
      <c r="QJ597" s="59"/>
      <c r="QK597" s="59"/>
      <c r="QL597" s="59"/>
      <c r="QM597" s="59"/>
      <c r="QN597" s="59"/>
      <c r="QO597" s="59"/>
      <c r="QP597" s="59"/>
      <c r="QQ597" s="59"/>
      <c r="QR597" s="59"/>
      <c r="QS597" s="59"/>
      <c r="QT597" s="59"/>
      <c r="QU597" s="59"/>
      <c r="QV597" s="59"/>
      <c r="QW597" s="59"/>
      <c r="QX597" s="59"/>
      <c r="QY597" s="59"/>
      <c r="QZ597" s="59"/>
      <c r="RA597" s="59"/>
      <c r="RB597" s="59"/>
      <c r="RC597" s="59"/>
      <c r="RD597" s="59"/>
      <c r="RE597" s="59"/>
      <c r="RF597" s="59"/>
      <c r="RG597" s="59"/>
      <c r="RH597" s="59"/>
      <c r="RI597" s="59"/>
      <c r="RJ597" s="59"/>
      <c r="RK597" s="59"/>
      <c r="RL597" s="59"/>
      <c r="RM597" s="59"/>
      <c r="RN597" s="59"/>
      <c r="RO597" s="59"/>
      <c r="RP597" s="59"/>
      <c r="RQ597" s="59"/>
      <c r="RR597" s="59"/>
      <c r="RS597" s="59"/>
      <c r="RT597" s="59"/>
      <c r="RU597" s="59"/>
      <c r="RV597" s="59"/>
      <c r="RW597" s="59"/>
      <c r="RX597" s="59"/>
      <c r="RY597" s="59"/>
      <c r="RZ597" s="59"/>
      <c r="SA597" s="59"/>
      <c r="SB597" s="59"/>
      <c r="SC597" s="59"/>
      <c r="SD597" s="59"/>
      <c r="SE597" s="59"/>
      <c r="SF597" s="59"/>
      <c r="SG597" s="59"/>
      <c r="SH597" s="59"/>
      <c r="SI597" s="59"/>
      <c r="SJ597" s="59"/>
      <c r="SK597" s="59"/>
      <c r="SL597" s="59"/>
      <c r="SM597" s="59"/>
      <c r="SN597" s="59"/>
      <c r="SO597" s="59"/>
      <c r="SP597" s="59"/>
      <c r="SQ597" s="59"/>
      <c r="SR597" s="59"/>
      <c r="SS597" s="59"/>
      <c r="ST597" s="59"/>
      <c r="SU597" s="59"/>
      <c r="SV597" s="59"/>
      <c r="SW597" s="59"/>
      <c r="SX597" s="59"/>
      <c r="SY597" s="59"/>
      <c r="SZ597" s="59"/>
      <c r="TA597" s="59"/>
      <c r="TB597" s="59"/>
      <c r="TC597" s="59"/>
      <c r="TD597" s="59"/>
      <c r="TE597" s="59"/>
      <c r="TF597" s="59"/>
      <c r="TG597" s="59"/>
      <c r="TH597" s="59"/>
      <c r="TI597" s="59"/>
      <c r="TJ597" s="59"/>
      <c r="TK597" s="59"/>
      <c r="TL597" s="59"/>
      <c r="TM597" s="59"/>
      <c r="TN597" s="59"/>
      <c r="TO597" s="59"/>
      <c r="TP597" s="59"/>
      <c r="TQ597" s="59"/>
      <c r="TR597" s="59"/>
      <c r="TS597" s="59"/>
      <c r="TT597" s="59"/>
      <c r="TU597" s="59"/>
      <c r="TV597" s="59"/>
      <c r="TW597" s="59"/>
      <c r="TX597" s="59"/>
      <c r="TY597" s="59"/>
      <c r="TZ597" s="59"/>
      <c r="UA597" s="59"/>
      <c r="UB597" s="59"/>
      <c r="UC597" s="59"/>
      <c r="UD597" s="59"/>
      <c r="UE597" s="59"/>
      <c r="UF597" s="59"/>
      <c r="UG597" s="59"/>
      <c r="UH597" s="59"/>
      <c r="UI597" s="59"/>
      <c r="UJ597" s="59"/>
      <c r="UK597" s="59"/>
      <c r="UL597" s="59"/>
      <c r="UM597" s="59"/>
      <c r="UN597" s="59"/>
      <c r="UO597" s="59"/>
      <c r="UP597" s="59"/>
      <c r="UQ597" s="59"/>
      <c r="UR597" s="59"/>
      <c r="US597" s="59"/>
      <c r="UT597" s="59"/>
      <c r="UU597" s="59"/>
      <c r="UV597" s="59"/>
      <c r="UW597" s="59"/>
      <c r="UX597" s="59"/>
      <c r="UY597" s="59"/>
      <c r="UZ597" s="59"/>
      <c r="VA597" s="59"/>
      <c r="VB597" s="59"/>
      <c r="VC597" s="59"/>
      <c r="VD597" s="59"/>
      <c r="VE597" s="59"/>
      <c r="VF597" s="59"/>
      <c r="VG597" s="59"/>
      <c r="VH597" s="59"/>
      <c r="VI597" s="59"/>
      <c r="VJ597" s="59"/>
      <c r="VK597" s="59"/>
      <c r="VL597" s="59"/>
      <c r="VM597" s="59"/>
      <c r="VN597" s="59"/>
      <c r="VO597" s="59"/>
      <c r="VP597" s="59"/>
      <c r="VQ597" s="59"/>
      <c r="VR597" s="59"/>
      <c r="VS597" s="59"/>
      <c r="VT597" s="59"/>
      <c r="VU597" s="59"/>
      <c r="VV597" s="59"/>
      <c r="VW597" s="59"/>
      <c r="VX597" s="59"/>
      <c r="VY597" s="59"/>
      <c r="VZ597" s="59"/>
      <c r="WA597" s="59"/>
      <c r="WB597" s="59"/>
      <c r="WC597" s="59"/>
      <c r="WD597" s="59"/>
      <c r="WE597" s="59"/>
      <c r="WF597" s="59"/>
      <c r="WG597" s="59"/>
      <c r="WH597" s="59"/>
      <c r="WI597" s="59"/>
      <c r="WJ597" s="59"/>
      <c r="WK597" s="59"/>
      <c r="WL597" s="59"/>
      <c r="WM597" s="59"/>
      <c r="WN597" s="59"/>
      <c r="WO597" s="59"/>
      <c r="WP597" s="59"/>
      <c r="WQ597" s="59"/>
      <c r="WR597" s="59"/>
      <c r="WS597" s="59"/>
      <c r="WT597" s="59"/>
      <c r="WU597" s="59"/>
      <c r="WV597" s="59"/>
      <c r="WW597" s="59"/>
      <c r="WX597" s="59"/>
      <c r="WY597" s="59"/>
      <c r="WZ597" s="59"/>
      <c r="XA597" s="59"/>
      <c r="XB597" s="59"/>
      <c r="XC597" s="59"/>
      <c r="XD597" s="59"/>
      <c r="XE597" s="59"/>
      <c r="XF597" s="59"/>
      <c r="XG597" s="59"/>
      <c r="XH597" s="59"/>
      <c r="XI597" s="59"/>
      <c r="XJ597" s="59"/>
      <c r="XK597" s="59"/>
      <c r="XL597" s="59"/>
      <c r="XM597" s="59"/>
      <c r="XN597" s="59"/>
      <c r="XO597" s="59"/>
      <c r="XP597" s="59"/>
      <c r="XQ597" s="59"/>
      <c r="XR597" s="59"/>
      <c r="XS597" s="59"/>
      <c r="XT597" s="59"/>
      <c r="XU597" s="59"/>
      <c r="XV597" s="59"/>
      <c r="XW597" s="59"/>
      <c r="XX597" s="59"/>
      <c r="XY597" s="59"/>
      <c r="XZ597" s="59"/>
      <c r="YA597" s="59"/>
      <c r="YB597" s="59"/>
      <c r="YC597" s="59"/>
      <c r="YD597" s="59"/>
      <c r="YE597" s="59"/>
      <c r="YF597" s="59"/>
      <c r="YG597" s="59"/>
      <c r="YH597" s="59"/>
      <c r="YI597" s="59"/>
      <c r="YJ597" s="59"/>
      <c r="YK597" s="59"/>
      <c r="YL597" s="59"/>
      <c r="YM597" s="59"/>
      <c r="YN597" s="59"/>
      <c r="YO597" s="59"/>
      <c r="YP597" s="59"/>
      <c r="YQ597" s="59"/>
      <c r="YR597" s="59"/>
      <c r="YS597" s="59"/>
      <c r="YT597" s="59"/>
      <c r="YU597" s="59"/>
      <c r="YV597" s="59"/>
      <c r="YW597" s="59"/>
      <c r="YX597" s="59"/>
      <c r="YY597" s="59"/>
      <c r="YZ597" s="59"/>
      <c r="ZA597" s="59"/>
      <c r="ZB597" s="59"/>
      <c r="ZC597" s="59"/>
      <c r="ZD597" s="59"/>
      <c r="ZE597" s="59"/>
      <c r="ZF597" s="59"/>
      <c r="ZG597" s="59"/>
      <c r="ZH597" s="59"/>
      <c r="ZI597" s="59"/>
      <c r="ZJ597" s="59"/>
      <c r="ZK597" s="59"/>
      <c r="ZL597" s="59"/>
      <c r="ZM597" s="59"/>
      <c r="ZN597" s="59"/>
      <c r="ZO597" s="59"/>
      <c r="ZP597" s="59"/>
      <c r="ZQ597" s="59"/>
      <c r="ZR597" s="59"/>
      <c r="ZS597" s="59"/>
      <c r="ZT597" s="59"/>
      <c r="ZU597" s="59"/>
      <c r="ZV597" s="59"/>
      <c r="ZW597" s="59"/>
      <c r="ZX597" s="59"/>
      <c r="ZY597" s="59"/>
      <c r="ZZ597" s="59"/>
      <c r="AAA597" s="59"/>
      <c r="AAB597" s="59"/>
      <c r="AAC597" s="59"/>
      <c r="AAD597" s="59"/>
      <c r="AAE597" s="59"/>
      <c r="AAF597" s="59"/>
      <c r="AAG597" s="59"/>
      <c r="AAH597" s="59"/>
      <c r="AAI597" s="59"/>
      <c r="AAJ597" s="59"/>
      <c r="AAK597" s="59"/>
      <c r="AAL597" s="59"/>
      <c r="AAM597" s="59"/>
      <c r="AAN597" s="59"/>
      <c r="AAO597" s="59"/>
      <c r="AAP597" s="59"/>
      <c r="AAQ597" s="59"/>
      <c r="AAR597" s="59"/>
      <c r="AAS597" s="59"/>
      <c r="AAT597" s="59"/>
      <c r="AAU597" s="59"/>
      <c r="AAV597" s="59"/>
      <c r="AAW597" s="59"/>
      <c r="AAX597" s="59"/>
      <c r="AAY597" s="59"/>
      <c r="AAZ597" s="59"/>
      <c r="ABA597" s="59"/>
      <c r="ABB597" s="59"/>
      <c r="ABC597" s="59"/>
      <c r="ABD597" s="59"/>
      <c r="ABE597" s="59"/>
      <c r="ABF597" s="59"/>
      <c r="ABG597" s="59"/>
      <c r="ABH597" s="59"/>
      <c r="ABI597" s="59"/>
      <c r="ABJ597" s="59"/>
      <c r="ABK597" s="59"/>
      <c r="ABL597" s="59"/>
      <c r="ABM597" s="59"/>
      <c r="ABN597" s="59"/>
      <c r="ABO597" s="59"/>
      <c r="ABP597" s="59"/>
      <c r="ABQ597" s="59"/>
      <c r="ABR597" s="59"/>
      <c r="ABS597" s="59"/>
      <c r="ABT597" s="59"/>
      <c r="ABU597" s="59"/>
      <c r="ABV597" s="59"/>
      <c r="ABW597" s="59"/>
      <c r="ABX597" s="59"/>
      <c r="ABY597" s="59"/>
      <c r="ABZ597" s="59"/>
      <c r="ACA597" s="59"/>
      <c r="ACB597" s="59"/>
      <c r="ACC597" s="59"/>
      <c r="ACD597" s="59"/>
      <c r="ACE597" s="59"/>
      <c r="ACF597" s="59"/>
      <c r="ACG597" s="59"/>
      <c r="ACH597" s="59"/>
      <c r="ACI597" s="59"/>
      <c r="ACJ597" s="59"/>
      <c r="ACK597" s="59"/>
      <c r="ACL597" s="59"/>
      <c r="ACM597" s="59"/>
      <c r="ACN597" s="59"/>
      <c r="ACO597" s="59"/>
      <c r="ACP597" s="59"/>
      <c r="ACQ597" s="59"/>
      <c r="ACR597" s="59"/>
      <c r="ACS597" s="59"/>
      <c r="ACT597" s="59"/>
      <c r="ACU597" s="59"/>
      <c r="ACV597" s="59"/>
      <c r="ACW597" s="59"/>
      <c r="ACX597" s="59"/>
      <c r="ACY597" s="59"/>
      <c r="ACZ597" s="59"/>
      <c r="ADA597" s="59"/>
      <c r="ADB597" s="59"/>
      <c r="ADC597" s="59"/>
      <c r="ADD597" s="59"/>
      <c r="ADE597" s="59"/>
      <c r="ADF597" s="59"/>
      <c r="ADG597" s="59"/>
      <c r="ADH597" s="59"/>
      <c r="ADI597" s="59"/>
      <c r="ADJ597" s="59"/>
      <c r="ADK597" s="59"/>
      <c r="ADL597" s="59"/>
      <c r="ADM597" s="59"/>
      <c r="ADN597" s="59"/>
      <c r="ADO597" s="59"/>
      <c r="ADP597" s="59"/>
      <c r="ADQ597" s="59"/>
      <c r="ADR597" s="59"/>
      <c r="ADS597" s="59"/>
      <c r="ADT597" s="59"/>
      <c r="ADU597" s="59"/>
      <c r="ADV597" s="59"/>
      <c r="ADW597" s="59"/>
      <c r="ADX597" s="59"/>
      <c r="ADY597" s="59"/>
      <c r="ADZ597" s="59"/>
      <c r="AEA597" s="59"/>
      <c r="AEB597" s="59"/>
      <c r="AEC597" s="59"/>
      <c r="AED597" s="59"/>
      <c r="AEE597" s="59"/>
      <c r="AEF597" s="59"/>
      <c r="AEG597" s="59"/>
      <c r="AEH597" s="59"/>
      <c r="AEI597" s="59"/>
      <c r="AEJ597" s="59"/>
      <c r="AEK597" s="59"/>
      <c r="AEL597" s="59"/>
      <c r="AEM597" s="59"/>
      <c r="AEN597" s="59"/>
      <c r="AEO597" s="59"/>
      <c r="AEP597" s="59"/>
      <c r="AEQ597" s="59"/>
      <c r="AER597" s="59"/>
      <c r="AES597" s="59"/>
      <c r="AET597" s="59"/>
      <c r="AEU597" s="59"/>
      <c r="AEV597" s="59"/>
      <c r="AEW597" s="59"/>
      <c r="AEX597" s="59"/>
      <c r="AEY597" s="59"/>
      <c r="AEZ597" s="59"/>
      <c r="AFA597" s="59"/>
      <c r="AFB597" s="59"/>
      <c r="AFC597" s="59"/>
      <c r="AFD597" s="59"/>
      <c r="AFE597" s="59"/>
      <c r="AFF597" s="59"/>
      <c r="AFG597" s="59"/>
      <c r="AFH597" s="59"/>
      <c r="AFI597" s="59"/>
      <c r="AFJ597" s="59"/>
      <c r="AFK597" s="59"/>
      <c r="AFL597" s="59"/>
      <c r="AFM597" s="59"/>
      <c r="AFN597" s="59"/>
      <c r="AFO597" s="59"/>
      <c r="AFP597" s="59"/>
      <c r="AFQ597" s="59"/>
      <c r="AFR597" s="59"/>
      <c r="AFS597" s="59"/>
      <c r="AFT597" s="59"/>
      <c r="AFU597" s="59"/>
      <c r="AFV597" s="59"/>
      <c r="AFW597" s="59"/>
      <c r="AFX597" s="59"/>
      <c r="AFY597" s="59"/>
      <c r="AFZ597" s="59"/>
      <c r="AGA597" s="59"/>
      <c r="AGB597" s="59"/>
      <c r="AGC597" s="59"/>
      <c r="AGD597" s="59"/>
      <c r="AGE597" s="59"/>
      <c r="AGF597" s="59"/>
      <c r="AGG597" s="59"/>
      <c r="AGH597" s="59"/>
      <c r="AGI597" s="59"/>
      <c r="AGJ597" s="59"/>
      <c r="AGK597" s="59"/>
      <c r="AGL597" s="59"/>
      <c r="AGM597" s="59"/>
      <c r="AGN597" s="59"/>
      <c r="AGO597" s="59"/>
      <c r="AGP597" s="59"/>
      <c r="AGQ597" s="59"/>
      <c r="AGR597" s="59"/>
      <c r="AGS597" s="59"/>
      <c r="AGT597" s="59"/>
      <c r="AGU597" s="59"/>
      <c r="AGV597" s="59"/>
      <c r="AGW597" s="59"/>
      <c r="AGX597" s="59"/>
      <c r="AGY597" s="59"/>
      <c r="AGZ597" s="59"/>
      <c r="AHA597" s="59"/>
      <c r="AHB597" s="59"/>
      <c r="AHC597" s="59"/>
      <c r="AHD597" s="59"/>
      <c r="AHE597" s="59"/>
      <c r="AHF597" s="59"/>
      <c r="AHG597" s="59"/>
      <c r="AHH597" s="59"/>
      <c r="AHI597" s="59"/>
      <c r="AHJ597" s="59"/>
      <c r="AHK597" s="59"/>
      <c r="AHL597" s="59"/>
      <c r="AHM597" s="59"/>
      <c r="AHN597" s="59"/>
      <c r="AHO597" s="59"/>
      <c r="AHP597" s="59"/>
      <c r="AHQ597" s="59"/>
      <c r="AHR597" s="59"/>
      <c r="AHS597" s="59"/>
      <c r="AHT597" s="59"/>
      <c r="AHU597" s="59"/>
      <c r="AHV597" s="59"/>
      <c r="AHW597" s="59"/>
      <c r="AHX597" s="59"/>
      <c r="AHY597" s="59"/>
      <c r="AHZ597" s="59"/>
      <c r="AIA597" s="59"/>
      <c r="AIB597" s="59"/>
      <c r="AIC597" s="59"/>
      <c r="AID597" s="59"/>
      <c r="AIE597" s="59"/>
      <c r="AIF597" s="59"/>
      <c r="AIG597" s="59"/>
      <c r="AIH597" s="59"/>
      <c r="AII597" s="59"/>
      <c r="AIJ597" s="59"/>
      <c r="AIK597" s="59"/>
      <c r="AIL597" s="59"/>
      <c r="AIM597" s="59"/>
      <c r="AIN597" s="59"/>
      <c r="AIO597" s="59"/>
      <c r="AIP597" s="59"/>
      <c r="AIQ597" s="59"/>
      <c r="AIR597" s="59"/>
      <c r="AIS597" s="59"/>
      <c r="AIT597" s="59"/>
      <c r="AIU597" s="59"/>
      <c r="AIV597" s="59"/>
      <c r="AIW597" s="59"/>
      <c r="AIX597" s="59"/>
      <c r="AIY597" s="59"/>
      <c r="AIZ597" s="59"/>
      <c r="AJA597" s="59"/>
      <c r="AJB597" s="59"/>
      <c r="AJC597" s="59"/>
      <c r="AJD597" s="59"/>
      <c r="AJE597" s="59"/>
      <c r="AJF597" s="59"/>
      <c r="AJG597" s="59"/>
      <c r="AJH597" s="59"/>
      <c r="AJI597" s="59"/>
      <c r="AJJ597" s="59"/>
      <c r="AJK597" s="59"/>
      <c r="AJL597" s="59"/>
      <c r="AJM597" s="59"/>
      <c r="AJN597" s="59"/>
      <c r="AJO597" s="59"/>
      <c r="AJP597" s="59"/>
      <c r="AJQ597" s="59"/>
      <c r="AJR597" s="59"/>
      <c r="AJS597" s="59"/>
      <c r="AJT597" s="59"/>
      <c r="AJU597" s="59"/>
      <c r="AJV597" s="59"/>
      <c r="AJW597" s="59"/>
      <c r="AJX597" s="59"/>
      <c r="AJY597" s="59"/>
      <c r="AJZ597" s="59"/>
      <c r="AKA597" s="59"/>
      <c r="AKB597" s="59"/>
      <c r="AKC597" s="59"/>
      <c r="AKD597" s="59"/>
      <c r="AKE597" s="59"/>
      <c r="AKF597" s="59"/>
      <c r="AKG597" s="59"/>
      <c r="AKH597" s="59"/>
      <c r="AKI597" s="59"/>
      <c r="AKJ597" s="59"/>
      <c r="AKK597" s="59"/>
      <c r="AKL597" s="59"/>
      <c r="AKM597" s="59"/>
      <c r="AKN597" s="59"/>
      <c r="AKO597" s="59"/>
      <c r="AKP597" s="59"/>
      <c r="AKQ597" s="59"/>
      <c r="AKR597" s="59"/>
      <c r="AKS597" s="59"/>
      <c r="AKT597" s="59"/>
      <c r="AKU597" s="59"/>
      <c r="AKV597" s="59"/>
      <c r="AKW597" s="59"/>
      <c r="AKX597" s="59"/>
      <c r="AKY597" s="59"/>
      <c r="AKZ597" s="59"/>
      <c r="ALA597" s="59"/>
      <c r="ALB597" s="59"/>
      <c r="ALC597" s="59"/>
      <c r="ALD597" s="59"/>
      <c r="ALE597" s="59"/>
      <c r="ALF597" s="59"/>
      <c r="ALG597" s="59"/>
      <c r="ALH597" s="59"/>
      <c r="ALI597" s="59"/>
      <c r="ALJ597" s="59"/>
      <c r="ALK597" s="59"/>
      <c r="ALL597" s="59"/>
      <c r="ALM597" s="59"/>
      <c r="ALN597" s="59"/>
      <c r="ALO597" s="59"/>
      <c r="ALP597" s="59"/>
      <c r="ALQ597" s="59"/>
      <c r="ALR597" s="59"/>
      <c r="ALS597" s="59"/>
      <c r="ALT597" s="59"/>
      <c r="ALU597" s="59"/>
      <c r="ALV597" s="59"/>
      <c r="ALW597" s="59"/>
      <c r="ALX597" s="59"/>
      <c r="ALY597" s="59"/>
      <c r="ALZ597" s="59"/>
      <c r="AMA597" s="59"/>
      <c r="AMB597" s="59"/>
      <c r="AMC597" s="59"/>
      <c r="AMD597" s="59"/>
      <c r="AME597" s="59"/>
      <c r="AMF597" s="59"/>
      <c r="AMG597" s="59"/>
      <c r="AMH597" s="59"/>
      <c r="AMI597" s="59"/>
      <c r="AMJ597" s="59"/>
    </row>
    <row r="598" spans="1:1024" s="60" customFormat="1" ht="23.25">
      <c r="A598" s="98">
        <v>4</v>
      </c>
      <c r="B598" s="45">
        <v>593</v>
      </c>
      <c r="C598" s="98" t="s">
        <v>1646</v>
      </c>
      <c r="D598" s="98">
        <v>8820003148</v>
      </c>
      <c r="E598" s="98" t="s">
        <v>1559</v>
      </c>
      <c r="F598" s="98">
        <v>23</v>
      </c>
      <c r="G598" s="98" t="s">
        <v>810</v>
      </c>
      <c r="H598" s="98" t="s">
        <v>811</v>
      </c>
      <c r="I598" s="98" t="s">
        <v>1646</v>
      </c>
      <c r="J598" s="28" t="s">
        <v>810</v>
      </c>
      <c r="K598" s="28" t="s">
        <v>811</v>
      </c>
      <c r="L598" s="28" t="s">
        <v>811</v>
      </c>
      <c r="M598" s="28" t="s">
        <v>1559</v>
      </c>
      <c r="N598" s="28">
        <v>23</v>
      </c>
      <c r="O598" s="28" t="s">
        <v>810</v>
      </c>
      <c r="P598" s="28" t="s">
        <v>811</v>
      </c>
      <c r="Q598" s="28" t="s">
        <v>811</v>
      </c>
      <c r="R598" s="28" t="s">
        <v>1559</v>
      </c>
      <c r="S598" s="28">
        <v>23</v>
      </c>
      <c r="T598" s="23" t="s">
        <v>1650</v>
      </c>
      <c r="U598" s="28" t="s">
        <v>810</v>
      </c>
      <c r="V598" s="28" t="s">
        <v>811</v>
      </c>
      <c r="W598" s="28" t="s">
        <v>811</v>
      </c>
      <c r="X598" s="28" t="s">
        <v>1559</v>
      </c>
      <c r="Y598" s="28">
        <v>25</v>
      </c>
      <c r="Z598" s="28" t="s">
        <v>44</v>
      </c>
      <c r="AA598" s="100" t="s">
        <v>1651</v>
      </c>
      <c r="AB598" s="101" t="s">
        <v>92</v>
      </c>
      <c r="AC598" s="76">
        <v>38</v>
      </c>
      <c r="AD598" s="77">
        <v>8132</v>
      </c>
      <c r="AE598" s="77">
        <v>15304</v>
      </c>
      <c r="AF598" s="77">
        <v>0</v>
      </c>
      <c r="AG598" s="73">
        <f t="shared" si="28"/>
        <v>23436</v>
      </c>
      <c r="AH598" s="77">
        <v>8132</v>
      </c>
      <c r="AI598" s="77">
        <v>15304</v>
      </c>
      <c r="AJ598" s="77">
        <v>0</v>
      </c>
      <c r="AK598" s="73">
        <f t="shared" si="27"/>
        <v>23436</v>
      </c>
      <c r="AL598" s="73">
        <f t="shared" si="29"/>
        <v>46872</v>
      </c>
      <c r="AM598" s="98" t="s">
        <v>1188</v>
      </c>
      <c r="AN598" s="102" t="s">
        <v>863</v>
      </c>
      <c r="AO598" s="102" t="s">
        <v>863</v>
      </c>
      <c r="AP598" s="102" t="s">
        <v>863</v>
      </c>
      <c r="AQ598" s="102" t="s">
        <v>1281</v>
      </c>
      <c r="AR598" s="103">
        <v>45657</v>
      </c>
      <c r="AS598" s="102" t="s">
        <v>37</v>
      </c>
      <c r="AT598" s="44">
        <v>36.854999999999997</v>
      </c>
      <c r="AU598" s="44">
        <v>23.96</v>
      </c>
      <c r="AV598" s="44">
        <v>23.96</v>
      </c>
      <c r="AW598" s="56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  <c r="JH598" s="59"/>
      <c r="JI598" s="59"/>
      <c r="JJ598" s="59"/>
      <c r="JK598" s="59"/>
      <c r="JL598" s="59"/>
      <c r="JM598" s="59"/>
      <c r="JN598" s="59"/>
      <c r="JO598" s="59"/>
      <c r="JP598" s="59"/>
      <c r="JQ598" s="59"/>
      <c r="JR598" s="59"/>
      <c r="JS598" s="59"/>
      <c r="JT598" s="59"/>
      <c r="JU598" s="59"/>
      <c r="JV598" s="59"/>
      <c r="JW598" s="59"/>
      <c r="JX598" s="59"/>
      <c r="JY598" s="59"/>
      <c r="JZ598" s="59"/>
      <c r="KA598" s="59"/>
      <c r="KB598" s="59"/>
      <c r="KC598" s="59"/>
      <c r="KD598" s="59"/>
      <c r="KE598" s="59"/>
      <c r="KF598" s="59"/>
      <c r="KG598" s="59"/>
      <c r="KH598" s="59"/>
      <c r="KI598" s="59"/>
      <c r="KJ598" s="59"/>
      <c r="KK598" s="59"/>
      <c r="KL598" s="59"/>
      <c r="KM598" s="59"/>
      <c r="KN598" s="59"/>
      <c r="KO598" s="59"/>
      <c r="KP598" s="59"/>
      <c r="KQ598" s="59"/>
      <c r="KR598" s="59"/>
      <c r="KS598" s="59"/>
      <c r="KT598" s="59"/>
      <c r="KU598" s="59"/>
      <c r="KV598" s="59"/>
      <c r="KW598" s="59"/>
      <c r="KX598" s="59"/>
      <c r="KY598" s="59"/>
      <c r="KZ598" s="59"/>
      <c r="LA598" s="59"/>
      <c r="LB598" s="59"/>
      <c r="LC598" s="59"/>
      <c r="LD598" s="59"/>
      <c r="LE598" s="59"/>
      <c r="LF598" s="59"/>
      <c r="LG598" s="59"/>
      <c r="LH598" s="59"/>
      <c r="LI598" s="59"/>
      <c r="LJ598" s="59"/>
      <c r="LK598" s="59"/>
      <c r="LL598" s="59"/>
      <c r="LM598" s="59"/>
      <c r="LN598" s="59"/>
      <c r="LO598" s="59"/>
      <c r="LP598" s="59"/>
      <c r="LQ598" s="59"/>
      <c r="LR598" s="59"/>
      <c r="LS598" s="59"/>
      <c r="LT598" s="59"/>
      <c r="LU598" s="59"/>
      <c r="LV598" s="59"/>
      <c r="LW598" s="59"/>
      <c r="LX598" s="59"/>
      <c r="LY598" s="59"/>
      <c r="LZ598" s="59"/>
      <c r="MA598" s="59"/>
      <c r="MB598" s="59"/>
      <c r="MC598" s="59"/>
      <c r="MD598" s="59"/>
      <c r="ME598" s="59"/>
      <c r="MF598" s="59"/>
      <c r="MG598" s="59"/>
      <c r="MH598" s="59"/>
      <c r="MI598" s="59"/>
      <c r="MJ598" s="59"/>
      <c r="MK598" s="59"/>
      <c r="ML598" s="59"/>
      <c r="MM598" s="59"/>
      <c r="MN598" s="59"/>
      <c r="MO598" s="59"/>
      <c r="MP598" s="59"/>
      <c r="MQ598" s="59"/>
      <c r="MR598" s="59"/>
      <c r="MS598" s="59"/>
      <c r="MT598" s="59"/>
      <c r="MU598" s="59"/>
      <c r="MV598" s="59"/>
      <c r="MW598" s="59"/>
      <c r="MX598" s="59"/>
      <c r="MY598" s="59"/>
      <c r="MZ598" s="59"/>
      <c r="NA598" s="59"/>
      <c r="NB598" s="59"/>
      <c r="NC598" s="59"/>
      <c r="ND598" s="59"/>
      <c r="NE598" s="59"/>
      <c r="NF598" s="59"/>
      <c r="NG598" s="59"/>
      <c r="NH598" s="59"/>
      <c r="NI598" s="59"/>
      <c r="NJ598" s="59"/>
      <c r="NK598" s="59"/>
      <c r="NL598" s="59"/>
      <c r="NM598" s="59"/>
      <c r="NN598" s="59"/>
      <c r="NO598" s="59"/>
      <c r="NP598" s="59"/>
      <c r="NQ598" s="59"/>
      <c r="NR598" s="59"/>
      <c r="NS598" s="59"/>
      <c r="NT598" s="59"/>
      <c r="NU598" s="59"/>
      <c r="NV598" s="59"/>
      <c r="NW598" s="59"/>
      <c r="NX598" s="59"/>
      <c r="NY598" s="59"/>
      <c r="NZ598" s="59"/>
      <c r="OA598" s="59"/>
      <c r="OB598" s="59"/>
      <c r="OC598" s="59"/>
      <c r="OD598" s="59"/>
      <c r="OE598" s="59"/>
      <c r="OF598" s="59"/>
      <c r="OG598" s="59"/>
      <c r="OH598" s="59"/>
      <c r="OI598" s="59"/>
      <c r="OJ598" s="59"/>
      <c r="OK598" s="59"/>
      <c r="OL598" s="59"/>
      <c r="OM598" s="59"/>
      <c r="ON598" s="59"/>
      <c r="OO598" s="59"/>
      <c r="OP598" s="59"/>
      <c r="OQ598" s="59"/>
      <c r="OR598" s="59"/>
      <c r="OS598" s="59"/>
      <c r="OT598" s="59"/>
      <c r="OU598" s="59"/>
      <c r="OV598" s="59"/>
      <c r="OW598" s="59"/>
      <c r="OX598" s="59"/>
      <c r="OY598" s="59"/>
      <c r="OZ598" s="59"/>
      <c r="PA598" s="59"/>
      <c r="PB598" s="59"/>
      <c r="PC598" s="59"/>
      <c r="PD598" s="59"/>
      <c r="PE598" s="59"/>
      <c r="PF598" s="59"/>
      <c r="PG598" s="59"/>
      <c r="PH598" s="59"/>
      <c r="PI598" s="59"/>
      <c r="PJ598" s="59"/>
      <c r="PK598" s="59"/>
      <c r="PL598" s="59"/>
      <c r="PM598" s="59"/>
      <c r="PN598" s="59"/>
      <c r="PO598" s="59"/>
      <c r="PP598" s="59"/>
      <c r="PQ598" s="59"/>
      <c r="PR598" s="59"/>
      <c r="PS598" s="59"/>
      <c r="PT598" s="59"/>
      <c r="PU598" s="59"/>
      <c r="PV598" s="59"/>
      <c r="PW598" s="59"/>
      <c r="PX598" s="59"/>
      <c r="PY598" s="59"/>
      <c r="PZ598" s="59"/>
      <c r="QA598" s="59"/>
      <c r="QB598" s="59"/>
      <c r="QC598" s="59"/>
      <c r="QD598" s="59"/>
      <c r="QE598" s="59"/>
      <c r="QF598" s="59"/>
      <c r="QG598" s="59"/>
      <c r="QH598" s="59"/>
      <c r="QI598" s="59"/>
      <c r="QJ598" s="59"/>
      <c r="QK598" s="59"/>
      <c r="QL598" s="59"/>
      <c r="QM598" s="59"/>
      <c r="QN598" s="59"/>
      <c r="QO598" s="59"/>
      <c r="QP598" s="59"/>
      <c r="QQ598" s="59"/>
      <c r="QR598" s="59"/>
      <c r="QS598" s="59"/>
      <c r="QT598" s="59"/>
      <c r="QU598" s="59"/>
      <c r="QV598" s="59"/>
      <c r="QW598" s="59"/>
      <c r="QX598" s="59"/>
      <c r="QY598" s="59"/>
      <c r="QZ598" s="59"/>
      <c r="RA598" s="59"/>
      <c r="RB598" s="59"/>
      <c r="RC598" s="59"/>
      <c r="RD598" s="59"/>
      <c r="RE598" s="59"/>
      <c r="RF598" s="59"/>
      <c r="RG598" s="59"/>
      <c r="RH598" s="59"/>
      <c r="RI598" s="59"/>
      <c r="RJ598" s="59"/>
      <c r="RK598" s="59"/>
      <c r="RL598" s="59"/>
      <c r="RM598" s="59"/>
      <c r="RN598" s="59"/>
      <c r="RO598" s="59"/>
      <c r="RP598" s="59"/>
      <c r="RQ598" s="59"/>
      <c r="RR598" s="59"/>
      <c r="RS598" s="59"/>
      <c r="RT598" s="59"/>
      <c r="RU598" s="59"/>
      <c r="RV598" s="59"/>
      <c r="RW598" s="59"/>
      <c r="RX598" s="59"/>
      <c r="RY598" s="59"/>
      <c r="RZ598" s="59"/>
      <c r="SA598" s="59"/>
      <c r="SB598" s="59"/>
      <c r="SC598" s="59"/>
      <c r="SD598" s="59"/>
      <c r="SE598" s="59"/>
      <c r="SF598" s="59"/>
      <c r="SG598" s="59"/>
      <c r="SH598" s="59"/>
      <c r="SI598" s="59"/>
      <c r="SJ598" s="59"/>
      <c r="SK598" s="59"/>
      <c r="SL598" s="59"/>
      <c r="SM598" s="59"/>
      <c r="SN598" s="59"/>
      <c r="SO598" s="59"/>
      <c r="SP598" s="59"/>
      <c r="SQ598" s="59"/>
      <c r="SR598" s="59"/>
      <c r="SS598" s="59"/>
      <c r="ST598" s="59"/>
      <c r="SU598" s="59"/>
      <c r="SV598" s="59"/>
      <c r="SW598" s="59"/>
      <c r="SX598" s="59"/>
      <c r="SY598" s="59"/>
      <c r="SZ598" s="59"/>
      <c r="TA598" s="59"/>
      <c r="TB598" s="59"/>
      <c r="TC598" s="59"/>
      <c r="TD598" s="59"/>
      <c r="TE598" s="59"/>
      <c r="TF598" s="59"/>
      <c r="TG598" s="59"/>
      <c r="TH598" s="59"/>
      <c r="TI598" s="59"/>
      <c r="TJ598" s="59"/>
      <c r="TK598" s="59"/>
      <c r="TL598" s="59"/>
      <c r="TM598" s="59"/>
      <c r="TN598" s="59"/>
      <c r="TO598" s="59"/>
      <c r="TP598" s="59"/>
      <c r="TQ598" s="59"/>
      <c r="TR598" s="59"/>
      <c r="TS598" s="59"/>
      <c r="TT598" s="59"/>
      <c r="TU598" s="59"/>
      <c r="TV598" s="59"/>
      <c r="TW598" s="59"/>
      <c r="TX598" s="59"/>
      <c r="TY598" s="59"/>
      <c r="TZ598" s="59"/>
      <c r="UA598" s="59"/>
      <c r="UB598" s="59"/>
      <c r="UC598" s="59"/>
      <c r="UD598" s="59"/>
      <c r="UE598" s="59"/>
      <c r="UF598" s="59"/>
      <c r="UG598" s="59"/>
      <c r="UH598" s="59"/>
      <c r="UI598" s="59"/>
      <c r="UJ598" s="59"/>
      <c r="UK598" s="59"/>
      <c r="UL598" s="59"/>
      <c r="UM598" s="59"/>
      <c r="UN598" s="59"/>
      <c r="UO598" s="59"/>
      <c r="UP598" s="59"/>
      <c r="UQ598" s="59"/>
      <c r="UR598" s="59"/>
      <c r="US598" s="59"/>
      <c r="UT598" s="59"/>
      <c r="UU598" s="59"/>
      <c r="UV598" s="59"/>
      <c r="UW598" s="59"/>
      <c r="UX598" s="59"/>
      <c r="UY598" s="59"/>
      <c r="UZ598" s="59"/>
      <c r="VA598" s="59"/>
      <c r="VB598" s="59"/>
      <c r="VC598" s="59"/>
      <c r="VD598" s="59"/>
      <c r="VE598" s="59"/>
      <c r="VF598" s="59"/>
      <c r="VG598" s="59"/>
      <c r="VH598" s="59"/>
      <c r="VI598" s="59"/>
      <c r="VJ598" s="59"/>
      <c r="VK598" s="59"/>
      <c r="VL598" s="59"/>
      <c r="VM598" s="59"/>
      <c r="VN598" s="59"/>
      <c r="VO598" s="59"/>
      <c r="VP598" s="59"/>
      <c r="VQ598" s="59"/>
      <c r="VR598" s="59"/>
      <c r="VS598" s="59"/>
      <c r="VT598" s="59"/>
      <c r="VU598" s="59"/>
      <c r="VV598" s="59"/>
      <c r="VW598" s="59"/>
      <c r="VX598" s="59"/>
      <c r="VY598" s="59"/>
      <c r="VZ598" s="59"/>
      <c r="WA598" s="59"/>
      <c r="WB598" s="59"/>
      <c r="WC598" s="59"/>
      <c r="WD598" s="59"/>
      <c r="WE598" s="59"/>
      <c r="WF598" s="59"/>
      <c r="WG598" s="59"/>
      <c r="WH598" s="59"/>
      <c r="WI598" s="59"/>
      <c r="WJ598" s="59"/>
      <c r="WK598" s="59"/>
      <c r="WL598" s="59"/>
      <c r="WM598" s="59"/>
      <c r="WN598" s="59"/>
      <c r="WO598" s="59"/>
      <c r="WP598" s="59"/>
      <c r="WQ598" s="59"/>
      <c r="WR598" s="59"/>
      <c r="WS598" s="59"/>
      <c r="WT598" s="59"/>
      <c r="WU598" s="59"/>
      <c r="WV598" s="59"/>
      <c r="WW598" s="59"/>
      <c r="WX598" s="59"/>
      <c r="WY598" s="59"/>
      <c r="WZ598" s="59"/>
      <c r="XA598" s="59"/>
      <c r="XB598" s="59"/>
      <c r="XC598" s="59"/>
      <c r="XD598" s="59"/>
      <c r="XE598" s="59"/>
      <c r="XF598" s="59"/>
      <c r="XG598" s="59"/>
      <c r="XH598" s="59"/>
      <c r="XI598" s="59"/>
      <c r="XJ598" s="59"/>
      <c r="XK598" s="59"/>
      <c r="XL598" s="59"/>
      <c r="XM598" s="59"/>
      <c r="XN598" s="59"/>
      <c r="XO598" s="59"/>
      <c r="XP598" s="59"/>
      <c r="XQ598" s="59"/>
      <c r="XR598" s="59"/>
      <c r="XS598" s="59"/>
      <c r="XT598" s="59"/>
      <c r="XU598" s="59"/>
      <c r="XV598" s="59"/>
      <c r="XW598" s="59"/>
      <c r="XX598" s="59"/>
      <c r="XY598" s="59"/>
      <c r="XZ598" s="59"/>
      <c r="YA598" s="59"/>
      <c r="YB598" s="59"/>
      <c r="YC598" s="59"/>
      <c r="YD598" s="59"/>
      <c r="YE598" s="59"/>
      <c r="YF598" s="59"/>
      <c r="YG598" s="59"/>
      <c r="YH598" s="59"/>
      <c r="YI598" s="59"/>
      <c r="YJ598" s="59"/>
      <c r="YK598" s="59"/>
      <c r="YL598" s="59"/>
      <c r="YM598" s="59"/>
      <c r="YN598" s="59"/>
      <c r="YO598" s="59"/>
      <c r="YP598" s="59"/>
      <c r="YQ598" s="59"/>
      <c r="YR598" s="59"/>
      <c r="YS598" s="59"/>
      <c r="YT598" s="59"/>
      <c r="YU598" s="59"/>
      <c r="YV598" s="59"/>
      <c r="YW598" s="59"/>
      <c r="YX598" s="59"/>
      <c r="YY598" s="59"/>
      <c r="YZ598" s="59"/>
      <c r="ZA598" s="59"/>
      <c r="ZB598" s="59"/>
      <c r="ZC598" s="59"/>
      <c r="ZD598" s="59"/>
      <c r="ZE598" s="59"/>
      <c r="ZF598" s="59"/>
      <c r="ZG598" s="59"/>
      <c r="ZH598" s="59"/>
      <c r="ZI598" s="59"/>
      <c r="ZJ598" s="59"/>
      <c r="ZK598" s="59"/>
      <c r="ZL598" s="59"/>
      <c r="ZM598" s="59"/>
      <c r="ZN598" s="59"/>
      <c r="ZO598" s="59"/>
      <c r="ZP598" s="59"/>
      <c r="ZQ598" s="59"/>
      <c r="ZR598" s="59"/>
      <c r="ZS598" s="59"/>
      <c r="ZT598" s="59"/>
      <c r="ZU598" s="59"/>
      <c r="ZV598" s="59"/>
      <c r="ZW598" s="59"/>
      <c r="ZX598" s="59"/>
      <c r="ZY598" s="59"/>
      <c r="ZZ598" s="59"/>
      <c r="AAA598" s="59"/>
      <c r="AAB598" s="59"/>
      <c r="AAC598" s="59"/>
      <c r="AAD598" s="59"/>
      <c r="AAE598" s="59"/>
      <c r="AAF598" s="59"/>
      <c r="AAG598" s="59"/>
      <c r="AAH598" s="59"/>
      <c r="AAI598" s="59"/>
      <c r="AAJ598" s="59"/>
      <c r="AAK598" s="59"/>
      <c r="AAL598" s="59"/>
      <c r="AAM598" s="59"/>
      <c r="AAN598" s="59"/>
      <c r="AAO598" s="59"/>
      <c r="AAP598" s="59"/>
      <c r="AAQ598" s="59"/>
      <c r="AAR598" s="59"/>
      <c r="AAS598" s="59"/>
      <c r="AAT598" s="59"/>
      <c r="AAU598" s="59"/>
      <c r="AAV598" s="59"/>
      <c r="AAW598" s="59"/>
      <c r="AAX598" s="59"/>
      <c r="AAY598" s="59"/>
      <c r="AAZ598" s="59"/>
      <c r="ABA598" s="59"/>
      <c r="ABB598" s="59"/>
      <c r="ABC598" s="59"/>
      <c r="ABD598" s="59"/>
      <c r="ABE598" s="59"/>
      <c r="ABF598" s="59"/>
      <c r="ABG598" s="59"/>
      <c r="ABH598" s="59"/>
      <c r="ABI598" s="59"/>
      <c r="ABJ598" s="59"/>
      <c r="ABK598" s="59"/>
      <c r="ABL598" s="59"/>
      <c r="ABM598" s="59"/>
      <c r="ABN598" s="59"/>
      <c r="ABO598" s="59"/>
      <c r="ABP598" s="59"/>
      <c r="ABQ598" s="59"/>
      <c r="ABR598" s="59"/>
      <c r="ABS598" s="59"/>
      <c r="ABT598" s="59"/>
      <c r="ABU598" s="59"/>
      <c r="ABV598" s="59"/>
      <c r="ABW598" s="59"/>
      <c r="ABX598" s="59"/>
      <c r="ABY598" s="59"/>
      <c r="ABZ598" s="59"/>
      <c r="ACA598" s="59"/>
      <c r="ACB598" s="59"/>
      <c r="ACC598" s="59"/>
      <c r="ACD598" s="59"/>
      <c r="ACE598" s="59"/>
      <c r="ACF598" s="59"/>
      <c r="ACG598" s="59"/>
      <c r="ACH598" s="59"/>
      <c r="ACI598" s="59"/>
      <c r="ACJ598" s="59"/>
      <c r="ACK598" s="59"/>
      <c r="ACL598" s="59"/>
      <c r="ACM598" s="59"/>
      <c r="ACN598" s="59"/>
      <c r="ACO598" s="59"/>
      <c r="ACP598" s="59"/>
      <c r="ACQ598" s="59"/>
      <c r="ACR598" s="59"/>
      <c r="ACS598" s="59"/>
      <c r="ACT598" s="59"/>
      <c r="ACU598" s="59"/>
      <c r="ACV598" s="59"/>
      <c r="ACW598" s="59"/>
      <c r="ACX598" s="59"/>
      <c r="ACY598" s="59"/>
      <c r="ACZ598" s="59"/>
      <c r="ADA598" s="59"/>
      <c r="ADB598" s="59"/>
      <c r="ADC598" s="59"/>
      <c r="ADD598" s="59"/>
      <c r="ADE598" s="59"/>
      <c r="ADF598" s="59"/>
      <c r="ADG598" s="59"/>
      <c r="ADH598" s="59"/>
      <c r="ADI598" s="59"/>
      <c r="ADJ598" s="59"/>
      <c r="ADK598" s="59"/>
      <c r="ADL598" s="59"/>
      <c r="ADM598" s="59"/>
      <c r="ADN598" s="59"/>
      <c r="ADO598" s="59"/>
      <c r="ADP598" s="59"/>
      <c r="ADQ598" s="59"/>
      <c r="ADR598" s="59"/>
      <c r="ADS598" s="59"/>
      <c r="ADT598" s="59"/>
      <c r="ADU598" s="59"/>
      <c r="ADV598" s="59"/>
      <c r="ADW598" s="59"/>
      <c r="ADX598" s="59"/>
      <c r="ADY598" s="59"/>
      <c r="ADZ598" s="59"/>
      <c r="AEA598" s="59"/>
      <c r="AEB598" s="59"/>
      <c r="AEC598" s="59"/>
      <c r="AED598" s="59"/>
      <c r="AEE598" s="59"/>
      <c r="AEF598" s="59"/>
      <c r="AEG598" s="59"/>
      <c r="AEH598" s="59"/>
      <c r="AEI598" s="59"/>
      <c r="AEJ598" s="59"/>
      <c r="AEK598" s="59"/>
      <c r="AEL598" s="59"/>
      <c r="AEM598" s="59"/>
      <c r="AEN598" s="59"/>
      <c r="AEO598" s="59"/>
      <c r="AEP598" s="59"/>
      <c r="AEQ598" s="59"/>
      <c r="AER598" s="59"/>
      <c r="AES598" s="59"/>
      <c r="AET598" s="59"/>
      <c r="AEU598" s="59"/>
      <c r="AEV598" s="59"/>
      <c r="AEW598" s="59"/>
      <c r="AEX598" s="59"/>
      <c r="AEY598" s="59"/>
      <c r="AEZ598" s="59"/>
      <c r="AFA598" s="59"/>
      <c r="AFB598" s="59"/>
      <c r="AFC598" s="59"/>
      <c r="AFD598" s="59"/>
      <c r="AFE598" s="59"/>
      <c r="AFF598" s="59"/>
      <c r="AFG598" s="59"/>
      <c r="AFH598" s="59"/>
      <c r="AFI598" s="59"/>
      <c r="AFJ598" s="59"/>
      <c r="AFK598" s="59"/>
      <c r="AFL598" s="59"/>
      <c r="AFM598" s="59"/>
      <c r="AFN598" s="59"/>
      <c r="AFO598" s="59"/>
      <c r="AFP598" s="59"/>
      <c r="AFQ598" s="59"/>
      <c r="AFR598" s="59"/>
      <c r="AFS598" s="59"/>
      <c r="AFT598" s="59"/>
      <c r="AFU598" s="59"/>
      <c r="AFV598" s="59"/>
      <c r="AFW598" s="59"/>
      <c r="AFX598" s="59"/>
      <c r="AFY598" s="59"/>
      <c r="AFZ598" s="59"/>
      <c r="AGA598" s="59"/>
      <c r="AGB598" s="59"/>
      <c r="AGC598" s="59"/>
      <c r="AGD598" s="59"/>
      <c r="AGE598" s="59"/>
      <c r="AGF598" s="59"/>
      <c r="AGG598" s="59"/>
      <c r="AGH598" s="59"/>
      <c r="AGI598" s="59"/>
      <c r="AGJ598" s="59"/>
      <c r="AGK598" s="59"/>
      <c r="AGL598" s="59"/>
      <c r="AGM598" s="59"/>
      <c r="AGN598" s="59"/>
      <c r="AGO598" s="59"/>
      <c r="AGP598" s="59"/>
      <c r="AGQ598" s="59"/>
      <c r="AGR598" s="59"/>
      <c r="AGS598" s="59"/>
      <c r="AGT598" s="59"/>
      <c r="AGU598" s="59"/>
      <c r="AGV598" s="59"/>
      <c r="AGW598" s="59"/>
      <c r="AGX598" s="59"/>
      <c r="AGY598" s="59"/>
      <c r="AGZ598" s="59"/>
      <c r="AHA598" s="59"/>
      <c r="AHB598" s="59"/>
      <c r="AHC598" s="59"/>
      <c r="AHD598" s="59"/>
      <c r="AHE598" s="59"/>
      <c r="AHF598" s="59"/>
      <c r="AHG598" s="59"/>
      <c r="AHH598" s="59"/>
      <c r="AHI598" s="59"/>
      <c r="AHJ598" s="59"/>
      <c r="AHK598" s="59"/>
      <c r="AHL598" s="59"/>
      <c r="AHM598" s="59"/>
      <c r="AHN598" s="59"/>
      <c r="AHO598" s="59"/>
      <c r="AHP598" s="59"/>
      <c r="AHQ598" s="59"/>
      <c r="AHR598" s="59"/>
      <c r="AHS598" s="59"/>
      <c r="AHT598" s="59"/>
      <c r="AHU598" s="59"/>
      <c r="AHV598" s="59"/>
      <c r="AHW598" s="59"/>
      <c r="AHX598" s="59"/>
      <c r="AHY598" s="59"/>
      <c r="AHZ598" s="59"/>
      <c r="AIA598" s="59"/>
      <c r="AIB598" s="59"/>
      <c r="AIC598" s="59"/>
      <c r="AID598" s="59"/>
      <c r="AIE598" s="59"/>
      <c r="AIF598" s="59"/>
      <c r="AIG598" s="59"/>
      <c r="AIH598" s="59"/>
      <c r="AII598" s="59"/>
      <c r="AIJ598" s="59"/>
      <c r="AIK598" s="59"/>
      <c r="AIL598" s="59"/>
      <c r="AIM598" s="59"/>
      <c r="AIN598" s="59"/>
      <c r="AIO598" s="59"/>
      <c r="AIP598" s="59"/>
      <c r="AIQ598" s="59"/>
      <c r="AIR598" s="59"/>
      <c r="AIS598" s="59"/>
      <c r="AIT598" s="59"/>
      <c r="AIU598" s="59"/>
      <c r="AIV598" s="59"/>
      <c r="AIW598" s="59"/>
      <c r="AIX598" s="59"/>
      <c r="AIY598" s="59"/>
      <c r="AIZ598" s="59"/>
      <c r="AJA598" s="59"/>
      <c r="AJB598" s="59"/>
      <c r="AJC598" s="59"/>
      <c r="AJD598" s="59"/>
      <c r="AJE598" s="59"/>
      <c r="AJF598" s="59"/>
      <c r="AJG598" s="59"/>
      <c r="AJH598" s="59"/>
      <c r="AJI598" s="59"/>
      <c r="AJJ598" s="59"/>
      <c r="AJK598" s="59"/>
      <c r="AJL598" s="59"/>
      <c r="AJM598" s="59"/>
      <c r="AJN598" s="59"/>
      <c r="AJO598" s="59"/>
      <c r="AJP598" s="59"/>
      <c r="AJQ598" s="59"/>
      <c r="AJR598" s="59"/>
      <c r="AJS598" s="59"/>
      <c r="AJT598" s="59"/>
      <c r="AJU598" s="59"/>
      <c r="AJV598" s="59"/>
      <c r="AJW598" s="59"/>
      <c r="AJX598" s="59"/>
      <c r="AJY598" s="59"/>
      <c r="AJZ598" s="59"/>
      <c r="AKA598" s="59"/>
      <c r="AKB598" s="59"/>
      <c r="AKC598" s="59"/>
      <c r="AKD598" s="59"/>
      <c r="AKE598" s="59"/>
      <c r="AKF598" s="59"/>
      <c r="AKG598" s="59"/>
      <c r="AKH598" s="59"/>
      <c r="AKI598" s="59"/>
      <c r="AKJ598" s="59"/>
      <c r="AKK598" s="59"/>
      <c r="AKL598" s="59"/>
      <c r="AKM598" s="59"/>
      <c r="AKN598" s="59"/>
      <c r="AKO598" s="59"/>
      <c r="AKP598" s="59"/>
      <c r="AKQ598" s="59"/>
      <c r="AKR598" s="59"/>
      <c r="AKS598" s="59"/>
      <c r="AKT598" s="59"/>
      <c r="AKU598" s="59"/>
      <c r="AKV598" s="59"/>
      <c r="AKW598" s="59"/>
      <c r="AKX598" s="59"/>
      <c r="AKY598" s="59"/>
      <c r="AKZ598" s="59"/>
      <c r="ALA598" s="59"/>
      <c r="ALB598" s="59"/>
      <c r="ALC598" s="59"/>
      <c r="ALD598" s="59"/>
      <c r="ALE598" s="59"/>
      <c r="ALF598" s="59"/>
      <c r="ALG598" s="59"/>
      <c r="ALH598" s="59"/>
      <c r="ALI598" s="59"/>
      <c r="ALJ598" s="59"/>
      <c r="ALK598" s="59"/>
      <c r="ALL598" s="59"/>
      <c r="ALM598" s="59"/>
      <c r="ALN598" s="59"/>
      <c r="ALO598" s="59"/>
      <c r="ALP598" s="59"/>
      <c r="ALQ598" s="59"/>
      <c r="ALR598" s="59"/>
      <c r="ALS598" s="59"/>
      <c r="ALT598" s="59"/>
      <c r="ALU598" s="59"/>
      <c r="ALV598" s="59"/>
      <c r="ALW598" s="59"/>
      <c r="ALX598" s="59"/>
      <c r="ALY598" s="59"/>
      <c r="ALZ598" s="59"/>
      <c r="AMA598" s="59"/>
      <c r="AMB598" s="59"/>
      <c r="AMC598" s="59"/>
      <c r="AMD598" s="59"/>
      <c r="AME598" s="59"/>
      <c r="AMF598" s="59"/>
      <c r="AMG598" s="59"/>
      <c r="AMH598" s="59"/>
      <c r="AMI598" s="59"/>
      <c r="AMJ598" s="59"/>
    </row>
    <row r="599" spans="1:1024" s="60" customFormat="1" ht="23.25">
      <c r="A599" s="98">
        <v>4</v>
      </c>
      <c r="B599" s="45">
        <v>594</v>
      </c>
      <c r="C599" s="98" t="s">
        <v>1646</v>
      </c>
      <c r="D599" s="98">
        <v>8820003148</v>
      </c>
      <c r="E599" s="98" t="s">
        <v>1559</v>
      </c>
      <c r="F599" s="98">
        <v>23</v>
      </c>
      <c r="G599" s="98" t="s">
        <v>810</v>
      </c>
      <c r="H599" s="98" t="s">
        <v>811</v>
      </c>
      <c r="I599" s="98" t="s">
        <v>1646</v>
      </c>
      <c r="J599" s="28" t="s">
        <v>810</v>
      </c>
      <c r="K599" s="28" t="s">
        <v>811</v>
      </c>
      <c r="L599" s="28" t="s">
        <v>811</v>
      </c>
      <c r="M599" s="28" t="s">
        <v>1559</v>
      </c>
      <c r="N599" s="28">
        <v>23</v>
      </c>
      <c r="O599" s="28" t="s">
        <v>810</v>
      </c>
      <c r="P599" s="28" t="s">
        <v>811</v>
      </c>
      <c r="Q599" s="28" t="s">
        <v>811</v>
      </c>
      <c r="R599" s="28" t="s">
        <v>1559</v>
      </c>
      <c r="S599" s="28">
        <v>23</v>
      </c>
      <c r="T599" s="23" t="s">
        <v>1652</v>
      </c>
      <c r="U599" s="28" t="s">
        <v>810</v>
      </c>
      <c r="V599" s="28" t="s">
        <v>811</v>
      </c>
      <c r="W599" s="28" t="s">
        <v>811</v>
      </c>
      <c r="X599" s="28" t="s">
        <v>1653</v>
      </c>
      <c r="Y599" s="28">
        <v>36</v>
      </c>
      <c r="Z599" s="28" t="s">
        <v>44</v>
      </c>
      <c r="AA599" s="100" t="s">
        <v>1654</v>
      </c>
      <c r="AB599" s="101" t="s">
        <v>32</v>
      </c>
      <c r="AC599" s="76">
        <v>5.5</v>
      </c>
      <c r="AD599" s="77">
        <v>240</v>
      </c>
      <c r="AE599" s="77">
        <v>0</v>
      </c>
      <c r="AF599" s="77">
        <v>0</v>
      </c>
      <c r="AG599" s="73">
        <f t="shared" si="28"/>
        <v>240</v>
      </c>
      <c r="AH599" s="77">
        <v>240</v>
      </c>
      <c r="AI599" s="77">
        <v>0</v>
      </c>
      <c r="AJ599" s="77">
        <v>0</v>
      </c>
      <c r="AK599" s="73">
        <f t="shared" si="27"/>
        <v>240</v>
      </c>
      <c r="AL599" s="73">
        <f t="shared" si="29"/>
        <v>480</v>
      </c>
      <c r="AM599" s="98" t="s">
        <v>1188</v>
      </c>
      <c r="AN599" s="102" t="s">
        <v>863</v>
      </c>
      <c r="AO599" s="102" t="s">
        <v>863</v>
      </c>
      <c r="AP599" s="102" t="s">
        <v>863</v>
      </c>
      <c r="AQ599" s="102" t="s">
        <v>1281</v>
      </c>
      <c r="AR599" s="103">
        <v>45657</v>
      </c>
      <c r="AS599" s="102" t="s">
        <v>37</v>
      </c>
      <c r="AT599" s="44">
        <v>0</v>
      </c>
      <c r="AU599" s="44">
        <v>0</v>
      </c>
      <c r="AV599" s="44">
        <v>0</v>
      </c>
      <c r="AW599" s="56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  <c r="JH599" s="59"/>
      <c r="JI599" s="59"/>
      <c r="JJ599" s="59"/>
      <c r="JK599" s="59"/>
      <c r="JL599" s="59"/>
      <c r="JM599" s="59"/>
      <c r="JN599" s="59"/>
      <c r="JO599" s="59"/>
      <c r="JP599" s="59"/>
      <c r="JQ599" s="59"/>
      <c r="JR599" s="59"/>
      <c r="JS599" s="59"/>
      <c r="JT599" s="59"/>
      <c r="JU599" s="59"/>
      <c r="JV599" s="59"/>
      <c r="JW599" s="59"/>
      <c r="JX599" s="59"/>
      <c r="JY599" s="59"/>
      <c r="JZ599" s="59"/>
      <c r="KA599" s="59"/>
      <c r="KB599" s="59"/>
      <c r="KC599" s="59"/>
      <c r="KD599" s="59"/>
      <c r="KE599" s="59"/>
      <c r="KF599" s="59"/>
      <c r="KG599" s="59"/>
      <c r="KH599" s="59"/>
      <c r="KI599" s="59"/>
      <c r="KJ599" s="59"/>
      <c r="KK599" s="59"/>
      <c r="KL599" s="59"/>
      <c r="KM599" s="59"/>
      <c r="KN599" s="59"/>
      <c r="KO599" s="59"/>
      <c r="KP599" s="59"/>
      <c r="KQ599" s="59"/>
      <c r="KR599" s="59"/>
      <c r="KS599" s="59"/>
      <c r="KT599" s="59"/>
      <c r="KU599" s="59"/>
      <c r="KV599" s="59"/>
      <c r="KW599" s="59"/>
      <c r="KX599" s="59"/>
      <c r="KY599" s="59"/>
      <c r="KZ599" s="59"/>
      <c r="LA599" s="59"/>
      <c r="LB599" s="59"/>
      <c r="LC599" s="59"/>
      <c r="LD599" s="59"/>
      <c r="LE599" s="59"/>
      <c r="LF599" s="59"/>
      <c r="LG599" s="59"/>
      <c r="LH599" s="59"/>
      <c r="LI599" s="59"/>
      <c r="LJ599" s="59"/>
      <c r="LK599" s="59"/>
      <c r="LL599" s="59"/>
      <c r="LM599" s="59"/>
      <c r="LN599" s="59"/>
      <c r="LO599" s="59"/>
      <c r="LP599" s="59"/>
      <c r="LQ599" s="59"/>
      <c r="LR599" s="59"/>
      <c r="LS599" s="59"/>
      <c r="LT599" s="59"/>
      <c r="LU599" s="59"/>
      <c r="LV599" s="59"/>
      <c r="LW599" s="59"/>
      <c r="LX599" s="59"/>
      <c r="LY599" s="59"/>
      <c r="LZ599" s="59"/>
      <c r="MA599" s="59"/>
      <c r="MB599" s="59"/>
      <c r="MC599" s="59"/>
      <c r="MD599" s="59"/>
      <c r="ME599" s="59"/>
      <c r="MF599" s="59"/>
      <c r="MG599" s="59"/>
      <c r="MH599" s="59"/>
      <c r="MI599" s="59"/>
      <c r="MJ599" s="59"/>
      <c r="MK599" s="59"/>
      <c r="ML599" s="59"/>
      <c r="MM599" s="59"/>
      <c r="MN599" s="59"/>
      <c r="MO599" s="59"/>
      <c r="MP599" s="59"/>
      <c r="MQ599" s="59"/>
      <c r="MR599" s="59"/>
      <c r="MS599" s="59"/>
      <c r="MT599" s="59"/>
      <c r="MU599" s="59"/>
      <c r="MV599" s="59"/>
      <c r="MW599" s="59"/>
      <c r="MX599" s="59"/>
      <c r="MY599" s="59"/>
      <c r="MZ599" s="59"/>
      <c r="NA599" s="59"/>
      <c r="NB599" s="59"/>
      <c r="NC599" s="59"/>
      <c r="ND599" s="59"/>
      <c r="NE599" s="59"/>
      <c r="NF599" s="59"/>
      <c r="NG599" s="59"/>
      <c r="NH599" s="59"/>
      <c r="NI599" s="59"/>
      <c r="NJ599" s="59"/>
      <c r="NK599" s="59"/>
      <c r="NL599" s="59"/>
      <c r="NM599" s="59"/>
      <c r="NN599" s="59"/>
      <c r="NO599" s="59"/>
      <c r="NP599" s="59"/>
      <c r="NQ599" s="59"/>
      <c r="NR599" s="59"/>
      <c r="NS599" s="59"/>
      <c r="NT599" s="59"/>
      <c r="NU599" s="59"/>
      <c r="NV599" s="59"/>
      <c r="NW599" s="59"/>
      <c r="NX599" s="59"/>
      <c r="NY599" s="59"/>
      <c r="NZ599" s="59"/>
      <c r="OA599" s="59"/>
      <c r="OB599" s="59"/>
      <c r="OC599" s="59"/>
      <c r="OD599" s="59"/>
      <c r="OE599" s="59"/>
      <c r="OF599" s="59"/>
      <c r="OG599" s="59"/>
      <c r="OH599" s="59"/>
      <c r="OI599" s="59"/>
      <c r="OJ599" s="59"/>
      <c r="OK599" s="59"/>
      <c r="OL599" s="59"/>
      <c r="OM599" s="59"/>
      <c r="ON599" s="59"/>
      <c r="OO599" s="59"/>
      <c r="OP599" s="59"/>
      <c r="OQ599" s="59"/>
      <c r="OR599" s="59"/>
      <c r="OS599" s="59"/>
      <c r="OT599" s="59"/>
      <c r="OU599" s="59"/>
      <c r="OV599" s="59"/>
      <c r="OW599" s="59"/>
      <c r="OX599" s="59"/>
      <c r="OY599" s="59"/>
      <c r="OZ599" s="59"/>
      <c r="PA599" s="59"/>
      <c r="PB599" s="59"/>
      <c r="PC599" s="59"/>
      <c r="PD599" s="59"/>
      <c r="PE599" s="59"/>
      <c r="PF599" s="59"/>
      <c r="PG599" s="59"/>
      <c r="PH599" s="59"/>
      <c r="PI599" s="59"/>
      <c r="PJ599" s="59"/>
      <c r="PK599" s="59"/>
      <c r="PL599" s="59"/>
      <c r="PM599" s="59"/>
      <c r="PN599" s="59"/>
      <c r="PO599" s="59"/>
      <c r="PP599" s="59"/>
      <c r="PQ599" s="59"/>
      <c r="PR599" s="59"/>
      <c r="PS599" s="59"/>
      <c r="PT599" s="59"/>
      <c r="PU599" s="59"/>
      <c r="PV599" s="59"/>
      <c r="PW599" s="59"/>
      <c r="PX599" s="59"/>
      <c r="PY599" s="59"/>
      <c r="PZ599" s="59"/>
      <c r="QA599" s="59"/>
      <c r="QB599" s="59"/>
      <c r="QC599" s="59"/>
      <c r="QD599" s="59"/>
      <c r="QE599" s="59"/>
      <c r="QF599" s="59"/>
      <c r="QG599" s="59"/>
      <c r="QH599" s="59"/>
      <c r="QI599" s="59"/>
      <c r="QJ599" s="59"/>
      <c r="QK599" s="59"/>
      <c r="QL599" s="59"/>
      <c r="QM599" s="59"/>
      <c r="QN599" s="59"/>
      <c r="QO599" s="59"/>
      <c r="QP599" s="59"/>
      <c r="QQ599" s="59"/>
      <c r="QR599" s="59"/>
      <c r="QS599" s="59"/>
      <c r="QT599" s="59"/>
      <c r="QU599" s="59"/>
      <c r="QV599" s="59"/>
      <c r="QW599" s="59"/>
      <c r="QX599" s="59"/>
      <c r="QY599" s="59"/>
      <c r="QZ599" s="59"/>
      <c r="RA599" s="59"/>
      <c r="RB599" s="59"/>
      <c r="RC599" s="59"/>
      <c r="RD599" s="59"/>
      <c r="RE599" s="59"/>
      <c r="RF599" s="59"/>
      <c r="RG599" s="59"/>
      <c r="RH599" s="59"/>
      <c r="RI599" s="59"/>
      <c r="RJ599" s="59"/>
      <c r="RK599" s="59"/>
      <c r="RL599" s="59"/>
      <c r="RM599" s="59"/>
      <c r="RN599" s="59"/>
      <c r="RO599" s="59"/>
      <c r="RP599" s="59"/>
      <c r="RQ599" s="59"/>
      <c r="RR599" s="59"/>
      <c r="RS599" s="59"/>
      <c r="RT599" s="59"/>
      <c r="RU599" s="59"/>
      <c r="RV599" s="59"/>
      <c r="RW599" s="59"/>
      <c r="RX599" s="59"/>
      <c r="RY599" s="59"/>
      <c r="RZ599" s="59"/>
      <c r="SA599" s="59"/>
      <c r="SB599" s="59"/>
      <c r="SC599" s="59"/>
      <c r="SD599" s="59"/>
      <c r="SE599" s="59"/>
      <c r="SF599" s="59"/>
      <c r="SG599" s="59"/>
      <c r="SH599" s="59"/>
      <c r="SI599" s="59"/>
      <c r="SJ599" s="59"/>
      <c r="SK599" s="59"/>
      <c r="SL599" s="59"/>
      <c r="SM599" s="59"/>
      <c r="SN599" s="59"/>
      <c r="SO599" s="59"/>
      <c r="SP599" s="59"/>
      <c r="SQ599" s="59"/>
      <c r="SR599" s="59"/>
      <c r="SS599" s="59"/>
      <c r="ST599" s="59"/>
      <c r="SU599" s="59"/>
      <c r="SV599" s="59"/>
      <c r="SW599" s="59"/>
      <c r="SX599" s="59"/>
      <c r="SY599" s="59"/>
      <c r="SZ599" s="59"/>
      <c r="TA599" s="59"/>
      <c r="TB599" s="59"/>
      <c r="TC599" s="59"/>
      <c r="TD599" s="59"/>
      <c r="TE599" s="59"/>
      <c r="TF599" s="59"/>
      <c r="TG599" s="59"/>
      <c r="TH599" s="59"/>
      <c r="TI599" s="59"/>
      <c r="TJ599" s="59"/>
      <c r="TK599" s="59"/>
      <c r="TL599" s="59"/>
      <c r="TM599" s="59"/>
      <c r="TN599" s="59"/>
      <c r="TO599" s="59"/>
      <c r="TP599" s="59"/>
      <c r="TQ599" s="59"/>
      <c r="TR599" s="59"/>
      <c r="TS599" s="59"/>
      <c r="TT599" s="59"/>
      <c r="TU599" s="59"/>
      <c r="TV599" s="59"/>
      <c r="TW599" s="59"/>
      <c r="TX599" s="59"/>
      <c r="TY599" s="59"/>
      <c r="TZ599" s="59"/>
      <c r="UA599" s="59"/>
      <c r="UB599" s="59"/>
      <c r="UC599" s="59"/>
      <c r="UD599" s="59"/>
      <c r="UE599" s="59"/>
      <c r="UF599" s="59"/>
      <c r="UG599" s="59"/>
      <c r="UH599" s="59"/>
      <c r="UI599" s="59"/>
      <c r="UJ599" s="59"/>
      <c r="UK599" s="59"/>
      <c r="UL599" s="59"/>
      <c r="UM599" s="59"/>
      <c r="UN599" s="59"/>
      <c r="UO599" s="59"/>
      <c r="UP599" s="59"/>
      <c r="UQ599" s="59"/>
      <c r="UR599" s="59"/>
      <c r="US599" s="59"/>
      <c r="UT599" s="59"/>
      <c r="UU599" s="59"/>
      <c r="UV599" s="59"/>
      <c r="UW599" s="59"/>
      <c r="UX599" s="59"/>
      <c r="UY599" s="59"/>
      <c r="UZ599" s="59"/>
      <c r="VA599" s="59"/>
      <c r="VB599" s="59"/>
      <c r="VC599" s="59"/>
      <c r="VD599" s="59"/>
      <c r="VE599" s="59"/>
      <c r="VF599" s="59"/>
      <c r="VG599" s="59"/>
      <c r="VH599" s="59"/>
      <c r="VI599" s="59"/>
      <c r="VJ599" s="59"/>
      <c r="VK599" s="59"/>
      <c r="VL599" s="59"/>
      <c r="VM599" s="59"/>
      <c r="VN599" s="59"/>
      <c r="VO599" s="59"/>
      <c r="VP599" s="59"/>
      <c r="VQ599" s="59"/>
      <c r="VR599" s="59"/>
      <c r="VS599" s="59"/>
      <c r="VT599" s="59"/>
      <c r="VU599" s="59"/>
      <c r="VV599" s="59"/>
      <c r="VW599" s="59"/>
      <c r="VX599" s="59"/>
      <c r="VY599" s="59"/>
      <c r="VZ599" s="59"/>
      <c r="WA599" s="59"/>
      <c r="WB599" s="59"/>
      <c r="WC599" s="59"/>
      <c r="WD599" s="59"/>
      <c r="WE599" s="59"/>
      <c r="WF599" s="59"/>
      <c r="WG599" s="59"/>
      <c r="WH599" s="59"/>
      <c r="WI599" s="59"/>
      <c r="WJ599" s="59"/>
      <c r="WK599" s="59"/>
      <c r="WL599" s="59"/>
      <c r="WM599" s="59"/>
      <c r="WN599" s="59"/>
      <c r="WO599" s="59"/>
      <c r="WP599" s="59"/>
      <c r="WQ599" s="59"/>
      <c r="WR599" s="59"/>
      <c r="WS599" s="59"/>
      <c r="WT599" s="59"/>
      <c r="WU599" s="59"/>
      <c r="WV599" s="59"/>
      <c r="WW599" s="59"/>
      <c r="WX599" s="59"/>
      <c r="WY599" s="59"/>
      <c r="WZ599" s="59"/>
      <c r="XA599" s="59"/>
      <c r="XB599" s="59"/>
      <c r="XC599" s="59"/>
      <c r="XD599" s="59"/>
      <c r="XE599" s="59"/>
      <c r="XF599" s="59"/>
      <c r="XG599" s="59"/>
      <c r="XH599" s="59"/>
      <c r="XI599" s="59"/>
      <c r="XJ599" s="59"/>
      <c r="XK599" s="59"/>
      <c r="XL599" s="59"/>
      <c r="XM599" s="59"/>
      <c r="XN599" s="59"/>
      <c r="XO599" s="59"/>
      <c r="XP599" s="59"/>
      <c r="XQ599" s="59"/>
      <c r="XR599" s="59"/>
      <c r="XS599" s="59"/>
      <c r="XT599" s="59"/>
      <c r="XU599" s="59"/>
      <c r="XV599" s="59"/>
      <c r="XW599" s="59"/>
      <c r="XX599" s="59"/>
      <c r="XY599" s="59"/>
      <c r="XZ599" s="59"/>
      <c r="YA599" s="59"/>
      <c r="YB599" s="59"/>
      <c r="YC599" s="59"/>
      <c r="YD599" s="59"/>
      <c r="YE599" s="59"/>
      <c r="YF599" s="59"/>
      <c r="YG599" s="59"/>
      <c r="YH599" s="59"/>
      <c r="YI599" s="59"/>
      <c r="YJ599" s="59"/>
      <c r="YK599" s="59"/>
      <c r="YL599" s="59"/>
      <c r="YM599" s="59"/>
      <c r="YN599" s="59"/>
      <c r="YO599" s="59"/>
      <c r="YP599" s="59"/>
      <c r="YQ599" s="59"/>
      <c r="YR599" s="59"/>
      <c r="YS599" s="59"/>
      <c r="YT599" s="59"/>
      <c r="YU599" s="59"/>
      <c r="YV599" s="59"/>
      <c r="YW599" s="59"/>
      <c r="YX599" s="59"/>
      <c r="YY599" s="59"/>
      <c r="YZ599" s="59"/>
      <c r="ZA599" s="59"/>
      <c r="ZB599" s="59"/>
      <c r="ZC599" s="59"/>
      <c r="ZD599" s="59"/>
      <c r="ZE599" s="59"/>
      <c r="ZF599" s="59"/>
      <c r="ZG599" s="59"/>
      <c r="ZH599" s="59"/>
      <c r="ZI599" s="59"/>
      <c r="ZJ599" s="59"/>
      <c r="ZK599" s="59"/>
      <c r="ZL599" s="59"/>
      <c r="ZM599" s="59"/>
      <c r="ZN599" s="59"/>
      <c r="ZO599" s="59"/>
      <c r="ZP599" s="59"/>
      <c r="ZQ599" s="59"/>
      <c r="ZR599" s="59"/>
      <c r="ZS599" s="59"/>
      <c r="ZT599" s="59"/>
      <c r="ZU599" s="59"/>
      <c r="ZV599" s="59"/>
      <c r="ZW599" s="59"/>
      <c r="ZX599" s="59"/>
      <c r="ZY599" s="59"/>
      <c r="ZZ599" s="59"/>
      <c r="AAA599" s="59"/>
      <c r="AAB599" s="59"/>
      <c r="AAC599" s="59"/>
      <c r="AAD599" s="59"/>
      <c r="AAE599" s="59"/>
      <c r="AAF599" s="59"/>
      <c r="AAG599" s="59"/>
      <c r="AAH599" s="59"/>
      <c r="AAI599" s="59"/>
      <c r="AAJ599" s="59"/>
      <c r="AAK599" s="59"/>
      <c r="AAL599" s="59"/>
      <c r="AAM599" s="59"/>
      <c r="AAN599" s="59"/>
      <c r="AAO599" s="59"/>
      <c r="AAP599" s="59"/>
      <c r="AAQ599" s="59"/>
      <c r="AAR599" s="59"/>
      <c r="AAS599" s="59"/>
      <c r="AAT599" s="59"/>
      <c r="AAU599" s="59"/>
      <c r="AAV599" s="59"/>
      <c r="AAW599" s="59"/>
      <c r="AAX599" s="59"/>
      <c r="AAY599" s="59"/>
      <c r="AAZ599" s="59"/>
      <c r="ABA599" s="59"/>
      <c r="ABB599" s="59"/>
      <c r="ABC599" s="59"/>
      <c r="ABD599" s="59"/>
      <c r="ABE599" s="59"/>
      <c r="ABF599" s="59"/>
      <c r="ABG599" s="59"/>
      <c r="ABH599" s="59"/>
      <c r="ABI599" s="59"/>
      <c r="ABJ599" s="59"/>
      <c r="ABK599" s="59"/>
      <c r="ABL599" s="59"/>
      <c r="ABM599" s="59"/>
      <c r="ABN599" s="59"/>
      <c r="ABO599" s="59"/>
      <c r="ABP599" s="59"/>
      <c r="ABQ599" s="59"/>
      <c r="ABR599" s="59"/>
      <c r="ABS599" s="59"/>
      <c r="ABT599" s="59"/>
      <c r="ABU599" s="59"/>
      <c r="ABV599" s="59"/>
      <c r="ABW599" s="59"/>
      <c r="ABX599" s="59"/>
      <c r="ABY599" s="59"/>
      <c r="ABZ599" s="59"/>
      <c r="ACA599" s="59"/>
      <c r="ACB599" s="59"/>
      <c r="ACC599" s="59"/>
      <c r="ACD599" s="59"/>
      <c r="ACE599" s="59"/>
      <c r="ACF599" s="59"/>
      <c r="ACG599" s="59"/>
      <c r="ACH599" s="59"/>
      <c r="ACI599" s="59"/>
      <c r="ACJ599" s="59"/>
      <c r="ACK599" s="59"/>
      <c r="ACL599" s="59"/>
      <c r="ACM599" s="59"/>
      <c r="ACN599" s="59"/>
      <c r="ACO599" s="59"/>
      <c r="ACP599" s="59"/>
      <c r="ACQ599" s="59"/>
      <c r="ACR599" s="59"/>
      <c r="ACS599" s="59"/>
      <c r="ACT599" s="59"/>
      <c r="ACU599" s="59"/>
      <c r="ACV599" s="59"/>
      <c r="ACW599" s="59"/>
      <c r="ACX599" s="59"/>
      <c r="ACY599" s="59"/>
      <c r="ACZ599" s="59"/>
      <c r="ADA599" s="59"/>
      <c r="ADB599" s="59"/>
      <c r="ADC599" s="59"/>
      <c r="ADD599" s="59"/>
      <c r="ADE599" s="59"/>
      <c r="ADF599" s="59"/>
      <c r="ADG599" s="59"/>
      <c r="ADH599" s="59"/>
      <c r="ADI599" s="59"/>
      <c r="ADJ599" s="59"/>
      <c r="ADK599" s="59"/>
      <c r="ADL599" s="59"/>
      <c r="ADM599" s="59"/>
      <c r="ADN599" s="59"/>
      <c r="ADO599" s="59"/>
      <c r="ADP599" s="59"/>
      <c r="ADQ599" s="59"/>
      <c r="ADR599" s="59"/>
      <c r="ADS599" s="59"/>
      <c r="ADT599" s="59"/>
      <c r="ADU599" s="59"/>
      <c r="ADV599" s="59"/>
      <c r="ADW599" s="59"/>
      <c r="ADX599" s="59"/>
      <c r="ADY599" s="59"/>
      <c r="ADZ599" s="59"/>
      <c r="AEA599" s="59"/>
      <c r="AEB599" s="59"/>
      <c r="AEC599" s="59"/>
      <c r="AED599" s="59"/>
      <c r="AEE599" s="59"/>
      <c r="AEF599" s="59"/>
      <c r="AEG599" s="59"/>
      <c r="AEH599" s="59"/>
      <c r="AEI599" s="59"/>
      <c r="AEJ599" s="59"/>
      <c r="AEK599" s="59"/>
      <c r="AEL599" s="59"/>
      <c r="AEM599" s="59"/>
      <c r="AEN599" s="59"/>
      <c r="AEO599" s="59"/>
      <c r="AEP599" s="59"/>
      <c r="AEQ599" s="59"/>
      <c r="AER599" s="59"/>
      <c r="AES599" s="59"/>
      <c r="AET599" s="59"/>
      <c r="AEU599" s="59"/>
      <c r="AEV599" s="59"/>
      <c r="AEW599" s="59"/>
      <c r="AEX599" s="59"/>
      <c r="AEY599" s="59"/>
      <c r="AEZ599" s="59"/>
      <c r="AFA599" s="59"/>
      <c r="AFB599" s="59"/>
      <c r="AFC599" s="59"/>
      <c r="AFD599" s="59"/>
      <c r="AFE599" s="59"/>
      <c r="AFF599" s="59"/>
      <c r="AFG599" s="59"/>
      <c r="AFH599" s="59"/>
      <c r="AFI599" s="59"/>
      <c r="AFJ599" s="59"/>
      <c r="AFK599" s="59"/>
      <c r="AFL599" s="59"/>
      <c r="AFM599" s="59"/>
      <c r="AFN599" s="59"/>
      <c r="AFO599" s="59"/>
      <c r="AFP599" s="59"/>
      <c r="AFQ599" s="59"/>
      <c r="AFR599" s="59"/>
      <c r="AFS599" s="59"/>
      <c r="AFT599" s="59"/>
      <c r="AFU599" s="59"/>
      <c r="AFV599" s="59"/>
      <c r="AFW599" s="59"/>
      <c r="AFX599" s="59"/>
      <c r="AFY599" s="59"/>
      <c r="AFZ599" s="59"/>
      <c r="AGA599" s="59"/>
      <c r="AGB599" s="59"/>
      <c r="AGC599" s="59"/>
      <c r="AGD599" s="59"/>
      <c r="AGE599" s="59"/>
      <c r="AGF599" s="59"/>
      <c r="AGG599" s="59"/>
      <c r="AGH599" s="59"/>
      <c r="AGI599" s="59"/>
      <c r="AGJ599" s="59"/>
      <c r="AGK599" s="59"/>
      <c r="AGL599" s="59"/>
      <c r="AGM599" s="59"/>
      <c r="AGN599" s="59"/>
      <c r="AGO599" s="59"/>
      <c r="AGP599" s="59"/>
      <c r="AGQ599" s="59"/>
      <c r="AGR599" s="59"/>
      <c r="AGS599" s="59"/>
      <c r="AGT599" s="59"/>
      <c r="AGU599" s="59"/>
      <c r="AGV599" s="59"/>
      <c r="AGW599" s="59"/>
      <c r="AGX599" s="59"/>
      <c r="AGY599" s="59"/>
      <c r="AGZ599" s="59"/>
      <c r="AHA599" s="59"/>
      <c r="AHB599" s="59"/>
      <c r="AHC599" s="59"/>
      <c r="AHD599" s="59"/>
      <c r="AHE599" s="59"/>
      <c r="AHF599" s="59"/>
      <c r="AHG599" s="59"/>
      <c r="AHH599" s="59"/>
      <c r="AHI599" s="59"/>
      <c r="AHJ599" s="59"/>
      <c r="AHK599" s="59"/>
      <c r="AHL599" s="59"/>
      <c r="AHM599" s="59"/>
      <c r="AHN599" s="59"/>
      <c r="AHO599" s="59"/>
      <c r="AHP599" s="59"/>
      <c r="AHQ599" s="59"/>
      <c r="AHR599" s="59"/>
      <c r="AHS599" s="59"/>
      <c r="AHT599" s="59"/>
      <c r="AHU599" s="59"/>
      <c r="AHV599" s="59"/>
      <c r="AHW599" s="59"/>
      <c r="AHX599" s="59"/>
      <c r="AHY599" s="59"/>
      <c r="AHZ599" s="59"/>
      <c r="AIA599" s="59"/>
      <c r="AIB599" s="59"/>
      <c r="AIC599" s="59"/>
      <c r="AID599" s="59"/>
      <c r="AIE599" s="59"/>
      <c r="AIF599" s="59"/>
      <c r="AIG599" s="59"/>
      <c r="AIH599" s="59"/>
      <c r="AII599" s="59"/>
      <c r="AIJ599" s="59"/>
      <c r="AIK599" s="59"/>
      <c r="AIL599" s="59"/>
      <c r="AIM599" s="59"/>
      <c r="AIN599" s="59"/>
      <c r="AIO599" s="59"/>
      <c r="AIP599" s="59"/>
      <c r="AIQ599" s="59"/>
      <c r="AIR599" s="59"/>
      <c r="AIS599" s="59"/>
      <c r="AIT599" s="59"/>
      <c r="AIU599" s="59"/>
      <c r="AIV599" s="59"/>
      <c r="AIW599" s="59"/>
      <c r="AIX599" s="59"/>
      <c r="AIY599" s="59"/>
      <c r="AIZ599" s="59"/>
      <c r="AJA599" s="59"/>
      <c r="AJB599" s="59"/>
      <c r="AJC599" s="59"/>
      <c r="AJD599" s="59"/>
      <c r="AJE599" s="59"/>
      <c r="AJF599" s="59"/>
      <c r="AJG599" s="59"/>
      <c r="AJH599" s="59"/>
      <c r="AJI599" s="59"/>
      <c r="AJJ599" s="59"/>
      <c r="AJK599" s="59"/>
      <c r="AJL599" s="59"/>
      <c r="AJM599" s="59"/>
      <c r="AJN599" s="59"/>
      <c r="AJO599" s="59"/>
      <c r="AJP599" s="59"/>
      <c r="AJQ599" s="59"/>
      <c r="AJR599" s="59"/>
      <c r="AJS599" s="59"/>
      <c r="AJT599" s="59"/>
      <c r="AJU599" s="59"/>
      <c r="AJV599" s="59"/>
      <c r="AJW599" s="59"/>
      <c r="AJX599" s="59"/>
      <c r="AJY599" s="59"/>
      <c r="AJZ599" s="59"/>
      <c r="AKA599" s="59"/>
      <c r="AKB599" s="59"/>
      <c r="AKC599" s="59"/>
      <c r="AKD599" s="59"/>
      <c r="AKE599" s="59"/>
      <c r="AKF599" s="59"/>
      <c r="AKG599" s="59"/>
      <c r="AKH599" s="59"/>
      <c r="AKI599" s="59"/>
      <c r="AKJ599" s="59"/>
      <c r="AKK599" s="59"/>
      <c r="AKL599" s="59"/>
      <c r="AKM599" s="59"/>
      <c r="AKN599" s="59"/>
      <c r="AKO599" s="59"/>
      <c r="AKP599" s="59"/>
      <c r="AKQ599" s="59"/>
      <c r="AKR599" s="59"/>
      <c r="AKS599" s="59"/>
      <c r="AKT599" s="59"/>
      <c r="AKU599" s="59"/>
      <c r="AKV599" s="59"/>
      <c r="AKW599" s="59"/>
      <c r="AKX599" s="59"/>
      <c r="AKY599" s="59"/>
      <c r="AKZ599" s="59"/>
      <c r="ALA599" s="59"/>
      <c r="ALB599" s="59"/>
      <c r="ALC599" s="59"/>
      <c r="ALD599" s="59"/>
      <c r="ALE599" s="59"/>
      <c r="ALF599" s="59"/>
      <c r="ALG599" s="59"/>
      <c r="ALH599" s="59"/>
      <c r="ALI599" s="59"/>
      <c r="ALJ599" s="59"/>
      <c r="ALK599" s="59"/>
      <c r="ALL599" s="59"/>
      <c r="ALM599" s="59"/>
      <c r="ALN599" s="59"/>
      <c r="ALO599" s="59"/>
      <c r="ALP599" s="59"/>
      <c r="ALQ599" s="59"/>
      <c r="ALR599" s="59"/>
      <c r="ALS599" s="59"/>
      <c r="ALT599" s="59"/>
      <c r="ALU599" s="59"/>
      <c r="ALV599" s="59"/>
      <c r="ALW599" s="59"/>
      <c r="ALX599" s="59"/>
      <c r="ALY599" s="59"/>
      <c r="ALZ599" s="59"/>
      <c r="AMA599" s="59"/>
      <c r="AMB599" s="59"/>
      <c r="AMC599" s="59"/>
      <c r="AMD599" s="59"/>
      <c r="AME599" s="59"/>
      <c r="AMF599" s="59"/>
      <c r="AMG599" s="59"/>
      <c r="AMH599" s="59"/>
      <c r="AMI599" s="59"/>
      <c r="AMJ599" s="59"/>
    </row>
    <row r="600" spans="1:1024" s="60" customFormat="1" ht="23.25">
      <c r="A600" s="98">
        <v>4</v>
      </c>
      <c r="B600" s="45">
        <v>595</v>
      </c>
      <c r="C600" s="98" t="s">
        <v>1646</v>
      </c>
      <c r="D600" s="98">
        <v>8820003148</v>
      </c>
      <c r="E600" s="98" t="s">
        <v>1559</v>
      </c>
      <c r="F600" s="98">
        <v>23</v>
      </c>
      <c r="G600" s="98" t="s">
        <v>810</v>
      </c>
      <c r="H600" s="98" t="s">
        <v>811</v>
      </c>
      <c r="I600" s="99" t="s">
        <v>1646</v>
      </c>
      <c r="J600" s="28" t="s">
        <v>810</v>
      </c>
      <c r="K600" s="28" t="s">
        <v>811</v>
      </c>
      <c r="L600" s="28" t="s">
        <v>811</v>
      </c>
      <c r="M600" s="28" t="s">
        <v>1559</v>
      </c>
      <c r="N600" s="28">
        <v>23</v>
      </c>
      <c r="O600" s="28" t="s">
        <v>810</v>
      </c>
      <c r="P600" s="28" t="s">
        <v>811</v>
      </c>
      <c r="Q600" s="28" t="s">
        <v>811</v>
      </c>
      <c r="R600" s="28" t="s">
        <v>1559</v>
      </c>
      <c r="S600" s="28">
        <v>23</v>
      </c>
      <c r="T600" s="23" t="s">
        <v>1524</v>
      </c>
      <c r="U600" s="28" t="s">
        <v>810</v>
      </c>
      <c r="V600" s="28" t="s">
        <v>811</v>
      </c>
      <c r="W600" s="28" t="s">
        <v>811</v>
      </c>
      <c r="X600" s="28" t="s">
        <v>1655</v>
      </c>
      <c r="Y600" s="28">
        <v>7</v>
      </c>
      <c r="Z600" s="28" t="s">
        <v>44</v>
      </c>
      <c r="AA600" s="100" t="s">
        <v>1656</v>
      </c>
      <c r="AB600" s="101" t="s">
        <v>32</v>
      </c>
      <c r="AC600" s="76">
        <v>3</v>
      </c>
      <c r="AD600" s="77">
        <v>2</v>
      </c>
      <c r="AE600" s="77">
        <v>0</v>
      </c>
      <c r="AF600" s="77">
        <v>0</v>
      </c>
      <c r="AG600" s="73">
        <f t="shared" si="28"/>
        <v>2</v>
      </c>
      <c r="AH600" s="77">
        <v>2</v>
      </c>
      <c r="AI600" s="77">
        <v>0</v>
      </c>
      <c r="AJ600" s="77">
        <v>0</v>
      </c>
      <c r="AK600" s="73">
        <f t="shared" si="27"/>
        <v>2</v>
      </c>
      <c r="AL600" s="73">
        <f t="shared" si="29"/>
        <v>4</v>
      </c>
      <c r="AM600" s="98" t="s">
        <v>1188</v>
      </c>
      <c r="AN600" s="102" t="s">
        <v>863</v>
      </c>
      <c r="AO600" s="102" t="s">
        <v>863</v>
      </c>
      <c r="AP600" s="102" t="s">
        <v>863</v>
      </c>
      <c r="AQ600" s="102" t="s">
        <v>1281</v>
      </c>
      <c r="AR600" s="103">
        <v>45657</v>
      </c>
      <c r="AS600" s="102" t="s">
        <v>37</v>
      </c>
      <c r="AT600" s="44">
        <v>0</v>
      </c>
      <c r="AU600" s="44">
        <v>0</v>
      </c>
      <c r="AV600" s="44">
        <v>0</v>
      </c>
      <c r="AW600" s="56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  <c r="JH600" s="59"/>
      <c r="JI600" s="59"/>
      <c r="JJ600" s="59"/>
      <c r="JK600" s="59"/>
      <c r="JL600" s="59"/>
      <c r="JM600" s="59"/>
      <c r="JN600" s="59"/>
      <c r="JO600" s="59"/>
      <c r="JP600" s="59"/>
      <c r="JQ600" s="59"/>
      <c r="JR600" s="59"/>
      <c r="JS600" s="59"/>
      <c r="JT600" s="59"/>
      <c r="JU600" s="59"/>
      <c r="JV600" s="59"/>
      <c r="JW600" s="59"/>
      <c r="JX600" s="59"/>
      <c r="JY600" s="59"/>
      <c r="JZ600" s="59"/>
      <c r="KA600" s="59"/>
      <c r="KB600" s="59"/>
      <c r="KC600" s="59"/>
      <c r="KD600" s="59"/>
      <c r="KE600" s="59"/>
      <c r="KF600" s="59"/>
      <c r="KG600" s="59"/>
      <c r="KH600" s="59"/>
      <c r="KI600" s="59"/>
      <c r="KJ600" s="59"/>
      <c r="KK600" s="59"/>
      <c r="KL600" s="59"/>
      <c r="KM600" s="59"/>
      <c r="KN600" s="59"/>
      <c r="KO600" s="59"/>
      <c r="KP600" s="59"/>
      <c r="KQ600" s="59"/>
      <c r="KR600" s="59"/>
      <c r="KS600" s="59"/>
      <c r="KT600" s="59"/>
      <c r="KU600" s="59"/>
      <c r="KV600" s="59"/>
      <c r="KW600" s="59"/>
      <c r="KX600" s="59"/>
      <c r="KY600" s="59"/>
      <c r="KZ600" s="59"/>
      <c r="LA600" s="59"/>
      <c r="LB600" s="59"/>
      <c r="LC600" s="59"/>
      <c r="LD600" s="59"/>
      <c r="LE600" s="59"/>
      <c r="LF600" s="59"/>
      <c r="LG600" s="59"/>
      <c r="LH600" s="59"/>
      <c r="LI600" s="59"/>
      <c r="LJ600" s="59"/>
      <c r="LK600" s="59"/>
      <c r="LL600" s="59"/>
      <c r="LM600" s="59"/>
      <c r="LN600" s="59"/>
      <c r="LO600" s="59"/>
      <c r="LP600" s="59"/>
      <c r="LQ600" s="59"/>
      <c r="LR600" s="59"/>
      <c r="LS600" s="59"/>
      <c r="LT600" s="59"/>
      <c r="LU600" s="59"/>
      <c r="LV600" s="59"/>
      <c r="LW600" s="59"/>
      <c r="LX600" s="59"/>
      <c r="LY600" s="59"/>
      <c r="LZ600" s="59"/>
      <c r="MA600" s="59"/>
      <c r="MB600" s="59"/>
      <c r="MC600" s="59"/>
      <c r="MD600" s="59"/>
      <c r="ME600" s="59"/>
      <c r="MF600" s="59"/>
      <c r="MG600" s="59"/>
      <c r="MH600" s="59"/>
      <c r="MI600" s="59"/>
      <c r="MJ600" s="59"/>
      <c r="MK600" s="59"/>
      <c r="ML600" s="59"/>
      <c r="MM600" s="59"/>
      <c r="MN600" s="59"/>
      <c r="MO600" s="59"/>
      <c r="MP600" s="59"/>
      <c r="MQ600" s="59"/>
      <c r="MR600" s="59"/>
      <c r="MS600" s="59"/>
      <c r="MT600" s="59"/>
      <c r="MU600" s="59"/>
      <c r="MV600" s="59"/>
      <c r="MW600" s="59"/>
      <c r="MX600" s="59"/>
      <c r="MY600" s="59"/>
      <c r="MZ600" s="59"/>
      <c r="NA600" s="59"/>
      <c r="NB600" s="59"/>
      <c r="NC600" s="59"/>
      <c r="ND600" s="59"/>
      <c r="NE600" s="59"/>
      <c r="NF600" s="59"/>
      <c r="NG600" s="59"/>
      <c r="NH600" s="59"/>
      <c r="NI600" s="59"/>
      <c r="NJ600" s="59"/>
      <c r="NK600" s="59"/>
      <c r="NL600" s="59"/>
      <c r="NM600" s="59"/>
      <c r="NN600" s="59"/>
      <c r="NO600" s="59"/>
      <c r="NP600" s="59"/>
      <c r="NQ600" s="59"/>
      <c r="NR600" s="59"/>
      <c r="NS600" s="59"/>
      <c r="NT600" s="59"/>
      <c r="NU600" s="59"/>
      <c r="NV600" s="59"/>
      <c r="NW600" s="59"/>
      <c r="NX600" s="59"/>
      <c r="NY600" s="59"/>
      <c r="NZ600" s="59"/>
      <c r="OA600" s="59"/>
      <c r="OB600" s="59"/>
      <c r="OC600" s="59"/>
      <c r="OD600" s="59"/>
      <c r="OE600" s="59"/>
      <c r="OF600" s="59"/>
      <c r="OG600" s="59"/>
      <c r="OH600" s="59"/>
      <c r="OI600" s="59"/>
      <c r="OJ600" s="59"/>
      <c r="OK600" s="59"/>
      <c r="OL600" s="59"/>
      <c r="OM600" s="59"/>
      <c r="ON600" s="59"/>
      <c r="OO600" s="59"/>
      <c r="OP600" s="59"/>
      <c r="OQ600" s="59"/>
      <c r="OR600" s="59"/>
      <c r="OS600" s="59"/>
      <c r="OT600" s="59"/>
      <c r="OU600" s="59"/>
      <c r="OV600" s="59"/>
      <c r="OW600" s="59"/>
      <c r="OX600" s="59"/>
      <c r="OY600" s="59"/>
      <c r="OZ600" s="59"/>
      <c r="PA600" s="59"/>
      <c r="PB600" s="59"/>
      <c r="PC600" s="59"/>
      <c r="PD600" s="59"/>
      <c r="PE600" s="59"/>
      <c r="PF600" s="59"/>
      <c r="PG600" s="59"/>
      <c r="PH600" s="59"/>
      <c r="PI600" s="59"/>
      <c r="PJ600" s="59"/>
      <c r="PK600" s="59"/>
      <c r="PL600" s="59"/>
      <c r="PM600" s="59"/>
      <c r="PN600" s="59"/>
      <c r="PO600" s="59"/>
      <c r="PP600" s="59"/>
      <c r="PQ600" s="59"/>
      <c r="PR600" s="59"/>
      <c r="PS600" s="59"/>
      <c r="PT600" s="59"/>
      <c r="PU600" s="59"/>
      <c r="PV600" s="59"/>
      <c r="PW600" s="59"/>
      <c r="PX600" s="59"/>
      <c r="PY600" s="59"/>
      <c r="PZ600" s="59"/>
      <c r="QA600" s="59"/>
      <c r="QB600" s="59"/>
      <c r="QC600" s="59"/>
      <c r="QD600" s="59"/>
      <c r="QE600" s="59"/>
      <c r="QF600" s="59"/>
      <c r="QG600" s="59"/>
      <c r="QH600" s="59"/>
      <c r="QI600" s="59"/>
      <c r="QJ600" s="59"/>
      <c r="QK600" s="59"/>
      <c r="QL600" s="59"/>
      <c r="QM600" s="59"/>
      <c r="QN600" s="59"/>
      <c r="QO600" s="59"/>
      <c r="QP600" s="59"/>
      <c r="QQ600" s="59"/>
      <c r="QR600" s="59"/>
      <c r="QS600" s="59"/>
      <c r="QT600" s="59"/>
      <c r="QU600" s="59"/>
      <c r="QV600" s="59"/>
      <c r="QW600" s="59"/>
      <c r="QX600" s="59"/>
      <c r="QY600" s="59"/>
      <c r="QZ600" s="59"/>
      <c r="RA600" s="59"/>
      <c r="RB600" s="59"/>
      <c r="RC600" s="59"/>
      <c r="RD600" s="59"/>
      <c r="RE600" s="59"/>
      <c r="RF600" s="59"/>
      <c r="RG600" s="59"/>
      <c r="RH600" s="59"/>
      <c r="RI600" s="59"/>
      <c r="RJ600" s="59"/>
      <c r="RK600" s="59"/>
      <c r="RL600" s="59"/>
      <c r="RM600" s="59"/>
      <c r="RN600" s="59"/>
      <c r="RO600" s="59"/>
      <c r="RP600" s="59"/>
      <c r="RQ600" s="59"/>
      <c r="RR600" s="59"/>
      <c r="RS600" s="59"/>
      <c r="RT600" s="59"/>
      <c r="RU600" s="59"/>
      <c r="RV600" s="59"/>
      <c r="RW600" s="59"/>
      <c r="RX600" s="59"/>
      <c r="RY600" s="59"/>
      <c r="RZ600" s="59"/>
      <c r="SA600" s="59"/>
      <c r="SB600" s="59"/>
      <c r="SC600" s="59"/>
      <c r="SD600" s="59"/>
      <c r="SE600" s="59"/>
      <c r="SF600" s="59"/>
      <c r="SG600" s="59"/>
      <c r="SH600" s="59"/>
      <c r="SI600" s="59"/>
      <c r="SJ600" s="59"/>
      <c r="SK600" s="59"/>
      <c r="SL600" s="59"/>
      <c r="SM600" s="59"/>
      <c r="SN600" s="59"/>
      <c r="SO600" s="59"/>
      <c r="SP600" s="59"/>
      <c r="SQ600" s="59"/>
      <c r="SR600" s="59"/>
      <c r="SS600" s="59"/>
      <c r="ST600" s="59"/>
      <c r="SU600" s="59"/>
      <c r="SV600" s="59"/>
      <c r="SW600" s="59"/>
      <c r="SX600" s="59"/>
      <c r="SY600" s="59"/>
      <c r="SZ600" s="59"/>
      <c r="TA600" s="59"/>
      <c r="TB600" s="59"/>
      <c r="TC600" s="59"/>
      <c r="TD600" s="59"/>
      <c r="TE600" s="59"/>
      <c r="TF600" s="59"/>
      <c r="TG600" s="59"/>
      <c r="TH600" s="59"/>
      <c r="TI600" s="59"/>
      <c r="TJ600" s="59"/>
      <c r="TK600" s="59"/>
      <c r="TL600" s="59"/>
      <c r="TM600" s="59"/>
      <c r="TN600" s="59"/>
      <c r="TO600" s="59"/>
      <c r="TP600" s="59"/>
      <c r="TQ600" s="59"/>
      <c r="TR600" s="59"/>
      <c r="TS600" s="59"/>
      <c r="TT600" s="59"/>
      <c r="TU600" s="59"/>
      <c r="TV600" s="59"/>
      <c r="TW600" s="59"/>
      <c r="TX600" s="59"/>
      <c r="TY600" s="59"/>
      <c r="TZ600" s="59"/>
      <c r="UA600" s="59"/>
      <c r="UB600" s="59"/>
      <c r="UC600" s="59"/>
      <c r="UD600" s="59"/>
      <c r="UE600" s="59"/>
      <c r="UF600" s="59"/>
      <c r="UG600" s="59"/>
      <c r="UH600" s="59"/>
      <c r="UI600" s="59"/>
      <c r="UJ600" s="59"/>
      <c r="UK600" s="59"/>
      <c r="UL600" s="59"/>
      <c r="UM600" s="59"/>
      <c r="UN600" s="59"/>
      <c r="UO600" s="59"/>
      <c r="UP600" s="59"/>
      <c r="UQ600" s="59"/>
      <c r="UR600" s="59"/>
      <c r="US600" s="59"/>
      <c r="UT600" s="59"/>
      <c r="UU600" s="59"/>
      <c r="UV600" s="59"/>
      <c r="UW600" s="59"/>
      <c r="UX600" s="59"/>
      <c r="UY600" s="59"/>
      <c r="UZ600" s="59"/>
      <c r="VA600" s="59"/>
      <c r="VB600" s="59"/>
      <c r="VC600" s="59"/>
      <c r="VD600" s="59"/>
      <c r="VE600" s="59"/>
      <c r="VF600" s="59"/>
      <c r="VG600" s="59"/>
      <c r="VH600" s="59"/>
      <c r="VI600" s="59"/>
      <c r="VJ600" s="59"/>
      <c r="VK600" s="59"/>
      <c r="VL600" s="59"/>
      <c r="VM600" s="59"/>
      <c r="VN600" s="59"/>
      <c r="VO600" s="59"/>
      <c r="VP600" s="59"/>
      <c r="VQ600" s="59"/>
      <c r="VR600" s="59"/>
      <c r="VS600" s="59"/>
      <c r="VT600" s="59"/>
      <c r="VU600" s="59"/>
      <c r="VV600" s="59"/>
      <c r="VW600" s="59"/>
      <c r="VX600" s="59"/>
      <c r="VY600" s="59"/>
      <c r="VZ600" s="59"/>
      <c r="WA600" s="59"/>
      <c r="WB600" s="59"/>
      <c r="WC600" s="59"/>
      <c r="WD600" s="59"/>
      <c r="WE600" s="59"/>
      <c r="WF600" s="59"/>
      <c r="WG600" s="59"/>
      <c r="WH600" s="59"/>
      <c r="WI600" s="59"/>
      <c r="WJ600" s="59"/>
      <c r="WK600" s="59"/>
      <c r="WL600" s="59"/>
      <c r="WM600" s="59"/>
      <c r="WN600" s="59"/>
      <c r="WO600" s="59"/>
      <c r="WP600" s="59"/>
      <c r="WQ600" s="59"/>
      <c r="WR600" s="59"/>
      <c r="WS600" s="59"/>
      <c r="WT600" s="59"/>
      <c r="WU600" s="59"/>
      <c r="WV600" s="59"/>
      <c r="WW600" s="59"/>
      <c r="WX600" s="59"/>
      <c r="WY600" s="59"/>
      <c r="WZ600" s="59"/>
      <c r="XA600" s="59"/>
      <c r="XB600" s="59"/>
      <c r="XC600" s="59"/>
      <c r="XD600" s="59"/>
      <c r="XE600" s="59"/>
      <c r="XF600" s="59"/>
      <c r="XG600" s="59"/>
      <c r="XH600" s="59"/>
      <c r="XI600" s="59"/>
      <c r="XJ600" s="59"/>
      <c r="XK600" s="59"/>
      <c r="XL600" s="59"/>
      <c r="XM600" s="59"/>
      <c r="XN600" s="59"/>
      <c r="XO600" s="59"/>
      <c r="XP600" s="59"/>
      <c r="XQ600" s="59"/>
      <c r="XR600" s="59"/>
      <c r="XS600" s="59"/>
      <c r="XT600" s="59"/>
      <c r="XU600" s="59"/>
      <c r="XV600" s="59"/>
      <c r="XW600" s="59"/>
      <c r="XX600" s="59"/>
      <c r="XY600" s="59"/>
      <c r="XZ600" s="59"/>
      <c r="YA600" s="59"/>
      <c r="YB600" s="59"/>
      <c r="YC600" s="59"/>
      <c r="YD600" s="59"/>
      <c r="YE600" s="59"/>
      <c r="YF600" s="59"/>
      <c r="YG600" s="59"/>
      <c r="YH600" s="59"/>
      <c r="YI600" s="59"/>
      <c r="YJ600" s="59"/>
      <c r="YK600" s="59"/>
      <c r="YL600" s="59"/>
      <c r="YM600" s="59"/>
      <c r="YN600" s="59"/>
      <c r="YO600" s="59"/>
      <c r="YP600" s="59"/>
      <c r="YQ600" s="59"/>
      <c r="YR600" s="59"/>
      <c r="YS600" s="59"/>
      <c r="YT600" s="59"/>
      <c r="YU600" s="59"/>
      <c r="YV600" s="59"/>
      <c r="YW600" s="59"/>
      <c r="YX600" s="59"/>
      <c r="YY600" s="59"/>
      <c r="YZ600" s="59"/>
      <c r="ZA600" s="59"/>
      <c r="ZB600" s="59"/>
      <c r="ZC600" s="59"/>
      <c r="ZD600" s="59"/>
      <c r="ZE600" s="59"/>
      <c r="ZF600" s="59"/>
      <c r="ZG600" s="59"/>
      <c r="ZH600" s="59"/>
      <c r="ZI600" s="59"/>
      <c r="ZJ600" s="59"/>
      <c r="ZK600" s="59"/>
      <c r="ZL600" s="59"/>
      <c r="ZM600" s="59"/>
      <c r="ZN600" s="59"/>
      <c r="ZO600" s="59"/>
      <c r="ZP600" s="59"/>
      <c r="ZQ600" s="59"/>
      <c r="ZR600" s="59"/>
      <c r="ZS600" s="59"/>
      <c r="ZT600" s="59"/>
      <c r="ZU600" s="59"/>
      <c r="ZV600" s="59"/>
      <c r="ZW600" s="59"/>
      <c r="ZX600" s="59"/>
      <c r="ZY600" s="59"/>
      <c r="ZZ600" s="59"/>
      <c r="AAA600" s="59"/>
      <c r="AAB600" s="59"/>
      <c r="AAC600" s="59"/>
      <c r="AAD600" s="59"/>
      <c r="AAE600" s="59"/>
      <c r="AAF600" s="59"/>
      <c r="AAG600" s="59"/>
      <c r="AAH600" s="59"/>
      <c r="AAI600" s="59"/>
      <c r="AAJ600" s="59"/>
      <c r="AAK600" s="59"/>
      <c r="AAL600" s="59"/>
      <c r="AAM600" s="59"/>
      <c r="AAN600" s="59"/>
      <c r="AAO600" s="59"/>
      <c r="AAP600" s="59"/>
      <c r="AAQ600" s="59"/>
      <c r="AAR600" s="59"/>
      <c r="AAS600" s="59"/>
      <c r="AAT600" s="59"/>
      <c r="AAU600" s="59"/>
      <c r="AAV600" s="59"/>
      <c r="AAW600" s="59"/>
      <c r="AAX600" s="59"/>
      <c r="AAY600" s="59"/>
      <c r="AAZ600" s="59"/>
      <c r="ABA600" s="59"/>
      <c r="ABB600" s="59"/>
      <c r="ABC600" s="59"/>
      <c r="ABD600" s="59"/>
      <c r="ABE600" s="59"/>
      <c r="ABF600" s="59"/>
      <c r="ABG600" s="59"/>
      <c r="ABH600" s="59"/>
      <c r="ABI600" s="59"/>
      <c r="ABJ600" s="59"/>
      <c r="ABK600" s="59"/>
      <c r="ABL600" s="59"/>
      <c r="ABM600" s="59"/>
      <c r="ABN600" s="59"/>
      <c r="ABO600" s="59"/>
      <c r="ABP600" s="59"/>
      <c r="ABQ600" s="59"/>
      <c r="ABR600" s="59"/>
      <c r="ABS600" s="59"/>
      <c r="ABT600" s="59"/>
      <c r="ABU600" s="59"/>
      <c r="ABV600" s="59"/>
      <c r="ABW600" s="59"/>
      <c r="ABX600" s="59"/>
      <c r="ABY600" s="59"/>
      <c r="ABZ600" s="59"/>
      <c r="ACA600" s="59"/>
      <c r="ACB600" s="59"/>
      <c r="ACC600" s="59"/>
      <c r="ACD600" s="59"/>
      <c r="ACE600" s="59"/>
      <c r="ACF600" s="59"/>
      <c r="ACG600" s="59"/>
      <c r="ACH600" s="59"/>
      <c r="ACI600" s="59"/>
      <c r="ACJ600" s="59"/>
      <c r="ACK600" s="59"/>
      <c r="ACL600" s="59"/>
      <c r="ACM600" s="59"/>
      <c r="ACN600" s="59"/>
      <c r="ACO600" s="59"/>
      <c r="ACP600" s="59"/>
      <c r="ACQ600" s="59"/>
      <c r="ACR600" s="59"/>
      <c r="ACS600" s="59"/>
      <c r="ACT600" s="59"/>
      <c r="ACU600" s="59"/>
      <c r="ACV600" s="59"/>
      <c r="ACW600" s="59"/>
      <c r="ACX600" s="59"/>
      <c r="ACY600" s="59"/>
      <c r="ACZ600" s="59"/>
      <c r="ADA600" s="59"/>
      <c r="ADB600" s="59"/>
      <c r="ADC600" s="59"/>
      <c r="ADD600" s="59"/>
      <c r="ADE600" s="59"/>
      <c r="ADF600" s="59"/>
      <c r="ADG600" s="59"/>
      <c r="ADH600" s="59"/>
      <c r="ADI600" s="59"/>
      <c r="ADJ600" s="59"/>
      <c r="ADK600" s="59"/>
      <c r="ADL600" s="59"/>
      <c r="ADM600" s="59"/>
      <c r="ADN600" s="59"/>
      <c r="ADO600" s="59"/>
      <c r="ADP600" s="59"/>
      <c r="ADQ600" s="59"/>
      <c r="ADR600" s="59"/>
      <c r="ADS600" s="59"/>
      <c r="ADT600" s="59"/>
      <c r="ADU600" s="59"/>
      <c r="ADV600" s="59"/>
      <c r="ADW600" s="59"/>
      <c r="ADX600" s="59"/>
      <c r="ADY600" s="59"/>
      <c r="ADZ600" s="59"/>
      <c r="AEA600" s="59"/>
      <c r="AEB600" s="59"/>
      <c r="AEC600" s="59"/>
      <c r="AED600" s="59"/>
      <c r="AEE600" s="59"/>
      <c r="AEF600" s="59"/>
      <c r="AEG600" s="59"/>
      <c r="AEH600" s="59"/>
      <c r="AEI600" s="59"/>
      <c r="AEJ600" s="59"/>
      <c r="AEK600" s="59"/>
      <c r="AEL600" s="59"/>
      <c r="AEM600" s="59"/>
      <c r="AEN600" s="59"/>
      <c r="AEO600" s="59"/>
      <c r="AEP600" s="59"/>
      <c r="AEQ600" s="59"/>
      <c r="AER600" s="59"/>
      <c r="AES600" s="59"/>
      <c r="AET600" s="59"/>
      <c r="AEU600" s="59"/>
      <c r="AEV600" s="59"/>
      <c r="AEW600" s="59"/>
      <c r="AEX600" s="59"/>
      <c r="AEY600" s="59"/>
      <c r="AEZ600" s="59"/>
      <c r="AFA600" s="59"/>
      <c r="AFB600" s="59"/>
      <c r="AFC600" s="59"/>
      <c r="AFD600" s="59"/>
      <c r="AFE600" s="59"/>
      <c r="AFF600" s="59"/>
      <c r="AFG600" s="59"/>
      <c r="AFH600" s="59"/>
      <c r="AFI600" s="59"/>
      <c r="AFJ600" s="59"/>
      <c r="AFK600" s="59"/>
      <c r="AFL600" s="59"/>
      <c r="AFM600" s="59"/>
      <c r="AFN600" s="59"/>
      <c r="AFO600" s="59"/>
      <c r="AFP600" s="59"/>
      <c r="AFQ600" s="59"/>
      <c r="AFR600" s="59"/>
      <c r="AFS600" s="59"/>
      <c r="AFT600" s="59"/>
      <c r="AFU600" s="59"/>
      <c r="AFV600" s="59"/>
      <c r="AFW600" s="59"/>
      <c r="AFX600" s="59"/>
      <c r="AFY600" s="59"/>
      <c r="AFZ600" s="59"/>
      <c r="AGA600" s="59"/>
      <c r="AGB600" s="59"/>
      <c r="AGC600" s="59"/>
      <c r="AGD600" s="59"/>
      <c r="AGE600" s="59"/>
      <c r="AGF600" s="59"/>
      <c r="AGG600" s="59"/>
      <c r="AGH600" s="59"/>
      <c r="AGI600" s="59"/>
      <c r="AGJ600" s="59"/>
      <c r="AGK600" s="59"/>
      <c r="AGL600" s="59"/>
      <c r="AGM600" s="59"/>
      <c r="AGN600" s="59"/>
      <c r="AGO600" s="59"/>
      <c r="AGP600" s="59"/>
      <c r="AGQ600" s="59"/>
      <c r="AGR600" s="59"/>
      <c r="AGS600" s="59"/>
      <c r="AGT600" s="59"/>
      <c r="AGU600" s="59"/>
      <c r="AGV600" s="59"/>
      <c r="AGW600" s="59"/>
      <c r="AGX600" s="59"/>
      <c r="AGY600" s="59"/>
      <c r="AGZ600" s="59"/>
      <c r="AHA600" s="59"/>
      <c r="AHB600" s="59"/>
      <c r="AHC600" s="59"/>
      <c r="AHD600" s="59"/>
      <c r="AHE600" s="59"/>
      <c r="AHF600" s="59"/>
      <c r="AHG600" s="59"/>
      <c r="AHH600" s="59"/>
      <c r="AHI600" s="59"/>
      <c r="AHJ600" s="59"/>
      <c r="AHK600" s="59"/>
      <c r="AHL600" s="59"/>
      <c r="AHM600" s="59"/>
      <c r="AHN600" s="59"/>
      <c r="AHO600" s="59"/>
      <c r="AHP600" s="59"/>
      <c r="AHQ600" s="59"/>
      <c r="AHR600" s="59"/>
      <c r="AHS600" s="59"/>
      <c r="AHT600" s="59"/>
      <c r="AHU600" s="59"/>
      <c r="AHV600" s="59"/>
      <c r="AHW600" s="59"/>
      <c r="AHX600" s="59"/>
      <c r="AHY600" s="59"/>
      <c r="AHZ600" s="59"/>
      <c r="AIA600" s="59"/>
      <c r="AIB600" s="59"/>
      <c r="AIC600" s="59"/>
      <c r="AID600" s="59"/>
      <c r="AIE600" s="59"/>
      <c r="AIF600" s="59"/>
      <c r="AIG600" s="59"/>
      <c r="AIH600" s="59"/>
      <c r="AII600" s="59"/>
      <c r="AIJ600" s="59"/>
      <c r="AIK600" s="59"/>
      <c r="AIL600" s="59"/>
      <c r="AIM600" s="59"/>
      <c r="AIN600" s="59"/>
      <c r="AIO600" s="59"/>
      <c r="AIP600" s="59"/>
      <c r="AIQ600" s="59"/>
      <c r="AIR600" s="59"/>
      <c r="AIS600" s="59"/>
      <c r="AIT600" s="59"/>
      <c r="AIU600" s="59"/>
      <c r="AIV600" s="59"/>
      <c r="AIW600" s="59"/>
      <c r="AIX600" s="59"/>
      <c r="AIY600" s="59"/>
      <c r="AIZ600" s="59"/>
      <c r="AJA600" s="59"/>
      <c r="AJB600" s="59"/>
      <c r="AJC600" s="59"/>
      <c r="AJD600" s="59"/>
      <c r="AJE600" s="59"/>
      <c r="AJF600" s="59"/>
      <c r="AJG600" s="59"/>
      <c r="AJH600" s="59"/>
      <c r="AJI600" s="59"/>
      <c r="AJJ600" s="59"/>
      <c r="AJK600" s="59"/>
      <c r="AJL600" s="59"/>
      <c r="AJM600" s="59"/>
      <c r="AJN600" s="59"/>
      <c r="AJO600" s="59"/>
      <c r="AJP600" s="59"/>
      <c r="AJQ600" s="59"/>
      <c r="AJR600" s="59"/>
      <c r="AJS600" s="59"/>
      <c r="AJT600" s="59"/>
      <c r="AJU600" s="59"/>
      <c r="AJV600" s="59"/>
      <c r="AJW600" s="59"/>
      <c r="AJX600" s="59"/>
      <c r="AJY600" s="59"/>
      <c r="AJZ600" s="59"/>
      <c r="AKA600" s="59"/>
      <c r="AKB600" s="59"/>
      <c r="AKC600" s="59"/>
      <c r="AKD600" s="59"/>
      <c r="AKE600" s="59"/>
      <c r="AKF600" s="59"/>
      <c r="AKG600" s="59"/>
      <c r="AKH600" s="59"/>
      <c r="AKI600" s="59"/>
      <c r="AKJ600" s="59"/>
      <c r="AKK600" s="59"/>
      <c r="AKL600" s="59"/>
      <c r="AKM600" s="59"/>
      <c r="AKN600" s="59"/>
      <c r="AKO600" s="59"/>
      <c r="AKP600" s="59"/>
      <c r="AKQ600" s="59"/>
      <c r="AKR600" s="59"/>
      <c r="AKS600" s="59"/>
      <c r="AKT600" s="59"/>
      <c r="AKU600" s="59"/>
      <c r="AKV600" s="59"/>
      <c r="AKW600" s="59"/>
      <c r="AKX600" s="59"/>
      <c r="AKY600" s="59"/>
      <c r="AKZ600" s="59"/>
      <c r="ALA600" s="59"/>
      <c r="ALB600" s="59"/>
      <c r="ALC600" s="59"/>
      <c r="ALD600" s="59"/>
      <c r="ALE600" s="59"/>
      <c r="ALF600" s="59"/>
      <c r="ALG600" s="59"/>
      <c r="ALH600" s="59"/>
      <c r="ALI600" s="59"/>
      <c r="ALJ600" s="59"/>
      <c r="ALK600" s="59"/>
      <c r="ALL600" s="59"/>
      <c r="ALM600" s="59"/>
      <c r="ALN600" s="59"/>
      <c r="ALO600" s="59"/>
      <c r="ALP600" s="59"/>
      <c r="ALQ600" s="59"/>
      <c r="ALR600" s="59"/>
      <c r="ALS600" s="59"/>
      <c r="ALT600" s="59"/>
      <c r="ALU600" s="59"/>
      <c r="ALV600" s="59"/>
      <c r="ALW600" s="59"/>
      <c r="ALX600" s="59"/>
      <c r="ALY600" s="59"/>
      <c r="ALZ600" s="59"/>
      <c r="AMA600" s="59"/>
      <c r="AMB600" s="59"/>
      <c r="AMC600" s="59"/>
      <c r="AMD600" s="59"/>
      <c r="AME600" s="59"/>
      <c r="AMF600" s="59"/>
      <c r="AMG600" s="59"/>
      <c r="AMH600" s="59"/>
      <c r="AMI600" s="59"/>
      <c r="AMJ600" s="59"/>
    </row>
    <row r="601" spans="1:1024" s="60" customFormat="1" ht="23.25">
      <c r="A601" s="98">
        <v>4</v>
      </c>
      <c r="B601" s="45">
        <v>596</v>
      </c>
      <c r="C601" s="98" t="s">
        <v>1646</v>
      </c>
      <c r="D601" s="98">
        <v>8820003148</v>
      </c>
      <c r="E601" s="98" t="s">
        <v>1559</v>
      </c>
      <c r="F601" s="98">
        <v>23</v>
      </c>
      <c r="G601" s="98" t="s">
        <v>810</v>
      </c>
      <c r="H601" s="98" t="s">
        <v>811</v>
      </c>
      <c r="I601" s="98" t="s">
        <v>1646</v>
      </c>
      <c r="J601" s="28" t="s">
        <v>810</v>
      </c>
      <c r="K601" s="28" t="s">
        <v>811</v>
      </c>
      <c r="L601" s="28" t="s">
        <v>811</v>
      </c>
      <c r="M601" s="28" t="s">
        <v>1559</v>
      </c>
      <c r="N601" s="28">
        <v>23</v>
      </c>
      <c r="O601" s="28" t="s">
        <v>810</v>
      </c>
      <c r="P601" s="28" t="s">
        <v>811</v>
      </c>
      <c r="Q601" s="28" t="s">
        <v>811</v>
      </c>
      <c r="R601" s="28" t="s">
        <v>1559</v>
      </c>
      <c r="S601" s="28">
        <v>23</v>
      </c>
      <c r="T601" s="23" t="s">
        <v>1657</v>
      </c>
      <c r="U601" s="28" t="s">
        <v>810</v>
      </c>
      <c r="V601" s="28" t="s">
        <v>811</v>
      </c>
      <c r="W601" s="28" t="s">
        <v>811</v>
      </c>
      <c r="X601" s="28" t="s">
        <v>1655</v>
      </c>
      <c r="Y601" s="28">
        <v>8</v>
      </c>
      <c r="Z601" s="28" t="s">
        <v>44</v>
      </c>
      <c r="AA601" s="100" t="s">
        <v>1658</v>
      </c>
      <c r="AB601" s="101" t="s">
        <v>32</v>
      </c>
      <c r="AC601" s="76">
        <v>20.6</v>
      </c>
      <c r="AD601" s="77">
        <v>6</v>
      </c>
      <c r="AE601" s="77">
        <v>0</v>
      </c>
      <c r="AF601" s="77">
        <v>0</v>
      </c>
      <c r="AG601" s="73">
        <f t="shared" si="28"/>
        <v>6</v>
      </c>
      <c r="AH601" s="77">
        <v>6</v>
      </c>
      <c r="AI601" s="77">
        <v>0</v>
      </c>
      <c r="AJ601" s="77">
        <v>0</v>
      </c>
      <c r="AK601" s="73">
        <f t="shared" si="27"/>
        <v>6</v>
      </c>
      <c r="AL601" s="73">
        <f t="shared" si="29"/>
        <v>12</v>
      </c>
      <c r="AM601" s="98" t="s">
        <v>1188</v>
      </c>
      <c r="AN601" s="102" t="s">
        <v>863</v>
      </c>
      <c r="AO601" s="102" t="s">
        <v>863</v>
      </c>
      <c r="AP601" s="102" t="s">
        <v>863</v>
      </c>
      <c r="AQ601" s="102" t="s">
        <v>1281</v>
      </c>
      <c r="AR601" s="103">
        <v>45657</v>
      </c>
      <c r="AS601" s="102" t="s">
        <v>37</v>
      </c>
      <c r="AT601" s="44">
        <v>0</v>
      </c>
      <c r="AU601" s="44">
        <v>0</v>
      </c>
      <c r="AV601" s="44">
        <v>0</v>
      </c>
      <c r="AW601" s="56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  <c r="JH601" s="59"/>
      <c r="JI601" s="59"/>
      <c r="JJ601" s="59"/>
      <c r="JK601" s="59"/>
      <c r="JL601" s="59"/>
      <c r="JM601" s="59"/>
      <c r="JN601" s="59"/>
      <c r="JO601" s="59"/>
      <c r="JP601" s="59"/>
      <c r="JQ601" s="59"/>
      <c r="JR601" s="59"/>
      <c r="JS601" s="59"/>
      <c r="JT601" s="59"/>
      <c r="JU601" s="59"/>
      <c r="JV601" s="59"/>
      <c r="JW601" s="59"/>
      <c r="JX601" s="59"/>
      <c r="JY601" s="59"/>
      <c r="JZ601" s="59"/>
      <c r="KA601" s="59"/>
      <c r="KB601" s="59"/>
      <c r="KC601" s="59"/>
      <c r="KD601" s="59"/>
      <c r="KE601" s="59"/>
      <c r="KF601" s="59"/>
      <c r="KG601" s="59"/>
      <c r="KH601" s="59"/>
      <c r="KI601" s="59"/>
      <c r="KJ601" s="59"/>
      <c r="KK601" s="59"/>
      <c r="KL601" s="59"/>
      <c r="KM601" s="59"/>
      <c r="KN601" s="59"/>
      <c r="KO601" s="59"/>
      <c r="KP601" s="59"/>
      <c r="KQ601" s="59"/>
      <c r="KR601" s="59"/>
      <c r="KS601" s="59"/>
      <c r="KT601" s="59"/>
      <c r="KU601" s="59"/>
      <c r="KV601" s="59"/>
      <c r="KW601" s="59"/>
      <c r="KX601" s="59"/>
      <c r="KY601" s="59"/>
      <c r="KZ601" s="59"/>
      <c r="LA601" s="59"/>
      <c r="LB601" s="59"/>
      <c r="LC601" s="59"/>
      <c r="LD601" s="59"/>
      <c r="LE601" s="59"/>
      <c r="LF601" s="59"/>
      <c r="LG601" s="59"/>
      <c r="LH601" s="59"/>
      <c r="LI601" s="59"/>
      <c r="LJ601" s="59"/>
      <c r="LK601" s="59"/>
      <c r="LL601" s="59"/>
      <c r="LM601" s="59"/>
      <c r="LN601" s="59"/>
      <c r="LO601" s="59"/>
      <c r="LP601" s="59"/>
      <c r="LQ601" s="59"/>
      <c r="LR601" s="59"/>
      <c r="LS601" s="59"/>
      <c r="LT601" s="59"/>
      <c r="LU601" s="59"/>
      <c r="LV601" s="59"/>
      <c r="LW601" s="59"/>
      <c r="LX601" s="59"/>
      <c r="LY601" s="59"/>
      <c r="LZ601" s="59"/>
      <c r="MA601" s="59"/>
      <c r="MB601" s="59"/>
      <c r="MC601" s="59"/>
      <c r="MD601" s="59"/>
      <c r="ME601" s="59"/>
      <c r="MF601" s="59"/>
      <c r="MG601" s="59"/>
      <c r="MH601" s="59"/>
      <c r="MI601" s="59"/>
      <c r="MJ601" s="59"/>
      <c r="MK601" s="59"/>
      <c r="ML601" s="59"/>
      <c r="MM601" s="59"/>
      <c r="MN601" s="59"/>
      <c r="MO601" s="59"/>
      <c r="MP601" s="59"/>
      <c r="MQ601" s="59"/>
      <c r="MR601" s="59"/>
      <c r="MS601" s="59"/>
      <c r="MT601" s="59"/>
      <c r="MU601" s="59"/>
      <c r="MV601" s="59"/>
      <c r="MW601" s="59"/>
      <c r="MX601" s="59"/>
      <c r="MY601" s="59"/>
      <c r="MZ601" s="59"/>
      <c r="NA601" s="59"/>
      <c r="NB601" s="59"/>
      <c r="NC601" s="59"/>
      <c r="ND601" s="59"/>
      <c r="NE601" s="59"/>
      <c r="NF601" s="59"/>
      <c r="NG601" s="59"/>
      <c r="NH601" s="59"/>
      <c r="NI601" s="59"/>
      <c r="NJ601" s="59"/>
      <c r="NK601" s="59"/>
      <c r="NL601" s="59"/>
      <c r="NM601" s="59"/>
      <c r="NN601" s="59"/>
      <c r="NO601" s="59"/>
      <c r="NP601" s="59"/>
      <c r="NQ601" s="59"/>
      <c r="NR601" s="59"/>
      <c r="NS601" s="59"/>
      <c r="NT601" s="59"/>
      <c r="NU601" s="59"/>
      <c r="NV601" s="59"/>
      <c r="NW601" s="59"/>
      <c r="NX601" s="59"/>
      <c r="NY601" s="59"/>
      <c r="NZ601" s="59"/>
      <c r="OA601" s="59"/>
      <c r="OB601" s="59"/>
      <c r="OC601" s="59"/>
      <c r="OD601" s="59"/>
      <c r="OE601" s="59"/>
      <c r="OF601" s="59"/>
      <c r="OG601" s="59"/>
      <c r="OH601" s="59"/>
      <c r="OI601" s="59"/>
      <c r="OJ601" s="59"/>
      <c r="OK601" s="59"/>
      <c r="OL601" s="59"/>
      <c r="OM601" s="59"/>
      <c r="ON601" s="59"/>
      <c r="OO601" s="59"/>
      <c r="OP601" s="59"/>
      <c r="OQ601" s="59"/>
      <c r="OR601" s="59"/>
      <c r="OS601" s="59"/>
      <c r="OT601" s="59"/>
      <c r="OU601" s="59"/>
      <c r="OV601" s="59"/>
      <c r="OW601" s="59"/>
      <c r="OX601" s="59"/>
      <c r="OY601" s="59"/>
      <c r="OZ601" s="59"/>
      <c r="PA601" s="59"/>
      <c r="PB601" s="59"/>
      <c r="PC601" s="59"/>
      <c r="PD601" s="59"/>
      <c r="PE601" s="59"/>
      <c r="PF601" s="59"/>
      <c r="PG601" s="59"/>
      <c r="PH601" s="59"/>
      <c r="PI601" s="59"/>
      <c r="PJ601" s="59"/>
      <c r="PK601" s="59"/>
      <c r="PL601" s="59"/>
      <c r="PM601" s="59"/>
      <c r="PN601" s="59"/>
      <c r="PO601" s="59"/>
      <c r="PP601" s="59"/>
      <c r="PQ601" s="59"/>
      <c r="PR601" s="59"/>
      <c r="PS601" s="59"/>
      <c r="PT601" s="59"/>
      <c r="PU601" s="59"/>
      <c r="PV601" s="59"/>
      <c r="PW601" s="59"/>
      <c r="PX601" s="59"/>
      <c r="PY601" s="59"/>
      <c r="PZ601" s="59"/>
      <c r="QA601" s="59"/>
      <c r="QB601" s="59"/>
      <c r="QC601" s="59"/>
      <c r="QD601" s="59"/>
      <c r="QE601" s="59"/>
      <c r="QF601" s="59"/>
      <c r="QG601" s="59"/>
      <c r="QH601" s="59"/>
      <c r="QI601" s="59"/>
      <c r="QJ601" s="59"/>
      <c r="QK601" s="59"/>
      <c r="QL601" s="59"/>
      <c r="QM601" s="59"/>
      <c r="QN601" s="59"/>
      <c r="QO601" s="59"/>
      <c r="QP601" s="59"/>
      <c r="QQ601" s="59"/>
      <c r="QR601" s="59"/>
      <c r="QS601" s="59"/>
      <c r="QT601" s="59"/>
      <c r="QU601" s="59"/>
      <c r="QV601" s="59"/>
      <c r="QW601" s="59"/>
      <c r="QX601" s="59"/>
      <c r="QY601" s="59"/>
      <c r="QZ601" s="59"/>
      <c r="RA601" s="59"/>
      <c r="RB601" s="59"/>
      <c r="RC601" s="59"/>
      <c r="RD601" s="59"/>
      <c r="RE601" s="59"/>
      <c r="RF601" s="59"/>
      <c r="RG601" s="59"/>
      <c r="RH601" s="59"/>
      <c r="RI601" s="59"/>
      <c r="RJ601" s="59"/>
      <c r="RK601" s="59"/>
      <c r="RL601" s="59"/>
      <c r="RM601" s="59"/>
      <c r="RN601" s="59"/>
      <c r="RO601" s="59"/>
      <c r="RP601" s="59"/>
      <c r="RQ601" s="59"/>
      <c r="RR601" s="59"/>
      <c r="RS601" s="59"/>
      <c r="RT601" s="59"/>
      <c r="RU601" s="59"/>
      <c r="RV601" s="59"/>
      <c r="RW601" s="59"/>
      <c r="RX601" s="59"/>
      <c r="RY601" s="59"/>
      <c r="RZ601" s="59"/>
      <c r="SA601" s="59"/>
      <c r="SB601" s="59"/>
      <c r="SC601" s="59"/>
      <c r="SD601" s="59"/>
      <c r="SE601" s="59"/>
      <c r="SF601" s="59"/>
      <c r="SG601" s="59"/>
      <c r="SH601" s="59"/>
      <c r="SI601" s="59"/>
      <c r="SJ601" s="59"/>
      <c r="SK601" s="59"/>
      <c r="SL601" s="59"/>
      <c r="SM601" s="59"/>
      <c r="SN601" s="59"/>
      <c r="SO601" s="59"/>
      <c r="SP601" s="59"/>
      <c r="SQ601" s="59"/>
      <c r="SR601" s="59"/>
      <c r="SS601" s="59"/>
      <c r="ST601" s="59"/>
      <c r="SU601" s="59"/>
      <c r="SV601" s="59"/>
      <c r="SW601" s="59"/>
      <c r="SX601" s="59"/>
      <c r="SY601" s="59"/>
      <c r="SZ601" s="59"/>
      <c r="TA601" s="59"/>
      <c r="TB601" s="59"/>
      <c r="TC601" s="59"/>
      <c r="TD601" s="59"/>
      <c r="TE601" s="59"/>
      <c r="TF601" s="59"/>
      <c r="TG601" s="59"/>
      <c r="TH601" s="59"/>
      <c r="TI601" s="59"/>
      <c r="TJ601" s="59"/>
      <c r="TK601" s="59"/>
      <c r="TL601" s="59"/>
      <c r="TM601" s="59"/>
      <c r="TN601" s="59"/>
      <c r="TO601" s="59"/>
      <c r="TP601" s="59"/>
      <c r="TQ601" s="59"/>
      <c r="TR601" s="59"/>
      <c r="TS601" s="59"/>
      <c r="TT601" s="59"/>
      <c r="TU601" s="59"/>
      <c r="TV601" s="59"/>
      <c r="TW601" s="59"/>
      <c r="TX601" s="59"/>
      <c r="TY601" s="59"/>
      <c r="TZ601" s="59"/>
      <c r="UA601" s="59"/>
      <c r="UB601" s="59"/>
      <c r="UC601" s="59"/>
      <c r="UD601" s="59"/>
      <c r="UE601" s="59"/>
      <c r="UF601" s="59"/>
      <c r="UG601" s="59"/>
      <c r="UH601" s="59"/>
      <c r="UI601" s="59"/>
      <c r="UJ601" s="59"/>
      <c r="UK601" s="59"/>
      <c r="UL601" s="59"/>
      <c r="UM601" s="59"/>
      <c r="UN601" s="59"/>
      <c r="UO601" s="59"/>
      <c r="UP601" s="59"/>
      <c r="UQ601" s="59"/>
      <c r="UR601" s="59"/>
      <c r="US601" s="59"/>
      <c r="UT601" s="59"/>
      <c r="UU601" s="59"/>
      <c r="UV601" s="59"/>
      <c r="UW601" s="59"/>
      <c r="UX601" s="59"/>
      <c r="UY601" s="59"/>
      <c r="UZ601" s="59"/>
      <c r="VA601" s="59"/>
      <c r="VB601" s="59"/>
      <c r="VC601" s="59"/>
      <c r="VD601" s="59"/>
      <c r="VE601" s="59"/>
      <c r="VF601" s="59"/>
      <c r="VG601" s="59"/>
      <c r="VH601" s="59"/>
      <c r="VI601" s="59"/>
      <c r="VJ601" s="59"/>
      <c r="VK601" s="59"/>
      <c r="VL601" s="59"/>
      <c r="VM601" s="59"/>
      <c r="VN601" s="59"/>
      <c r="VO601" s="59"/>
      <c r="VP601" s="59"/>
      <c r="VQ601" s="59"/>
      <c r="VR601" s="59"/>
      <c r="VS601" s="59"/>
      <c r="VT601" s="59"/>
      <c r="VU601" s="59"/>
      <c r="VV601" s="59"/>
      <c r="VW601" s="59"/>
      <c r="VX601" s="59"/>
      <c r="VY601" s="59"/>
      <c r="VZ601" s="59"/>
      <c r="WA601" s="59"/>
      <c r="WB601" s="59"/>
      <c r="WC601" s="59"/>
      <c r="WD601" s="59"/>
      <c r="WE601" s="59"/>
      <c r="WF601" s="59"/>
      <c r="WG601" s="59"/>
      <c r="WH601" s="59"/>
      <c r="WI601" s="59"/>
      <c r="WJ601" s="59"/>
      <c r="WK601" s="59"/>
      <c r="WL601" s="59"/>
      <c r="WM601" s="59"/>
      <c r="WN601" s="59"/>
      <c r="WO601" s="59"/>
      <c r="WP601" s="59"/>
      <c r="WQ601" s="59"/>
      <c r="WR601" s="59"/>
      <c r="WS601" s="59"/>
      <c r="WT601" s="59"/>
      <c r="WU601" s="59"/>
      <c r="WV601" s="59"/>
      <c r="WW601" s="59"/>
      <c r="WX601" s="59"/>
      <c r="WY601" s="59"/>
      <c r="WZ601" s="59"/>
      <c r="XA601" s="59"/>
      <c r="XB601" s="59"/>
      <c r="XC601" s="59"/>
      <c r="XD601" s="59"/>
      <c r="XE601" s="59"/>
      <c r="XF601" s="59"/>
      <c r="XG601" s="59"/>
      <c r="XH601" s="59"/>
      <c r="XI601" s="59"/>
      <c r="XJ601" s="59"/>
      <c r="XK601" s="59"/>
      <c r="XL601" s="59"/>
      <c r="XM601" s="59"/>
      <c r="XN601" s="59"/>
      <c r="XO601" s="59"/>
      <c r="XP601" s="59"/>
      <c r="XQ601" s="59"/>
      <c r="XR601" s="59"/>
      <c r="XS601" s="59"/>
      <c r="XT601" s="59"/>
      <c r="XU601" s="59"/>
      <c r="XV601" s="59"/>
      <c r="XW601" s="59"/>
      <c r="XX601" s="59"/>
      <c r="XY601" s="59"/>
      <c r="XZ601" s="59"/>
      <c r="YA601" s="59"/>
      <c r="YB601" s="59"/>
      <c r="YC601" s="59"/>
      <c r="YD601" s="59"/>
      <c r="YE601" s="59"/>
      <c r="YF601" s="59"/>
      <c r="YG601" s="59"/>
      <c r="YH601" s="59"/>
      <c r="YI601" s="59"/>
      <c r="YJ601" s="59"/>
      <c r="YK601" s="59"/>
      <c r="YL601" s="59"/>
      <c r="YM601" s="59"/>
      <c r="YN601" s="59"/>
      <c r="YO601" s="59"/>
      <c r="YP601" s="59"/>
      <c r="YQ601" s="59"/>
      <c r="YR601" s="59"/>
      <c r="YS601" s="59"/>
      <c r="YT601" s="59"/>
      <c r="YU601" s="59"/>
      <c r="YV601" s="59"/>
      <c r="YW601" s="59"/>
      <c r="YX601" s="59"/>
      <c r="YY601" s="59"/>
      <c r="YZ601" s="59"/>
      <c r="ZA601" s="59"/>
      <c r="ZB601" s="59"/>
      <c r="ZC601" s="59"/>
      <c r="ZD601" s="59"/>
      <c r="ZE601" s="59"/>
      <c r="ZF601" s="59"/>
      <c r="ZG601" s="59"/>
      <c r="ZH601" s="59"/>
      <c r="ZI601" s="59"/>
      <c r="ZJ601" s="59"/>
      <c r="ZK601" s="59"/>
      <c r="ZL601" s="59"/>
      <c r="ZM601" s="59"/>
      <c r="ZN601" s="59"/>
      <c r="ZO601" s="59"/>
      <c r="ZP601" s="59"/>
      <c r="ZQ601" s="59"/>
      <c r="ZR601" s="59"/>
      <c r="ZS601" s="59"/>
      <c r="ZT601" s="59"/>
      <c r="ZU601" s="59"/>
      <c r="ZV601" s="59"/>
      <c r="ZW601" s="59"/>
      <c r="ZX601" s="59"/>
      <c r="ZY601" s="59"/>
      <c r="ZZ601" s="59"/>
      <c r="AAA601" s="59"/>
      <c r="AAB601" s="59"/>
      <c r="AAC601" s="59"/>
      <c r="AAD601" s="59"/>
      <c r="AAE601" s="59"/>
      <c r="AAF601" s="59"/>
      <c r="AAG601" s="59"/>
      <c r="AAH601" s="59"/>
      <c r="AAI601" s="59"/>
      <c r="AAJ601" s="59"/>
      <c r="AAK601" s="59"/>
      <c r="AAL601" s="59"/>
      <c r="AAM601" s="59"/>
      <c r="AAN601" s="59"/>
      <c r="AAO601" s="59"/>
      <c r="AAP601" s="59"/>
      <c r="AAQ601" s="59"/>
      <c r="AAR601" s="59"/>
      <c r="AAS601" s="59"/>
      <c r="AAT601" s="59"/>
      <c r="AAU601" s="59"/>
      <c r="AAV601" s="59"/>
      <c r="AAW601" s="59"/>
      <c r="AAX601" s="59"/>
      <c r="AAY601" s="59"/>
      <c r="AAZ601" s="59"/>
      <c r="ABA601" s="59"/>
      <c r="ABB601" s="59"/>
      <c r="ABC601" s="59"/>
      <c r="ABD601" s="59"/>
      <c r="ABE601" s="59"/>
      <c r="ABF601" s="59"/>
      <c r="ABG601" s="59"/>
      <c r="ABH601" s="59"/>
      <c r="ABI601" s="59"/>
      <c r="ABJ601" s="59"/>
      <c r="ABK601" s="59"/>
      <c r="ABL601" s="59"/>
      <c r="ABM601" s="59"/>
      <c r="ABN601" s="59"/>
      <c r="ABO601" s="59"/>
      <c r="ABP601" s="59"/>
      <c r="ABQ601" s="59"/>
      <c r="ABR601" s="59"/>
      <c r="ABS601" s="59"/>
      <c r="ABT601" s="59"/>
      <c r="ABU601" s="59"/>
      <c r="ABV601" s="59"/>
      <c r="ABW601" s="59"/>
      <c r="ABX601" s="59"/>
      <c r="ABY601" s="59"/>
      <c r="ABZ601" s="59"/>
      <c r="ACA601" s="59"/>
      <c r="ACB601" s="59"/>
      <c r="ACC601" s="59"/>
      <c r="ACD601" s="59"/>
      <c r="ACE601" s="59"/>
      <c r="ACF601" s="59"/>
      <c r="ACG601" s="59"/>
      <c r="ACH601" s="59"/>
      <c r="ACI601" s="59"/>
      <c r="ACJ601" s="59"/>
      <c r="ACK601" s="59"/>
      <c r="ACL601" s="59"/>
      <c r="ACM601" s="59"/>
      <c r="ACN601" s="59"/>
      <c r="ACO601" s="59"/>
      <c r="ACP601" s="59"/>
      <c r="ACQ601" s="59"/>
      <c r="ACR601" s="59"/>
      <c r="ACS601" s="59"/>
      <c r="ACT601" s="59"/>
      <c r="ACU601" s="59"/>
      <c r="ACV601" s="59"/>
      <c r="ACW601" s="59"/>
      <c r="ACX601" s="59"/>
      <c r="ACY601" s="59"/>
      <c r="ACZ601" s="59"/>
      <c r="ADA601" s="59"/>
      <c r="ADB601" s="59"/>
      <c r="ADC601" s="59"/>
      <c r="ADD601" s="59"/>
      <c r="ADE601" s="59"/>
      <c r="ADF601" s="59"/>
      <c r="ADG601" s="59"/>
      <c r="ADH601" s="59"/>
      <c r="ADI601" s="59"/>
      <c r="ADJ601" s="59"/>
      <c r="ADK601" s="59"/>
      <c r="ADL601" s="59"/>
      <c r="ADM601" s="59"/>
      <c r="ADN601" s="59"/>
      <c r="ADO601" s="59"/>
      <c r="ADP601" s="59"/>
      <c r="ADQ601" s="59"/>
      <c r="ADR601" s="59"/>
      <c r="ADS601" s="59"/>
      <c r="ADT601" s="59"/>
      <c r="ADU601" s="59"/>
      <c r="ADV601" s="59"/>
      <c r="ADW601" s="59"/>
      <c r="ADX601" s="59"/>
      <c r="ADY601" s="59"/>
      <c r="ADZ601" s="59"/>
      <c r="AEA601" s="59"/>
      <c r="AEB601" s="59"/>
      <c r="AEC601" s="59"/>
      <c r="AED601" s="59"/>
      <c r="AEE601" s="59"/>
      <c r="AEF601" s="59"/>
      <c r="AEG601" s="59"/>
      <c r="AEH601" s="59"/>
      <c r="AEI601" s="59"/>
      <c r="AEJ601" s="59"/>
      <c r="AEK601" s="59"/>
      <c r="AEL601" s="59"/>
      <c r="AEM601" s="59"/>
      <c r="AEN601" s="59"/>
      <c r="AEO601" s="59"/>
      <c r="AEP601" s="59"/>
      <c r="AEQ601" s="59"/>
      <c r="AER601" s="59"/>
      <c r="AES601" s="59"/>
      <c r="AET601" s="59"/>
      <c r="AEU601" s="59"/>
      <c r="AEV601" s="59"/>
      <c r="AEW601" s="59"/>
      <c r="AEX601" s="59"/>
      <c r="AEY601" s="59"/>
      <c r="AEZ601" s="59"/>
      <c r="AFA601" s="59"/>
      <c r="AFB601" s="59"/>
      <c r="AFC601" s="59"/>
      <c r="AFD601" s="59"/>
      <c r="AFE601" s="59"/>
      <c r="AFF601" s="59"/>
      <c r="AFG601" s="59"/>
      <c r="AFH601" s="59"/>
      <c r="AFI601" s="59"/>
      <c r="AFJ601" s="59"/>
      <c r="AFK601" s="59"/>
      <c r="AFL601" s="59"/>
      <c r="AFM601" s="59"/>
      <c r="AFN601" s="59"/>
      <c r="AFO601" s="59"/>
      <c r="AFP601" s="59"/>
      <c r="AFQ601" s="59"/>
      <c r="AFR601" s="59"/>
      <c r="AFS601" s="59"/>
      <c r="AFT601" s="59"/>
      <c r="AFU601" s="59"/>
      <c r="AFV601" s="59"/>
      <c r="AFW601" s="59"/>
      <c r="AFX601" s="59"/>
      <c r="AFY601" s="59"/>
      <c r="AFZ601" s="59"/>
      <c r="AGA601" s="59"/>
      <c r="AGB601" s="59"/>
      <c r="AGC601" s="59"/>
      <c r="AGD601" s="59"/>
      <c r="AGE601" s="59"/>
      <c r="AGF601" s="59"/>
      <c r="AGG601" s="59"/>
      <c r="AGH601" s="59"/>
      <c r="AGI601" s="59"/>
      <c r="AGJ601" s="59"/>
      <c r="AGK601" s="59"/>
      <c r="AGL601" s="59"/>
      <c r="AGM601" s="59"/>
      <c r="AGN601" s="59"/>
      <c r="AGO601" s="59"/>
      <c r="AGP601" s="59"/>
      <c r="AGQ601" s="59"/>
      <c r="AGR601" s="59"/>
      <c r="AGS601" s="59"/>
      <c r="AGT601" s="59"/>
      <c r="AGU601" s="59"/>
      <c r="AGV601" s="59"/>
      <c r="AGW601" s="59"/>
      <c r="AGX601" s="59"/>
      <c r="AGY601" s="59"/>
      <c r="AGZ601" s="59"/>
      <c r="AHA601" s="59"/>
      <c r="AHB601" s="59"/>
      <c r="AHC601" s="59"/>
      <c r="AHD601" s="59"/>
      <c r="AHE601" s="59"/>
      <c r="AHF601" s="59"/>
      <c r="AHG601" s="59"/>
      <c r="AHH601" s="59"/>
      <c r="AHI601" s="59"/>
      <c r="AHJ601" s="59"/>
      <c r="AHK601" s="59"/>
      <c r="AHL601" s="59"/>
      <c r="AHM601" s="59"/>
      <c r="AHN601" s="59"/>
      <c r="AHO601" s="59"/>
      <c r="AHP601" s="59"/>
      <c r="AHQ601" s="59"/>
      <c r="AHR601" s="59"/>
      <c r="AHS601" s="59"/>
      <c r="AHT601" s="59"/>
      <c r="AHU601" s="59"/>
      <c r="AHV601" s="59"/>
      <c r="AHW601" s="59"/>
      <c r="AHX601" s="59"/>
      <c r="AHY601" s="59"/>
      <c r="AHZ601" s="59"/>
      <c r="AIA601" s="59"/>
      <c r="AIB601" s="59"/>
      <c r="AIC601" s="59"/>
      <c r="AID601" s="59"/>
      <c r="AIE601" s="59"/>
      <c r="AIF601" s="59"/>
      <c r="AIG601" s="59"/>
      <c r="AIH601" s="59"/>
      <c r="AII601" s="59"/>
      <c r="AIJ601" s="59"/>
      <c r="AIK601" s="59"/>
      <c r="AIL601" s="59"/>
      <c r="AIM601" s="59"/>
      <c r="AIN601" s="59"/>
      <c r="AIO601" s="59"/>
      <c r="AIP601" s="59"/>
      <c r="AIQ601" s="59"/>
      <c r="AIR601" s="59"/>
      <c r="AIS601" s="59"/>
      <c r="AIT601" s="59"/>
      <c r="AIU601" s="59"/>
      <c r="AIV601" s="59"/>
      <c r="AIW601" s="59"/>
      <c r="AIX601" s="59"/>
      <c r="AIY601" s="59"/>
      <c r="AIZ601" s="59"/>
      <c r="AJA601" s="59"/>
      <c r="AJB601" s="59"/>
      <c r="AJC601" s="59"/>
      <c r="AJD601" s="59"/>
      <c r="AJE601" s="59"/>
      <c r="AJF601" s="59"/>
      <c r="AJG601" s="59"/>
      <c r="AJH601" s="59"/>
      <c r="AJI601" s="59"/>
      <c r="AJJ601" s="59"/>
      <c r="AJK601" s="59"/>
      <c r="AJL601" s="59"/>
      <c r="AJM601" s="59"/>
      <c r="AJN601" s="59"/>
      <c r="AJO601" s="59"/>
      <c r="AJP601" s="59"/>
      <c r="AJQ601" s="59"/>
      <c r="AJR601" s="59"/>
      <c r="AJS601" s="59"/>
      <c r="AJT601" s="59"/>
      <c r="AJU601" s="59"/>
      <c r="AJV601" s="59"/>
      <c r="AJW601" s="59"/>
      <c r="AJX601" s="59"/>
      <c r="AJY601" s="59"/>
      <c r="AJZ601" s="59"/>
      <c r="AKA601" s="59"/>
      <c r="AKB601" s="59"/>
      <c r="AKC601" s="59"/>
      <c r="AKD601" s="59"/>
      <c r="AKE601" s="59"/>
      <c r="AKF601" s="59"/>
      <c r="AKG601" s="59"/>
      <c r="AKH601" s="59"/>
      <c r="AKI601" s="59"/>
      <c r="AKJ601" s="59"/>
      <c r="AKK601" s="59"/>
      <c r="AKL601" s="59"/>
      <c r="AKM601" s="59"/>
      <c r="AKN601" s="59"/>
      <c r="AKO601" s="59"/>
      <c r="AKP601" s="59"/>
      <c r="AKQ601" s="59"/>
      <c r="AKR601" s="59"/>
      <c r="AKS601" s="59"/>
      <c r="AKT601" s="59"/>
      <c r="AKU601" s="59"/>
      <c r="AKV601" s="59"/>
      <c r="AKW601" s="59"/>
      <c r="AKX601" s="59"/>
      <c r="AKY601" s="59"/>
      <c r="AKZ601" s="59"/>
      <c r="ALA601" s="59"/>
      <c r="ALB601" s="59"/>
      <c r="ALC601" s="59"/>
      <c r="ALD601" s="59"/>
      <c r="ALE601" s="59"/>
      <c r="ALF601" s="59"/>
      <c r="ALG601" s="59"/>
      <c r="ALH601" s="59"/>
      <c r="ALI601" s="59"/>
      <c r="ALJ601" s="59"/>
      <c r="ALK601" s="59"/>
      <c r="ALL601" s="59"/>
      <c r="ALM601" s="59"/>
      <c r="ALN601" s="59"/>
      <c r="ALO601" s="59"/>
      <c r="ALP601" s="59"/>
      <c r="ALQ601" s="59"/>
      <c r="ALR601" s="59"/>
      <c r="ALS601" s="59"/>
      <c r="ALT601" s="59"/>
      <c r="ALU601" s="59"/>
      <c r="ALV601" s="59"/>
      <c r="ALW601" s="59"/>
      <c r="ALX601" s="59"/>
      <c r="ALY601" s="59"/>
      <c r="ALZ601" s="59"/>
      <c r="AMA601" s="59"/>
      <c r="AMB601" s="59"/>
      <c r="AMC601" s="59"/>
      <c r="AMD601" s="59"/>
      <c r="AME601" s="59"/>
      <c r="AMF601" s="59"/>
      <c r="AMG601" s="59"/>
      <c r="AMH601" s="59"/>
      <c r="AMI601" s="59"/>
      <c r="AMJ601" s="59"/>
    </row>
    <row r="602" spans="1:1024" s="60" customFormat="1" ht="42.4">
      <c r="A602" s="98">
        <v>1</v>
      </c>
      <c r="B602" s="45">
        <v>597</v>
      </c>
      <c r="C602" s="98" t="s">
        <v>1519</v>
      </c>
      <c r="D602" s="98">
        <v>8821000034</v>
      </c>
      <c r="E602" s="98" t="s">
        <v>1520</v>
      </c>
      <c r="F602" s="98">
        <v>1</v>
      </c>
      <c r="G602" s="98" t="s">
        <v>810</v>
      </c>
      <c r="H602" s="98" t="s">
        <v>811</v>
      </c>
      <c r="I602" s="98" t="s">
        <v>1551</v>
      </c>
      <c r="J602" s="28" t="s">
        <v>810</v>
      </c>
      <c r="K602" s="28" t="s">
        <v>811</v>
      </c>
      <c r="L602" s="28" t="s">
        <v>811</v>
      </c>
      <c r="M602" s="28" t="s">
        <v>816</v>
      </c>
      <c r="N602" s="28">
        <v>15</v>
      </c>
      <c r="O602" s="28" t="s">
        <v>810</v>
      </c>
      <c r="P602" s="28" t="s">
        <v>811</v>
      </c>
      <c r="Q602" s="28" t="s">
        <v>811</v>
      </c>
      <c r="R602" s="28" t="s">
        <v>1520</v>
      </c>
      <c r="S602" s="28">
        <v>15</v>
      </c>
      <c r="T602" s="23" t="s">
        <v>1659</v>
      </c>
      <c r="U602" s="28" t="s">
        <v>810</v>
      </c>
      <c r="V602" s="28" t="s">
        <v>811</v>
      </c>
      <c r="W602" s="28" t="s">
        <v>811</v>
      </c>
      <c r="X602" s="28" t="s">
        <v>1567</v>
      </c>
      <c r="Y602" s="28">
        <v>19</v>
      </c>
      <c r="Z602" s="28" t="s">
        <v>44</v>
      </c>
      <c r="AA602" s="100" t="s">
        <v>1660</v>
      </c>
      <c r="AB602" s="101" t="s">
        <v>32</v>
      </c>
      <c r="AC602" s="76">
        <v>16.5</v>
      </c>
      <c r="AD602" s="77">
        <v>278</v>
      </c>
      <c r="AE602" s="77">
        <v>0</v>
      </c>
      <c r="AF602" s="77">
        <v>0</v>
      </c>
      <c r="AG602" s="73">
        <f t="shared" si="28"/>
        <v>278</v>
      </c>
      <c r="AH602" s="77">
        <v>278</v>
      </c>
      <c r="AI602" s="77">
        <v>0</v>
      </c>
      <c r="AJ602" s="77">
        <v>0</v>
      </c>
      <c r="AK602" s="73">
        <f t="shared" si="27"/>
        <v>278</v>
      </c>
      <c r="AL602" s="73">
        <f t="shared" si="29"/>
        <v>556</v>
      </c>
      <c r="AM602" s="98" t="s">
        <v>1188</v>
      </c>
      <c r="AN602" s="102" t="s">
        <v>863</v>
      </c>
      <c r="AO602" s="102" t="s">
        <v>863</v>
      </c>
      <c r="AP602" s="102" t="s">
        <v>863</v>
      </c>
      <c r="AQ602" s="102" t="s">
        <v>1281</v>
      </c>
      <c r="AR602" s="103">
        <v>45657</v>
      </c>
      <c r="AS602" s="102" t="s">
        <v>37</v>
      </c>
      <c r="AT602" s="44">
        <v>0</v>
      </c>
      <c r="AU602" s="44">
        <v>0</v>
      </c>
      <c r="AV602" s="44">
        <v>0</v>
      </c>
      <c r="AW602" s="56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  <c r="JH602" s="59"/>
      <c r="JI602" s="59"/>
      <c r="JJ602" s="59"/>
      <c r="JK602" s="59"/>
      <c r="JL602" s="59"/>
      <c r="JM602" s="59"/>
      <c r="JN602" s="59"/>
      <c r="JO602" s="59"/>
      <c r="JP602" s="59"/>
      <c r="JQ602" s="59"/>
      <c r="JR602" s="59"/>
      <c r="JS602" s="59"/>
      <c r="JT602" s="59"/>
      <c r="JU602" s="59"/>
      <c r="JV602" s="59"/>
      <c r="JW602" s="59"/>
      <c r="JX602" s="59"/>
      <c r="JY602" s="59"/>
      <c r="JZ602" s="59"/>
      <c r="KA602" s="59"/>
      <c r="KB602" s="59"/>
      <c r="KC602" s="59"/>
      <c r="KD602" s="59"/>
      <c r="KE602" s="59"/>
      <c r="KF602" s="59"/>
      <c r="KG602" s="59"/>
      <c r="KH602" s="59"/>
      <c r="KI602" s="59"/>
      <c r="KJ602" s="59"/>
      <c r="KK602" s="59"/>
      <c r="KL602" s="59"/>
      <c r="KM602" s="59"/>
      <c r="KN602" s="59"/>
      <c r="KO602" s="59"/>
      <c r="KP602" s="59"/>
      <c r="KQ602" s="59"/>
      <c r="KR602" s="59"/>
      <c r="KS602" s="59"/>
      <c r="KT602" s="59"/>
      <c r="KU602" s="59"/>
      <c r="KV602" s="59"/>
      <c r="KW602" s="59"/>
      <c r="KX602" s="59"/>
      <c r="KY602" s="59"/>
      <c r="KZ602" s="59"/>
      <c r="LA602" s="59"/>
      <c r="LB602" s="59"/>
      <c r="LC602" s="59"/>
      <c r="LD602" s="59"/>
      <c r="LE602" s="59"/>
      <c r="LF602" s="59"/>
      <c r="LG602" s="59"/>
      <c r="LH602" s="59"/>
      <c r="LI602" s="59"/>
      <c r="LJ602" s="59"/>
      <c r="LK602" s="59"/>
      <c r="LL602" s="59"/>
      <c r="LM602" s="59"/>
      <c r="LN602" s="59"/>
      <c r="LO602" s="59"/>
      <c r="LP602" s="59"/>
      <c r="LQ602" s="59"/>
      <c r="LR602" s="59"/>
      <c r="LS602" s="59"/>
      <c r="LT602" s="59"/>
      <c r="LU602" s="59"/>
      <c r="LV602" s="59"/>
      <c r="LW602" s="59"/>
      <c r="LX602" s="59"/>
      <c r="LY602" s="59"/>
      <c r="LZ602" s="59"/>
      <c r="MA602" s="59"/>
      <c r="MB602" s="59"/>
      <c r="MC602" s="59"/>
      <c r="MD602" s="59"/>
      <c r="ME602" s="59"/>
      <c r="MF602" s="59"/>
      <c r="MG602" s="59"/>
      <c r="MH602" s="59"/>
      <c r="MI602" s="59"/>
      <c r="MJ602" s="59"/>
      <c r="MK602" s="59"/>
      <c r="ML602" s="59"/>
      <c r="MM602" s="59"/>
      <c r="MN602" s="59"/>
      <c r="MO602" s="59"/>
      <c r="MP602" s="59"/>
      <c r="MQ602" s="59"/>
      <c r="MR602" s="59"/>
      <c r="MS602" s="59"/>
      <c r="MT602" s="59"/>
      <c r="MU602" s="59"/>
      <c r="MV602" s="59"/>
      <c r="MW602" s="59"/>
      <c r="MX602" s="59"/>
      <c r="MY602" s="59"/>
      <c r="MZ602" s="59"/>
      <c r="NA602" s="59"/>
      <c r="NB602" s="59"/>
      <c r="NC602" s="59"/>
      <c r="ND602" s="59"/>
      <c r="NE602" s="59"/>
      <c r="NF602" s="59"/>
      <c r="NG602" s="59"/>
      <c r="NH602" s="59"/>
      <c r="NI602" s="59"/>
      <c r="NJ602" s="59"/>
      <c r="NK602" s="59"/>
      <c r="NL602" s="59"/>
      <c r="NM602" s="59"/>
      <c r="NN602" s="59"/>
      <c r="NO602" s="59"/>
      <c r="NP602" s="59"/>
      <c r="NQ602" s="59"/>
      <c r="NR602" s="59"/>
      <c r="NS602" s="59"/>
      <c r="NT602" s="59"/>
      <c r="NU602" s="59"/>
      <c r="NV602" s="59"/>
      <c r="NW602" s="59"/>
      <c r="NX602" s="59"/>
      <c r="NY602" s="59"/>
      <c r="NZ602" s="59"/>
      <c r="OA602" s="59"/>
      <c r="OB602" s="59"/>
      <c r="OC602" s="59"/>
      <c r="OD602" s="59"/>
      <c r="OE602" s="59"/>
      <c r="OF602" s="59"/>
      <c r="OG602" s="59"/>
      <c r="OH602" s="59"/>
      <c r="OI602" s="59"/>
      <c r="OJ602" s="59"/>
      <c r="OK602" s="59"/>
      <c r="OL602" s="59"/>
      <c r="OM602" s="59"/>
      <c r="ON602" s="59"/>
      <c r="OO602" s="59"/>
      <c r="OP602" s="59"/>
      <c r="OQ602" s="59"/>
      <c r="OR602" s="59"/>
      <c r="OS602" s="59"/>
      <c r="OT602" s="59"/>
      <c r="OU602" s="59"/>
      <c r="OV602" s="59"/>
      <c r="OW602" s="59"/>
      <c r="OX602" s="59"/>
      <c r="OY602" s="59"/>
      <c r="OZ602" s="59"/>
      <c r="PA602" s="59"/>
      <c r="PB602" s="59"/>
      <c r="PC602" s="59"/>
      <c r="PD602" s="59"/>
      <c r="PE602" s="59"/>
      <c r="PF602" s="59"/>
      <c r="PG602" s="59"/>
      <c r="PH602" s="59"/>
      <c r="PI602" s="59"/>
      <c r="PJ602" s="59"/>
      <c r="PK602" s="59"/>
      <c r="PL602" s="59"/>
      <c r="PM602" s="59"/>
      <c r="PN602" s="59"/>
      <c r="PO602" s="59"/>
      <c r="PP602" s="59"/>
      <c r="PQ602" s="59"/>
      <c r="PR602" s="59"/>
      <c r="PS602" s="59"/>
      <c r="PT602" s="59"/>
      <c r="PU602" s="59"/>
      <c r="PV602" s="59"/>
      <c r="PW602" s="59"/>
      <c r="PX602" s="59"/>
      <c r="PY602" s="59"/>
      <c r="PZ602" s="59"/>
      <c r="QA602" s="59"/>
      <c r="QB602" s="59"/>
      <c r="QC602" s="59"/>
      <c r="QD602" s="59"/>
      <c r="QE602" s="59"/>
      <c r="QF602" s="59"/>
      <c r="QG602" s="59"/>
      <c r="QH602" s="59"/>
      <c r="QI602" s="59"/>
      <c r="QJ602" s="59"/>
      <c r="QK602" s="59"/>
      <c r="QL602" s="59"/>
      <c r="QM602" s="59"/>
      <c r="QN602" s="59"/>
      <c r="QO602" s="59"/>
      <c r="QP602" s="59"/>
      <c r="QQ602" s="59"/>
      <c r="QR602" s="59"/>
      <c r="QS602" s="59"/>
      <c r="QT602" s="59"/>
      <c r="QU602" s="59"/>
      <c r="QV602" s="59"/>
      <c r="QW602" s="59"/>
      <c r="QX602" s="59"/>
      <c r="QY602" s="59"/>
      <c r="QZ602" s="59"/>
      <c r="RA602" s="59"/>
      <c r="RB602" s="59"/>
      <c r="RC602" s="59"/>
      <c r="RD602" s="59"/>
      <c r="RE602" s="59"/>
      <c r="RF602" s="59"/>
      <c r="RG602" s="59"/>
      <c r="RH602" s="59"/>
      <c r="RI602" s="59"/>
      <c r="RJ602" s="59"/>
      <c r="RK602" s="59"/>
      <c r="RL602" s="59"/>
      <c r="RM602" s="59"/>
      <c r="RN602" s="59"/>
      <c r="RO602" s="59"/>
      <c r="RP602" s="59"/>
      <c r="RQ602" s="59"/>
      <c r="RR602" s="59"/>
      <c r="RS602" s="59"/>
      <c r="RT602" s="59"/>
      <c r="RU602" s="59"/>
      <c r="RV602" s="59"/>
      <c r="RW602" s="59"/>
      <c r="RX602" s="59"/>
      <c r="RY602" s="59"/>
      <c r="RZ602" s="59"/>
      <c r="SA602" s="59"/>
      <c r="SB602" s="59"/>
      <c r="SC602" s="59"/>
      <c r="SD602" s="59"/>
      <c r="SE602" s="59"/>
      <c r="SF602" s="59"/>
      <c r="SG602" s="59"/>
      <c r="SH602" s="59"/>
      <c r="SI602" s="59"/>
      <c r="SJ602" s="59"/>
      <c r="SK602" s="59"/>
      <c r="SL602" s="59"/>
      <c r="SM602" s="59"/>
      <c r="SN602" s="59"/>
      <c r="SO602" s="59"/>
      <c r="SP602" s="59"/>
      <c r="SQ602" s="59"/>
      <c r="SR602" s="59"/>
      <c r="SS602" s="59"/>
      <c r="ST602" s="59"/>
      <c r="SU602" s="59"/>
      <c r="SV602" s="59"/>
      <c r="SW602" s="59"/>
      <c r="SX602" s="59"/>
      <c r="SY602" s="59"/>
      <c r="SZ602" s="59"/>
      <c r="TA602" s="59"/>
      <c r="TB602" s="59"/>
      <c r="TC602" s="59"/>
      <c r="TD602" s="59"/>
      <c r="TE602" s="59"/>
      <c r="TF602" s="59"/>
      <c r="TG602" s="59"/>
      <c r="TH602" s="59"/>
      <c r="TI602" s="59"/>
      <c r="TJ602" s="59"/>
      <c r="TK602" s="59"/>
      <c r="TL602" s="59"/>
      <c r="TM602" s="59"/>
      <c r="TN602" s="59"/>
      <c r="TO602" s="59"/>
      <c r="TP602" s="59"/>
      <c r="TQ602" s="59"/>
      <c r="TR602" s="59"/>
      <c r="TS602" s="59"/>
      <c r="TT602" s="59"/>
      <c r="TU602" s="59"/>
      <c r="TV602" s="59"/>
      <c r="TW602" s="59"/>
      <c r="TX602" s="59"/>
      <c r="TY602" s="59"/>
      <c r="TZ602" s="59"/>
      <c r="UA602" s="59"/>
      <c r="UB602" s="59"/>
      <c r="UC602" s="59"/>
      <c r="UD602" s="59"/>
      <c r="UE602" s="59"/>
      <c r="UF602" s="59"/>
      <c r="UG602" s="59"/>
      <c r="UH602" s="59"/>
      <c r="UI602" s="59"/>
      <c r="UJ602" s="59"/>
      <c r="UK602" s="59"/>
      <c r="UL602" s="59"/>
      <c r="UM602" s="59"/>
      <c r="UN602" s="59"/>
      <c r="UO602" s="59"/>
      <c r="UP602" s="59"/>
      <c r="UQ602" s="59"/>
      <c r="UR602" s="59"/>
      <c r="US602" s="59"/>
      <c r="UT602" s="59"/>
      <c r="UU602" s="59"/>
      <c r="UV602" s="59"/>
      <c r="UW602" s="59"/>
      <c r="UX602" s="59"/>
      <c r="UY602" s="59"/>
      <c r="UZ602" s="59"/>
      <c r="VA602" s="59"/>
      <c r="VB602" s="59"/>
      <c r="VC602" s="59"/>
      <c r="VD602" s="59"/>
      <c r="VE602" s="59"/>
      <c r="VF602" s="59"/>
      <c r="VG602" s="59"/>
      <c r="VH602" s="59"/>
      <c r="VI602" s="59"/>
      <c r="VJ602" s="59"/>
      <c r="VK602" s="59"/>
      <c r="VL602" s="59"/>
      <c r="VM602" s="59"/>
      <c r="VN602" s="59"/>
      <c r="VO602" s="59"/>
      <c r="VP602" s="59"/>
      <c r="VQ602" s="59"/>
      <c r="VR602" s="59"/>
      <c r="VS602" s="59"/>
      <c r="VT602" s="59"/>
      <c r="VU602" s="59"/>
      <c r="VV602" s="59"/>
      <c r="VW602" s="59"/>
      <c r="VX602" s="59"/>
      <c r="VY602" s="59"/>
      <c r="VZ602" s="59"/>
      <c r="WA602" s="59"/>
      <c r="WB602" s="59"/>
      <c r="WC602" s="59"/>
      <c r="WD602" s="59"/>
      <c r="WE602" s="59"/>
      <c r="WF602" s="59"/>
      <c r="WG602" s="59"/>
      <c r="WH602" s="59"/>
      <c r="WI602" s="59"/>
      <c r="WJ602" s="59"/>
      <c r="WK602" s="59"/>
      <c r="WL602" s="59"/>
      <c r="WM602" s="59"/>
      <c r="WN602" s="59"/>
      <c r="WO602" s="59"/>
      <c r="WP602" s="59"/>
      <c r="WQ602" s="59"/>
      <c r="WR602" s="59"/>
      <c r="WS602" s="59"/>
      <c r="WT602" s="59"/>
      <c r="WU602" s="59"/>
      <c r="WV602" s="59"/>
      <c r="WW602" s="59"/>
      <c r="WX602" s="59"/>
      <c r="WY602" s="59"/>
      <c r="WZ602" s="59"/>
      <c r="XA602" s="59"/>
      <c r="XB602" s="59"/>
      <c r="XC602" s="59"/>
      <c r="XD602" s="59"/>
      <c r="XE602" s="59"/>
      <c r="XF602" s="59"/>
      <c r="XG602" s="59"/>
      <c r="XH602" s="59"/>
      <c r="XI602" s="59"/>
      <c r="XJ602" s="59"/>
      <c r="XK602" s="59"/>
      <c r="XL602" s="59"/>
      <c r="XM602" s="59"/>
      <c r="XN602" s="59"/>
      <c r="XO602" s="59"/>
      <c r="XP602" s="59"/>
      <c r="XQ602" s="59"/>
      <c r="XR602" s="59"/>
      <c r="XS602" s="59"/>
      <c r="XT602" s="59"/>
      <c r="XU602" s="59"/>
      <c r="XV602" s="59"/>
      <c r="XW602" s="59"/>
      <c r="XX602" s="59"/>
      <c r="XY602" s="59"/>
      <c r="XZ602" s="59"/>
      <c r="YA602" s="59"/>
      <c r="YB602" s="59"/>
      <c r="YC602" s="59"/>
      <c r="YD602" s="59"/>
      <c r="YE602" s="59"/>
      <c r="YF602" s="59"/>
      <c r="YG602" s="59"/>
      <c r="YH602" s="59"/>
      <c r="YI602" s="59"/>
      <c r="YJ602" s="59"/>
      <c r="YK602" s="59"/>
      <c r="YL602" s="59"/>
      <c r="YM602" s="59"/>
      <c r="YN602" s="59"/>
      <c r="YO602" s="59"/>
      <c r="YP602" s="59"/>
      <c r="YQ602" s="59"/>
      <c r="YR602" s="59"/>
      <c r="YS602" s="59"/>
      <c r="YT602" s="59"/>
      <c r="YU602" s="59"/>
      <c r="YV602" s="59"/>
      <c r="YW602" s="59"/>
      <c r="YX602" s="59"/>
      <c r="YY602" s="59"/>
      <c r="YZ602" s="59"/>
      <c r="ZA602" s="59"/>
      <c r="ZB602" s="59"/>
      <c r="ZC602" s="59"/>
      <c r="ZD602" s="59"/>
      <c r="ZE602" s="59"/>
      <c r="ZF602" s="59"/>
      <c r="ZG602" s="59"/>
      <c r="ZH602" s="59"/>
      <c r="ZI602" s="59"/>
      <c r="ZJ602" s="59"/>
      <c r="ZK602" s="59"/>
      <c r="ZL602" s="59"/>
      <c r="ZM602" s="59"/>
      <c r="ZN602" s="59"/>
      <c r="ZO602" s="59"/>
      <c r="ZP602" s="59"/>
      <c r="ZQ602" s="59"/>
      <c r="ZR602" s="59"/>
      <c r="ZS602" s="59"/>
      <c r="ZT602" s="59"/>
      <c r="ZU602" s="59"/>
      <c r="ZV602" s="59"/>
      <c r="ZW602" s="59"/>
      <c r="ZX602" s="59"/>
      <c r="ZY602" s="59"/>
      <c r="ZZ602" s="59"/>
      <c r="AAA602" s="59"/>
      <c r="AAB602" s="59"/>
      <c r="AAC602" s="59"/>
      <c r="AAD602" s="59"/>
      <c r="AAE602" s="59"/>
      <c r="AAF602" s="59"/>
      <c r="AAG602" s="59"/>
      <c r="AAH602" s="59"/>
      <c r="AAI602" s="59"/>
      <c r="AAJ602" s="59"/>
      <c r="AAK602" s="59"/>
      <c r="AAL602" s="59"/>
      <c r="AAM602" s="59"/>
      <c r="AAN602" s="59"/>
      <c r="AAO602" s="59"/>
      <c r="AAP602" s="59"/>
      <c r="AAQ602" s="59"/>
      <c r="AAR602" s="59"/>
      <c r="AAS602" s="59"/>
      <c r="AAT602" s="59"/>
      <c r="AAU602" s="59"/>
      <c r="AAV602" s="59"/>
      <c r="AAW602" s="59"/>
      <c r="AAX602" s="59"/>
      <c r="AAY602" s="59"/>
      <c r="AAZ602" s="59"/>
      <c r="ABA602" s="59"/>
      <c r="ABB602" s="59"/>
      <c r="ABC602" s="59"/>
      <c r="ABD602" s="59"/>
      <c r="ABE602" s="59"/>
      <c r="ABF602" s="59"/>
      <c r="ABG602" s="59"/>
      <c r="ABH602" s="59"/>
      <c r="ABI602" s="59"/>
      <c r="ABJ602" s="59"/>
      <c r="ABK602" s="59"/>
      <c r="ABL602" s="59"/>
      <c r="ABM602" s="59"/>
      <c r="ABN602" s="59"/>
      <c r="ABO602" s="59"/>
      <c r="ABP602" s="59"/>
      <c r="ABQ602" s="59"/>
      <c r="ABR602" s="59"/>
      <c r="ABS602" s="59"/>
      <c r="ABT602" s="59"/>
      <c r="ABU602" s="59"/>
      <c r="ABV602" s="59"/>
      <c r="ABW602" s="59"/>
      <c r="ABX602" s="59"/>
      <c r="ABY602" s="59"/>
      <c r="ABZ602" s="59"/>
      <c r="ACA602" s="59"/>
      <c r="ACB602" s="59"/>
      <c r="ACC602" s="59"/>
      <c r="ACD602" s="59"/>
      <c r="ACE602" s="59"/>
      <c r="ACF602" s="59"/>
      <c r="ACG602" s="59"/>
      <c r="ACH602" s="59"/>
      <c r="ACI602" s="59"/>
      <c r="ACJ602" s="59"/>
      <c r="ACK602" s="59"/>
      <c r="ACL602" s="59"/>
      <c r="ACM602" s="59"/>
      <c r="ACN602" s="59"/>
      <c r="ACO602" s="59"/>
      <c r="ACP602" s="59"/>
      <c r="ACQ602" s="59"/>
      <c r="ACR602" s="59"/>
      <c r="ACS602" s="59"/>
      <c r="ACT602" s="59"/>
      <c r="ACU602" s="59"/>
      <c r="ACV602" s="59"/>
      <c r="ACW602" s="59"/>
      <c r="ACX602" s="59"/>
      <c r="ACY602" s="59"/>
      <c r="ACZ602" s="59"/>
      <c r="ADA602" s="59"/>
      <c r="ADB602" s="59"/>
      <c r="ADC602" s="59"/>
      <c r="ADD602" s="59"/>
      <c r="ADE602" s="59"/>
      <c r="ADF602" s="59"/>
      <c r="ADG602" s="59"/>
      <c r="ADH602" s="59"/>
      <c r="ADI602" s="59"/>
      <c r="ADJ602" s="59"/>
      <c r="ADK602" s="59"/>
      <c r="ADL602" s="59"/>
      <c r="ADM602" s="59"/>
      <c r="ADN602" s="59"/>
      <c r="ADO602" s="59"/>
      <c r="ADP602" s="59"/>
      <c r="ADQ602" s="59"/>
      <c r="ADR602" s="59"/>
      <c r="ADS602" s="59"/>
      <c r="ADT602" s="59"/>
      <c r="ADU602" s="59"/>
      <c r="ADV602" s="59"/>
      <c r="ADW602" s="59"/>
      <c r="ADX602" s="59"/>
      <c r="ADY602" s="59"/>
      <c r="ADZ602" s="59"/>
      <c r="AEA602" s="59"/>
      <c r="AEB602" s="59"/>
      <c r="AEC602" s="59"/>
      <c r="AED602" s="59"/>
      <c r="AEE602" s="59"/>
      <c r="AEF602" s="59"/>
      <c r="AEG602" s="59"/>
      <c r="AEH602" s="59"/>
      <c r="AEI602" s="59"/>
      <c r="AEJ602" s="59"/>
      <c r="AEK602" s="59"/>
      <c r="AEL602" s="59"/>
      <c r="AEM602" s="59"/>
      <c r="AEN602" s="59"/>
      <c r="AEO602" s="59"/>
      <c r="AEP602" s="59"/>
      <c r="AEQ602" s="59"/>
      <c r="AER602" s="59"/>
      <c r="AES602" s="59"/>
      <c r="AET602" s="59"/>
      <c r="AEU602" s="59"/>
      <c r="AEV602" s="59"/>
      <c r="AEW602" s="59"/>
      <c r="AEX602" s="59"/>
      <c r="AEY602" s="59"/>
      <c r="AEZ602" s="59"/>
      <c r="AFA602" s="59"/>
      <c r="AFB602" s="59"/>
      <c r="AFC602" s="59"/>
      <c r="AFD602" s="59"/>
      <c r="AFE602" s="59"/>
      <c r="AFF602" s="59"/>
      <c r="AFG602" s="59"/>
      <c r="AFH602" s="59"/>
      <c r="AFI602" s="59"/>
      <c r="AFJ602" s="59"/>
      <c r="AFK602" s="59"/>
      <c r="AFL602" s="59"/>
      <c r="AFM602" s="59"/>
      <c r="AFN602" s="59"/>
      <c r="AFO602" s="59"/>
      <c r="AFP602" s="59"/>
      <c r="AFQ602" s="59"/>
      <c r="AFR602" s="59"/>
      <c r="AFS602" s="59"/>
      <c r="AFT602" s="59"/>
      <c r="AFU602" s="59"/>
      <c r="AFV602" s="59"/>
      <c r="AFW602" s="59"/>
      <c r="AFX602" s="59"/>
      <c r="AFY602" s="59"/>
      <c r="AFZ602" s="59"/>
      <c r="AGA602" s="59"/>
      <c r="AGB602" s="59"/>
      <c r="AGC602" s="59"/>
      <c r="AGD602" s="59"/>
      <c r="AGE602" s="59"/>
      <c r="AGF602" s="59"/>
      <c r="AGG602" s="59"/>
      <c r="AGH602" s="59"/>
      <c r="AGI602" s="59"/>
      <c r="AGJ602" s="59"/>
      <c r="AGK602" s="59"/>
      <c r="AGL602" s="59"/>
      <c r="AGM602" s="59"/>
      <c r="AGN602" s="59"/>
      <c r="AGO602" s="59"/>
      <c r="AGP602" s="59"/>
      <c r="AGQ602" s="59"/>
      <c r="AGR602" s="59"/>
      <c r="AGS602" s="59"/>
      <c r="AGT602" s="59"/>
      <c r="AGU602" s="59"/>
      <c r="AGV602" s="59"/>
      <c r="AGW602" s="59"/>
      <c r="AGX602" s="59"/>
      <c r="AGY602" s="59"/>
      <c r="AGZ602" s="59"/>
      <c r="AHA602" s="59"/>
      <c r="AHB602" s="59"/>
      <c r="AHC602" s="59"/>
      <c r="AHD602" s="59"/>
      <c r="AHE602" s="59"/>
      <c r="AHF602" s="59"/>
      <c r="AHG602" s="59"/>
      <c r="AHH602" s="59"/>
      <c r="AHI602" s="59"/>
      <c r="AHJ602" s="59"/>
      <c r="AHK602" s="59"/>
      <c r="AHL602" s="59"/>
      <c r="AHM602" s="59"/>
      <c r="AHN602" s="59"/>
      <c r="AHO602" s="59"/>
      <c r="AHP602" s="59"/>
      <c r="AHQ602" s="59"/>
      <c r="AHR602" s="59"/>
      <c r="AHS602" s="59"/>
      <c r="AHT602" s="59"/>
      <c r="AHU602" s="59"/>
      <c r="AHV602" s="59"/>
      <c r="AHW602" s="59"/>
      <c r="AHX602" s="59"/>
      <c r="AHY602" s="59"/>
      <c r="AHZ602" s="59"/>
      <c r="AIA602" s="59"/>
      <c r="AIB602" s="59"/>
      <c r="AIC602" s="59"/>
      <c r="AID602" s="59"/>
      <c r="AIE602" s="59"/>
      <c r="AIF602" s="59"/>
      <c r="AIG602" s="59"/>
      <c r="AIH602" s="59"/>
      <c r="AII602" s="59"/>
      <c r="AIJ602" s="59"/>
      <c r="AIK602" s="59"/>
      <c r="AIL602" s="59"/>
      <c r="AIM602" s="59"/>
      <c r="AIN602" s="59"/>
      <c r="AIO602" s="59"/>
      <c r="AIP602" s="59"/>
      <c r="AIQ602" s="59"/>
      <c r="AIR602" s="59"/>
      <c r="AIS602" s="59"/>
      <c r="AIT602" s="59"/>
      <c r="AIU602" s="59"/>
      <c r="AIV602" s="59"/>
      <c r="AIW602" s="59"/>
      <c r="AIX602" s="59"/>
      <c r="AIY602" s="59"/>
      <c r="AIZ602" s="59"/>
      <c r="AJA602" s="59"/>
      <c r="AJB602" s="59"/>
      <c r="AJC602" s="59"/>
      <c r="AJD602" s="59"/>
      <c r="AJE602" s="59"/>
      <c r="AJF602" s="59"/>
      <c r="AJG602" s="59"/>
      <c r="AJH602" s="59"/>
      <c r="AJI602" s="59"/>
      <c r="AJJ602" s="59"/>
      <c r="AJK602" s="59"/>
      <c r="AJL602" s="59"/>
      <c r="AJM602" s="59"/>
      <c r="AJN602" s="59"/>
      <c r="AJO602" s="59"/>
      <c r="AJP602" s="59"/>
      <c r="AJQ602" s="59"/>
      <c r="AJR602" s="59"/>
      <c r="AJS602" s="59"/>
      <c r="AJT602" s="59"/>
      <c r="AJU602" s="59"/>
      <c r="AJV602" s="59"/>
      <c r="AJW602" s="59"/>
      <c r="AJX602" s="59"/>
      <c r="AJY602" s="59"/>
      <c r="AJZ602" s="59"/>
      <c r="AKA602" s="59"/>
      <c r="AKB602" s="59"/>
      <c r="AKC602" s="59"/>
      <c r="AKD602" s="59"/>
      <c r="AKE602" s="59"/>
      <c r="AKF602" s="59"/>
      <c r="AKG602" s="59"/>
      <c r="AKH602" s="59"/>
      <c r="AKI602" s="59"/>
      <c r="AKJ602" s="59"/>
      <c r="AKK602" s="59"/>
      <c r="AKL602" s="59"/>
      <c r="AKM602" s="59"/>
      <c r="AKN602" s="59"/>
      <c r="AKO602" s="59"/>
      <c r="AKP602" s="59"/>
      <c r="AKQ602" s="59"/>
      <c r="AKR602" s="59"/>
      <c r="AKS602" s="59"/>
      <c r="AKT602" s="59"/>
      <c r="AKU602" s="59"/>
      <c r="AKV602" s="59"/>
      <c r="AKW602" s="59"/>
      <c r="AKX602" s="59"/>
      <c r="AKY602" s="59"/>
      <c r="AKZ602" s="59"/>
      <c r="ALA602" s="59"/>
      <c r="ALB602" s="59"/>
      <c r="ALC602" s="59"/>
      <c r="ALD602" s="59"/>
      <c r="ALE602" s="59"/>
      <c r="ALF602" s="59"/>
      <c r="ALG602" s="59"/>
      <c r="ALH602" s="59"/>
      <c r="ALI602" s="59"/>
      <c r="ALJ602" s="59"/>
      <c r="ALK602" s="59"/>
      <c r="ALL602" s="59"/>
      <c r="ALM602" s="59"/>
      <c r="ALN602" s="59"/>
      <c r="ALO602" s="59"/>
      <c r="ALP602" s="59"/>
      <c r="ALQ602" s="59"/>
      <c r="ALR602" s="59"/>
      <c r="ALS602" s="59"/>
      <c r="ALT602" s="59"/>
      <c r="ALU602" s="59"/>
      <c r="ALV602" s="59"/>
      <c r="ALW602" s="59"/>
      <c r="ALX602" s="59"/>
      <c r="ALY602" s="59"/>
      <c r="ALZ602" s="59"/>
      <c r="AMA602" s="59"/>
      <c r="AMB602" s="59"/>
      <c r="AMC602" s="59"/>
      <c r="AMD602" s="59"/>
      <c r="AME602" s="59"/>
      <c r="AMF602" s="59"/>
      <c r="AMG602" s="59"/>
      <c r="AMH602" s="59"/>
      <c r="AMI602" s="59"/>
      <c r="AMJ602" s="59"/>
    </row>
    <row r="603" spans="1:1024" s="60" customFormat="1" ht="23.25">
      <c r="A603" s="98">
        <v>1</v>
      </c>
      <c r="B603" s="45">
        <v>598</v>
      </c>
      <c r="C603" s="98" t="s">
        <v>1519</v>
      </c>
      <c r="D603" s="98">
        <v>8821000034</v>
      </c>
      <c r="E603" s="98" t="s">
        <v>1520</v>
      </c>
      <c r="F603" s="98">
        <v>1</v>
      </c>
      <c r="G603" s="98" t="s">
        <v>810</v>
      </c>
      <c r="H603" s="98" t="s">
        <v>811</v>
      </c>
      <c r="I603" s="98" t="s">
        <v>1519</v>
      </c>
      <c r="J603" s="28" t="s">
        <v>810</v>
      </c>
      <c r="K603" s="28" t="s">
        <v>811</v>
      </c>
      <c r="L603" s="28" t="s">
        <v>811</v>
      </c>
      <c r="M603" s="28" t="s">
        <v>1520</v>
      </c>
      <c r="N603" s="28">
        <v>1</v>
      </c>
      <c r="O603" s="28" t="s">
        <v>810</v>
      </c>
      <c r="P603" s="28" t="s">
        <v>811</v>
      </c>
      <c r="Q603" s="28" t="s">
        <v>811</v>
      </c>
      <c r="R603" s="28" t="s">
        <v>1520</v>
      </c>
      <c r="S603" s="28">
        <v>1</v>
      </c>
      <c r="T603" s="23" t="s">
        <v>1661</v>
      </c>
      <c r="U603" s="28" t="s">
        <v>810</v>
      </c>
      <c r="V603" s="28" t="s">
        <v>811</v>
      </c>
      <c r="W603" s="28" t="s">
        <v>811</v>
      </c>
      <c r="X603" s="28" t="s">
        <v>1520</v>
      </c>
      <c r="Y603" s="28">
        <v>1</v>
      </c>
      <c r="Z603" s="28" t="s">
        <v>44</v>
      </c>
      <c r="AA603" s="100" t="s">
        <v>1662</v>
      </c>
      <c r="AB603" s="101" t="s">
        <v>92</v>
      </c>
      <c r="AC603" s="76">
        <v>40</v>
      </c>
      <c r="AD603" s="77">
        <v>3.03</v>
      </c>
      <c r="AE603" s="77">
        <v>10.5</v>
      </c>
      <c r="AF603" s="77">
        <v>0</v>
      </c>
      <c r="AG603" s="73">
        <f t="shared" si="28"/>
        <v>13.53</v>
      </c>
      <c r="AH603" s="77">
        <v>3.03</v>
      </c>
      <c r="AI603" s="77">
        <v>10.5</v>
      </c>
      <c r="AJ603" s="77">
        <v>0</v>
      </c>
      <c r="AK603" s="73">
        <f t="shared" si="27"/>
        <v>13.53</v>
      </c>
      <c r="AL603" s="73">
        <f t="shared" si="29"/>
        <v>27.06</v>
      </c>
      <c r="AM603" s="98" t="s">
        <v>1188</v>
      </c>
      <c r="AN603" s="102" t="s">
        <v>863</v>
      </c>
      <c r="AO603" s="102" t="s">
        <v>863</v>
      </c>
      <c r="AP603" s="102" t="s">
        <v>863</v>
      </c>
      <c r="AQ603" s="102" t="s">
        <v>1281</v>
      </c>
      <c r="AR603" s="103">
        <v>45657</v>
      </c>
      <c r="AS603" s="102" t="s">
        <v>37</v>
      </c>
      <c r="AT603" s="44">
        <v>0</v>
      </c>
      <c r="AU603" s="44">
        <v>0</v>
      </c>
      <c r="AV603" s="44">
        <v>0</v>
      </c>
      <c r="AW603" s="56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  <c r="JH603" s="59"/>
      <c r="JI603" s="59"/>
      <c r="JJ603" s="59"/>
      <c r="JK603" s="59"/>
      <c r="JL603" s="59"/>
      <c r="JM603" s="59"/>
      <c r="JN603" s="59"/>
      <c r="JO603" s="59"/>
      <c r="JP603" s="59"/>
      <c r="JQ603" s="59"/>
      <c r="JR603" s="59"/>
      <c r="JS603" s="59"/>
      <c r="JT603" s="59"/>
      <c r="JU603" s="59"/>
      <c r="JV603" s="59"/>
      <c r="JW603" s="59"/>
      <c r="JX603" s="59"/>
      <c r="JY603" s="59"/>
      <c r="JZ603" s="59"/>
      <c r="KA603" s="59"/>
      <c r="KB603" s="59"/>
      <c r="KC603" s="59"/>
      <c r="KD603" s="59"/>
      <c r="KE603" s="59"/>
      <c r="KF603" s="59"/>
      <c r="KG603" s="59"/>
      <c r="KH603" s="59"/>
      <c r="KI603" s="59"/>
      <c r="KJ603" s="59"/>
      <c r="KK603" s="59"/>
      <c r="KL603" s="59"/>
      <c r="KM603" s="59"/>
      <c r="KN603" s="59"/>
      <c r="KO603" s="59"/>
      <c r="KP603" s="59"/>
      <c r="KQ603" s="59"/>
      <c r="KR603" s="59"/>
      <c r="KS603" s="59"/>
      <c r="KT603" s="59"/>
      <c r="KU603" s="59"/>
      <c r="KV603" s="59"/>
      <c r="KW603" s="59"/>
      <c r="KX603" s="59"/>
      <c r="KY603" s="59"/>
      <c r="KZ603" s="59"/>
      <c r="LA603" s="59"/>
      <c r="LB603" s="59"/>
      <c r="LC603" s="59"/>
      <c r="LD603" s="59"/>
      <c r="LE603" s="59"/>
      <c r="LF603" s="59"/>
      <c r="LG603" s="59"/>
      <c r="LH603" s="59"/>
      <c r="LI603" s="59"/>
      <c r="LJ603" s="59"/>
      <c r="LK603" s="59"/>
      <c r="LL603" s="59"/>
      <c r="LM603" s="59"/>
      <c r="LN603" s="59"/>
      <c r="LO603" s="59"/>
      <c r="LP603" s="59"/>
      <c r="LQ603" s="59"/>
      <c r="LR603" s="59"/>
      <c r="LS603" s="59"/>
      <c r="LT603" s="59"/>
      <c r="LU603" s="59"/>
      <c r="LV603" s="59"/>
      <c r="LW603" s="59"/>
      <c r="LX603" s="59"/>
      <c r="LY603" s="59"/>
      <c r="LZ603" s="59"/>
      <c r="MA603" s="59"/>
      <c r="MB603" s="59"/>
      <c r="MC603" s="59"/>
      <c r="MD603" s="59"/>
      <c r="ME603" s="59"/>
      <c r="MF603" s="59"/>
      <c r="MG603" s="59"/>
      <c r="MH603" s="59"/>
      <c r="MI603" s="59"/>
      <c r="MJ603" s="59"/>
      <c r="MK603" s="59"/>
      <c r="ML603" s="59"/>
      <c r="MM603" s="59"/>
      <c r="MN603" s="59"/>
      <c r="MO603" s="59"/>
      <c r="MP603" s="59"/>
      <c r="MQ603" s="59"/>
      <c r="MR603" s="59"/>
      <c r="MS603" s="59"/>
      <c r="MT603" s="59"/>
      <c r="MU603" s="59"/>
      <c r="MV603" s="59"/>
      <c r="MW603" s="59"/>
      <c r="MX603" s="59"/>
      <c r="MY603" s="59"/>
      <c r="MZ603" s="59"/>
      <c r="NA603" s="59"/>
      <c r="NB603" s="59"/>
      <c r="NC603" s="59"/>
      <c r="ND603" s="59"/>
      <c r="NE603" s="59"/>
      <c r="NF603" s="59"/>
      <c r="NG603" s="59"/>
      <c r="NH603" s="59"/>
      <c r="NI603" s="59"/>
      <c r="NJ603" s="59"/>
      <c r="NK603" s="59"/>
      <c r="NL603" s="59"/>
      <c r="NM603" s="59"/>
      <c r="NN603" s="59"/>
      <c r="NO603" s="59"/>
      <c r="NP603" s="59"/>
      <c r="NQ603" s="59"/>
      <c r="NR603" s="59"/>
      <c r="NS603" s="59"/>
      <c r="NT603" s="59"/>
      <c r="NU603" s="59"/>
      <c r="NV603" s="59"/>
      <c r="NW603" s="59"/>
      <c r="NX603" s="59"/>
      <c r="NY603" s="59"/>
      <c r="NZ603" s="59"/>
      <c r="OA603" s="59"/>
      <c r="OB603" s="59"/>
      <c r="OC603" s="59"/>
      <c r="OD603" s="59"/>
      <c r="OE603" s="59"/>
      <c r="OF603" s="59"/>
      <c r="OG603" s="59"/>
      <c r="OH603" s="59"/>
      <c r="OI603" s="59"/>
      <c r="OJ603" s="59"/>
      <c r="OK603" s="59"/>
      <c r="OL603" s="59"/>
      <c r="OM603" s="59"/>
      <c r="ON603" s="59"/>
      <c r="OO603" s="59"/>
      <c r="OP603" s="59"/>
      <c r="OQ603" s="59"/>
      <c r="OR603" s="59"/>
      <c r="OS603" s="59"/>
      <c r="OT603" s="59"/>
      <c r="OU603" s="59"/>
      <c r="OV603" s="59"/>
      <c r="OW603" s="59"/>
      <c r="OX603" s="59"/>
      <c r="OY603" s="59"/>
      <c r="OZ603" s="59"/>
      <c r="PA603" s="59"/>
      <c r="PB603" s="59"/>
      <c r="PC603" s="59"/>
      <c r="PD603" s="59"/>
      <c r="PE603" s="59"/>
      <c r="PF603" s="59"/>
      <c r="PG603" s="59"/>
      <c r="PH603" s="59"/>
      <c r="PI603" s="59"/>
      <c r="PJ603" s="59"/>
      <c r="PK603" s="59"/>
      <c r="PL603" s="59"/>
      <c r="PM603" s="59"/>
      <c r="PN603" s="59"/>
      <c r="PO603" s="59"/>
      <c r="PP603" s="59"/>
      <c r="PQ603" s="59"/>
      <c r="PR603" s="59"/>
      <c r="PS603" s="59"/>
      <c r="PT603" s="59"/>
      <c r="PU603" s="59"/>
      <c r="PV603" s="59"/>
      <c r="PW603" s="59"/>
      <c r="PX603" s="59"/>
      <c r="PY603" s="59"/>
      <c r="PZ603" s="59"/>
      <c r="QA603" s="59"/>
      <c r="QB603" s="59"/>
      <c r="QC603" s="59"/>
      <c r="QD603" s="59"/>
      <c r="QE603" s="59"/>
      <c r="QF603" s="59"/>
      <c r="QG603" s="59"/>
      <c r="QH603" s="59"/>
      <c r="QI603" s="59"/>
      <c r="QJ603" s="59"/>
      <c r="QK603" s="59"/>
      <c r="QL603" s="59"/>
      <c r="QM603" s="59"/>
      <c r="QN603" s="59"/>
      <c r="QO603" s="59"/>
      <c r="QP603" s="59"/>
      <c r="QQ603" s="59"/>
      <c r="QR603" s="59"/>
      <c r="QS603" s="59"/>
      <c r="QT603" s="59"/>
      <c r="QU603" s="59"/>
      <c r="QV603" s="59"/>
      <c r="QW603" s="59"/>
      <c r="QX603" s="59"/>
      <c r="QY603" s="59"/>
      <c r="QZ603" s="59"/>
      <c r="RA603" s="59"/>
      <c r="RB603" s="59"/>
      <c r="RC603" s="59"/>
      <c r="RD603" s="59"/>
      <c r="RE603" s="59"/>
      <c r="RF603" s="59"/>
      <c r="RG603" s="59"/>
      <c r="RH603" s="59"/>
      <c r="RI603" s="59"/>
      <c r="RJ603" s="59"/>
      <c r="RK603" s="59"/>
      <c r="RL603" s="59"/>
      <c r="RM603" s="59"/>
      <c r="RN603" s="59"/>
      <c r="RO603" s="59"/>
      <c r="RP603" s="59"/>
      <c r="RQ603" s="59"/>
      <c r="RR603" s="59"/>
      <c r="RS603" s="59"/>
      <c r="RT603" s="59"/>
      <c r="RU603" s="59"/>
      <c r="RV603" s="59"/>
      <c r="RW603" s="59"/>
      <c r="RX603" s="59"/>
      <c r="RY603" s="59"/>
      <c r="RZ603" s="59"/>
      <c r="SA603" s="59"/>
      <c r="SB603" s="59"/>
      <c r="SC603" s="59"/>
      <c r="SD603" s="59"/>
      <c r="SE603" s="59"/>
      <c r="SF603" s="59"/>
      <c r="SG603" s="59"/>
      <c r="SH603" s="59"/>
      <c r="SI603" s="59"/>
      <c r="SJ603" s="59"/>
      <c r="SK603" s="59"/>
      <c r="SL603" s="59"/>
      <c r="SM603" s="59"/>
      <c r="SN603" s="59"/>
      <c r="SO603" s="59"/>
      <c r="SP603" s="59"/>
      <c r="SQ603" s="59"/>
      <c r="SR603" s="59"/>
      <c r="SS603" s="59"/>
      <c r="ST603" s="59"/>
      <c r="SU603" s="59"/>
      <c r="SV603" s="59"/>
      <c r="SW603" s="59"/>
      <c r="SX603" s="59"/>
      <c r="SY603" s="59"/>
      <c r="SZ603" s="59"/>
      <c r="TA603" s="59"/>
      <c r="TB603" s="59"/>
      <c r="TC603" s="59"/>
      <c r="TD603" s="59"/>
      <c r="TE603" s="59"/>
      <c r="TF603" s="59"/>
      <c r="TG603" s="59"/>
      <c r="TH603" s="59"/>
      <c r="TI603" s="59"/>
      <c r="TJ603" s="59"/>
      <c r="TK603" s="59"/>
      <c r="TL603" s="59"/>
      <c r="TM603" s="59"/>
      <c r="TN603" s="59"/>
      <c r="TO603" s="59"/>
      <c r="TP603" s="59"/>
      <c r="TQ603" s="59"/>
      <c r="TR603" s="59"/>
      <c r="TS603" s="59"/>
      <c r="TT603" s="59"/>
      <c r="TU603" s="59"/>
      <c r="TV603" s="59"/>
      <c r="TW603" s="59"/>
      <c r="TX603" s="59"/>
      <c r="TY603" s="59"/>
      <c r="TZ603" s="59"/>
      <c r="UA603" s="59"/>
      <c r="UB603" s="59"/>
      <c r="UC603" s="59"/>
      <c r="UD603" s="59"/>
      <c r="UE603" s="59"/>
      <c r="UF603" s="59"/>
      <c r="UG603" s="59"/>
      <c r="UH603" s="59"/>
      <c r="UI603" s="59"/>
      <c r="UJ603" s="59"/>
      <c r="UK603" s="59"/>
      <c r="UL603" s="59"/>
      <c r="UM603" s="59"/>
      <c r="UN603" s="59"/>
      <c r="UO603" s="59"/>
      <c r="UP603" s="59"/>
      <c r="UQ603" s="59"/>
      <c r="UR603" s="59"/>
      <c r="US603" s="59"/>
      <c r="UT603" s="59"/>
      <c r="UU603" s="59"/>
      <c r="UV603" s="59"/>
      <c r="UW603" s="59"/>
      <c r="UX603" s="59"/>
      <c r="UY603" s="59"/>
      <c r="UZ603" s="59"/>
      <c r="VA603" s="59"/>
      <c r="VB603" s="59"/>
      <c r="VC603" s="59"/>
      <c r="VD603" s="59"/>
      <c r="VE603" s="59"/>
      <c r="VF603" s="59"/>
      <c r="VG603" s="59"/>
      <c r="VH603" s="59"/>
      <c r="VI603" s="59"/>
      <c r="VJ603" s="59"/>
      <c r="VK603" s="59"/>
      <c r="VL603" s="59"/>
      <c r="VM603" s="59"/>
      <c r="VN603" s="59"/>
      <c r="VO603" s="59"/>
      <c r="VP603" s="59"/>
      <c r="VQ603" s="59"/>
      <c r="VR603" s="59"/>
      <c r="VS603" s="59"/>
      <c r="VT603" s="59"/>
      <c r="VU603" s="59"/>
      <c r="VV603" s="59"/>
      <c r="VW603" s="59"/>
      <c r="VX603" s="59"/>
      <c r="VY603" s="59"/>
      <c r="VZ603" s="59"/>
      <c r="WA603" s="59"/>
      <c r="WB603" s="59"/>
      <c r="WC603" s="59"/>
      <c r="WD603" s="59"/>
      <c r="WE603" s="59"/>
      <c r="WF603" s="59"/>
      <c r="WG603" s="59"/>
      <c r="WH603" s="59"/>
      <c r="WI603" s="59"/>
      <c r="WJ603" s="59"/>
      <c r="WK603" s="59"/>
      <c r="WL603" s="59"/>
      <c r="WM603" s="59"/>
      <c r="WN603" s="59"/>
      <c r="WO603" s="59"/>
      <c r="WP603" s="59"/>
      <c r="WQ603" s="59"/>
      <c r="WR603" s="59"/>
      <c r="WS603" s="59"/>
      <c r="WT603" s="59"/>
      <c r="WU603" s="59"/>
      <c r="WV603" s="59"/>
      <c r="WW603" s="59"/>
      <c r="WX603" s="59"/>
      <c r="WY603" s="59"/>
      <c r="WZ603" s="59"/>
      <c r="XA603" s="59"/>
      <c r="XB603" s="59"/>
      <c r="XC603" s="59"/>
      <c r="XD603" s="59"/>
      <c r="XE603" s="59"/>
      <c r="XF603" s="59"/>
      <c r="XG603" s="59"/>
      <c r="XH603" s="59"/>
      <c r="XI603" s="59"/>
      <c r="XJ603" s="59"/>
      <c r="XK603" s="59"/>
      <c r="XL603" s="59"/>
      <c r="XM603" s="59"/>
      <c r="XN603" s="59"/>
      <c r="XO603" s="59"/>
      <c r="XP603" s="59"/>
      <c r="XQ603" s="59"/>
      <c r="XR603" s="59"/>
      <c r="XS603" s="59"/>
      <c r="XT603" s="59"/>
      <c r="XU603" s="59"/>
      <c r="XV603" s="59"/>
      <c r="XW603" s="59"/>
      <c r="XX603" s="59"/>
      <c r="XY603" s="59"/>
      <c r="XZ603" s="59"/>
      <c r="YA603" s="59"/>
      <c r="YB603" s="59"/>
      <c r="YC603" s="59"/>
      <c r="YD603" s="59"/>
      <c r="YE603" s="59"/>
      <c r="YF603" s="59"/>
      <c r="YG603" s="59"/>
      <c r="YH603" s="59"/>
      <c r="YI603" s="59"/>
      <c r="YJ603" s="59"/>
      <c r="YK603" s="59"/>
      <c r="YL603" s="59"/>
      <c r="YM603" s="59"/>
      <c r="YN603" s="59"/>
      <c r="YO603" s="59"/>
      <c r="YP603" s="59"/>
      <c r="YQ603" s="59"/>
      <c r="YR603" s="59"/>
      <c r="YS603" s="59"/>
      <c r="YT603" s="59"/>
      <c r="YU603" s="59"/>
      <c r="YV603" s="59"/>
      <c r="YW603" s="59"/>
      <c r="YX603" s="59"/>
      <c r="YY603" s="59"/>
      <c r="YZ603" s="59"/>
      <c r="ZA603" s="59"/>
      <c r="ZB603" s="59"/>
      <c r="ZC603" s="59"/>
      <c r="ZD603" s="59"/>
      <c r="ZE603" s="59"/>
      <c r="ZF603" s="59"/>
      <c r="ZG603" s="59"/>
      <c r="ZH603" s="59"/>
      <c r="ZI603" s="59"/>
      <c r="ZJ603" s="59"/>
      <c r="ZK603" s="59"/>
      <c r="ZL603" s="59"/>
      <c r="ZM603" s="59"/>
      <c r="ZN603" s="59"/>
      <c r="ZO603" s="59"/>
      <c r="ZP603" s="59"/>
      <c r="ZQ603" s="59"/>
      <c r="ZR603" s="59"/>
      <c r="ZS603" s="59"/>
      <c r="ZT603" s="59"/>
      <c r="ZU603" s="59"/>
      <c r="ZV603" s="59"/>
      <c r="ZW603" s="59"/>
      <c r="ZX603" s="59"/>
      <c r="ZY603" s="59"/>
      <c r="ZZ603" s="59"/>
      <c r="AAA603" s="59"/>
      <c r="AAB603" s="59"/>
      <c r="AAC603" s="59"/>
      <c r="AAD603" s="59"/>
      <c r="AAE603" s="59"/>
      <c r="AAF603" s="59"/>
      <c r="AAG603" s="59"/>
      <c r="AAH603" s="59"/>
      <c r="AAI603" s="59"/>
      <c r="AAJ603" s="59"/>
      <c r="AAK603" s="59"/>
      <c r="AAL603" s="59"/>
      <c r="AAM603" s="59"/>
      <c r="AAN603" s="59"/>
      <c r="AAO603" s="59"/>
      <c r="AAP603" s="59"/>
      <c r="AAQ603" s="59"/>
      <c r="AAR603" s="59"/>
      <c r="AAS603" s="59"/>
      <c r="AAT603" s="59"/>
      <c r="AAU603" s="59"/>
      <c r="AAV603" s="59"/>
      <c r="AAW603" s="59"/>
      <c r="AAX603" s="59"/>
      <c r="AAY603" s="59"/>
      <c r="AAZ603" s="59"/>
      <c r="ABA603" s="59"/>
      <c r="ABB603" s="59"/>
      <c r="ABC603" s="59"/>
      <c r="ABD603" s="59"/>
      <c r="ABE603" s="59"/>
      <c r="ABF603" s="59"/>
      <c r="ABG603" s="59"/>
      <c r="ABH603" s="59"/>
      <c r="ABI603" s="59"/>
      <c r="ABJ603" s="59"/>
      <c r="ABK603" s="59"/>
      <c r="ABL603" s="59"/>
      <c r="ABM603" s="59"/>
      <c r="ABN603" s="59"/>
      <c r="ABO603" s="59"/>
      <c r="ABP603" s="59"/>
      <c r="ABQ603" s="59"/>
      <c r="ABR603" s="59"/>
      <c r="ABS603" s="59"/>
      <c r="ABT603" s="59"/>
      <c r="ABU603" s="59"/>
      <c r="ABV603" s="59"/>
      <c r="ABW603" s="59"/>
      <c r="ABX603" s="59"/>
      <c r="ABY603" s="59"/>
      <c r="ABZ603" s="59"/>
      <c r="ACA603" s="59"/>
      <c r="ACB603" s="59"/>
      <c r="ACC603" s="59"/>
      <c r="ACD603" s="59"/>
      <c r="ACE603" s="59"/>
      <c r="ACF603" s="59"/>
      <c r="ACG603" s="59"/>
      <c r="ACH603" s="59"/>
      <c r="ACI603" s="59"/>
      <c r="ACJ603" s="59"/>
      <c r="ACK603" s="59"/>
      <c r="ACL603" s="59"/>
      <c r="ACM603" s="59"/>
      <c r="ACN603" s="59"/>
      <c r="ACO603" s="59"/>
      <c r="ACP603" s="59"/>
      <c r="ACQ603" s="59"/>
      <c r="ACR603" s="59"/>
      <c r="ACS603" s="59"/>
      <c r="ACT603" s="59"/>
      <c r="ACU603" s="59"/>
      <c r="ACV603" s="59"/>
      <c r="ACW603" s="59"/>
      <c r="ACX603" s="59"/>
      <c r="ACY603" s="59"/>
      <c r="ACZ603" s="59"/>
      <c r="ADA603" s="59"/>
      <c r="ADB603" s="59"/>
      <c r="ADC603" s="59"/>
      <c r="ADD603" s="59"/>
      <c r="ADE603" s="59"/>
      <c r="ADF603" s="59"/>
      <c r="ADG603" s="59"/>
      <c r="ADH603" s="59"/>
      <c r="ADI603" s="59"/>
      <c r="ADJ603" s="59"/>
      <c r="ADK603" s="59"/>
      <c r="ADL603" s="59"/>
      <c r="ADM603" s="59"/>
      <c r="ADN603" s="59"/>
      <c r="ADO603" s="59"/>
      <c r="ADP603" s="59"/>
      <c r="ADQ603" s="59"/>
      <c r="ADR603" s="59"/>
      <c r="ADS603" s="59"/>
      <c r="ADT603" s="59"/>
      <c r="ADU603" s="59"/>
      <c r="ADV603" s="59"/>
      <c r="ADW603" s="59"/>
      <c r="ADX603" s="59"/>
      <c r="ADY603" s="59"/>
      <c r="ADZ603" s="59"/>
      <c r="AEA603" s="59"/>
      <c r="AEB603" s="59"/>
      <c r="AEC603" s="59"/>
      <c r="AED603" s="59"/>
      <c r="AEE603" s="59"/>
      <c r="AEF603" s="59"/>
      <c r="AEG603" s="59"/>
      <c r="AEH603" s="59"/>
      <c r="AEI603" s="59"/>
      <c r="AEJ603" s="59"/>
      <c r="AEK603" s="59"/>
      <c r="AEL603" s="59"/>
      <c r="AEM603" s="59"/>
      <c r="AEN603" s="59"/>
      <c r="AEO603" s="59"/>
      <c r="AEP603" s="59"/>
      <c r="AEQ603" s="59"/>
      <c r="AER603" s="59"/>
      <c r="AES603" s="59"/>
      <c r="AET603" s="59"/>
      <c r="AEU603" s="59"/>
      <c r="AEV603" s="59"/>
      <c r="AEW603" s="59"/>
      <c r="AEX603" s="59"/>
      <c r="AEY603" s="59"/>
      <c r="AEZ603" s="59"/>
      <c r="AFA603" s="59"/>
      <c r="AFB603" s="59"/>
      <c r="AFC603" s="59"/>
      <c r="AFD603" s="59"/>
      <c r="AFE603" s="59"/>
      <c r="AFF603" s="59"/>
      <c r="AFG603" s="59"/>
      <c r="AFH603" s="59"/>
      <c r="AFI603" s="59"/>
      <c r="AFJ603" s="59"/>
      <c r="AFK603" s="59"/>
      <c r="AFL603" s="59"/>
      <c r="AFM603" s="59"/>
      <c r="AFN603" s="59"/>
      <c r="AFO603" s="59"/>
      <c r="AFP603" s="59"/>
      <c r="AFQ603" s="59"/>
      <c r="AFR603" s="59"/>
      <c r="AFS603" s="59"/>
      <c r="AFT603" s="59"/>
      <c r="AFU603" s="59"/>
      <c r="AFV603" s="59"/>
      <c r="AFW603" s="59"/>
      <c r="AFX603" s="59"/>
      <c r="AFY603" s="59"/>
      <c r="AFZ603" s="59"/>
      <c r="AGA603" s="59"/>
      <c r="AGB603" s="59"/>
      <c r="AGC603" s="59"/>
      <c r="AGD603" s="59"/>
      <c r="AGE603" s="59"/>
      <c r="AGF603" s="59"/>
      <c r="AGG603" s="59"/>
      <c r="AGH603" s="59"/>
      <c r="AGI603" s="59"/>
      <c r="AGJ603" s="59"/>
      <c r="AGK603" s="59"/>
      <c r="AGL603" s="59"/>
      <c r="AGM603" s="59"/>
      <c r="AGN603" s="59"/>
      <c r="AGO603" s="59"/>
      <c r="AGP603" s="59"/>
      <c r="AGQ603" s="59"/>
      <c r="AGR603" s="59"/>
      <c r="AGS603" s="59"/>
      <c r="AGT603" s="59"/>
      <c r="AGU603" s="59"/>
      <c r="AGV603" s="59"/>
      <c r="AGW603" s="59"/>
      <c r="AGX603" s="59"/>
      <c r="AGY603" s="59"/>
      <c r="AGZ603" s="59"/>
      <c r="AHA603" s="59"/>
      <c r="AHB603" s="59"/>
      <c r="AHC603" s="59"/>
      <c r="AHD603" s="59"/>
      <c r="AHE603" s="59"/>
      <c r="AHF603" s="59"/>
      <c r="AHG603" s="59"/>
      <c r="AHH603" s="59"/>
      <c r="AHI603" s="59"/>
      <c r="AHJ603" s="59"/>
      <c r="AHK603" s="59"/>
      <c r="AHL603" s="59"/>
      <c r="AHM603" s="59"/>
      <c r="AHN603" s="59"/>
      <c r="AHO603" s="59"/>
      <c r="AHP603" s="59"/>
      <c r="AHQ603" s="59"/>
      <c r="AHR603" s="59"/>
      <c r="AHS603" s="59"/>
      <c r="AHT603" s="59"/>
      <c r="AHU603" s="59"/>
      <c r="AHV603" s="59"/>
      <c r="AHW603" s="59"/>
      <c r="AHX603" s="59"/>
      <c r="AHY603" s="59"/>
      <c r="AHZ603" s="59"/>
      <c r="AIA603" s="59"/>
      <c r="AIB603" s="59"/>
      <c r="AIC603" s="59"/>
      <c r="AID603" s="59"/>
      <c r="AIE603" s="59"/>
      <c r="AIF603" s="59"/>
      <c r="AIG603" s="59"/>
      <c r="AIH603" s="59"/>
      <c r="AII603" s="59"/>
      <c r="AIJ603" s="59"/>
      <c r="AIK603" s="59"/>
      <c r="AIL603" s="59"/>
      <c r="AIM603" s="59"/>
      <c r="AIN603" s="59"/>
      <c r="AIO603" s="59"/>
      <c r="AIP603" s="59"/>
      <c r="AIQ603" s="59"/>
      <c r="AIR603" s="59"/>
      <c r="AIS603" s="59"/>
      <c r="AIT603" s="59"/>
      <c r="AIU603" s="59"/>
      <c r="AIV603" s="59"/>
      <c r="AIW603" s="59"/>
      <c r="AIX603" s="59"/>
      <c r="AIY603" s="59"/>
      <c r="AIZ603" s="59"/>
      <c r="AJA603" s="59"/>
      <c r="AJB603" s="59"/>
      <c r="AJC603" s="59"/>
      <c r="AJD603" s="59"/>
      <c r="AJE603" s="59"/>
      <c r="AJF603" s="59"/>
      <c r="AJG603" s="59"/>
      <c r="AJH603" s="59"/>
      <c r="AJI603" s="59"/>
      <c r="AJJ603" s="59"/>
      <c r="AJK603" s="59"/>
      <c r="AJL603" s="59"/>
      <c r="AJM603" s="59"/>
      <c r="AJN603" s="59"/>
      <c r="AJO603" s="59"/>
      <c r="AJP603" s="59"/>
      <c r="AJQ603" s="59"/>
      <c r="AJR603" s="59"/>
      <c r="AJS603" s="59"/>
      <c r="AJT603" s="59"/>
      <c r="AJU603" s="59"/>
      <c r="AJV603" s="59"/>
      <c r="AJW603" s="59"/>
      <c r="AJX603" s="59"/>
      <c r="AJY603" s="59"/>
      <c r="AJZ603" s="59"/>
      <c r="AKA603" s="59"/>
      <c r="AKB603" s="59"/>
      <c r="AKC603" s="59"/>
      <c r="AKD603" s="59"/>
      <c r="AKE603" s="59"/>
      <c r="AKF603" s="59"/>
      <c r="AKG603" s="59"/>
      <c r="AKH603" s="59"/>
      <c r="AKI603" s="59"/>
      <c r="AKJ603" s="59"/>
      <c r="AKK603" s="59"/>
      <c r="AKL603" s="59"/>
      <c r="AKM603" s="59"/>
      <c r="AKN603" s="59"/>
      <c r="AKO603" s="59"/>
      <c r="AKP603" s="59"/>
      <c r="AKQ603" s="59"/>
      <c r="AKR603" s="59"/>
      <c r="AKS603" s="59"/>
      <c r="AKT603" s="59"/>
      <c r="AKU603" s="59"/>
      <c r="AKV603" s="59"/>
      <c r="AKW603" s="59"/>
      <c r="AKX603" s="59"/>
      <c r="AKY603" s="59"/>
      <c r="AKZ603" s="59"/>
      <c r="ALA603" s="59"/>
      <c r="ALB603" s="59"/>
      <c r="ALC603" s="59"/>
      <c r="ALD603" s="59"/>
      <c r="ALE603" s="59"/>
      <c r="ALF603" s="59"/>
      <c r="ALG603" s="59"/>
      <c r="ALH603" s="59"/>
      <c r="ALI603" s="59"/>
      <c r="ALJ603" s="59"/>
      <c r="ALK603" s="59"/>
      <c r="ALL603" s="59"/>
      <c r="ALM603" s="59"/>
      <c r="ALN603" s="59"/>
      <c r="ALO603" s="59"/>
      <c r="ALP603" s="59"/>
      <c r="ALQ603" s="59"/>
      <c r="ALR603" s="59"/>
      <c r="ALS603" s="59"/>
      <c r="ALT603" s="59"/>
      <c r="ALU603" s="59"/>
      <c r="ALV603" s="59"/>
      <c r="ALW603" s="59"/>
      <c r="ALX603" s="59"/>
      <c r="ALY603" s="59"/>
      <c r="ALZ603" s="59"/>
      <c r="AMA603" s="59"/>
      <c r="AMB603" s="59"/>
      <c r="AMC603" s="59"/>
      <c r="AMD603" s="59"/>
      <c r="AME603" s="59"/>
      <c r="AMF603" s="59"/>
      <c r="AMG603" s="59"/>
      <c r="AMH603" s="59"/>
      <c r="AMI603" s="59"/>
      <c r="AMJ603" s="59"/>
    </row>
    <row r="604" spans="1:1024" s="60" customFormat="1" ht="23.25">
      <c r="A604" s="98">
        <v>1</v>
      </c>
      <c r="B604" s="45">
        <v>599</v>
      </c>
      <c r="C604" s="98" t="s">
        <v>1519</v>
      </c>
      <c r="D604" s="98">
        <v>8821000034</v>
      </c>
      <c r="E604" s="98" t="s">
        <v>1520</v>
      </c>
      <c r="F604" s="98">
        <v>1</v>
      </c>
      <c r="G604" s="98" t="s">
        <v>810</v>
      </c>
      <c r="H604" s="98" t="s">
        <v>811</v>
      </c>
      <c r="I604" s="98" t="s">
        <v>1519</v>
      </c>
      <c r="J604" s="28" t="s">
        <v>810</v>
      </c>
      <c r="K604" s="28" t="s">
        <v>811</v>
      </c>
      <c r="L604" s="28" t="s">
        <v>811</v>
      </c>
      <c r="M604" s="28" t="s">
        <v>1520</v>
      </c>
      <c r="N604" s="28">
        <v>1</v>
      </c>
      <c r="O604" s="28" t="s">
        <v>810</v>
      </c>
      <c r="P604" s="28" t="s">
        <v>811</v>
      </c>
      <c r="Q604" s="28" t="s">
        <v>811</v>
      </c>
      <c r="R604" s="28" t="s">
        <v>1520</v>
      </c>
      <c r="S604" s="28">
        <v>1</v>
      </c>
      <c r="T604" s="23" t="s">
        <v>1663</v>
      </c>
      <c r="U604" s="28" t="s">
        <v>810</v>
      </c>
      <c r="V604" s="28" t="s">
        <v>811</v>
      </c>
      <c r="W604" s="28" t="s">
        <v>811</v>
      </c>
      <c r="X604" s="28" t="s">
        <v>1354</v>
      </c>
      <c r="Y604" s="28" t="s">
        <v>1664</v>
      </c>
      <c r="Z604" s="28" t="s">
        <v>44</v>
      </c>
      <c r="AA604" s="100" t="s">
        <v>1665</v>
      </c>
      <c r="AB604" s="101" t="s">
        <v>32</v>
      </c>
      <c r="AC604" s="76">
        <v>12.9</v>
      </c>
      <c r="AD604" s="77">
        <v>582</v>
      </c>
      <c r="AE604" s="77">
        <v>0</v>
      </c>
      <c r="AF604" s="77">
        <v>0</v>
      </c>
      <c r="AG604" s="73">
        <f t="shared" si="28"/>
        <v>582</v>
      </c>
      <c r="AH604" s="77">
        <v>582</v>
      </c>
      <c r="AI604" s="77">
        <v>0</v>
      </c>
      <c r="AJ604" s="77">
        <v>0</v>
      </c>
      <c r="AK604" s="73">
        <f t="shared" si="27"/>
        <v>582</v>
      </c>
      <c r="AL604" s="73">
        <f t="shared" si="29"/>
        <v>1164</v>
      </c>
      <c r="AM604" s="98" t="s">
        <v>1188</v>
      </c>
      <c r="AN604" s="102" t="s">
        <v>863</v>
      </c>
      <c r="AO604" s="102" t="s">
        <v>863</v>
      </c>
      <c r="AP604" s="102" t="s">
        <v>863</v>
      </c>
      <c r="AQ604" s="102" t="s">
        <v>1281</v>
      </c>
      <c r="AR604" s="103">
        <v>45657</v>
      </c>
      <c r="AS604" s="102" t="s">
        <v>37</v>
      </c>
      <c r="AT604" s="44">
        <v>0</v>
      </c>
      <c r="AU604" s="44">
        <v>0</v>
      </c>
      <c r="AV604" s="44">
        <v>0</v>
      </c>
      <c r="AW604" s="56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  <c r="JH604" s="59"/>
      <c r="JI604" s="59"/>
      <c r="JJ604" s="59"/>
      <c r="JK604" s="59"/>
      <c r="JL604" s="59"/>
      <c r="JM604" s="59"/>
      <c r="JN604" s="59"/>
      <c r="JO604" s="59"/>
      <c r="JP604" s="59"/>
      <c r="JQ604" s="59"/>
      <c r="JR604" s="59"/>
      <c r="JS604" s="59"/>
      <c r="JT604" s="59"/>
      <c r="JU604" s="59"/>
      <c r="JV604" s="59"/>
      <c r="JW604" s="59"/>
      <c r="JX604" s="59"/>
      <c r="JY604" s="59"/>
      <c r="JZ604" s="59"/>
      <c r="KA604" s="59"/>
      <c r="KB604" s="59"/>
      <c r="KC604" s="59"/>
      <c r="KD604" s="59"/>
      <c r="KE604" s="59"/>
      <c r="KF604" s="59"/>
      <c r="KG604" s="59"/>
      <c r="KH604" s="59"/>
      <c r="KI604" s="59"/>
      <c r="KJ604" s="59"/>
      <c r="KK604" s="59"/>
      <c r="KL604" s="59"/>
      <c r="KM604" s="59"/>
      <c r="KN604" s="59"/>
      <c r="KO604" s="59"/>
      <c r="KP604" s="59"/>
      <c r="KQ604" s="59"/>
      <c r="KR604" s="59"/>
      <c r="KS604" s="59"/>
      <c r="KT604" s="59"/>
      <c r="KU604" s="59"/>
      <c r="KV604" s="59"/>
      <c r="KW604" s="59"/>
      <c r="KX604" s="59"/>
      <c r="KY604" s="59"/>
      <c r="KZ604" s="59"/>
      <c r="LA604" s="59"/>
      <c r="LB604" s="59"/>
      <c r="LC604" s="59"/>
      <c r="LD604" s="59"/>
      <c r="LE604" s="59"/>
      <c r="LF604" s="59"/>
      <c r="LG604" s="59"/>
      <c r="LH604" s="59"/>
      <c r="LI604" s="59"/>
      <c r="LJ604" s="59"/>
      <c r="LK604" s="59"/>
      <c r="LL604" s="59"/>
      <c r="LM604" s="59"/>
      <c r="LN604" s="59"/>
      <c r="LO604" s="59"/>
      <c r="LP604" s="59"/>
      <c r="LQ604" s="59"/>
      <c r="LR604" s="59"/>
      <c r="LS604" s="59"/>
      <c r="LT604" s="59"/>
      <c r="LU604" s="59"/>
      <c r="LV604" s="59"/>
      <c r="LW604" s="59"/>
      <c r="LX604" s="59"/>
      <c r="LY604" s="59"/>
      <c r="LZ604" s="59"/>
      <c r="MA604" s="59"/>
      <c r="MB604" s="59"/>
      <c r="MC604" s="59"/>
      <c r="MD604" s="59"/>
      <c r="ME604" s="59"/>
      <c r="MF604" s="59"/>
      <c r="MG604" s="59"/>
      <c r="MH604" s="59"/>
      <c r="MI604" s="59"/>
      <c r="MJ604" s="59"/>
      <c r="MK604" s="59"/>
      <c r="ML604" s="59"/>
      <c r="MM604" s="59"/>
      <c r="MN604" s="59"/>
      <c r="MO604" s="59"/>
      <c r="MP604" s="59"/>
      <c r="MQ604" s="59"/>
      <c r="MR604" s="59"/>
      <c r="MS604" s="59"/>
      <c r="MT604" s="59"/>
      <c r="MU604" s="59"/>
      <c r="MV604" s="59"/>
      <c r="MW604" s="59"/>
      <c r="MX604" s="59"/>
      <c r="MY604" s="59"/>
      <c r="MZ604" s="59"/>
      <c r="NA604" s="59"/>
      <c r="NB604" s="59"/>
      <c r="NC604" s="59"/>
      <c r="ND604" s="59"/>
      <c r="NE604" s="59"/>
      <c r="NF604" s="59"/>
      <c r="NG604" s="59"/>
      <c r="NH604" s="59"/>
      <c r="NI604" s="59"/>
      <c r="NJ604" s="59"/>
      <c r="NK604" s="59"/>
      <c r="NL604" s="59"/>
      <c r="NM604" s="59"/>
      <c r="NN604" s="59"/>
      <c r="NO604" s="59"/>
      <c r="NP604" s="59"/>
      <c r="NQ604" s="59"/>
      <c r="NR604" s="59"/>
      <c r="NS604" s="59"/>
      <c r="NT604" s="59"/>
      <c r="NU604" s="59"/>
      <c r="NV604" s="59"/>
      <c r="NW604" s="59"/>
      <c r="NX604" s="59"/>
      <c r="NY604" s="59"/>
      <c r="NZ604" s="59"/>
      <c r="OA604" s="59"/>
      <c r="OB604" s="59"/>
      <c r="OC604" s="59"/>
      <c r="OD604" s="59"/>
      <c r="OE604" s="59"/>
      <c r="OF604" s="59"/>
      <c r="OG604" s="59"/>
      <c r="OH604" s="59"/>
      <c r="OI604" s="59"/>
      <c r="OJ604" s="59"/>
      <c r="OK604" s="59"/>
      <c r="OL604" s="59"/>
      <c r="OM604" s="59"/>
      <c r="ON604" s="59"/>
      <c r="OO604" s="59"/>
      <c r="OP604" s="59"/>
      <c r="OQ604" s="59"/>
      <c r="OR604" s="59"/>
      <c r="OS604" s="59"/>
      <c r="OT604" s="59"/>
      <c r="OU604" s="59"/>
      <c r="OV604" s="59"/>
      <c r="OW604" s="59"/>
      <c r="OX604" s="59"/>
      <c r="OY604" s="59"/>
      <c r="OZ604" s="59"/>
      <c r="PA604" s="59"/>
      <c r="PB604" s="59"/>
      <c r="PC604" s="59"/>
      <c r="PD604" s="59"/>
      <c r="PE604" s="59"/>
      <c r="PF604" s="59"/>
      <c r="PG604" s="59"/>
      <c r="PH604" s="59"/>
      <c r="PI604" s="59"/>
      <c r="PJ604" s="59"/>
      <c r="PK604" s="59"/>
      <c r="PL604" s="59"/>
      <c r="PM604" s="59"/>
      <c r="PN604" s="59"/>
      <c r="PO604" s="59"/>
      <c r="PP604" s="59"/>
      <c r="PQ604" s="59"/>
      <c r="PR604" s="59"/>
      <c r="PS604" s="59"/>
      <c r="PT604" s="59"/>
      <c r="PU604" s="59"/>
      <c r="PV604" s="59"/>
      <c r="PW604" s="59"/>
      <c r="PX604" s="59"/>
      <c r="PY604" s="59"/>
      <c r="PZ604" s="59"/>
      <c r="QA604" s="59"/>
      <c r="QB604" s="59"/>
      <c r="QC604" s="59"/>
      <c r="QD604" s="59"/>
      <c r="QE604" s="59"/>
      <c r="QF604" s="59"/>
      <c r="QG604" s="59"/>
      <c r="QH604" s="59"/>
      <c r="QI604" s="59"/>
      <c r="QJ604" s="59"/>
      <c r="QK604" s="59"/>
      <c r="QL604" s="59"/>
      <c r="QM604" s="59"/>
      <c r="QN604" s="59"/>
      <c r="QO604" s="59"/>
      <c r="QP604" s="59"/>
      <c r="QQ604" s="59"/>
      <c r="QR604" s="59"/>
      <c r="QS604" s="59"/>
      <c r="QT604" s="59"/>
      <c r="QU604" s="59"/>
      <c r="QV604" s="59"/>
      <c r="QW604" s="59"/>
      <c r="QX604" s="59"/>
      <c r="QY604" s="59"/>
      <c r="QZ604" s="59"/>
      <c r="RA604" s="59"/>
      <c r="RB604" s="59"/>
      <c r="RC604" s="59"/>
      <c r="RD604" s="59"/>
      <c r="RE604" s="59"/>
      <c r="RF604" s="59"/>
      <c r="RG604" s="59"/>
      <c r="RH604" s="59"/>
      <c r="RI604" s="59"/>
      <c r="RJ604" s="59"/>
      <c r="RK604" s="59"/>
      <c r="RL604" s="59"/>
      <c r="RM604" s="59"/>
      <c r="RN604" s="59"/>
      <c r="RO604" s="59"/>
      <c r="RP604" s="59"/>
      <c r="RQ604" s="59"/>
      <c r="RR604" s="59"/>
      <c r="RS604" s="59"/>
      <c r="RT604" s="59"/>
      <c r="RU604" s="59"/>
      <c r="RV604" s="59"/>
      <c r="RW604" s="59"/>
      <c r="RX604" s="59"/>
      <c r="RY604" s="59"/>
      <c r="RZ604" s="59"/>
      <c r="SA604" s="59"/>
      <c r="SB604" s="59"/>
      <c r="SC604" s="59"/>
      <c r="SD604" s="59"/>
      <c r="SE604" s="59"/>
      <c r="SF604" s="59"/>
      <c r="SG604" s="59"/>
      <c r="SH604" s="59"/>
      <c r="SI604" s="59"/>
      <c r="SJ604" s="59"/>
      <c r="SK604" s="59"/>
      <c r="SL604" s="59"/>
      <c r="SM604" s="59"/>
      <c r="SN604" s="59"/>
      <c r="SO604" s="59"/>
      <c r="SP604" s="59"/>
      <c r="SQ604" s="59"/>
      <c r="SR604" s="59"/>
      <c r="SS604" s="59"/>
      <c r="ST604" s="59"/>
      <c r="SU604" s="59"/>
      <c r="SV604" s="59"/>
      <c r="SW604" s="59"/>
      <c r="SX604" s="59"/>
      <c r="SY604" s="59"/>
      <c r="SZ604" s="59"/>
      <c r="TA604" s="59"/>
      <c r="TB604" s="59"/>
      <c r="TC604" s="59"/>
      <c r="TD604" s="59"/>
      <c r="TE604" s="59"/>
      <c r="TF604" s="59"/>
      <c r="TG604" s="59"/>
      <c r="TH604" s="59"/>
      <c r="TI604" s="59"/>
      <c r="TJ604" s="59"/>
      <c r="TK604" s="59"/>
      <c r="TL604" s="59"/>
      <c r="TM604" s="59"/>
      <c r="TN604" s="59"/>
      <c r="TO604" s="59"/>
      <c r="TP604" s="59"/>
      <c r="TQ604" s="59"/>
      <c r="TR604" s="59"/>
      <c r="TS604" s="59"/>
      <c r="TT604" s="59"/>
      <c r="TU604" s="59"/>
      <c r="TV604" s="59"/>
      <c r="TW604" s="59"/>
      <c r="TX604" s="59"/>
      <c r="TY604" s="59"/>
      <c r="TZ604" s="59"/>
      <c r="UA604" s="59"/>
      <c r="UB604" s="59"/>
      <c r="UC604" s="59"/>
      <c r="UD604" s="59"/>
      <c r="UE604" s="59"/>
      <c r="UF604" s="59"/>
      <c r="UG604" s="59"/>
      <c r="UH604" s="59"/>
      <c r="UI604" s="59"/>
      <c r="UJ604" s="59"/>
      <c r="UK604" s="59"/>
      <c r="UL604" s="59"/>
      <c r="UM604" s="59"/>
      <c r="UN604" s="59"/>
      <c r="UO604" s="59"/>
      <c r="UP604" s="59"/>
      <c r="UQ604" s="59"/>
      <c r="UR604" s="59"/>
      <c r="US604" s="59"/>
      <c r="UT604" s="59"/>
      <c r="UU604" s="59"/>
      <c r="UV604" s="59"/>
      <c r="UW604" s="59"/>
      <c r="UX604" s="59"/>
      <c r="UY604" s="59"/>
      <c r="UZ604" s="59"/>
      <c r="VA604" s="59"/>
      <c r="VB604" s="59"/>
      <c r="VC604" s="59"/>
      <c r="VD604" s="59"/>
      <c r="VE604" s="59"/>
      <c r="VF604" s="59"/>
      <c r="VG604" s="59"/>
      <c r="VH604" s="59"/>
      <c r="VI604" s="59"/>
      <c r="VJ604" s="59"/>
      <c r="VK604" s="59"/>
      <c r="VL604" s="59"/>
      <c r="VM604" s="59"/>
      <c r="VN604" s="59"/>
      <c r="VO604" s="59"/>
      <c r="VP604" s="59"/>
      <c r="VQ604" s="59"/>
      <c r="VR604" s="59"/>
      <c r="VS604" s="59"/>
      <c r="VT604" s="59"/>
      <c r="VU604" s="59"/>
      <c r="VV604" s="59"/>
      <c r="VW604" s="59"/>
      <c r="VX604" s="59"/>
      <c r="VY604" s="59"/>
      <c r="VZ604" s="59"/>
      <c r="WA604" s="59"/>
      <c r="WB604" s="59"/>
      <c r="WC604" s="59"/>
      <c r="WD604" s="59"/>
      <c r="WE604" s="59"/>
      <c r="WF604" s="59"/>
      <c r="WG604" s="59"/>
      <c r="WH604" s="59"/>
      <c r="WI604" s="59"/>
      <c r="WJ604" s="59"/>
      <c r="WK604" s="59"/>
      <c r="WL604" s="59"/>
      <c r="WM604" s="59"/>
      <c r="WN604" s="59"/>
      <c r="WO604" s="59"/>
      <c r="WP604" s="59"/>
      <c r="WQ604" s="59"/>
      <c r="WR604" s="59"/>
      <c r="WS604" s="59"/>
      <c r="WT604" s="59"/>
      <c r="WU604" s="59"/>
      <c r="WV604" s="59"/>
      <c r="WW604" s="59"/>
      <c r="WX604" s="59"/>
      <c r="WY604" s="59"/>
      <c r="WZ604" s="59"/>
      <c r="XA604" s="59"/>
      <c r="XB604" s="59"/>
      <c r="XC604" s="59"/>
      <c r="XD604" s="59"/>
      <c r="XE604" s="59"/>
      <c r="XF604" s="59"/>
      <c r="XG604" s="59"/>
      <c r="XH604" s="59"/>
      <c r="XI604" s="59"/>
      <c r="XJ604" s="59"/>
      <c r="XK604" s="59"/>
      <c r="XL604" s="59"/>
      <c r="XM604" s="59"/>
      <c r="XN604" s="59"/>
      <c r="XO604" s="59"/>
      <c r="XP604" s="59"/>
      <c r="XQ604" s="59"/>
      <c r="XR604" s="59"/>
      <c r="XS604" s="59"/>
      <c r="XT604" s="59"/>
      <c r="XU604" s="59"/>
      <c r="XV604" s="59"/>
      <c r="XW604" s="59"/>
      <c r="XX604" s="59"/>
      <c r="XY604" s="59"/>
      <c r="XZ604" s="59"/>
      <c r="YA604" s="59"/>
      <c r="YB604" s="59"/>
      <c r="YC604" s="59"/>
      <c r="YD604" s="59"/>
      <c r="YE604" s="59"/>
      <c r="YF604" s="59"/>
      <c r="YG604" s="59"/>
      <c r="YH604" s="59"/>
      <c r="YI604" s="59"/>
      <c r="YJ604" s="59"/>
      <c r="YK604" s="59"/>
      <c r="YL604" s="59"/>
      <c r="YM604" s="59"/>
      <c r="YN604" s="59"/>
      <c r="YO604" s="59"/>
      <c r="YP604" s="59"/>
      <c r="YQ604" s="59"/>
      <c r="YR604" s="59"/>
      <c r="YS604" s="59"/>
      <c r="YT604" s="59"/>
      <c r="YU604" s="59"/>
      <c r="YV604" s="59"/>
      <c r="YW604" s="59"/>
      <c r="YX604" s="59"/>
      <c r="YY604" s="59"/>
      <c r="YZ604" s="59"/>
      <c r="ZA604" s="59"/>
      <c r="ZB604" s="59"/>
      <c r="ZC604" s="59"/>
      <c r="ZD604" s="59"/>
      <c r="ZE604" s="59"/>
      <c r="ZF604" s="59"/>
      <c r="ZG604" s="59"/>
      <c r="ZH604" s="59"/>
      <c r="ZI604" s="59"/>
      <c r="ZJ604" s="59"/>
      <c r="ZK604" s="59"/>
      <c r="ZL604" s="59"/>
      <c r="ZM604" s="59"/>
      <c r="ZN604" s="59"/>
      <c r="ZO604" s="59"/>
      <c r="ZP604" s="59"/>
      <c r="ZQ604" s="59"/>
      <c r="ZR604" s="59"/>
      <c r="ZS604" s="59"/>
      <c r="ZT604" s="59"/>
      <c r="ZU604" s="59"/>
      <c r="ZV604" s="59"/>
      <c r="ZW604" s="59"/>
      <c r="ZX604" s="59"/>
      <c r="ZY604" s="59"/>
      <c r="ZZ604" s="59"/>
      <c r="AAA604" s="59"/>
      <c r="AAB604" s="59"/>
      <c r="AAC604" s="59"/>
      <c r="AAD604" s="59"/>
      <c r="AAE604" s="59"/>
      <c r="AAF604" s="59"/>
      <c r="AAG604" s="59"/>
      <c r="AAH604" s="59"/>
      <c r="AAI604" s="59"/>
      <c r="AAJ604" s="59"/>
      <c r="AAK604" s="59"/>
      <c r="AAL604" s="59"/>
      <c r="AAM604" s="59"/>
      <c r="AAN604" s="59"/>
      <c r="AAO604" s="59"/>
      <c r="AAP604" s="59"/>
      <c r="AAQ604" s="59"/>
      <c r="AAR604" s="59"/>
      <c r="AAS604" s="59"/>
      <c r="AAT604" s="59"/>
      <c r="AAU604" s="59"/>
      <c r="AAV604" s="59"/>
      <c r="AAW604" s="59"/>
      <c r="AAX604" s="59"/>
      <c r="AAY604" s="59"/>
      <c r="AAZ604" s="59"/>
      <c r="ABA604" s="59"/>
      <c r="ABB604" s="59"/>
      <c r="ABC604" s="59"/>
      <c r="ABD604" s="59"/>
      <c r="ABE604" s="59"/>
      <c r="ABF604" s="59"/>
      <c r="ABG604" s="59"/>
      <c r="ABH604" s="59"/>
      <c r="ABI604" s="59"/>
      <c r="ABJ604" s="59"/>
      <c r="ABK604" s="59"/>
      <c r="ABL604" s="59"/>
      <c r="ABM604" s="59"/>
      <c r="ABN604" s="59"/>
      <c r="ABO604" s="59"/>
      <c r="ABP604" s="59"/>
      <c r="ABQ604" s="59"/>
      <c r="ABR604" s="59"/>
      <c r="ABS604" s="59"/>
      <c r="ABT604" s="59"/>
      <c r="ABU604" s="59"/>
      <c r="ABV604" s="59"/>
      <c r="ABW604" s="59"/>
      <c r="ABX604" s="59"/>
      <c r="ABY604" s="59"/>
      <c r="ABZ604" s="59"/>
      <c r="ACA604" s="59"/>
      <c r="ACB604" s="59"/>
      <c r="ACC604" s="59"/>
      <c r="ACD604" s="59"/>
      <c r="ACE604" s="59"/>
      <c r="ACF604" s="59"/>
      <c r="ACG604" s="59"/>
      <c r="ACH604" s="59"/>
      <c r="ACI604" s="59"/>
      <c r="ACJ604" s="59"/>
      <c r="ACK604" s="59"/>
      <c r="ACL604" s="59"/>
      <c r="ACM604" s="59"/>
      <c r="ACN604" s="59"/>
      <c r="ACO604" s="59"/>
      <c r="ACP604" s="59"/>
      <c r="ACQ604" s="59"/>
      <c r="ACR604" s="59"/>
      <c r="ACS604" s="59"/>
      <c r="ACT604" s="59"/>
      <c r="ACU604" s="59"/>
      <c r="ACV604" s="59"/>
      <c r="ACW604" s="59"/>
      <c r="ACX604" s="59"/>
      <c r="ACY604" s="59"/>
      <c r="ACZ604" s="59"/>
      <c r="ADA604" s="59"/>
      <c r="ADB604" s="59"/>
      <c r="ADC604" s="59"/>
      <c r="ADD604" s="59"/>
      <c r="ADE604" s="59"/>
      <c r="ADF604" s="59"/>
      <c r="ADG604" s="59"/>
      <c r="ADH604" s="59"/>
      <c r="ADI604" s="59"/>
      <c r="ADJ604" s="59"/>
      <c r="ADK604" s="59"/>
      <c r="ADL604" s="59"/>
      <c r="ADM604" s="59"/>
      <c r="ADN604" s="59"/>
      <c r="ADO604" s="59"/>
      <c r="ADP604" s="59"/>
      <c r="ADQ604" s="59"/>
      <c r="ADR604" s="59"/>
      <c r="ADS604" s="59"/>
      <c r="ADT604" s="59"/>
      <c r="ADU604" s="59"/>
      <c r="ADV604" s="59"/>
      <c r="ADW604" s="59"/>
      <c r="ADX604" s="59"/>
      <c r="ADY604" s="59"/>
      <c r="ADZ604" s="59"/>
      <c r="AEA604" s="59"/>
      <c r="AEB604" s="59"/>
      <c r="AEC604" s="59"/>
      <c r="AED604" s="59"/>
      <c r="AEE604" s="59"/>
      <c r="AEF604" s="59"/>
      <c r="AEG604" s="59"/>
      <c r="AEH604" s="59"/>
      <c r="AEI604" s="59"/>
      <c r="AEJ604" s="59"/>
      <c r="AEK604" s="59"/>
      <c r="AEL604" s="59"/>
      <c r="AEM604" s="59"/>
      <c r="AEN604" s="59"/>
      <c r="AEO604" s="59"/>
      <c r="AEP604" s="59"/>
      <c r="AEQ604" s="59"/>
      <c r="AER604" s="59"/>
      <c r="AES604" s="59"/>
      <c r="AET604" s="59"/>
      <c r="AEU604" s="59"/>
      <c r="AEV604" s="59"/>
      <c r="AEW604" s="59"/>
      <c r="AEX604" s="59"/>
      <c r="AEY604" s="59"/>
      <c r="AEZ604" s="59"/>
      <c r="AFA604" s="59"/>
      <c r="AFB604" s="59"/>
      <c r="AFC604" s="59"/>
      <c r="AFD604" s="59"/>
      <c r="AFE604" s="59"/>
      <c r="AFF604" s="59"/>
      <c r="AFG604" s="59"/>
      <c r="AFH604" s="59"/>
      <c r="AFI604" s="59"/>
      <c r="AFJ604" s="59"/>
      <c r="AFK604" s="59"/>
      <c r="AFL604" s="59"/>
      <c r="AFM604" s="59"/>
      <c r="AFN604" s="59"/>
      <c r="AFO604" s="59"/>
      <c r="AFP604" s="59"/>
      <c r="AFQ604" s="59"/>
      <c r="AFR604" s="59"/>
      <c r="AFS604" s="59"/>
      <c r="AFT604" s="59"/>
      <c r="AFU604" s="59"/>
      <c r="AFV604" s="59"/>
      <c r="AFW604" s="59"/>
      <c r="AFX604" s="59"/>
      <c r="AFY604" s="59"/>
      <c r="AFZ604" s="59"/>
      <c r="AGA604" s="59"/>
      <c r="AGB604" s="59"/>
      <c r="AGC604" s="59"/>
      <c r="AGD604" s="59"/>
      <c r="AGE604" s="59"/>
      <c r="AGF604" s="59"/>
      <c r="AGG604" s="59"/>
      <c r="AGH604" s="59"/>
      <c r="AGI604" s="59"/>
      <c r="AGJ604" s="59"/>
      <c r="AGK604" s="59"/>
      <c r="AGL604" s="59"/>
      <c r="AGM604" s="59"/>
      <c r="AGN604" s="59"/>
      <c r="AGO604" s="59"/>
      <c r="AGP604" s="59"/>
      <c r="AGQ604" s="59"/>
      <c r="AGR604" s="59"/>
      <c r="AGS604" s="59"/>
      <c r="AGT604" s="59"/>
      <c r="AGU604" s="59"/>
      <c r="AGV604" s="59"/>
      <c r="AGW604" s="59"/>
      <c r="AGX604" s="59"/>
      <c r="AGY604" s="59"/>
      <c r="AGZ604" s="59"/>
      <c r="AHA604" s="59"/>
      <c r="AHB604" s="59"/>
      <c r="AHC604" s="59"/>
      <c r="AHD604" s="59"/>
      <c r="AHE604" s="59"/>
      <c r="AHF604" s="59"/>
      <c r="AHG604" s="59"/>
      <c r="AHH604" s="59"/>
      <c r="AHI604" s="59"/>
      <c r="AHJ604" s="59"/>
      <c r="AHK604" s="59"/>
      <c r="AHL604" s="59"/>
      <c r="AHM604" s="59"/>
      <c r="AHN604" s="59"/>
      <c r="AHO604" s="59"/>
      <c r="AHP604" s="59"/>
      <c r="AHQ604" s="59"/>
      <c r="AHR604" s="59"/>
      <c r="AHS604" s="59"/>
      <c r="AHT604" s="59"/>
      <c r="AHU604" s="59"/>
      <c r="AHV604" s="59"/>
      <c r="AHW604" s="59"/>
      <c r="AHX604" s="59"/>
      <c r="AHY604" s="59"/>
      <c r="AHZ604" s="59"/>
      <c r="AIA604" s="59"/>
      <c r="AIB604" s="59"/>
      <c r="AIC604" s="59"/>
      <c r="AID604" s="59"/>
      <c r="AIE604" s="59"/>
      <c r="AIF604" s="59"/>
      <c r="AIG604" s="59"/>
      <c r="AIH604" s="59"/>
      <c r="AII604" s="59"/>
      <c r="AIJ604" s="59"/>
      <c r="AIK604" s="59"/>
      <c r="AIL604" s="59"/>
      <c r="AIM604" s="59"/>
      <c r="AIN604" s="59"/>
      <c r="AIO604" s="59"/>
      <c r="AIP604" s="59"/>
      <c r="AIQ604" s="59"/>
      <c r="AIR604" s="59"/>
      <c r="AIS604" s="59"/>
      <c r="AIT604" s="59"/>
      <c r="AIU604" s="59"/>
      <c r="AIV604" s="59"/>
      <c r="AIW604" s="59"/>
      <c r="AIX604" s="59"/>
      <c r="AIY604" s="59"/>
      <c r="AIZ604" s="59"/>
      <c r="AJA604" s="59"/>
      <c r="AJB604" s="59"/>
      <c r="AJC604" s="59"/>
      <c r="AJD604" s="59"/>
      <c r="AJE604" s="59"/>
      <c r="AJF604" s="59"/>
      <c r="AJG604" s="59"/>
      <c r="AJH604" s="59"/>
      <c r="AJI604" s="59"/>
      <c r="AJJ604" s="59"/>
      <c r="AJK604" s="59"/>
      <c r="AJL604" s="59"/>
      <c r="AJM604" s="59"/>
      <c r="AJN604" s="59"/>
      <c r="AJO604" s="59"/>
      <c r="AJP604" s="59"/>
      <c r="AJQ604" s="59"/>
      <c r="AJR604" s="59"/>
      <c r="AJS604" s="59"/>
      <c r="AJT604" s="59"/>
      <c r="AJU604" s="59"/>
      <c r="AJV604" s="59"/>
      <c r="AJW604" s="59"/>
      <c r="AJX604" s="59"/>
      <c r="AJY604" s="59"/>
      <c r="AJZ604" s="59"/>
      <c r="AKA604" s="59"/>
      <c r="AKB604" s="59"/>
      <c r="AKC604" s="59"/>
      <c r="AKD604" s="59"/>
      <c r="AKE604" s="59"/>
      <c r="AKF604" s="59"/>
      <c r="AKG604" s="59"/>
      <c r="AKH604" s="59"/>
      <c r="AKI604" s="59"/>
      <c r="AKJ604" s="59"/>
      <c r="AKK604" s="59"/>
      <c r="AKL604" s="59"/>
      <c r="AKM604" s="59"/>
      <c r="AKN604" s="59"/>
      <c r="AKO604" s="59"/>
      <c r="AKP604" s="59"/>
      <c r="AKQ604" s="59"/>
      <c r="AKR604" s="59"/>
      <c r="AKS604" s="59"/>
      <c r="AKT604" s="59"/>
      <c r="AKU604" s="59"/>
      <c r="AKV604" s="59"/>
      <c r="AKW604" s="59"/>
      <c r="AKX604" s="59"/>
      <c r="AKY604" s="59"/>
      <c r="AKZ604" s="59"/>
      <c r="ALA604" s="59"/>
      <c r="ALB604" s="59"/>
      <c r="ALC604" s="59"/>
      <c r="ALD604" s="59"/>
      <c r="ALE604" s="59"/>
      <c r="ALF604" s="59"/>
      <c r="ALG604" s="59"/>
      <c r="ALH604" s="59"/>
      <c r="ALI604" s="59"/>
      <c r="ALJ604" s="59"/>
      <c r="ALK604" s="59"/>
      <c r="ALL604" s="59"/>
      <c r="ALM604" s="59"/>
      <c r="ALN604" s="59"/>
      <c r="ALO604" s="59"/>
      <c r="ALP604" s="59"/>
      <c r="ALQ604" s="59"/>
      <c r="ALR604" s="59"/>
      <c r="ALS604" s="59"/>
      <c r="ALT604" s="59"/>
      <c r="ALU604" s="59"/>
      <c r="ALV604" s="59"/>
      <c r="ALW604" s="59"/>
      <c r="ALX604" s="59"/>
      <c r="ALY604" s="59"/>
      <c r="ALZ604" s="59"/>
      <c r="AMA604" s="59"/>
      <c r="AMB604" s="59"/>
      <c r="AMC604" s="59"/>
      <c r="AMD604" s="59"/>
      <c r="AME604" s="59"/>
      <c r="AMF604" s="59"/>
      <c r="AMG604" s="59"/>
      <c r="AMH604" s="59"/>
      <c r="AMI604" s="59"/>
      <c r="AMJ604" s="59"/>
    </row>
    <row r="605" spans="1:1024" s="60" customFormat="1" ht="23.25">
      <c r="A605" s="98">
        <v>1</v>
      </c>
      <c r="B605" s="45">
        <v>600</v>
      </c>
      <c r="C605" s="98" t="s">
        <v>1519</v>
      </c>
      <c r="D605" s="98">
        <v>8821000034</v>
      </c>
      <c r="E605" s="98" t="s">
        <v>1520</v>
      </c>
      <c r="F605" s="98">
        <v>1</v>
      </c>
      <c r="G605" s="98" t="s">
        <v>810</v>
      </c>
      <c r="H605" s="98" t="s">
        <v>811</v>
      </c>
      <c r="I605" s="99" t="s">
        <v>1519</v>
      </c>
      <c r="J605" s="28" t="s">
        <v>810</v>
      </c>
      <c r="K605" s="28" t="s">
        <v>811</v>
      </c>
      <c r="L605" s="28" t="s">
        <v>811</v>
      </c>
      <c r="M605" s="28" t="s">
        <v>1520</v>
      </c>
      <c r="N605" s="28">
        <v>1</v>
      </c>
      <c r="O605" s="28" t="s">
        <v>810</v>
      </c>
      <c r="P605" s="28" t="s">
        <v>811</v>
      </c>
      <c r="Q605" s="28" t="s">
        <v>811</v>
      </c>
      <c r="R605" s="28" t="s">
        <v>1520</v>
      </c>
      <c r="S605" s="28">
        <v>1</v>
      </c>
      <c r="T605" s="23" t="s">
        <v>1666</v>
      </c>
      <c r="U605" s="28" t="s">
        <v>810</v>
      </c>
      <c r="V605" s="28" t="s">
        <v>811</v>
      </c>
      <c r="W605" s="28" t="s">
        <v>811</v>
      </c>
      <c r="X605" s="28" t="s">
        <v>1667</v>
      </c>
      <c r="Y605" s="28" t="s">
        <v>1668</v>
      </c>
      <c r="Z605" s="28" t="s">
        <v>863</v>
      </c>
      <c r="AA605" s="100" t="s">
        <v>1669</v>
      </c>
      <c r="AB605" s="101" t="s">
        <v>328</v>
      </c>
      <c r="AC605" s="76">
        <v>3</v>
      </c>
      <c r="AD605" s="77">
        <v>800</v>
      </c>
      <c r="AE605" s="77">
        <v>1745</v>
      </c>
      <c r="AF605" s="77">
        <v>0</v>
      </c>
      <c r="AG605" s="73">
        <f t="shared" si="28"/>
        <v>2545</v>
      </c>
      <c r="AH605" s="77">
        <v>800</v>
      </c>
      <c r="AI605" s="77">
        <v>1745</v>
      </c>
      <c r="AJ605" s="77">
        <v>0</v>
      </c>
      <c r="AK605" s="73">
        <f t="shared" si="27"/>
        <v>2545</v>
      </c>
      <c r="AL605" s="73">
        <f t="shared" si="29"/>
        <v>5090</v>
      </c>
      <c r="AM605" s="98" t="s">
        <v>1188</v>
      </c>
      <c r="AN605" s="102" t="s">
        <v>863</v>
      </c>
      <c r="AO605" s="102" t="s">
        <v>863</v>
      </c>
      <c r="AP605" s="102" t="s">
        <v>863</v>
      </c>
      <c r="AQ605" s="102" t="s">
        <v>1281</v>
      </c>
      <c r="AR605" s="103">
        <v>45657</v>
      </c>
      <c r="AS605" s="102" t="s">
        <v>37</v>
      </c>
      <c r="AT605" s="44">
        <v>0</v>
      </c>
      <c r="AU605" s="44">
        <v>0</v>
      </c>
      <c r="AV605" s="44">
        <v>0</v>
      </c>
      <c r="AW605" s="56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  <c r="JH605" s="59"/>
      <c r="JI605" s="59"/>
      <c r="JJ605" s="59"/>
      <c r="JK605" s="59"/>
      <c r="JL605" s="59"/>
      <c r="JM605" s="59"/>
      <c r="JN605" s="59"/>
      <c r="JO605" s="59"/>
      <c r="JP605" s="59"/>
      <c r="JQ605" s="59"/>
      <c r="JR605" s="59"/>
      <c r="JS605" s="59"/>
      <c r="JT605" s="59"/>
      <c r="JU605" s="59"/>
      <c r="JV605" s="59"/>
      <c r="JW605" s="59"/>
      <c r="JX605" s="59"/>
      <c r="JY605" s="59"/>
      <c r="JZ605" s="59"/>
      <c r="KA605" s="59"/>
      <c r="KB605" s="59"/>
      <c r="KC605" s="59"/>
      <c r="KD605" s="59"/>
      <c r="KE605" s="59"/>
      <c r="KF605" s="59"/>
      <c r="KG605" s="59"/>
      <c r="KH605" s="59"/>
      <c r="KI605" s="59"/>
      <c r="KJ605" s="59"/>
      <c r="KK605" s="59"/>
      <c r="KL605" s="59"/>
      <c r="KM605" s="59"/>
      <c r="KN605" s="59"/>
      <c r="KO605" s="59"/>
      <c r="KP605" s="59"/>
      <c r="KQ605" s="59"/>
      <c r="KR605" s="59"/>
      <c r="KS605" s="59"/>
      <c r="KT605" s="59"/>
      <c r="KU605" s="59"/>
      <c r="KV605" s="59"/>
      <c r="KW605" s="59"/>
      <c r="KX605" s="59"/>
      <c r="KY605" s="59"/>
      <c r="KZ605" s="59"/>
      <c r="LA605" s="59"/>
      <c r="LB605" s="59"/>
      <c r="LC605" s="59"/>
      <c r="LD605" s="59"/>
      <c r="LE605" s="59"/>
      <c r="LF605" s="59"/>
      <c r="LG605" s="59"/>
      <c r="LH605" s="59"/>
      <c r="LI605" s="59"/>
      <c r="LJ605" s="59"/>
      <c r="LK605" s="59"/>
      <c r="LL605" s="59"/>
      <c r="LM605" s="59"/>
      <c r="LN605" s="59"/>
      <c r="LO605" s="59"/>
      <c r="LP605" s="59"/>
      <c r="LQ605" s="59"/>
      <c r="LR605" s="59"/>
      <c r="LS605" s="59"/>
      <c r="LT605" s="59"/>
      <c r="LU605" s="59"/>
      <c r="LV605" s="59"/>
      <c r="LW605" s="59"/>
      <c r="LX605" s="59"/>
      <c r="LY605" s="59"/>
      <c r="LZ605" s="59"/>
      <c r="MA605" s="59"/>
      <c r="MB605" s="59"/>
      <c r="MC605" s="59"/>
      <c r="MD605" s="59"/>
      <c r="ME605" s="59"/>
      <c r="MF605" s="59"/>
      <c r="MG605" s="59"/>
      <c r="MH605" s="59"/>
      <c r="MI605" s="59"/>
      <c r="MJ605" s="59"/>
      <c r="MK605" s="59"/>
      <c r="ML605" s="59"/>
      <c r="MM605" s="59"/>
      <c r="MN605" s="59"/>
      <c r="MO605" s="59"/>
      <c r="MP605" s="59"/>
      <c r="MQ605" s="59"/>
      <c r="MR605" s="59"/>
      <c r="MS605" s="59"/>
      <c r="MT605" s="59"/>
      <c r="MU605" s="59"/>
      <c r="MV605" s="59"/>
      <c r="MW605" s="59"/>
      <c r="MX605" s="59"/>
      <c r="MY605" s="59"/>
      <c r="MZ605" s="59"/>
      <c r="NA605" s="59"/>
      <c r="NB605" s="59"/>
      <c r="NC605" s="59"/>
      <c r="ND605" s="59"/>
      <c r="NE605" s="59"/>
      <c r="NF605" s="59"/>
      <c r="NG605" s="59"/>
      <c r="NH605" s="59"/>
      <c r="NI605" s="59"/>
      <c r="NJ605" s="59"/>
      <c r="NK605" s="59"/>
      <c r="NL605" s="59"/>
      <c r="NM605" s="59"/>
      <c r="NN605" s="59"/>
      <c r="NO605" s="59"/>
      <c r="NP605" s="59"/>
      <c r="NQ605" s="59"/>
      <c r="NR605" s="59"/>
      <c r="NS605" s="59"/>
      <c r="NT605" s="59"/>
      <c r="NU605" s="59"/>
      <c r="NV605" s="59"/>
      <c r="NW605" s="59"/>
      <c r="NX605" s="59"/>
      <c r="NY605" s="59"/>
      <c r="NZ605" s="59"/>
      <c r="OA605" s="59"/>
      <c r="OB605" s="59"/>
      <c r="OC605" s="59"/>
      <c r="OD605" s="59"/>
      <c r="OE605" s="59"/>
      <c r="OF605" s="59"/>
      <c r="OG605" s="59"/>
      <c r="OH605" s="59"/>
      <c r="OI605" s="59"/>
      <c r="OJ605" s="59"/>
      <c r="OK605" s="59"/>
      <c r="OL605" s="59"/>
      <c r="OM605" s="59"/>
      <c r="ON605" s="59"/>
      <c r="OO605" s="59"/>
      <c r="OP605" s="59"/>
      <c r="OQ605" s="59"/>
      <c r="OR605" s="59"/>
      <c r="OS605" s="59"/>
      <c r="OT605" s="59"/>
      <c r="OU605" s="59"/>
      <c r="OV605" s="59"/>
      <c r="OW605" s="59"/>
      <c r="OX605" s="59"/>
      <c r="OY605" s="59"/>
      <c r="OZ605" s="59"/>
      <c r="PA605" s="59"/>
      <c r="PB605" s="59"/>
      <c r="PC605" s="59"/>
      <c r="PD605" s="59"/>
      <c r="PE605" s="59"/>
      <c r="PF605" s="59"/>
      <c r="PG605" s="59"/>
      <c r="PH605" s="59"/>
      <c r="PI605" s="59"/>
      <c r="PJ605" s="59"/>
      <c r="PK605" s="59"/>
      <c r="PL605" s="59"/>
      <c r="PM605" s="59"/>
      <c r="PN605" s="59"/>
      <c r="PO605" s="59"/>
      <c r="PP605" s="59"/>
      <c r="PQ605" s="59"/>
      <c r="PR605" s="59"/>
      <c r="PS605" s="59"/>
      <c r="PT605" s="59"/>
      <c r="PU605" s="59"/>
      <c r="PV605" s="59"/>
      <c r="PW605" s="59"/>
      <c r="PX605" s="59"/>
      <c r="PY605" s="59"/>
      <c r="PZ605" s="59"/>
      <c r="QA605" s="59"/>
      <c r="QB605" s="59"/>
      <c r="QC605" s="59"/>
      <c r="QD605" s="59"/>
      <c r="QE605" s="59"/>
      <c r="QF605" s="59"/>
      <c r="QG605" s="59"/>
      <c r="QH605" s="59"/>
      <c r="QI605" s="59"/>
      <c r="QJ605" s="59"/>
      <c r="QK605" s="59"/>
      <c r="QL605" s="59"/>
      <c r="QM605" s="59"/>
      <c r="QN605" s="59"/>
      <c r="QO605" s="59"/>
      <c r="QP605" s="59"/>
      <c r="QQ605" s="59"/>
      <c r="QR605" s="59"/>
      <c r="QS605" s="59"/>
      <c r="QT605" s="59"/>
      <c r="QU605" s="59"/>
      <c r="QV605" s="59"/>
      <c r="QW605" s="59"/>
      <c r="QX605" s="59"/>
      <c r="QY605" s="59"/>
      <c r="QZ605" s="59"/>
      <c r="RA605" s="59"/>
      <c r="RB605" s="59"/>
      <c r="RC605" s="59"/>
      <c r="RD605" s="59"/>
      <c r="RE605" s="59"/>
      <c r="RF605" s="59"/>
      <c r="RG605" s="59"/>
      <c r="RH605" s="59"/>
      <c r="RI605" s="59"/>
      <c r="RJ605" s="59"/>
      <c r="RK605" s="59"/>
      <c r="RL605" s="59"/>
      <c r="RM605" s="59"/>
      <c r="RN605" s="59"/>
      <c r="RO605" s="59"/>
      <c r="RP605" s="59"/>
      <c r="RQ605" s="59"/>
      <c r="RR605" s="59"/>
      <c r="RS605" s="59"/>
      <c r="RT605" s="59"/>
      <c r="RU605" s="59"/>
      <c r="RV605" s="59"/>
      <c r="RW605" s="59"/>
      <c r="RX605" s="59"/>
      <c r="RY605" s="59"/>
      <c r="RZ605" s="59"/>
      <c r="SA605" s="59"/>
      <c r="SB605" s="59"/>
      <c r="SC605" s="59"/>
      <c r="SD605" s="59"/>
      <c r="SE605" s="59"/>
      <c r="SF605" s="59"/>
      <c r="SG605" s="59"/>
      <c r="SH605" s="59"/>
      <c r="SI605" s="59"/>
      <c r="SJ605" s="59"/>
      <c r="SK605" s="59"/>
      <c r="SL605" s="59"/>
      <c r="SM605" s="59"/>
      <c r="SN605" s="59"/>
      <c r="SO605" s="59"/>
      <c r="SP605" s="59"/>
      <c r="SQ605" s="59"/>
      <c r="SR605" s="59"/>
      <c r="SS605" s="59"/>
      <c r="ST605" s="59"/>
      <c r="SU605" s="59"/>
      <c r="SV605" s="59"/>
      <c r="SW605" s="59"/>
      <c r="SX605" s="59"/>
      <c r="SY605" s="59"/>
      <c r="SZ605" s="59"/>
      <c r="TA605" s="59"/>
      <c r="TB605" s="59"/>
      <c r="TC605" s="59"/>
      <c r="TD605" s="59"/>
      <c r="TE605" s="59"/>
      <c r="TF605" s="59"/>
      <c r="TG605" s="59"/>
      <c r="TH605" s="59"/>
      <c r="TI605" s="59"/>
      <c r="TJ605" s="59"/>
      <c r="TK605" s="59"/>
      <c r="TL605" s="59"/>
      <c r="TM605" s="59"/>
      <c r="TN605" s="59"/>
      <c r="TO605" s="59"/>
      <c r="TP605" s="59"/>
      <c r="TQ605" s="59"/>
      <c r="TR605" s="59"/>
      <c r="TS605" s="59"/>
      <c r="TT605" s="59"/>
      <c r="TU605" s="59"/>
      <c r="TV605" s="59"/>
      <c r="TW605" s="59"/>
      <c r="TX605" s="59"/>
      <c r="TY605" s="59"/>
      <c r="TZ605" s="59"/>
      <c r="UA605" s="59"/>
      <c r="UB605" s="59"/>
      <c r="UC605" s="59"/>
      <c r="UD605" s="59"/>
      <c r="UE605" s="59"/>
      <c r="UF605" s="59"/>
      <c r="UG605" s="59"/>
      <c r="UH605" s="59"/>
      <c r="UI605" s="59"/>
      <c r="UJ605" s="59"/>
      <c r="UK605" s="59"/>
      <c r="UL605" s="59"/>
      <c r="UM605" s="59"/>
      <c r="UN605" s="59"/>
      <c r="UO605" s="59"/>
      <c r="UP605" s="59"/>
      <c r="UQ605" s="59"/>
      <c r="UR605" s="59"/>
      <c r="US605" s="59"/>
      <c r="UT605" s="59"/>
      <c r="UU605" s="59"/>
      <c r="UV605" s="59"/>
      <c r="UW605" s="59"/>
      <c r="UX605" s="59"/>
      <c r="UY605" s="59"/>
      <c r="UZ605" s="59"/>
      <c r="VA605" s="59"/>
      <c r="VB605" s="59"/>
      <c r="VC605" s="59"/>
      <c r="VD605" s="59"/>
      <c r="VE605" s="59"/>
      <c r="VF605" s="59"/>
      <c r="VG605" s="59"/>
      <c r="VH605" s="59"/>
      <c r="VI605" s="59"/>
      <c r="VJ605" s="59"/>
      <c r="VK605" s="59"/>
      <c r="VL605" s="59"/>
      <c r="VM605" s="59"/>
      <c r="VN605" s="59"/>
      <c r="VO605" s="59"/>
      <c r="VP605" s="59"/>
      <c r="VQ605" s="59"/>
      <c r="VR605" s="59"/>
      <c r="VS605" s="59"/>
      <c r="VT605" s="59"/>
      <c r="VU605" s="59"/>
      <c r="VV605" s="59"/>
      <c r="VW605" s="59"/>
      <c r="VX605" s="59"/>
      <c r="VY605" s="59"/>
      <c r="VZ605" s="59"/>
      <c r="WA605" s="59"/>
      <c r="WB605" s="59"/>
      <c r="WC605" s="59"/>
      <c r="WD605" s="59"/>
      <c r="WE605" s="59"/>
      <c r="WF605" s="59"/>
      <c r="WG605" s="59"/>
      <c r="WH605" s="59"/>
      <c r="WI605" s="59"/>
      <c r="WJ605" s="59"/>
      <c r="WK605" s="59"/>
      <c r="WL605" s="59"/>
      <c r="WM605" s="59"/>
      <c r="WN605" s="59"/>
      <c r="WO605" s="59"/>
      <c r="WP605" s="59"/>
      <c r="WQ605" s="59"/>
      <c r="WR605" s="59"/>
      <c r="WS605" s="59"/>
      <c r="WT605" s="59"/>
      <c r="WU605" s="59"/>
      <c r="WV605" s="59"/>
      <c r="WW605" s="59"/>
      <c r="WX605" s="59"/>
      <c r="WY605" s="59"/>
      <c r="WZ605" s="59"/>
      <c r="XA605" s="59"/>
      <c r="XB605" s="59"/>
      <c r="XC605" s="59"/>
      <c r="XD605" s="59"/>
      <c r="XE605" s="59"/>
      <c r="XF605" s="59"/>
      <c r="XG605" s="59"/>
      <c r="XH605" s="59"/>
      <c r="XI605" s="59"/>
      <c r="XJ605" s="59"/>
      <c r="XK605" s="59"/>
      <c r="XL605" s="59"/>
      <c r="XM605" s="59"/>
      <c r="XN605" s="59"/>
      <c r="XO605" s="59"/>
      <c r="XP605" s="59"/>
      <c r="XQ605" s="59"/>
      <c r="XR605" s="59"/>
      <c r="XS605" s="59"/>
      <c r="XT605" s="59"/>
      <c r="XU605" s="59"/>
      <c r="XV605" s="59"/>
      <c r="XW605" s="59"/>
      <c r="XX605" s="59"/>
      <c r="XY605" s="59"/>
      <c r="XZ605" s="59"/>
      <c r="YA605" s="59"/>
      <c r="YB605" s="59"/>
      <c r="YC605" s="59"/>
      <c r="YD605" s="59"/>
      <c r="YE605" s="59"/>
      <c r="YF605" s="59"/>
      <c r="YG605" s="59"/>
      <c r="YH605" s="59"/>
      <c r="YI605" s="59"/>
      <c r="YJ605" s="59"/>
      <c r="YK605" s="59"/>
      <c r="YL605" s="59"/>
      <c r="YM605" s="59"/>
      <c r="YN605" s="59"/>
      <c r="YO605" s="59"/>
      <c r="YP605" s="59"/>
      <c r="YQ605" s="59"/>
      <c r="YR605" s="59"/>
      <c r="YS605" s="59"/>
      <c r="YT605" s="59"/>
      <c r="YU605" s="59"/>
      <c r="YV605" s="59"/>
      <c r="YW605" s="59"/>
      <c r="YX605" s="59"/>
      <c r="YY605" s="59"/>
      <c r="YZ605" s="59"/>
      <c r="ZA605" s="59"/>
      <c r="ZB605" s="59"/>
      <c r="ZC605" s="59"/>
      <c r="ZD605" s="59"/>
      <c r="ZE605" s="59"/>
      <c r="ZF605" s="59"/>
      <c r="ZG605" s="59"/>
      <c r="ZH605" s="59"/>
      <c r="ZI605" s="59"/>
      <c r="ZJ605" s="59"/>
      <c r="ZK605" s="59"/>
      <c r="ZL605" s="59"/>
      <c r="ZM605" s="59"/>
      <c r="ZN605" s="59"/>
      <c r="ZO605" s="59"/>
      <c r="ZP605" s="59"/>
      <c r="ZQ605" s="59"/>
      <c r="ZR605" s="59"/>
      <c r="ZS605" s="59"/>
      <c r="ZT605" s="59"/>
      <c r="ZU605" s="59"/>
      <c r="ZV605" s="59"/>
      <c r="ZW605" s="59"/>
      <c r="ZX605" s="59"/>
      <c r="ZY605" s="59"/>
      <c r="ZZ605" s="59"/>
      <c r="AAA605" s="59"/>
      <c r="AAB605" s="59"/>
      <c r="AAC605" s="59"/>
      <c r="AAD605" s="59"/>
      <c r="AAE605" s="59"/>
      <c r="AAF605" s="59"/>
      <c r="AAG605" s="59"/>
      <c r="AAH605" s="59"/>
      <c r="AAI605" s="59"/>
      <c r="AAJ605" s="59"/>
      <c r="AAK605" s="59"/>
      <c r="AAL605" s="59"/>
      <c r="AAM605" s="59"/>
      <c r="AAN605" s="59"/>
      <c r="AAO605" s="59"/>
      <c r="AAP605" s="59"/>
      <c r="AAQ605" s="59"/>
      <c r="AAR605" s="59"/>
      <c r="AAS605" s="59"/>
      <c r="AAT605" s="59"/>
      <c r="AAU605" s="59"/>
      <c r="AAV605" s="59"/>
      <c r="AAW605" s="59"/>
      <c r="AAX605" s="59"/>
      <c r="AAY605" s="59"/>
      <c r="AAZ605" s="59"/>
      <c r="ABA605" s="59"/>
      <c r="ABB605" s="59"/>
      <c r="ABC605" s="59"/>
      <c r="ABD605" s="59"/>
      <c r="ABE605" s="59"/>
      <c r="ABF605" s="59"/>
      <c r="ABG605" s="59"/>
      <c r="ABH605" s="59"/>
      <c r="ABI605" s="59"/>
      <c r="ABJ605" s="59"/>
      <c r="ABK605" s="59"/>
      <c r="ABL605" s="59"/>
      <c r="ABM605" s="59"/>
      <c r="ABN605" s="59"/>
      <c r="ABO605" s="59"/>
      <c r="ABP605" s="59"/>
      <c r="ABQ605" s="59"/>
      <c r="ABR605" s="59"/>
      <c r="ABS605" s="59"/>
      <c r="ABT605" s="59"/>
      <c r="ABU605" s="59"/>
      <c r="ABV605" s="59"/>
      <c r="ABW605" s="59"/>
      <c r="ABX605" s="59"/>
      <c r="ABY605" s="59"/>
      <c r="ABZ605" s="59"/>
      <c r="ACA605" s="59"/>
      <c r="ACB605" s="59"/>
      <c r="ACC605" s="59"/>
      <c r="ACD605" s="59"/>
      <c r="ACE605" s="59"/>
      <c r="ACF605" s="59"/>
      <c r="ACG605" s="59"/>
      <c r="ACH605" s="59"/>
      <c r="ACI605" s="59"/>
      <c r="ACJ605" s="59"/>
      <c r="ACK605" s="59"/>
      <c r="ACL605" s="59"/>
      <c r="ACM605" s="59"/>
      <c r="ACN605" s="59"/>
      <c r="ACO605" s="59"/>
      <c r="ACP605" s="59"/>
      <c r="ACQ605" s="59"/>
      <c r="ACR605" s="59"/>
      <c r="ACS605" s="59"/>
      <c r="ACT605" s="59"/>
      <c r="ACU605" s="59"/>
      <c r="ACV605" s="59"/>
      <c r="ACW605" s="59"/>
      <c r="ACX605" s="59"/>
      <c r="ACY605" s="59"/>
      <c r="ACZ605" s="59"/>
      <c r="ADA605" s="59"/>
      <c r="ADB605" s="59"/>
      <c r="ADC605" s="59"/>
      <c r="ADD605" s="59"/>
      <c r="ADE605" s="59"/>
      <c r="ADF605" s="59"/>
      <c r="ADG605" s="59"/>
      <c r="ADH605" s="59"/>
      <c r="ADI605" s="59"/>
      <c r="ADJ605" s="59"/>
      <c r="ADK605" s="59"/>
      <c r="ADL605" s="59"/>
      <c r="ADM605" s="59"/>
      <c r="ADN605" s="59"/>
      <c r="ADO605" s="59"/>
      <c r="ADP605" s="59"/>
      <c r="ADQ605" s="59"/>
      <c r="ADR605" s="59"/>
      <c r="ADS605" s="59"/>
      <c r="ADT605" s="59"/>
      <c r="ADU605" s="59"/>
      <c r="ADV605" s="59"/>
      <c r="ADW605" s="59"/>
      <c r="ADX605" s="59"/>
      <c r="ADY605" s="59"/>
      <c r="ADZ605" s="59"/>
      <c r="AEA605" s="59"/>
      <c r="AEB605" s="59"/>
      <c r="AEC605" s="59"/>
      <c r="AED605" s="59"/>
      <c r="AEE605" s="59"/>
      <c r="AEF605" s="59"/>
      <c r="AEG605" s="59"/>
      <c r="AEH605" s="59"/>
      <c r="AEI605" s="59"/>
      <c r="AEJ605" s="59"/>
      <c r="AEK605" s="59"/>
      <c r="AEL605" s="59"/>
      <c r="AEM605" s="59"/>
      <c r="AEN605" s="59"/>
      <c r="AEO605" s="59"/>
      <c r="AEP605" s="59"/>
      <c r="AEQ605" s="59"/>
      <c r="AER605" s="59"/>
      <c r="AES605" s="59"/>
      <c r="AET605" s="59"/>
      <c r="AEU605" s="59"/>
      <c r="AEV605" s="59"/>
      <c r="AEW605" s="59"/>
      <c r="AEX605" s="59"/>
      <c r="AEY605" s="59"/>
      <c r="AEZ605" s="59"/>
      <c r="AFA605" s="59"/>
      <c r="AFB605" s="59"/>
      <c r="AFC605" s="59"/>
      <c r="AFD605" s="59"/>
      <c r="AFE605" s="59"/>
      <c r="AFF605" s="59"/>
      <c r="AFG605" s="59"/>
      <c r="AFH605" s="59"/>
      <c r="AFI605" s="59"/>
      <c r="AFJ605" s="59"/>
      <c r="AFK605" s="59"/>
      <c r="AFL605" s="59"/>
      <c r="AFM605" s="59"/>
      <c r="AFN605" s="59"/>
      <c r="AFO605" s="59"/>
      <c r="AFP605" s="59"/>
      <c r="AFQ605" s="59"/>
      <c r="AFR605" s="59"/>
      <c r="AFS605" s="59"/>
      <c r="AFT605" s="59"/>
      <c r="AFU605" s="59"/>
      <c r="AFV605" s="59"/>
      <c r="AFW605" s="59"/>
      <c r="AFX605" s="59"/>
      <c r="AFY605" s="59"/>
      <c r="AFZ605" s="59"/>
      <c r="AGA605" s="59"/>
      <c r="AGB605" s="59"/>
      <c r="AGC605" s="59"/>
      <c r="AGD605" s="59"/>
      <c r="AGE605" s="59"/>
      <c r="AGF605" s="59"/>
      <c r="AGG605" s="59"/>
      <c r="AGH605" s="59"/>
      <c r="AGI605" s="59"/>
      <c r="AGJ605" s="59"/>
      <c r="AGK605" s="59"/>
      <c r="AGL605" s="59"/>
      <c r="AGM605" s="59"/>
      <c r="AGN605" s="59"/>
      <c r="AGO605" s="59"/>
      <c r="AGP605" s="59"/>
      <c r="AGQ605" s="59"/>
      <c r="AGR605" s="59"/>
      <c r="AGS605" s="59"/>
      <c r="AGT605" s="59"/>
      <c r="AGU605" s="59"/>
      <c r="AGV605" s="59"/>
      <c r="AGW605" s="59"/>
      <c r="AGX605" s="59"/>
      <c r="AGY605" s="59"/>
      <c r="AGZ605" s="59"/>
      <c r="AHA605" s="59"/>
      <c r="AHB605" s="59"/>
      <c r="AHC605" s="59"/>
      <c r="AHD605" s="59"/>
      <c r="AHE605" s="59"/>
      <c r="AHF605" s="59"/>
      <c r="AHG605" s="59"/>
      <c r="AHH605" s="59"/>
      <c r="AHI605" s="59"/>
      <c r="AHJ605" s="59"/>
      <c r="AHK605" s="59"/>
      <c r="AHL605" s="59"/>
      <c r="AHM605" s="59"/>
      <c r="AHN605" s="59"/>
      <c r="AHO605" s="59"/>
      <c r="AHP605" s="59"/>
      <c r="AHQ605" s="59"/>
      <c r="AHR605" s="59"/>
      <c r="AHS605" s="59"/>
      <c r="AHT605" s="59"/>
      <c r="AHU605" s="59"/>
      <c r="AHV605" s="59"/>
      <c r="AHW605" s="59"/>
      <c r="AHX605" s="59"/>
      <c r="AHY605" s="59"/>
      <c r="AHZ605" s="59"/>
      <c r="AIA605" s="59"/>
      <c r="AIB605" s="59"/>
      <c r="AIC605" s="59"/>
      <c r="AID605" s="59"/>
      <c r="AIE605" s="59"/>
      <c r="AIF605" s="59"/>
      <c r="AIG605" s="59"/>
      <c r="AIH605" s="59"/>
      <c r="AII605" s="59"/>
      <c r="AIJ605" s="59"/>
      <c r="AIK605" s="59"/>
      <c r="AIL605" s="59"/>
      <c r="AIM605" s="59"/>
      <c r="AIN605" s="59"/>
      <c r="AIO605" s="59"/>
      <c r="AIP605" s="59"/>
      <c r="AIQ605" s="59"/>
      <c r="AIR605" s="59"/>
      <c r="AIS605" s="59"/>
      <c r="AIT605" s="59"/>
      <c r="AIU605" s="59"/>
      <c r="AIV605" s="59"/>
      <c r="AIW605" s="59"/>
      <c r="AIX605" s="59"/>
      <c r="AIY605" s="59"/>
      <c r="AIZ605" s="59"/>
      <c r="AJA605" s="59"/>
      <c r="AJB605" s="59"/>
      <c r="AJC605" s="59"/>
      <c r="AJD605" s="59"/>
      <c r="AJE605" s="59"/>
      <c r="AJF605" s="59"/>
      <c r="AJG605" s="59"/>
      <c r="AJH605" s="59"/>
      <c r="AJI605" s="59"/>
      <c r="AJJ605" s="59"/>
      <c r="AJK605" s="59"/>
      <c r="AJL605" s="59"/>
      <c r="AJM605" s="59"/>
      <c r="AJN605" s="59"/>
      <c r="AJO605" s="59"/>
      <c r="AJP605" s="59"/>
      <c r="AJQ605" s="59"/>
      <c r="AJR605" s="59"/>
      <c r="AJS605" s="59"/>
      <c r="AJT605" s="59"/>
      <c r="AJU605" s="59"/>
      <c r="AJV605" s="59"/>
      <c r="AJW605" s="59"/>
      <c r="AJX605" s="59"/>
      <c r="AJY605" s="59"/>
      <c r="AJZ605" s="59"/>
      <c r="AKA605" s="59"/>
      <c r="AKB605" s="59"/>
      <c r="AKC605" s="59"/>
      <c r="AKD605" s="59"/>
      <c r="AKE605" s="59"/>
      <c r="AKF605" s="59"/>
      <c r="AKG605" s="59"/>
      <c r="AKH605" s="59"/>
      <c r="AKI605" s="59"/>
      <c r="AKJ605" s="59"/>
      <c r="AKK605" s="59"/>
      <c r="AKL605" s="59"/>
      <c r="AKM605" s="59"/>
      <c r="AKN605" s="59"/>
      <c r="AKO605" s="59"/>
      <c r="AKP605" s="59"/>
      <c r="AKQ605" s="59"/>
      <c r="AKR605" s="59"/>
      <c r="AKS605" s="59"/>
      <c r="AKT605" s="59"/>
      <c r="AKU605" s="59"/>
      <c r="AKV605" s="59"/>
      <c r="AKW605" s="59"/>
      <c r="AKX605" s="59"/>
      <c r="AKY605" s="59"/>
      <c r="AKZ605" s="59"/>
      <c r="ALA605" s="59"/>
      <c r="ALB605" s="59"/>
      <c r="ALC605" s="59"/>
      <c r="ALD605" s="59"/>
      <c r="ALE605" s="59"/>
      <c r="ALF605" s="59"/>
      <c r="ALG605" s="59"/>
      <c r="ALH605" s="59"/>
      <c r="ALI605" s="59"/>
      <c r="ALJ605" s="59"/>
      <c r="ALK605" s="59"/>
      <c r="ALL605" s="59"/>
      <c r="ALM605" s="59"/>
      <c r="ALN605" s="59"/>
      <c r="ALO605" s="59"/>
      <c r="ALP605" s="59"/>
      <c r="ALQ605" s="59"/>
      <c r="ALR605" s="59"/>
      <c r="ALS605" s="59"/>
      <c r="ALT605" s="59"/>
      <c r="ALU605" s="59"/>
      <c r="ALV605" s="59"/>
      <c r="ALW605" s="59"/>
      <c r="ALX605" s="59"/>
      <c r="ALY605" s="59"/>
      <c r="ALZ605" s="59"/>
      <c r="AMA605" s="59"/>
      <c r="AMB605" s="59"/>
      <c r="AMC605" s="59"/>
      <c r="AMD605" s="59"/>
      <c r="AME605" s="59"/>
      <c r="AMF605" s="59"/>
      <c r="AMG605" s="59"/>
      <c r="AMH605" s="59"/>
      <c r="AMI605" s="59"/>
      <c r="AMJ605" s="59"/>
    </row>
    <row r="606" spans="1:1024" s="60" customFormat="1" ht="35.25">
      <c r="A606" s="98">
        <v>1</v>
      </c>
      <c r="B606" s="45">
        <v>601</v>
      </c>
      <c r="C606" s="98" t="s">
        <v>1519</v>
      </c>
      <c r="D606" s="98">
        <v>8821000034</v>
      </c>
      <c r="E606" s="98" t="s">
        <v>1520</v>
      </c>
      <c r="F606" s="98">
        <v>1</v>
      </c>
      <c r="G606" s="98" t="s">
        <v>810</v>
      </c>
      <c r="H606" s="98" t="s">
        <v>811</v>
      </c>
      <c r="I606" s="98" t="s">
        <v>1519</v>
      </c>
      <c r="J606" s="28" t="s">
        <v>810</v>
      </c>
      <c r="K606" s="28" t="s">
        <v>811</v>
      </c>
      <c r="L606" s="28" t="s">
        <v>811</v>
      </c>
      <c r="M606" s="28" t="s">
        <v>1520</v>
      </c>
      <c r="N606" s="28">
        <v>1</v>
      </c>
      <c r="O606" s="28" t="s">
        <v>810</v>
      </c>
      <c r="P606" s="28" t="s">
        <v>811</v>
      </c>
      <c r="Q606" s="28" t="s">
        <v>811</v>
      </c>
      <c r="R606" s="28" t="s">
        <v>1520</v>
      </c>
      <c r="S606" s="28">
        <v>1</v>
      </c>
      <c r="T606" s="23" t="s">
        <v>1670</v>
      </c>
      <c r="U606" s="28" t="s">
        <v>810</v>
      </c>
      <c r="V606" s="28" t="s">
        <v>811</v>
      </c>
      <c r="W606" s="28" t="s">
        <v>811</v>
      </c>
      <c r="X606" s="28" t="s">
        <v>1671</v>
      </c>
      <c r="Y606" s="28" t="s">
        <v>1672</v>
      </c>
      <c r="Z606" s="28" t="s">
        <v>863</v>
      </c>
      <c r="AA606" s="100" t="s">
        <v>1673</v>
      </c>
      <c r="AB606" s="101" t="s">
        <v>328</v>
      </c>
      <c r="AC606" s="76">
        <v>5</v>
      </c>
      <c r="AD606" s="77">
        <v>10625</v>
      </c>
      <c r="AE606" s="77">
        <v>23898</v>
      </c>
      <c r="AF606" s="77">
        <v>0</v>
      </c>
      <c r="AG606" s="73">
        <f t="shared" si="28"/>
        <v>34523</v>
      </c>
      <c r="AH606" s="77">
        <v>10625</v>
      </c>
      <c r="AI606" s="77">
        <v>23898</v>
      </c>
      <c r="AJ606" s="77">
        <v>0</v>
      </c>
      <c r="AK606" s="73">
        <f t="shared" si="27"/>
        <v>34523</v>
      </c>
      <c r="AL606" s="73">
        <f t="shared" si="29"/>
        <v>69046</v>
      </c>
      <c r="AM606" s="98" t="s">
        <v>1188</v>
      </c>
      <c r="AN606" s="102" t="s">
        <v>863</v>
      </c>
      <c r="AO606" s="102" t="s">
        <v>863</v>
      </c>
      <c r="AP606" s="102" t="s">
        <v>863</v>
      </c>
      <c r="AQ606" s="102" t="s">
        <v>1281</v>
      </c>
      <c r="AR606" s="103">
        <v>45657</v>
      </c>
      <c r="AS606" s="102" t="s">
        <v>37</v>
      </c>
      <c r="AT606" s="44">
        <v>0</v>
      </c>
      <c r="AU606" s="44">
        <v>0</v>
      </c>
      <c r="AV606" s="44">
        <v>0</v>
      </c>
      <c r="AW606" s="56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  <c r="JH606" s="59"/>
      <c r="JI606" s="59"/>
      <c r="JJ606" s="59"/>
      <c r="JK606" s="59"/>
      <c r="JL606" s="59"/>
      <c r="JM606" s="59"/>
      <c r="JN606" s="59"/>
      <c r="JO606" s="59"/>
      <c r="JP606" s="59"/>
      <c r="JQ606" s="59"/>
      <c r="JR606" s="59"/>
      <c r="JS606" s="59"/>
      <c r="JT606" s="59"/>
      <c r="JU606" s="59"/>
      <c r="JV606" s="59"/>
      <c r="JW606" s="59"/>
      <c r="JX606" s="59"/>
      <c r="JY606" s="59"/>
      <c r="JZ606" s="59"/>
      <c r="KA606" s="59"/>
      <c r="KB606" s="59"/>
      <c r="KC606" s="59"/>
      <c r="KD606" s="59"/>
      <c r="KE606" s="59"/>
      <c r="KF606" s="59"/>
      <c r="KG606" s="59"/>
      <c r="KH606" s="59"/>
      <c r="KI606" s="59"/>
      <c r="KJ606" s="59"/>
      <c r="KK606" s="59"/>
      <c r="KL606" s="59"/>
      <c r="KM606" s="59"/>
      <c r="KN606" s="59"/>
      <c r="KO606" s="59"/>
      <c r="KP606" s="59"/>
      <c r="KQ606" s="59"/>
      <c r="KR606" s="59"/>
      <c r="KS606" s="59"/>
      <c r="KT606" s="59"/>
      <c r="KU606" s="59"/>
      <c r="KV606" s="59"/>
      <c r="KW606" s="59"/>
      <c r="KX606" s="59"/>
      <c r="KY606" s="59"/>
      <c r="KZ606" s="59"/>
      <c r="LA606" s="59"/>
      <c r="LB606" s="59"/>
      <c r="LC606" s="59"/>
      <c r="LD606" s="59"/>
      <c r="LE606" s="59"/>
      <c r="LF606" s="59"/>
      <c r="LG606" s="59"/>
      <c r="LH606" s="59"/>
      <c r="LI606" s="59"/>
      <c r="LJ606" s="59"/>
      <c r="LK606" s="59"/>
      <c r="LL606" s="59"/>
      <c r="LM606" s="59"/>
      <c r="LN606" s="59"/>
      <c r="LO606" s="59"/>
      <c r="LP606" s="59"/>
      <c r="LQ606" s="59"/>
      <c r="LR606" s="59"/>
      <c r="LS606" s="59"/>
      <c r="LT606" s="59"/>
      <c r="LU606" s="59"/>
      <c r="LV606" s="59"/>
      <c r="LW606" s="59"/>
      <c r="LX606" s="59"/>
      <c r="LY606" s="59"/>
      <c r="LZ606" s="59"/>
      <c r="MA606" s="59"/>
      <c r="MB606" s="59"/>
      <c r="MC606" s="59"/>
      <c r="MD606" s="59"/>
      <c r="ME606" s="59"/>
      <c r="MF606" s="59"/>
      <c r="MG606" s="59"/>
      <c r="MH606" s="59"/>
      <c r="MI606" s="59"/>
      <c r="MJ606" s="59"/>
      <c r="MK606" s="59"/>
      <c r="ML606" s="59"/>
      <c r="MM606" s="59"/>
      <c r="MN606" s="59"/>
      <c r="MO606" s="59"/>
      <c r="MP606" s="59"/>
      <c r="MQ606" s="59"/>
      <c r="MR606" s="59"/>
      <c r="MS606" s="59"/>
      <c r="MT606" s="59"/>
      <c r="MU606" s="59"/>
      <c r="MV606" s="59"/>
      <c r="MW606" s="59"/>
      <c r="MX606" s="59"/>
      <c r="MY606" s="59"/>
      <c r="MZ606" s="59"/>
      <c r="NA606" s="59"/>
      <c r="NB606" s="59"/>
      <c r="NC606" s="59"/>
      <c r="ND606" s="59"/>
      <c r="NE606" s="59"/>
      <c r="NF606" s="59"/>
      <c r="NG606" s="59"/>
      <c r="NH606" s="59"/>
      <c r="NI606" s="59"/>
      <c r="NJ606" s="59"/>
      <c r="NK606" s="59"/>
      <c r="NL606" s="59"/>
      <c r="NM606" s="59"/>
      <c r="NN606" s="59"/>
      <c r="NO606" s="59"/>
      <c r="NP606" s="59"/>
      <c r="NQ606" s="59"/>
      <c r="NR606" s="59"/>
      <c r="NS606" s="59"/>
      <c r="NT606" s="59"/>
      <c r="NU606" s="59"/>
      <c r="NV606" s="59"/>
      <c r="NW606" s="59"/>
      <c r="NX606" s="59"/>
      <c r="NY606" s="59"/>
      <c r="NZ606" s="59"/>
      <c r="OA606" s="59"/>
      <c r="OB606" s="59"/>
      <c r="OC606" s="59"/>
      <c r="OD606" s="59"/>
      <c r="OE606" s="59"/>
      <c r="OF606" s="59"/>
      <c r="OG606" s="59"/>
      <c r="OH606" s="59"/>
      <c r="OI606" s="59"/>
      <c r="OJ606" s="59"/>
      <c r="OK606" s="59"/>
      <c r="OL606" s="59"/>
      <c r="OM606" s="59"/>
      <c r="ON606" s="59"/>
      <c r="OO606" s="59"/>
      <c r="OP606" s="59"/>
      <c r="OQ606" s="59"/>
      <c r="OR606" s="59"/>
      <c r="OS606" s="59"/>
      <c r="OT606" s="59"/>
      <c r="OU606" s="59"/>
      <c r="OV606" s="59"/>
      <c r="OW606" s="59"/>
      <c r="OX606" s="59"/>
      <c r="OY606" s="59"/>
      <c r="OZ606" s="59"/>
      <c r="PA606" s="59"/>
      <c r="PB606" s="59"/>
      <c r="PC606" s="59"/>
      <c r="PD606" s="59"/>
      <c r="PE606" s="59"/>
      <c r="PF606" s="59"/>
      <c r="PG606" s="59"/>
      <c r="PH606" s="59"/>
      <c r="PI606" s="59"/>
      <c r="PJ606" s="59"/>
      <c r="PK606" s="59"/>
      <c r="PL606" s="59"/>
      <c r="PM606" s="59"/>
      <c r="PN606" s="59"/>
      <c r="PO606" s="59"/>
      <c r="PP606" s="59"/>
      <c r="PQ606" s="59"/>
      <c r="PR606" s="59"/>
      <c r="PS606" s="59"/>
      <c r="PT606" s="59"/>
      <c r="PU606" s="59"/>
      <c r="PV606" s="59"/>
      <c r="PW606" s="59"/>
      <c r="PX606" s="59"/>
      <c r="PY606" s="59"/>
      <c r="PZ606" s="59"/>
      <c r="QA606" s="59"/>
      <c r="QB606" s="59"/>
      <c r="QC606" s="59"/>
      <c r="QD606" s="59"/>
      <c r="QE606" s="59"/>
      <c r="QF606" s="59"/>
      <c r="QG606" s="59"/>
      <c r="QH606" s="59"/>
      <c r="QI606" s="59"/>
      <c r="QJ606" s="59"/>
      <c r="QK606" s="59"/>
      <c r="QL606" s="59"/>
      <c r="QM606" s="59"/>
      <c r="QN606" s="59"/>
      <c r="QO606" s="59"/>
      <c r="QP606" s="59"/>
      <c r="QQ606" s="59"/>
      <c r="QR606" s="59"/>
      <c r="QS606" s="59"/>
      <c r="QT606" s="59"/>
      <c r="QU606" s="59"/>
      <c r="QV606" s="59"/>
      <c r="QW606" s="59"/>
      <c r="QX606" s="59"/>
      <c r="QY606" s="59"/>
      <c r="QZ606" s="59"/>
      <c r="RA606" s="59"/>
      <c r="RB606" s="59"/>
      <c r="RC606" s="59"/>
      <c r="RD606" s="59"/>
      <c r="RE606" s="59"/>
      <c r="RF606" s="59"/>
      <c r="RG606" s="59"/>
      <c r="RH606" s="59"/>
      <c r="RI606" s="59"/>
      <c r="RJ606" s="59"/>
      <c r="RK606" s="59"/>
      <c r="RL606" s="59"/>
      <c r="RM606" s="59"/>
      <c r="RN606" s="59"/>
      <c r="RO606" s="59"/>
      <c r="RP606" s="59"/>
      <c r="RQ606" s="59"/>
      <c r="RR606" s="59"/>
      <c r="RS606" s="59"/>
      <c r="RT606" s="59"/>
      <c r="RU606" s="59"/>
      <c r="RV606" s="59"/>
      <c r="RW606" s="59"/>
      <c r="RX606" s="59"/>
      <c r="RY606" s="59"/>
      <c r="RZ606" s="59"/>
      <c r="SA606" s="59"/>
      <c r="SB606" s="59"/>
      <c r="SC606" s="59"/>
      <c r="SD606" s="59"/>
      <c r="SE606" s="59"/>
      <c r="SF606" s="59"/>
      <c r="SG606" s="59"/>
      <c r="SH606" s="59"/>
      <c r="SI606" s="59"/>
      <c r="SJ606" s="59"/>
      <c r="SK606" s="59"/>
      <c r="SL606" s="59"/>
      <c r="SM606" s="59"/>
      <c r="SN606" s="59"/>
      <c r="SO606" s="59"/>
      <c r="SP606" s="59"/>
      <c r="SQ606" s="59"/>
      <c r="SR606" s="59"/>
      <c r="SS606" s="59"/>
      <c r="ST606" s="59"/>
      <c r="SU606" s="59"/>
      <c r="SV606" s="59"/>
      <c r="SW606" s="59"/>
      <c r="SX606" s="59"/>
      <c r="SY606" s="59"/>
      <c r="SZ606" s="59"/>
      <c r="TA606" s="59"/>
      <c r="TB606" s="59"/>
      <c r="TC606" s="59"/>
      <c r="TD606" s="59"/>
      <c r="TE606" s="59"/>
      <c r="TF606" s="59"/>
      <c r="TG606" s="59"/>
      <c r="TH606" s="59"/>
      <c r="TI606" s="59"/>
      <c r="TJ606" s="59"/>
      <c r="TK606" s="59"/>
      <c r="TL606" s="59"/>
      <c r="TM606" s="59"/>
      <c r="TN606" s="59"/>
      <c r="TO606" s="59"/>
      <c r="TP606" s="59"/>
      <c r="TQ606" s="59"/>
      <c r="TR606" s="59"/>
      <c r="TS606" s="59"/>
      <c r="TT606" s="59"/>
      <c r="TU606" s="59"/>
      <c r="TV606" s="59"/>
      <c r="TW606" s="59"/>
      <c r="TX606" s="59"/>
      <c r="TY606" s="59"/>
      <c r="TZ606" s="59"/>
      <c r="UA606" s="59"/>
      <c r="UB606" s="59"/>
      <c r="UC606" s="59"/>
      <c r="UD606" s="59"/>
      <c r="UE606" s="59"/>
      <c r="UF606" s="59"/>
      <c r="UG606" s="59"/>
      <c r="UH606" s="59"/>
      <c r="UI606" s="59"/>
      <c r="UJ606" s="59"/>
      <c r="UK606" s="59"/>
      <c r="UL606" s="59"/>
      <c r="UM606" s="59"/>
      <c r="UN606" s="59"/>
      <c r="UO606" s="59"/>
      <c r="UP606" s="59"/>
      <c r="UQ606" s="59"/>
      <c r="UR606" s="59"/>
      <c r="US606" s="59"/>
      <c r="UT606" s="59"/>
      <c r="UU606" s="59"/>
      <c r="UV606" s="59"/>
      <c r="UW606" s="59"/>
      <c r="UX606" s="59"/>
      <c r="UY606" s="59"/>
      <c r="UZ606" s="59"/>
      <c r="VA606" s="59"/>
      <c r="VB606" s="59"/>
      <c r="VC606" s="59"/>
      <c r="VD606" s="59"/>
      <c r="VE606" s="59"/>
      <c r="VF606" s="59"/>
      <c r="VG606" s="59"/>
      <c r="VH606" s="59"/>
      <c r="VI606" s="59"/>
      <c r="VJ606" s="59"/>
      <c r="VK606" s="59"/>
      <c r="VL606" s="59"/>
      <c r="VM606" s="59"/>
      <c r="VN606" s="59"/>
      <c r="VO606" s="59"/>
      <c r="VP606" s="59"/>
      <c r="VQ606" s="59"/>
      <c r="VR606" s="59"/>
      <c r="VS606" s="59"/>
      <c r="VT606" s="59"/>
      <c r="VU606" s="59"/>
      <c r="VV606" s="59"/>
      <c r="VW606" s="59"/>
      <c r="VX606" s="59"/>
      <c r="VY606" s="59"/>
      <c r="VZ606" s="59"/>
      <c r="WA606" s="59"/>
      <c r="WB606" s="59"/>
      <c r="WC606" s="59"/>
      <c r="WD606" s="59"/>
      <c r="WE606" s="59"/>
      <c r="WF606" s="59"/>
      <c r="WG606" s="59"/>
      <c r="WH606" s="59"/>
      <c r="WI606" s="59"/>
      <c r="WJ606" s="59"/>
      <c r="WK606" s="59"/>
      <c r="WL606" s="59"/>
      <c r="WM606" s="59"/>
      <c r="WN606" s="59"/>
      <c r="WO606" s="59"/>
      <c r="WP606" s="59"/>
      <c r="WQ606" s="59"/>
      <c r="WR606" s="59"/>
      <c r="WS606" s="59"/>
      <c r="WT606" s="59"/>
      <c r="WU606" s="59"/>
      <c r="WV606" s="59"/>
      <c r="WW606" s="59"/>
      <c r="WX606" s="59"/>
      <c r="WY606" s="59"/>
      <c r="WZ606" s="59"/>
      <c r="XA606" s="59"/>
      <c r="XB606" s="59"/>
      <c r="XC606" s="59"/>
      <c r="XD606" s="59"/>
      <c r="XE606" s="59"/>
      <c r="XF606" s="59"/>
      <c r="XG606" s="59"/>
      <c r="XH606" s="59"/>
      <c r="XI606" s="59"/>
      <c r="XJ606" s="59"/>
      <c r="XK606" s="59"/>
      <c r="XL606" s="59"/>
      <c r="XM606" s="59"/>
      <c r="XN606" s="59"/>
      <c r="XO606" s="59"/>
      <c r="XP606" s="59"/>
      <c r="XQ606" s="59"/>
      <c r="XR606" s="59"/>
      <c r="XS606" s="59"/>
      <c r="XT606" s="59"/>
      <c r="XU606" s="59"/>
      <c r="XV606" s="59"/>
      <c r="XW606" s="59"/>
      <c r="XX606" s="59"/>
      <c r="XY606" s="59"/>
      <c r="XZ606" s="59"/>
      <c r="YA606" s="59"/>
      <c r="YB606" s="59"/>
      <c r="YC606" s="59"/>
      <c r="YD606" s="59"/>
      <c r="YE606" s="59"/>
      <c r="YF606" s="59"/>
      <c r="YG606" s="59"/>
      <c r="YH606" s="59"/>
      <c r="YI606" s="59"/>
      <c r="YJ606" s="59"/>
      <c r="YK606" s="59"/>
      <c r="YL606" s="59"/>
      <c r="YM606" s="59"/>
      <c r="YN606" s="59"/>
      <c r="YO606" s="59"/>
      <c r="YP606" s="59"/>
      <c r="YQ606" s="59"/>
      <c r="YR606" s="59"/>
      <c r="YS606" s="59"/>
      <c r="YT606" s="59"/>
      <c r="YU606" s="59"/>
      <c r="YV606" s="59"/>
      <c r="YW606" s="59"/>
      <c r="YX606" s="59"/>
      <c r="YY606" s="59"/>
      <c r="YZ606" s="59"/>
      <c r="ZA606" s="59"/>
      <c r="ZB606" s="59"/>
      <c r="ZC606" s="59"/>
      <c r="ZD606" s="59"/>
      <c r="ZE606" s="59"/>
      <c r="ZF606" s="59"/>
      <c r="ZG606" s="59"/>
      <c r="ZH606" s="59"/>
      <c r="ZI606" s="59"/>
      <c r="ZJ606" s="59"/>
      <c r="ZK606" s="59"/>
      <c r="ZL606" s="59"/>
      <c r="ZM606" s="59"/>
      <c r="ZN606" s="59"/>
      <c r="ZO606" s="59"/>
      <c r="ZP606" s="59"/>
      <c r="ZQ606" s="59"/>
      <c r="ZR606" s="59"/>
      <c r="ZS606" s="59"/>
      <c r="ZT606" s="59"/>
      <c r="ZU606" s="59"/>
      <c r="ZV606" s="59"/>
      <c r="ZW606" s="59"/>
      <c r="ZX606" s="59"/>
      <c r="ZY606" s="59"/>
      <c r="ZZ606" s="59"/>
      <c r="AAA606" s="59"/>
      <c r="AAB606" s="59"/>
      <c r="AAC606" s="59"/>
      <c r="AAD606" s="59"/>
      <c r="AAE606" s="59"/>
      <c r="AAF606" s="59"/>
      <c r="AAG606" s="59"/>
      <c r="AAH606" s="59"/>
      <c r="AAI606" s="59"/>
      <c r="AAJ606" s="59"/>
      <c r="AAK606" s="59"/>
      <c r="AAL606" s="59"/>
      <c r="AAM606" s="59"/>
      <c r="AAN606" s="59"/>
      <c r="AAO606" s="59"/>
      <c r="AAP606" s="59"/>
      <c r="AAQ606" s="59"/>
      <c r="AAR606" s="59"/>
      <c r="AAS606" s="59"/>
      <c r="AAT606" s="59"/>
      <c r="AAU606" s="59"/>
      <c r="AAV606" s="59"/>
      <c r="AAW606" s="59"/>
      <c r="AAX606" s="59"/>
      <c r="AAY606" s="59"/>
      <c r="AAZ606" s="59"/>
      <c r="ABA606" s="59"/>
      <c r="ABB606" s="59"/>
      <c r="ABC606" s="59"/>
      <c r="ABD606" s="59"/>
      <c r="ABE606" s="59"/>
      <c r="ABF606" s="59"/>
      <c r="ABG606" s="59"/>
      <c r="ABH606" s="59"/>
      <c r="ABI606" s="59"/>
      <c r="ABJ606" s="59"/>
      <c r="ABK606" s="59"/>
      <c r="ABL606" s="59"/>
      <c r="ABM606" s="59"/>
      <c r="ABN606" s="59"/>
      <c r="ABO606" s="59"/>
      <c r="ABP606" s="59"/>
      <c r="ABQ606" s="59"/>
      <c r="ABR606" s="59"/>
      <c r="ABS606" s="59"/>
      <c r="ABT606" s="59"/>
      <c r="ABU606" s="59"/>
      <c r="ABV606" s="59"/>
      <c r="ABW606" s="59"/>
      <c r="ABX606" s="59"/>
      <c r="ABY606" s="59"/>
      <c r="ABZ606" s="59"/>
      <c r="ACA606" s="59"/>
      <c r="ACB606" s="59"/>
      <c r="ACC606" s="59"/>
      <c r="ACD606" s="59"/>
      <c r="ACE606" s="59"/>
      <c r="ACF606" s="59"/>
      <c r="ACG606" s="59"/>
      <c r="ACH606" s="59"/>
      <c r="ACI606" s="59"/>
      <c r="ACJ606" s="59"/>
      <c r="ACK606" s="59"/>
      <c r="ACL606" s="59"/>
      <c r="ACM606" s="59"/>
      <c r="ACN606" s="59"/>
      <c r="ACO606" s="59"/>
      <c r="ACP606" s="59"/>
      <c r="ACQ606" s="59"/>
      <c r="ACR606" s="59"/>
      <c r="ACS606" s="59"/>
      <c r="ACT606" s="59"/>
      <c r="ACU606" s="59"/>
      <c r="ACV606" s="59"/>
      <c r="ACW606" s="59"/>
      <c r="ACX606" s="59"/>
      <c r="ACY606" s="59"/>
      <c r="ACZ606" s="59"/>
      <c r="ADA606" s="59"/>
      <c r="ADB606" s="59"/>
      <c r="ADC606" s="59"/>
      <c r="ADD606" s="59"/>
      <c r="ADE606" s="59"/>
      <c r="ADF606" s="59"/>
      <c r="ADG606" s="59"/>
      <c r="ADH606" s="59"/>
      <c r="ADI606" s="59"/>
      <c r="ADJ606" s="59"/>
      <c r="ADK606" s="59"/>
      <c r="ADL606" s="59"/>
      <c r="ADM606" s="59"/>
      <c r="ADN606" s="59"/>
      <c r="ADO606" s="59"/>
      <c r="ADP606" s="59"/>
      <c r="ADQ606" s="59"/>
      <c r="ADR606" s="59"/>
      <c r="ADS606" s="59"/>
      <c r="ADT606" s="59"/>
      <c r="ADU606" s="59"/>
      <c r="ADV606" s="59"/>
      <c r="ADW606" s="59"/>
      <c r="ADX606" s="59"/>
      <c r="ADY606" s="59"/>
      <c r="ADZ606" s="59"/>
      <c r="AEA606" s="59"/>
      <c r="AEB606" s="59"/>
      <c r="AEC606" s="59"/>
      <c r="AED606" s="59"/>
      <c r="AEE606" s="59"/>
      <c r="AEF606" s="59"/>
      <c r="AEG606" s="59"/>
      <c r="AEH606" s="59"/>
      <c r="AEI606" s="59"/>
      <c r="AEJ606" s="59"/>
      <c r="AEK606" s="59"/>
      <c r="AEL606" s="59"/>
      <c r="AEM606" s="59"/>
      <c r="AEN606" s="59"/>
      <c r="AEO606" s="59"/>
      <c r="AEP606" s="59"/>
      <c r="AEQ606" s="59"/>
      <c r="AER606" s="59"/>
      <c r="AES606" s="59"/>
      <c r="AET606" s="59"/>
      <c r="AEU606" s="59"/>
      <c r="AEV606" s="59"/>
      <c r="AEW606" s="59"/>
      <c r="AEX606" s="59"/>
      <c r="AEY606" s="59"/>
      <c r="AEZ606" s="59"/>
      <c r="AFA606" s="59"/>
      <c r="AFB606" s="59"/>
      <c r="AFC606" s="59"/>
      <c r="AFD606" s="59"/>
      <c r="AFE606" s="59"/>
      <c r="AFF606" s="59"/>
      <c r="AFG606" s="59"/>
      <c r="AFH606" s="59"/>
      <c r="AFI606" s="59"/>
      <c r="AFJ606" s="59"/>
      <c r="AFK606" s="59"/>
      <c r="AFL606" s="59"/>
      <c r="AFM606" s="59"/>
      <c r="AFN606" s="59"/>
      <c r="AFO606" s="59"/>
      <c r="AFP606" s="59"/>
      <c r="AFQ606" s="59"/>
      <c r="AFR606" s="59"/>
      <c r="AFS606" s="59"/>
      <c r="AFT606" s="59"/>
      <c r="AFU606" s="59"/>
      <c r="AFV606" s="59"/>
      <c r="AFW606" s="59"/>
      <c r="AFX606" s="59"/>
      <c r="AFY606" s="59"/>
      <c r="AFZ606" s="59"/>
      <c r="AGA606" s="59"/>
      <c r="AGB606" s="59"/>
      <c r="AGC606" s="59"/>
      <c r="AGD606" s="59"/>
      <c r="AGE606" s="59"/>
      <c r="AGF606" s="59"/>
      <c r="AGG606" s="59"/>
      <c r="AGH606" s="59"/>
      <c r="AGI606" s="59"/>
      <c r="AGJ606" s="59"/>
      <c r="AGK606" s="59"/>
      <c r="AGL606" s="59"/>
      <c r="AGM606" s="59"/>
      <c r="AGN606" s="59"/>
      <c r="AGO606" s="59"/>
      <c r="AGP606" s="59"/>
      <c r="AGQ606" s="59"/>
      <c r="AGR606" s="59"/>
      <c r="AGS606" s="59"/>
      <c r="AGT606" s="59"/>
      <c r="AGU606" s="59"/>
      <c r="AGV606" s="59"/>
      <c r="AGW606" s="59"/>
      <c r="AGX606" s="59"/>
      <c r="AGY606" s="59"/>
      <c r="AGZ606" s="59"/>
      <c r="AHA606" s="59"/>
      <c r="AHB606" s="59"/>
      <c r="AHC606" s="59"/>
      <c r="AHD606" s="59"/>
      <c r="AHE606" s="59"/>
      <c r="AHF606" s="59"/>
      <c r="AHG606" s="59"/>
      <c r="AHH606" s="59"/>
      <c r="AHI606" s="59"/>
      <c r="AHJ606" s="59"/>
      <c r="AHK606" s="59"/>
      <c r="AHL606" s="59"/>
      <c r="AHM606" s="59"/>
      <c r="AHN606" s="59"/>
      <c r="AHO606" s="59"/>
      <c r="AHP606" s="59"/>
      <c r="AHQ606" s="59"/>
      <c r="AHR606" s="59"/>
      <c r="AHS606" s="59"/>
      <c r="AHT606" s="59"/>
      <c r="AHU606" s="59"/>
      <c r="AHV606" s="59"/>
      <c r="AHW606" s="59"/>
      <c r="AHX606" s="59"/>
      <c r="AHY606" s="59"/>
      <c r="AHZ606" s="59"/>
      <c r="AIA606" s="59"/>
      <c r="AIB606" s="59"/>
      <c r="AIC606" s="59"/>
      <c r="AID606" s="59"/>
      <c r="AIE606" s="59"/>
      <c r="AIF606" s="59"/>
      <c r="AIG606" s="59"/>
      <c r="AIH606" s="59"/>
      <c r="AII606" s="59"/>
      <c r="AIJ606" s="59"/>
      <c r="AIK606" s="59"/>
      <c r="AIL606" s="59"/>
      <c r="AIM606" s="59"/>
      <c r="AIN606" s="59"/>
      <c r="AIO606" s="59"/>
      <c r="AIP606" s="59"/>
      <c r="AIQ606" s="59"/>
      <c r="AIR606" s="59"/>
      <c r="AIS606" s="59"/>
      <c r="AIT606" s="59"/>
      <c r="AIU606" s="59"/>
      <c r="AIV606" s="59"/>
      <c r="AIW606" s="59"/>
      <c r="AIX606" s="59"/>
      <c r="AIY606" s="59"/>
      <c r="AIZ606" s="59"/>
      <c r="AJA606" s="59"/>
      <c r="AJB606" s="59"/>
      <c r="AJC606" s="59"/>
      <c r="AJD606" s="59"/>
      <c r="AJE606" s="59"/>
      <c r="AJF606" s="59"/>
      <c r="AJG606" s="59"/>
      <c r="AJH606" s="59"/>
      <c r="AJI606" s="59"/>
      <c r="AJJ606" s="59"/>
      <c r="AJK606" s="59"/>
      <c r="AJL606" s="59"/>
      <c r="AJM606" s="59"/>
      <c r="AJN606" s="59"/>
      <c r="AJO606" s="59"/>
      <c r="AJP606" s="59"/>
      <c r="AJQ606" s="59"/>
      <c r="AJR606" s="59"/>
      <c r="AJS606" s="59"/>
      <c r="AJT606" s="59"/>
      <c r="AJU606" s="59"/>
      <c r="AJV606" s="59"/>
      <c r="AJW606" s="59"/>
      <c r="AJX606" s="59"/>
      <c r="AJY606" s="59"/>
      <c r="AJZ606" s="59"/>
      <c r="AKA606" s="59"/>
      <c r="AKB606" s="59"/>
      <c r="AKC606" s="59"/>
      <c r="AKD606" s="59"/>
      <c r="AKE606" s="59"/>
      <c r="AKF606" s="59"/>
      <c r="AKG606" s="59"/>
      <c r="AKH606" s="59"/>
      <c r="AKI606" s="59"/>
      <c r="AKJ606" s="59"/>
      <c r="AKK606" s="59"/>
      <c r="AKL606" s="59"/>
      <c r="AKM606" s="59"/>
      <c r="AKN606" s="59"/>
      <c r="AKO606" s="59"/>
      <c r="AKP606" s="59"/>
      <c r="AKQ606" s="59"/>
      <c r="AKR606" s="59"/>
      <c r="AKS606" s="59"/>
      <c r="AKT606" s="59"/>
      <c r="AKU606" s="59"/>
      <c r="AKV606" s="59"/>
      <c r="AKW606" s="59"/>
      <c r="AKX606" s="59"/>
      <c r="AKY606" s="59"/>
      <c r="AKZ606" s="59"/>
      <c r="ALA606" s="59"/>
      <c r="ALB606" s="59"/>
      <c r="ALC606" s="59"/>
      <c r="ALD606" s="59"/>
      <c r="ALE606" s="59"/>
      <c r="ALF606" s="59"/>
      <c r="ALG606" s="59"/>
      <c r="ALH606" s="59"/>
      <c r="ALI606" s="59"/>
      <c r="ALJ606" s="59"/>
      <c r="ALK606" s="59"/>
      <c r="ALL606" s="59"/>
      <c r="ALM606" s="59"/>
      <c r="ALN606" s="59"/>
      <c r="ALO606" s="59"/>
      <c r="ALP606" s="59"/>
      <c r="ALQ606" s="59"/>
      <c r="ALR606" s="59"/>
      <c r="ALS606" s="59"/>
      <c r="ALT606" s="59"/>
      <c r="ALU606" s="59"/>
      <c r="ALV606" s="59"/>
      <c r="ALW606" s="59"/>
      <c r="ALX606" s="59"/>
      <c r="ALY606" s="59"/>
      <c r="ALZ606" s="59"/>
      <c r="AMA606" s="59"/>
      <c r="AMB606" s="59"/>
      <c r="AMC606" s="59"/>
      <c r="AMD606" s="59"/>
      <c r="AME606" s="59"/>
      <c r="AMF606" s="59"/>
      <c r="AMG606" s="59"/>
      <c r="AMH606" s="59"/>
      <c r="AMI606" s="59"/>
      <c r="AMJ606" s="59"/>
    </row>
    <row r="607" spans="1:1024" s="60" customFormat="1" ht="24.4">
      <c r="A607" s="98">
        <v>1</v>
      </c>
      <c r="B607" s="45">
        <v>602</v>
      </c>
      <c r="C607" s="98" t="s">
        <v>1519</v>
      </c>
      <c r="D607" s="98">
        <v>8821000034</v>
      </c>
      <c r="E607" s="98" t="s">
        <v>1520</v>
      </c>
      <c r="F607" s="98">
        <v>1</v>
      </c>
      <c r="G607" s="98" t="s">
        <v>810</v>
      </c>
      <c r="H607" s="98" t="s">
        <v>811</v>
      </c>
      <c r="I607" s="98" t="s">
        <v>1519</v>
      </c>
      <c r="J607" s="28" t="s">
        <v>810</v>
      </c>
      <c r="K607" s="28" t="s">
        <v>811</v>
      </c>
      <c r="L607" s="28" t="s">
        <v>811</v>
      </c>
      <c r="M607" s="28" t="s">
        <v>1520</v>
      </c>
      <c r="N607" s="28">
        <v>1</v>
      </c>
      <c r="O607" s="28" t="s">
        <v>810</v>
      </c>
      <c r="P607" s="28" t="s">
        <v>811</v>
      </c>
      <c r="Q607" s="28" t="s">
        <v>811</v>
      </c>
      <c r="R607" s="28" t="s">
        <v>1520</v>
      </c>
      <c r="S607" s="28">
        <v>1</v>
      </c>
      <c r="T607" s="23" t="s">
        <v>1666</v>
      </c>
      <c r="U607" s="28" t="s">
        <v>810</v>
      </c>
      <c r="V607" s="28" t="s">
        <v>811</v>
      </c>
      <c r="W607" s="28" t="s">
        <v>811</v>
      </c>
      <c r="X607" s="28" t="s">
        <v>1671</v>
      </c>
      <c r="Y607" s="28" t="s">
        <v>863</v>
      </c>
      <c r="Z607" s="28" t="s">
        <v>863</v>
      </c>
      <c r="AA607" s="100" t="s">
        <v>1674</v>
      </c>
      <c r="AB607" s="101" t="s">
        <v>328</v>
      </c>
      <c r="AC607" s="76">
        <v>16.5</v>
      </c>
      <c r="AD607" s="77">
        <v>10968</v>
      </c>
      <c r="AE607" s="77">
        <v>20384</v>
      </c>
      <c r="AF607" s="77">
        <v>0</v>
      </c>
      <c r="AG607" s="73">
        <f t="shared" si="28"/>
        <v>31352</v>
      </c>
      <c r="AH607" s="77">
        <v>10968</v>
      </c>
      <c r="AI607" s="77">
        <v>20384</v>
      </c>
      <c r="AJ607" s="77">
        <v>0</v>
      </c>
      <c r="AK607" s="73">
        <f t="shared" si="27"/>
        <v>31352</v>
      </c>
      <c r="AL607" s="73">
        <f t="shared" si="29"/>
        <v>62704</v>
      </c>
      <c r="AM607" s="98" t="s">
        <v>1188</v>
      </c>
      <c r="AN607" s="102" t="s">
        <v>863</v>
      </c>
      <c r="AO607" s="102" t="s">
        <v>863</v>
      </c>
      <c r="AP607" s="102" t="s">
        <v>863</v>
      </c>
      <c r="AQ607" s="102" t="s">
        <v>1281</v>
      </c>
      <c r="AR607" s="103">
        <v>45657</v>
      </c>
      <c r="AS607" s="102" t="s">
        <v>37</v>
      </c>
      <c r="AT607" s="44">
        <v>0</v>
      </c>
      <c r="AU607" s="44">
        <v>0</v>
      </c>
      <c r="AV607" s="44">
        <v>0</v>
      </c>
      <c r="AW607" s="56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  <c r="JH607" s="59"/>
      <c r="JI607" s="59"/>
      <c r="JJ607" s="59"/>
      <c r="JK607" s="59"/>
      <c r="JL607" s="59"/>
      <c r="JM607" s="59"/>
      <c r="JN607" s="59"/>
      <c r="JO607" s="59"/>
      <c r="JP607" s="59"/>
      <c r="JQ607" s="59"/>
      <c r="JR607" s="59"/>
      <c r="JS607" s="59"/>
      <c r="JT607" s="59"/>
      <c r="JU607" s="59"/>
      <c r="JV607" s="59"/>
      <c r="JW607" s="59"/>
      <c r="JX607" s="59"/>
      <c r="JY607" s="59"/>
      <c r="JZ607" s="59"/>
      <c r="KA607" s="59"/>
      <c r="KB607" s="59"/>
      <c r="KC607" s="59"/>
      <c r="KD607" s="59"/>
      <c r="KE607" s="59"/>
      <c r="KF607" s="59"/>
      <c r="KG607" s="59"/>
      <c r="KH607" s="59"/>
      <c r="KI607" s="59"/>
      <c r="KJ607" s="59"/>
      <c r="KK607" s="59"/>
      <c r="KL607" s="59"/>
      <c r="KM607" s="59"/>
      <c r="KN607" s="59"/>
      <c r="KO607" s="59"/>
      <c r="KP607" s="59"/>
      <c r="KQ607" s="59"/>
      <c r="KR607" s="59"/>
      <c r="KS607" s="59"/>
      <c r="KT607" s="59"/>
      <c r="KU607" s="59"/>
      <c r="KV607" s="59"/>
      <c r="KW607" s="59"/>
      <c r="KX607" s="59"/>
      <c r="KY607" s="59"/>
      <c r="KZ607" s="59"/>
      <c r="LA607" s="59"/>
      <c r="LB607" s="59"/>
      <c r="LC607" s="59"/>
      <c r="LD607" s="59"/>
      <c r="LE607" s="59"/>
      <c r="LF607" s="59"/>
      <c r="LG607" s="59"/>
      <c r="LH607" s="59"/>
      <c r="LI607" s="59"/>
      <c r="LJ607" s="59"/>
      <c r="LK607" s="59"/>
      <c r="LL607" s="59"/>
      <c r="LM607" s="59"/>
      <c r="LN607" s="59"/>
      <c r="LO607" s="59"/>
      <c r="LP607" s="59"/>
      <c r="LQ607" s="59"/>
      <c r="LR607" s="59"/>
      <c r="LS607" s="59"/>
      <c r="LT607" s="59"/>
      <c r="LU607" s="59"/>
      <c r="LV607" s="59"/>
      <c r="LW607" s="59"/>
      <c r="LX607" s="59"/>
      <c r="LY607" s="59"/>
      <c r="LZ607" s="59"/>
      <c r="MA607" s="59"/>
      <c r="MB607" s="59"/>
      <c r="MC607" s="59"/>
      <c r="MD607" s="59"/>
      <c r="ME607" s="59"/>
      <c r="MF607" s="59"/>
      <c r="MG607" s="59"/>
      <c r="MH607" s="59"/>
      <c r="MI607" s="59"/>
      <c r="MJ607" s="59"/>
      <c r="MK607" s="59"/>
      <c r="ML607" s="59"/>
      <c r="MM607" s="59"/>
      <c r="MN607" s="59"/>
      <c r="MO607" s="59"/>
      <c r="MP607" s="59"/>
      <c r="MQ607" s="59"/>
      <c r="MR607" s="59"/>
      <c r="MS607" s="59"/>
      <c r="MT607" s="59"/>
      <c r="MU607" s="59"/>
      <c r="MV607" s="59"/>
      <c r="MW607" s="59"/>
      <c r="MX607" s="59"/>
      <c r="MY607" s="59"/>
      <c r="MZ607" s="59"/>
      <c r="NA607" s="59"/>
      <c r="NB607" s="59"/>
      <c r="NC607" s="59"/>
      <c r="ND607" s="59"/>
      <c r="NE607" s="59"/>
      <c r="NF607" s="59"/>
      <c r="NG607" s="59"/>
      <c r="NH607" s="59"/>
      <c r="NI607" s="59"/>
      <c r="NJ607" s="59"/>
      <c r="NK607" s="59"/>
      <c r="NL607" s="59"/>
      <c r="NM607" s="59"/>
      <c r="NN607" s="59"/>
      <c r="NO607" s="59"/>
      <c r="NP607" s="59"/>
      <c r="NQ607" s="59"/>
      <c r="NR607" s="59"/>
      <c r="NS607" s="59"/>
      <c r="NT607" s="59"/>
      <c r="NU607" s="59"/>
      <c r="NV607" s="59"/>
      <c r="NW607" s="59"/>
      <c r="NX607" s="59"/>
      <c r="NY607" s="59"/>
      <c r="NZ607" s="59"/>
      <c r="OA607" s="59"/>
      <c r="OB607" s="59"/>
      <c r="OC607" s="59"/>
      <c r="OD607" s="59"/>
      <c r="OE607" s="59"/>
      <c r="OF607" s="59"/>
      <c r="OG607" s="59"/>
      <c r="OH607" s="59"/>
      <c r="OI607" s="59"/>
      <c r="OJ607" s="59"/>
      <c r="OK607" s="59"/>
      <c r="OL607" s="59"/>
      <c r="OM607" s="59"/>
      <c r="ON607" s="59"/>
      <c r="OO607" s="59"/>
      <c r="OP607" s="59"/>
      <c r="OQ607" s="59"/>
      <c r="OR607" s="59"/>
      <c r="OS607" s="59"/>
      <c r="OT607" s="59"/>
      <c r="OU607" s="59"/>
      <c r="OV607" s="59"/>
      <c r="OW607" s="59"/>
      <c r="OX607" s="59"/>
      <c r="OY607" s="59"/>
      <c r="OZ607" s="59"/>
      <c r="PA607" s="59"/>
      <c r="PB607" s="59"/>
      <c r="PC607" s="59"/>
      <c r="PD607" s="59"/>
      <c r="PE607" s="59"/>
      <c r="PF607" s="59"/>
      <c r="PG607" s="59"/>
      <c r="PH607" s="59"/>
      <c r="PI607" s="59"/>
      <c r="PJ607" s="59"/>
      <c r="PK607" s="59"/>
      <c r="PL607" s="59"/>
      <c r="PM607" s="59"/>
      <c r="PN607" s="59"/>
      <c r="PO607" s="59"/>
      <c r="PP607" s="59"/>
      <c r="PQ607" s="59"/>
      <c r="PR607" s="59"/>
      <c r="PS607" s="59"/>
      <c r="PT607" s="59"/>
      <c r="PU607" s="59"/>
      <c r="PV607" s="59"/>
      <c r="PW607" s="59"/>
      <c r="PX607" s="59"/>
      <c r="PY607" s="59"/>
      <c r="PZ607" s="59"/>
      <c r="QA607" s="59"/>
      <c r="QB607" s="59"/>
      <c r="QC607" s="59"/>
      <c r="QD607" s="59"/>
      <c r="QE607" s="59"/>
      <c r="QF607" s="59"/>
      <c r="QG607" s="59"/>
      <c r="QH607" s="59"/>
      <c r="QI607" s="59"/>
      <c r="QJ607" s="59"/>
      <c r="QK607" s="59"/>
      <c r="QL607" s="59"/>
      <c r="QM607" s="59"/>
      <c r="QN607" s="59"/>
      <c r="QO607" s="59"/>
      <c r="QP607" s="59"/>
      <c r="QQ607" s="59"/>
      <c r="QR607" s="59"/>
      <c r="QS607" s="59"/>
      <c r="QT607" s="59"/>
      <c r="QU607" s="59"/>
      <c r="QV607" s="59"/>
      <c r="QW607" s="59"/>
      <c r="QX607" s="59"/>
      <c r="QY607" s="59"/>
      <c r="QZ607" s="59"/>
      <c r="RA607" s="59"/>
      <c r="RB607" s="59"/>
      <c r="RC607" s="59"/>
      <c r="RD607" s="59"/>
      <c r="RE607" s="59"/>
      <c r="RF607" s="59"/>
      <c r="RG607" s="59"/>
      <c r="RH607" s="59"/>
      <c r="RI607" s="59"/>
      <c r="RJ607" s="59"/>
      <c r="RK607" s="59"/>
      <c r="RL607" s="59"/>
      <c r="RM607" s="59"/>
      <c r="RN607" s="59"/>
      <c r="RO607" s="59"/>
      <c r="RP607" s="59"/>
      <c r="RQ607" s="59"/>
      <c r="RR607" s="59"/>
      <c r="RS607" s="59"/>
      <c r="RT607" s="59"/>
      <c r="RU607" s="59"/>
      <c r="RV607" s="59"/>
      <c r="RW607" s="59"/>
      <c r="RX607" s="59"/>
      <c r="RY607" s="59"/>
      <c r="RZ607" s="59"/>
      <c r="SA607" s="59"/>
      <c r="SB607" s="59"/>
      <c r="SC607" s="59"/>
      <c r="SD607" s="59"/>
      <c r="SE607" s="59"/>
      <c r="SF607" s="59"/>
      <c r="SG607" s="59"/>
      <c r="SH607" s="59"/>
      <c r="SI607" s="59"/>
      <c r="SJ607" s="59"/>
      <c r="SK607" s="59"/>
      <c r="SL607" s="59"/>
      <c r="SM607" s="59"/>
      <c r="SN607" s="59"/>
      <c r="SO607" s="59"/>
      <c r="SP607" s="59"/>
      <c r="SQ607" s="59"/>
      <c r="SR607" s="59"/>
      <c r="SS607" s="59"/>
      <c r="ST607" s="59"/>
      <c r="SU607" s="59"/>
      <c r="SV607" s="59"/>
      <c r="SW607" s="59"/>
      <c r="SX607" s="59"/>
      <c r="SY607" s="59"/>
      <c r="SZ607" s="59"/>
      <c r="TA607" s="59"/>
      <c r="TB607" s="59"/>
      <c r="TC607" s="59"/>
      <c r="TD607" s="59"/>
      <c r="TE607" s="59"/>
      <c r="TF607" s="59"/>
      <c r="TG607" s="59"/>
      <c r="TH607" s="59"/>
      <c r="TI607" s="59"/>
      <c r="TJ607" s="59"/>
      <c r="TK607" s="59"/>
      <c r="TL607" s="59"/>
      <c r="TM607" s="59"/>
      <c r="TN607" s="59"/>
      <c r="TO607" s="59"/>
      <c r="TP607" s="59"/>
      <c r="TQ607" s="59"/>
      <c r="TR607" s="59"/>
      <c r="TS607" s="59"/>
      <c r="TT607" s="59"/>
      <c r="TU607" s="59"/>
      <c r="TV607" s="59"/>
      <c r="TW607" s="59"/>
      <c r="TX607" s="59"/>
      <c r="TY607" s="59"/>
      <c r="TZ607" s="59"/>
      <c r="UA607" s="59"/>
      <c r="UB607" s="59"/>
      <c r="UC607" s="59"/>
      <c r="UD607" s="59"/>
      <c r="UE607" s="59"/>
      <c r="UF607" s="59"/>
      <c r="UG607" s="59"/>
      <c r="UH607" s="59"/>
      <c r="UI607" s="59"/>
      <c r="UJ607" s="59"/>
      <c r="UK607" s="59"/>
      <c r="UL607" s="59"/>
      <c r="UM607" s="59"/>
      <c r="UN607" s="59"/>
      <c r="UO607" s="59"/>
      <c r="UP607" s="59"/>
      <c r="UQ607" s="59"/>
      <c r="UR607" s="59"/>
      <c r="US607" s="59"/>
      <c r="UT607" s="59"/>
      <c r="UU607" s="59"/>
      <c r="UV607" s="59"/>
      <c r="UW607" s="59"/>
      <c r="UX607" s="59"/>
      <c r="UY607" s="59"/>
      <c r="UZ607" s="59"/>
      <c r="VA607" s="59"/>
      <c r="VB607" s="59"/>
      <c r="VC607" s="59"/>
      <c r="VD607" s="59"/>
      <c r="VE607" s="59"/>
      <c r="VF607" s="59"/>
      <c r="VG607" s="59"/>
      <c r="VH607" s="59"/>
      <c r="VI607" s="59"/>
      <c r="VJ607" s="59"/>
      <c r="VK607" s="59"/>
      <c r="VL607" s="59"/>
      <c r="VM607" s="59"/>
      <c r="VN607" s="59"/>
      <c r="VO607" s="59"/>
      <c r="VP607" s="59"/>
      <c r="VQ607" s="59"/>
      <c r="VR607" s="59"/>
      <c r="VS607" s="59"/>
      <c r="VT607" s="59"/>
      <c r="VU607" s="59"/>
      <c r="VV607" s="59"/>
      <c r="VW607" s="59"/>
      <c r="VX607" s="59"/>
      <c r="VY607" s="59"/>
      <c r="VZ607" s="59"/>
      <c r="WA607" s="59"/>
      <c r="WB607" s="59"/>
      <c r="WC607" s="59"/>
      <c r="WD607" s="59"/>
      <c r="WE607" s="59"/>
      <c r="WF607" s="59"/>
      <c r="WG607" s="59"/>
      <c r="WH607" s="59"/>
      <c r="WI607" s="59"/>
      <c r="WJ607" s="59"/>
      <c r="WK607" s="59"/>
      <c r="WL607" s="59"/>
      <c r="WM607" s="59"/>
      <c r="WN607" s="59"/>
      <c r="WO607" s="59"/>
      <c r="WP607" s="59"/>
      <c r="WQ607" s="59"/>
      <c r="WR607" s="59"/>
      <c r="WS607" s="59"/>
      <c r="WT607" s="59"/>
      <c r="WU607" s="59"/>
      <c r="WV607" s="59"/>
      <c r="WW607" s="59"/>
      <c r="WX607" s="59"/>
      <c r="WY607" s="59"/>
      <c r="WZ607" s="59"/>
      <c r="XA607" s="59"/>
      <c r="XB607" s="59"/>
      <c r="XC607" s="59"/>
      <c r="XD607" s="59"/>
      <c r="XE607" s="59"/>
      <c r="XF607" s="59"/>
      <c r="XG607" s="59"/>
      <c r="XH607" s="59"/>
      <c r="XI607" s="59"/>
      <c r="XJ607" s="59"/>
      <c r="XK607" s="59"/>
      <c r="XL607" s="59"/>
      <c r="XM607" s="59"/>
      <c r="XN607" s="59"/>
      <c r="XO607" s="59"/>
      <c r="XP607" s="59"/>
      <c r="XQ607" s="59"/>
      <c r="XR607" s="59"/>
      <c r="XS607" s="59"/>
      <c r="XT607" s="59"/>
      <c r="XU607" s="59"/>
      <c r="XV607" s="59"/>
      <c r="XW607" s="59"/>
      <c r="XX607" s="59"/>
      <c r="XY607" s="59"/>
      <c r="XZ607" s="59"/>
      <c r="YA607" s="59"/>
      <c r="YB607" s="59"/>
      <c r="YC607" s="59"/>
      <c r="YD607" s="59"/>
      <c r="YE607" s="59"/>
      <c r="YF607" s="59"/>
      <c r="YG607" s="59"/>
      <c r="YH607" s="59"/>
      <c r="YI607" s="59"/>
      <c r="YJ607" s="59"/>
      <c r="YK607" s="59"/>
      <c r="YL607" s="59"/>
      <c r="YM607" s="59"/>
      <c r="YN607" s="59"/>
      <c r="YO607" s="59"/>
      <c r="YP607" s="59"/>
      <c r="YQ607" s="59"/>
      <c r="YR607" s="59"/>
      <c r="YS607" s="59"/>
      <c r="YT607" s="59"/>
      <c r="YU607" s="59"/>
      <c r="YV607" s="59"/>
      <c r="YW607" s="59"/>
      <c r="YX607" s="59"/>
      <c r="YY607" s="59"/>
      <c r="YZ607" s="59"/>
      <c r="ZA607" s="59"/>
      <c r="ZB607" s="59"/>
      <c r="ZC607" s="59"/>
      <c r="ZD607" s="59"/>
      <c r="ZE607" s="59"/>
      <c r="ZF607" s="59"/>
      <c r="ZG607" s="59"/>
      <c r="ZH607" s="59"/>
      <c r="ZI607" s="59"/>
      <c r="ZJ607" s="59"/>
      <c r="ZK607" s="59"/>
      <c r="ZL607" s="59"/>
      <c r="ZM607" s="59"/>
      <c r="ZN607" s="59"/>
      <c r="ZO607" s="59"/>
      <c r="ZP607" s="59"/>
      <c r="ZQ607" s="59"/>
      <c r="ZR607" s="59"/>
      <c r="ZS607" s="59"/>
      <c r="ZT607" s="59"/>
      <c r="ZU607" s="59"/>
      <c r="ZV607" s="59"/>
      <c r="ZW607" s="59"/>
      <c r="ZX607" s="59"/>
      <c r="ZY607" s="59"/>
      <c r="ZZ607" s="59"/>
      <c r="AAA607" s="59"/>
      <c r="AAB607" s="59"/>
      <c r="AAC607" s="59"/>
      <c r="AAD607" s="59"/>
      <c r="AAE607" s="59"/>
      <c r="AAF607" s="59"/>
      <c r="AAG607" s="59"/>
      <c r="AAH607" s="59"/>
      <c r="AAI607" s="59"/>
      <c r="AAJ607" s="59"/>
      <c r="AAK607" s="59"/>
      <c r="AAL607" s="59"/>
      <c r="AAM607" s="59"/>
      <c r="AAN607" s="59"/>
      <c r="AAO607" s="59"/>
      <c r="AAP607" s="59"/>
      <c r="AAQ607" s="59"/>
      <c r="AAR607" s="59"/>
      <c r="AAS607" s="59"/>
      <c r="AAT607" s="59"/>
      <c r="AAU607" s="59"/>
      <c r="AAV607" s="59"/>
      <c r="AAW607" s="59"/>
      <c r="AAX607" s="59"/>
      <c r="AAY607" s="59"/>
      <c r="AAZ607" s="59"/>
      <c r="ABA607" s="59"/>
      <c r="ABB607" s="59"/>
      <c r="ABC607" s="59"/>
      <c r="ABD607" s="59"/>
      <c r="ABE607" s="59"/>
      <c r="ABF607" s="59"/>
      <c r="ABG607" s="59"/>
      <c r="ABH607" s="59"/>
      <c r="ABI607" s="59"/>
      <c r="ABJ607" s="59"/>
      <c r="ABK607" s="59"/>
      <c r="ABL607" s="59"/>
      <c r="ABM607" s="59"/>
      <c r="ABN607" s="59"/>
      <c r="ABO607" s="59"/>
      <c r="ABP607" s="59"/>
      <c r="ABQ607" s="59"/>
      <c r="ABR607" s="59"/>
      <c r="ABS607" s="59"/>
      <c r="ABT607" s="59"/>
      <c r="ABU607" s="59"/>
      <c r="ABV607" s="59"/>
      <c r="ABW607" s="59"/>
      <c r="ABX607" s="59"/>
      <c r="ABY607" s="59"/>
      <c r="ABZ607" s="59"/>
      <c r="ACA607" s="59"/>
      <c r="ACB607" s="59"/>
      <c r="ACC607" s="59"/>
      <c r="ACD607" s="59"/>
      <c r="ACE607" s="59"/>
      <c r="ACF607" s="59"/>
      <c r="ACG607" s="59"/>
      <c r="ACH607" s="59"/>
      <c r="ACI607" s="59"/>
      <c r="ACJ607" s="59"/>
      <c r="ACK607" s="59"/>
      <c r="ACL607" s="59"/>
      <c r="ACM607" s="59"/>
      <c r="ACN607" s="59"/>
      <c r="ACO607" s="59"/>
      <c r="ACP607" s="59"/>
      <c r="ACQ607" s="59"/>
      <c r="ACR607" s="59"/>
      <c r="ACS607" s="59"/>
      <c r="ACT607" s="59"/>
      <c r="ACU607" s="59"/>
      <c r="ACV607" s="59"/>
      <c r="ACW607" s="59"/>
      <c r="ACX607" s="59"/>
      <c r="ACY607" s="59"/>
      <c r="ACZ607" s="59"/>
      <c r="ADA607" s="59"/>
      <c r="ADB607" s="59"/>
      <c r="ADC607" s="59"/>
      <c r="ADD607" s="59"/>
      <c r="ADE607" s="59"/>
      <c r="ADF607" s="59"/>
      <c r="ADG607" s="59"/>
      <c r="ADH607" s="59"/>
      <c r="ADI607" s="59"/>
      <c r="ADJ607" s="59"/>
      <c r="ADK607" s="59"/>
      <c r="ADL607" s="59"/>
      <c r="ADM607" s="59"/>
      <c r="ADN607" s="59"/>
      <c r="ADO607" s="59"/>
      <c r="ADP607" s="59"/>
      <c r="ADQ607" s="59"/>
      <c r="ADR607" s="59"/>
      <c r="ADS607" s="59"/>
      <c r="ADT607" s="59"/>
      <c r="ADU607" s="59"/>
      <c r="ADV607" s="59"/>
      <c r="ADW607" s="59"/>
      <c r="ADX607" s="59"/>
      <c r="ADY607" s="59"/>
      <c r="ADZ607" s="59"/>
      <c r="AEA607" s="59"/>
      <c r="AEB607" s="59"/>
      <c r="AEC607" s="59"/>
      <c r="AED607" s="59"/>
      <c r="AEE607" s="59"/>
      <c r="AEF607" s="59"/>
      <c r="AEG607" s="59"/>
      <c r="AEH607" s="59"/>
      <c r="AEI607" s="59"/>
      <c r="AEJ607" s="59"/>
      <c r="AEK607" s="59"/>
      <c r="AEL607" s="59"/>
      <c r="AEM607" s="59"/>
      <c r="AEN607" s="59"/>
      <c r="AEO607" s="59"/>
      <c r="AEP607" s="59"/>
      <c r="AEQ607" s="59"/>
      <c r="AER607" s="59"/>
      <c r="AES607" s="59"/>
      <c r="AET607" s="59"/>
      <c r="AEU607" s="59"/>
      <c r="AEV607" s="59"/>
      <c r="AEW607" s="59"/>
      <c r="AEX607" s="59"/>
      <c r="AEY607" s="59"/>
      <c r="AEZ607" s="59"/>
      <c r="AFA607" s="59"/>
      <c r="AFB607" s="59"/>
      <c r="AFC607" s="59"/>
      <c r="AFD607" s="59"/>
      <c r="AFE607" s="59"/>
      <c r="AFF607" s="59"/>
      <c r="AFG607" s="59"/>
      <c r="AFH607" s="59"/>
      <c r="AFI607" s="59"/>
      <c r="AFJ607" s="59"/>
      <c r="AFK607" s="59"/>
      <c r="AFL607" s="59"/>
      <c r="AFM607" s="59"/>
      <c r="AFN607" s="59"/>
      <c r="AFO607" s="59"/>
      <c r="AFP607" s="59"/>
      <c r="AFQ607" s="59"/>
      <c r="AFR607" s="59"/>
      <c r="AFS607" s="59"/>
      <c r="AFT607" s="59"/>
      <c r="AFU607" s="59"/>
      <c r="AFV607" s="59"/>
      <c r="AFW607" s="59"/>
      <c r="AFX607" s="59"/>
      <c r="AFY607" s="59"/>
      <c r="AFZ607" s="59"/>
      <c r="AGA607" s="59"/>
      <c r="AGB607" s="59"/>
      <c r="AGC607" s="59"/>
      <c r="AGD607" s="59"/>
      <c r="AGE607" s="59"/>
      <c r="AGF607" s="59"/>
      <c r="AGG607" s="59"/>
      <c r="AGH607" s="59"/>
      <c r="AGI607" s="59"/>
      <c r="AGJ607" s="59"/>
      <c r="AGK607" s="59"/>
      <c r="AGL607" s="59"/>
      <c r="AGM607" s="59"/>
      <c r="AGN607" s="59"/>
      <c r="AGO607" s="59"/>
      <c r="AGP607" s="59"/>
      <c r="AGQ607" s="59"/>
      <c r="AGR607" s="59"/>
      <c r="AGS607" s="59"/>
      <c r="AGT607" s="59"/>
      <c r="AGU607" s="59"/>
      <c r="AGV607" s="59"/>
      <c r="AGW607" s="59"/>
      <c r="AGX607" s="59"/>
      <c r="AGY607" s="59"/>
      <c r="AGZ607" s="59"/>
      <c r="AHA607" s="59"/>
      <c r="AHB607" s="59"/>
      <c r="AHC607" s="59"/>
      <c r="AHD607" s="59"/>
      <c r="AHE607" s="59"/>
      <c r="AHF607" s="59"/>
      <c r="AHG607" s="59"/>
      <c r="AHH607" s="59"/>
      <c r="AHI607" s="59"/>
      <c r="AHJ607" s="59"/>
      <c r="AHK607" s="59"/>
      <c r="AHL607" s="59"/>
      <c r="AHM607" s="59"/>
      <c r="AHN607" s="59"/>
      <c r="AHO607" s="59"/>
      <c r="AHP607" s="59"/>
      <c r="AHQ607" s="59"/>
      <c r="AHR607" s="59"/>
      <c r="AHS607" s="59"/>
      <c r="AHT607" s="59"/>
      <c r="AHU607" s="59"/>
      <c r="AHV607" s="59"/>
      <c r="AHW607" s="59"/>
      <c r="AHX607" s="59"/>
      <c r="AHY607" s="59"/>
      <c r="AHZ607" s="59"/>
      <c r="AIA607" s="59"/>
      <c r="AIB607" s="59"/>
      <c r="AIC607" s="59"/>
      <c r="AID607" s="59"/>
      <c r="AIE607" s="59"/>
      <c r="AIF607" s="59"/>
      <c r="AIG607" s="59"/>
      <c r="AIH607" s="59"/>
      <c r="AII607" s="59"/>
      <c r="AIJ607" s="59"/>
      <c r="AIK607" s="59"/>
      <c r="AIL607" s="59"/>
      <c r="AIM607" s="59"/>
      <c r="AIN607" s="59"/>
      <c r="AIO607" s="59"/>
      <c r="AIP607" s="59"/>
      <c r="AIQ607" s="59"/>
      <c r="AIR607" s="59"/>
      <c r="AIS607" s="59"/>
      <c r="AIT607" s="59"/>
      <c r="AIU607" s="59"/>
      <c r="AIV607" s="59"/>
      <c r="AIW607" s="59"/>
      <c r="AIX607" s="59"/>
      <c r="AIY607" s="59"/>
      <c r="AIZ607" s="59"/>
      <c r="AJA607" s="59"/>
      <c r="AJB607" s="59"/>
      <c r="AJC607" s="59"/>
      <c r="AJD607" s="59"/>
      <c r="AJE607" s="59"/>
      <c r="AJF607" s="59"/>
      <c r="AJG607" s="59"/>
      <c r="AJH607" s="59"/>
      <c r="AJI607" s="59"/>
      <c r="AJJ607" s="59"/>
      <c r="AJK607" s="59"/>
      <c r="AJL607" s="59"/>
      <c r="AJM607" s="59"/>
      <c r="AJN607" s="59"/>
      <c r="AJO607" s="59"/>
      <c r="AJP607" s="59"/>
      <c r="AJQ607" s="59"/>
      <c r="AJR607" s="59"/>
      <c r="AJS607" s="59"/>
      <c r="AJT607" s="59"/>
      <c r="AJU607" s="59"/>
      <c r="AJV607" s="59"/>
      <c r="AJW607" s="59"/>
      <c r="AJX607" s="59"/>
      <c r="AJY607" s="59"/>
      <c r="AJZ607" s="59"/>
      <c r="AKA607" s="59"/>
      <c r="AKB607" s="59"/>
      <c r="AKC607" s="59"/>
      <c r="AKD607" s="59"/>
      <c r="AKE607" s="59"/>
      <c r="AKF607" s="59"/>
      <c r="AKG607" s="59"/>
      <c r="AKH607" s="59"/>
      <c r="AKI607" s="59"/>
      <c r="AKJ607" s="59"/>
      <c r="AKK607" s="59"/>
      <c r="AKL607" s="59"/>
      <c r="AKM607" s="59"/>
      <c r="AKN607" s="59"/>
      <c r="AKO607" s="59"/>
      <c r="AKP607" s="59"/>
      <c r="AKQ607" s="59"/>
      <c r="AKR607" s="59"/>
      <c r="AKS607" s="59"/>
      <c r="AKT607" s="59"/>
      <c r="AKU607" s="59"/>
      <c r="AKV607" s="59"/>
      <c r="AKW607" s="59"/>
      <c r="AKX607" s="59"/>
      <c r="AKY607" s="59"/>
      <c r="AKZ607" s="59"/>
      <c r="ALA607" s="59"/>
      <c r="ALB607" s="59"/>
      <c r="ALC607" s="59"/>
      <c r="ALD607" s="59"/>
      <c r="ALE607" s="59"/>
      <c r="ALF607" s="59"/>
      <c r="ALG607" s="59"/>
      <c r="ALH607" s="59"/>
      <c r="ALI607" s="59"/>
      <c r="ALJ607" s="59"/>
      <c r="ALK607" s="59"/>
      <c r="ALL607" s="59"/>
      <c r="ALM607" s="59"/>
      <c r="ALN607" s="59"/>
      <c r="ALO607" s="59"/>
      <c r="ALP607" s="59"/>
      <c r="ALQ607" s="59"/>
      <c r="ALR607" s="59"/>
      <c r="ALS607" s="59"/>
      <c r="ALT607" s="59"/>
      <c r="ALU607" s="59"/>
      <c r="ALV607" s="59"/>
      <c r="ALW607" s="59"/>
      <c r="ALX607" s="59"/>
      <c r="ALY607" s="59"/>
      <c r="ALZ607" s="59"/>
      <c r="AMA607" s="59"/>
      <c r="AMB607" s="59"/>
      <c r="AMC607" s="59"/>
      <c r="AMD607" s="59"/>
      <c r="AME607" s="59"/>
      <c r="AMF607" s="59"/>
      <c r="AMG607" s="59"/>
      <c r="AMH607" s="59"/>
      <c r="AMI607" s="59"/>
      <c r="AMJ607" s="59"/>
    </row>
    <row r="608" spans="1:1024" s="60" customFormat="1" ht="24.4">
      <c r="A608" s="98">
        <v>1</v>
      </c>
      <c r="B608" s="45">
        <v>603</v>
      </c>
      <c r="C608" s="98" t="s">
        <v>1519</v>
      </c>
      <c r="D608" s="98">
        <v>8821000034</v>
      </c>
      <c r="E608" s="98" t="s">
        <v>1520</v>
      </c>
      <c r="F608" s="98">
        <v>1</v>
      </c>
      <c r="G608" s="98" t="s">
        <v>810</v>
      </c>
      <c r="H608" s="98" t="s">
        <v>811</v>
      </c>
      <c r="I608" s="99" t="s">
        <v>1519</v>
      </c>
      <c r="J608" s="28" t="s">
        <v>810</v>
      </c>
      <c r="K608" s="28" t="s">
        <v>811</v>
      </c>
      <c r="L608" s="28" t="s">
        <v>811</v>
      </c>
      <c r="M608" s="28" t="s">
        <v>1520</v>
      </c>
      <c r="N608" s="28">
        <v>1</v>
      </c>
      <c r="O608" s="28" t="s">
        <v>810</v>
      </c>
      <c r="P608" s="28" t="s">
        <v>811</v>
      </c>
      <c r="Q608" s="28" t="s">
        <v>811</v>
      </c>
      <c r="R608" s="28" t="s">
        <v>1520</v>
      </c>
      <c r="S608" s="28">
        <v>1</v>
      </c>
      <c r="T608" s="23" t="s">
        <v>1666</v>
      </c>
      <c r="U608" s="28" t="s">
        <v>810</v>
      </c>
      <c r="V608" s="28" t="s">
        <v>811</v>
      </c>
      <c r="W608" s="28" t="s">
        <v>811</v>
      </c>
      <c r="X608" s="28" t="s">
        <v>1671</v>
      </c>
      <c r="Y608" s="28">
        <v>97</v>
      </c>
      <c r="Z608" s="28" t="s">
        <v>863</v>
      </c>
      <c r="AA608" s="100" t="s">
        <v>1675</v>
      </c>
      <c r="AB608" s="101" t="s">
        <v>328</v>
      </c>
      <c r="AC608" s="76">
        <v>4.5</v>
      </c>
      <c r="AD608" s="77">
        <v>1394</v>
      </c>
      <c r="AE608" s="77">
        <v>2574</v>
      </c>
      <c r="AF608" s="77">
        <v>0</v>
      </c>
      <c r="AG608" s="73">
        <f t="shared" si="28"/>
        <v>3968</v>
      </c>
      <c r="AH608" s="77">
        <v>1394</v>
      </c>
      <c r="AI608" s="77">
        <v>2574</v>
      </c>
      <c r="AJ608" s="77">
        <v>0</v>
      </c>
      <c r="AK608" s="73">
        <f t="shared" si="27"/>
        <v>3968</v>
      </c>
      <c r="AL608" s="73">
        <f t="shared" si="29"/>
        <v>7936</v>
      </c>
      <c r="AM608" s="98" t="s">
        <v>1188</v>
      </c>
      <c r="AN608" s="102" t="s">
        <v>863</v>
      </c>
      <c r="AO608" s="102" t="s">
        <v>863</v>
      </c>
      <c r="AP608" s="102" t="s">
        <v>863</v>
      </c>
      <c r="AQ608" s="102" t="s">
        <v>1281</v>
      </c>
      <c r="AR608" s="103">
        <v>45657</v>
      </c>
      <c r="AS608" s="102" t="s">
        <v>37</v>
      </c>
      <c r="AT608" s="44">
        <v>0</v>
      </c>
      <c r="AU608" s="44">
        <v>0</v>
      </c>
      <c r="AV608" s="44">
        <v>0</v>
      </c>
      <c r="AW608" s="56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  <c r="JH608" s="59"/>
      <c r="JI608" s="59"/>
      <c r="JJ608" s="59"/>
      <c r="JK608" s="59"/>
      <c r="JL608" s="59"/>
      <c r="JM608" s="59"/>
      <c r="JN608" s="59"/>
      <c r="JO608" s="59"/>
      <c r="JP608" s="59"/>
      <c r="JQ608" s="59"/>
      <c r="JR608" s="59"/>
      <c r="JS608" s="59"/>
      <c r="JT608" s="59"/>
      <c r="JU608" s="59"/>
      <c r="JV608" s="59"/>
      <c r="JW608" s="59"/>
      <c r="JX608" s="59"/>
      <c r="JY608" s="59"/>
      <c r="JZ608" s="59"/>
      <c r="KA608" s="59"/>
      <c r="KB608" s="59"/>
      <c r="KC608" s="59"/>
      <c r="KD608" s="59"/>
      <c r="KE608" s="59"/>
      <c r="KF608" s="59"/>
      <c r="KG608" s="59"/>
      <c r="KH608" s="59"/>
      <c r="KI608" s="59"/>
      <c r="KJ608" s="59"/>
      <c r="KK608" s="59"/>
      <c r="KL608" s="59"/>
      <c r="KM608" s="59"/>
      <c r="KN608" s="59"/>
      <c r="KO608" s="59"/>
      <c r="KP608" s="59"/>
      <c r="KQ608" s="59"/>
      <c r="KR608" s="59"/>
      <c r="KS608" s="59"/>
      <c r="KT608" s="59"/>
      <c r="KU608" s="59"/>
      <c r="KV608" s="59"/>
      <c r="KW608" s="59"/>
      <c r="KX608" s="59"/>
      <c r="KY608" s="59"/>
      <c r="KZ608" s="59"/>
      <c r="LA608" s="59"/>
      <c r="LB608" s="59"/>
      <c r="LC608" s="59"/>
      <c r="LD608" s="59"/>
      <c r="LE608" s="59"/>
      <c r="LF608" s="59"/>
      <c r="LG608" s="59"/>
      <c r="LH608" s="59"/>
      <c r="LI608" s="59"/>
      <c r="LJ608" s="59"/>
      <c r="LK608" s="59"/>
      <c r="LL608" s="59"/>
      <c r="LM608" s="59"/>
      <c r="LN608" s="59"/>
      <c r="LO608" s="59"/>
      <c r="LP608" s="59"/>
      <c r="LQ608" s="59"/>
      <c r="LR608" s="59"/>
      <c r="LS608" s="59"/>
      <c r="LT608" s="59"/>
      <c r="LU608" s="59"/>
      <c r="LV608" s="59"/>
      <c r="LW608" s="59"/>
      <c r="LX608" s="59"/>
      <c r="LY608" s="59"/>
      <c r="LZ608" s="59"/>
      <c r="MA608" s="59"/>
      <c r="MB608" s="59"/>
      <c r="MC608" s="59"/>
      <c r="MD608" s="59"/>
      <c r="ME608" s="59"/>
      <c r="MF608" s="59"/>
      <c r="MG608" s="59"/>
      <c r="MH608" s="59"/>
      <c r="MI608" s="59"/>
      <c r="MJ608" s="59"/>
      <c r="MK608" s="59"/>
      <c r="ML608" s="59"/>
      <c r="MM608" s="59"/>
      <c r="MN608" s="59"/>
      <c r="MO608" s="59"/>
      <c r="MP608" s="59"/>
      <c r="MQ608" s="59"/>
      <c r="MR608" s="59"/>
      <c r="MS608" s="59"/>
      <c r="MT608" s="59"/>
      <c r="MU608" s="59"/>
      <c r="MV608" s="59"/>
      <c r="MW608" s="59"/>
      <c r="MX608" s="59"/>
      <c r="MY608" s="59"/>
      <c r="MZ608" s="59"/>
      <c r="NA608" s="59"/>
      <c r="NB608" s="59"/>
      <c r="NC608" s="59"/>
      <c r="ND608" s="59"/>
      <c r="NE608" s="59"/>
      <c r="NF608" s="59"/>
      <c r="NG608" s="59"/>
      <c r="NH608" s="59"/>
      <c r="NI608" s="59"/>
      <c r="NJ608" s="59"/>
      <c r="NK608" s="59"/>
      <c r="NL608" s="59"/>
      <c r="NM608" s="59"/>
      <c r="NN608" s="59"/>
      <c r="NO608" s="59"/>
      <c r="NP608" s="59"/>
      <c r="NQ608" s="59"/>
      <c r="NR608" s="59"/>
      <c r="NS608" s="59"/>
      <c r="NT608" s="59"/>
      <c r="NU608" s="59"/>
      <c r="NV608" s="59"/>
      <c r="NW608" s="59"/>
      <c r="NX608" s="59"/>
      <c r="NY608" s="59"/>
      <c r="NZ608" s="59"/>
      <c r="OA608" s="59"/>
      <c r="OB608" s="59"/>
      <c r="OC608" s="59"/>
      <c r="OD608" s="59"/>
      <c r="OE608" s="59"/>
      <c r="OF608" s="59"/>
      <c r="OG608" s="59"/>
      <c r="OH608" s="59"/>
      <c r="OI608" s="59"/>
      <c r="OJ608" s="59"/>
      <c r="OK608" s="59"/>
      <c r="OL608" s="59"/>
      <c r="OM608" s="59"/>
      <c r="ON608" s="59"/>
      <c r="OO608" s="59"/>
      <c r="OP608" s="59"/>
      <c r="OQ608" s="59"/>
      <c r="OR608" s="59"/>
      <c r="OS608" s="59"/>
      <c r="OT608" s="59"/>
      <c r="OU608" s="59"/>
      <c r="OV608" s="59"/>
      <c r="OW608" s="59"/>
      <c r="OX608" s="59"/>
      <c r="OY608" s="59"/>
      <c r="OZ608" s="59"/>
      <c r="PA608" s="59"/>
      <c r="PB608" s="59"/>
      <c r="PC608" s="59"/>
      <c r="PD608" s="59"/>
      <c r="PE608" s="59"/>
      <c r="PF608" s="59"/>
      <c r="PG608" s="59"/>
      <c r="PH608" s="59"/>
      <c r="PI608" s="59"/>
      <c r="PJ608" s="59"/>
      <c r="PK608" s="59"/>
      <c r="PL608" s="59"/>
      <c r="PM608" s="59"/>
      <c r="PN608" s="59"/>
      <c r="PO608" s="59"/>
      <c r="PP608" s="59"/>
      <c r="PQ608" s="59"/>
      <c r="PR608" s="59"/>
      <c r="PS608" s="59"/>
      <c r="PT608" s="59"/>
      <c r="PU608" s="59"/>
      <c r="PV608" s="59"/>
      <c r="PW608" s="59"/>
      <c r="PX608" s="59"/>
      <c r="PY608" s="59"/>
      <c r="PZ608" s="59"/>
      <c r="QA608" s="59"/>
      <c r="QB608" s="59"/>
      <c r="QC608" s="59"/>
      <c r="QD608" s="59"/>
      <c r="QE608" s="59"/>
      <c r="QF608" s="59"/>
      <c r="QG608" s="59"/>
      <c r="QH608" s="59"/>
      <c r="QI608" s="59"/>
      <c r="QJ608" s="59"/>
      <c r="QK608" s="59"/>
      <c r="QL608" s="59"/>
      <c r="QM608" s="59"/>
      <c r="QN608" s="59"/>
      <c r="QO608" s="59"/>
      <c r="QP608" s="59"/>
      <c r="QQ608" s="59"/>
      <c r="QR608" s="59"/>
      <c r="QS608" s="59"/>
      <c r="QT608" s="59"/>
      <c r="QU608" s="59"/>
      <c r="QV608" s="59"/>
      <c r="QW608" s="59"/>
      <c r="QX608" s="59"/>
      <c r="QY608" s="59"/>
      <c r="QZ608" s="59"/>
      <c r="RA608" s="59"/>
      <c r="RB608" s="59"/>
      <c r="RC608" s="59"/>
      <c r="RD608" s="59"/>
      <c r="RE608" s="59"/>
      <c r="RF608" s="59"/>
      <c r="RG608" s="59"/>
      <c r="RH608" s="59"/>
      <c r="RI608" s="59"/>
      <c r="RJ608" s="59"/>
      <c r="RK608" s="59"/>
      <c r="RL608" s="59"/>
      <c r="RM608" s="59"/>
      <c r="RN608" s="59"/>
      <c r="RO608" s="59"/>
      <c r="RP608" s="59"/>
      <c r="RQ608" s="59"/>
      <c r="RR608" s="59"/>
      <c r="RS608" s="59"/>
      <c r="RT608" s="59"/>
      <c r="RU608" s="59"/>
      <c r="RV608" s="59"/>
      <c r="RW608" s="59"/>
      <c r="RX608" s="59"/>
      <c r="RY608" s="59"/>
      <c r="RZ608" s="59"/>
      <c r="SA608" s="59"/>
      <c r="SB608" s="59"/>
      <c r="SC608" s="59"/>
      <c r="SD608" s="59"/>
      <c r="SE608" s="59"/>
      <c r="SF608" s="59"/>
      <c r="SG608" s="59"/>
      <c r="SH608" s="59"/>
      <c r="SI608" s="59"/>
      <c r="SJ608" s="59"/>
      <c r="SK608" s="59"/>
      <c r="SL608" s="59"/>
      <c r="SM608" s="59"/>
      <c r="SN608" s="59"/>
      <c r="SO608" s="59"/>
      <c r="SP608" s="59"/>
      <c r="SQ608" s="59"/>
      <c r="SR608" s="59"/>
      <c r="SS608" s="59"/>
      <c r="ST608" s="59"/>
      <c r="SU608" s="59"/>
      <c r="SV608" s="59"/>
      <c r="SW608" s="59"/>
      <c r="SX608" s="59"/>
      <c r="SY608" s="59"/>
      <c r="SZ608" s="59"/>
      <c r="TA608" s="59"/>
      <c r="TB608" s="59"/>
      <c r="TC608" s="59"/>
      <c r="TD608" s="59"/>
      <c r="TE608" s="59"/>
      <c r="TF608" s="59"/>
      <c r="TG608" s="59"/>
      <c r="TH608" s="59"/>
      <c r="TI608" s="59"/>
      <c r="TJ608" s="59"/>
      <c r="TK608" s="59"/>
      <c r="TL608" s="59"/>
      <c r="TM608" s="59"/>
      <c r="TN608" s="59"/>
      <c r="TO608" s="59"/>
      <c r="TP608" s="59"/>
      <c r="TQ608" s="59"/>
      <c r="TR608" s="59"/>
      <c r="TS608" s="59"/>
      <c r="TT608" s="59"/>
      <c r="TU608" s="59"/>
      <c r="TV608" s="59"/>
      <c r="TW608" s="59"/>
      <c r="TX608" s="59"/>
      <c r="TY608" s="59"/>
      <c r="TZ608" s="59"/>
      <c r="UA608" s="59"/>
      <c r="UB608" s="59"/>
      <c r="UC608" s="59"/>
      <c r="UD608" s="59"/>
      <c r="UE608" s="59"/>
      <c r="UF608" s="59"/>
      <c r="UG608" s="59"/>
      <c r="UH608" s="59"/>
      <c r="UI608" s="59"/>
      <c r="UJ608" s="59"/>
      <c r="UK608" s="59"/>
      <c r="UL608" s="59"/>
      <c r="UM608" s="59"/>
      <c r="UN608" s="59"/>
      <c r="UO608" s="59"/>
      <c r="UP608" s="59"/>
      <c r="UQ608" s="59"/>
      <c r="UR608" s="59"/>
      <c r="US608" s="59"/>
      <c r="UT608" s="59"/>
      <c r="UU608" s="59"/>
      <c r="UV608" s="59"/>
      <c r="UW608" s="59"/>
      <c r="UX608" s="59"/>
      <c r="UY608" s="59"/>
      <c r="UZ608" s="59"/>
      <c r="VA608" s="59"/>
      <c r="VB608" s="59"/>
      <c r="VC608" s="59"/>
      <c r="VD608" s="59"/>
      <c r="VE608" s="59"/>
      <c r="VF608" s="59"/>
      <c r="VG608" s="59"/>
      <c r="VH608" s="59"/>
      <c r="VI608" s="59"/>
      <c r="VJ608" s="59"/>
      <c r="VK608" s="59"/>
      <c r="VL608" s="59"/>
      <c r="VM608" s="59"/>
      <c r="VN608" s="59"/>
      <c r="VO608" s="59"/>
      <c r="VP608" s="59"/>
      <c r="VQ608" s="59"/>
      <c r="VR608" s="59"/>
      <c r="VS608" s="59"/>
      <c r="VT608" s="59"/>
      <c r="VU608" s="59"/>
      <c r="VV608" s="59"/>
      <c r="VW608" s="59"/>
      <c r="VX608" s="59"/>
      <c r="VY608" s="59"/>
      <c r="VZ608" s="59"/>
      <c r="WA608" s="59"/>
      <c r="WB608" s="59"/>
      <c r="WC608" s="59"/>
      <c r="WD608" s="59"/>
      <c r="WE608" s="59"/>
      <c r="WF608" s="59"/>
      <c r="WG608" s="59"/>
      <c r="WH608" s="59"/>
      <c r="WI608" s="59"/>
      <c r="WJ608" s="59"/>
      <c r="WK608" s="59"/>
      <c r="WL608" s="59"/>
      <c r="WM608" s="59"/>
      <c r="WN608" s="59"/>
      <c r="WO608" s="59"/>
      <c r="WP608" s="59"/>
      <c r="WQ608" s="59"/>
      <c r="WR608" s="59"/>
      <c r="WS608" s="59"/>
      <c r="WT608" s="59"/>
      <c r="WU608" s="59"/>
      <c r="WV608" s="59"/>
      <c r="WW608" s="59"/>
      <c r="WX608" s="59"/>
      <c r="WY608" s="59"/>
      <c r="WZ608" s="59"/>
      <c r="XA608" s="59"/>
      <c r="XB608" s="59"/>
      <c r="XC608" s="59"/>
      <c r="XD608" s="59"/>
      <c r="XE608" s="59"/>
      <c r="XF608" s="59"/>
      <c r="XG608" s="59"/>
      <c r="XH608" s="59"/>
      <c r="XI608" s="59"/>
      <c r="XJ608" s="59"/>
      <c r="XK608" s="59"/>
      <c r="XL608" s="59"/>
      <c r="XM608" s="59"/>
      <c r="XN608" s="59"/>
      <c r="XO608" s="59"/>
      <c r="XP608" s="59"/>
      <c r="XQ608" s="59"/>
      <c r="XR608" s="59"/>
      <c r="XS608" s="59"/>
      <c r="XT608" s="59"/>
      <c r="XU608" s="59"/>
      <c r="XV608" s="59"/>
      <c r="XW608" s="59"/>
      <c r="XX608" s="59"/>
      <c r="XY608" s="59"/>
      <c r="XZ608" s="59"/>
      <c r="YA608" s="59"/>
      <c r="YB608" s="59"/>
      <c r="YC608" s="59"/>
      <c r="YD608" s="59"/>
      <c r="YE608" s="59"/>
      <c r="YF608" s="59"/>
      <c r="YG608" s="59"/>
      <c r="YH608" s="59"/>
      <c r="YI608" s="59"/>
      <c r="YJ608" s="59"/>
      <c r="YK608" s="59"/>
      <c r="YL608" s="59"/>
      <c r="YM608" s="59"/>
      <c r="YN608" s="59"/>
      <c r="YO608" s="59"/>
      <c r="YP608" s="59"/>
      <c r="YQ608" s="59"/>
      <c r="YR608" s="59"/>
      <c r="YS608" s="59"/>
      <c r="YT608" s="59"/>
      <c r="YU608" s="59"/>
      <c r="YV608" s="59"/>
      <c r="YW608" s="59"/>
      <c r="YX608" s="59"/>
      <c r="YY608" s="59"/>
      <c r="YZ608" s="59"/>
      <c r="ZA608" s="59"/>
      <c r="ZB608" s="59"/>
      <c r="ZC608" s="59"/>
      <c r="ZD608" s="59"/>
      <c r="ZE608" s="59"/>
      <c r="ZF608" s="59"/>
      <c r="ZG608" s="59"/>
      <c r="ZH608" s="59"/>
      <c r="ZI608" s="59"/>
      <c r="ZJ608" s="59"/>
      <c r="ZK608" s="59"/>
      <c r="ZL608" s="59"/>
      <c r="ZM608" s="59"/>
      <c r="ZN608" s="59"/>
      <c r="ZO608" s="59"/>
      <c r="ZP608" s="59"/>
      <c r="ZQ608" s="59"/>
      <c r="ZR608" s="59"/>
      <c r="ZS608" s="59"/>
      <c r="ZT608" s="59"/>
      <c r="ZU608" s="59"/>
      <c r="ZV608" s="59"/>
      <c r="ZW608" s="59"/>
      <c r="ZX608" s="59"/>
      <c r="ZY608" s="59"/>
      <c r="ZZ608" s="59"/>
      <c r="AAA608" s="59"/>
      <c r="AAB608" s="59"/>
      <c r="AAC608" s="59"/>
      <c r="AAD608" s="59"/>
      <c r="AAE608" s="59"/>
      <c r="AAF608" s="59"/>
      <c r="AAG608" s="59"/>
      <c r="AAH608" s="59"/>
      <c r="AAI608" s="59"/>
      <c r="AAJ608" s="59"/>
      <c r="AAK608" s="59"/>
      <c r="AAL608" s="59"/>
      <c r="AAM608" s="59"/>
      <c r="AAN608" s="59"/>
      <c r="AAO608" s="59"/>
      <c r="AAP608" s="59"/>
      <c r="AAQ608" s="59"/>
      <c r="AAR608" s="59"/>
      <c r="AAS608" s="59"/>
      <c r="AAT608" s="59"/>
      <c r="AAU608" s="59"/>
      <c r="AAV608" s="59"/>
      <c r="AAW608" s="59"/>
      <c r="AAX608" s="59"/>
      <c r="AAY608" s="59"/>
      <c r="AAZ608" s="59"/>
      <c r="ABA608" s="59"/>
      <c r="ABB608" s="59"/>
      <c r="ABC608" s="59"/>
      <c r="ABD608" s="59"/>
      <c r="ABE608" s="59"/>
      <c r="ABF608" s="59"/>
      <c r="ABG608" s="59"/>
      <c r="ABH608" s="59"/>
      <c r="ABI608" s="59"/>
      <c r="ABJ608" s="59"/>
      <c r="ABK608" s="59"/>
      <c r="ABL608" s="59"/>
      <c r="ABM608" s="59"/>
      <c r="ABN608" s="59"/>
      <c r="ABO608" s="59"/>
      <c r="ABP608" s="59"/>
      <c r="ABQ608" s="59"/>
      <c r="ABR608" s="59"/>
      <c r="ABS608" s="59"/>
      <c r="ABT608" s="59"/>
      <c r="ABU608" s="59"/>
      <c r="ABV608" s="59"/>
      <c r="ABW608" s="59"/>
      <c r="ABX608" s="59"/>
      <c r="ABY608" s="59"/>
      <c r="ABZ608" s="59"/>
      <c r="ACA608" s="59"/>
      <c r="ACB608" s="59"/>
      <c r="ACC608" s="59"/>
      <c r="ACD608" s="59"/>
      <c r="ACE608" s="59"/>
      <c r="ACF608" s="59"/>
      <c r="ACG608" s="59"/>
      <c r="ACH608" s="59"/>
      <c r="ACI608" s="59"/>
      <c r="ACJ608" s="59"/>
      <c r="ACK608" s="59"/>
      <c r="ACL608" s="59"/>
      <c r="ACM608" s="59"/>
      <c r="ACN608" s="59"/>
      <c r="ACO608" s="59"/>
      <c r="ACP608" s="59"/>
      <c r="ACQ608" s="59"/>
      <c r="ACR608" s="59"/>
      <c r="ACS608" s="59"/>
      <c r="ACT608" s="59"/>
      <c r="ACU608" s="59"/>
      <c r="ACV608" s="59"/>
      <c r="ACW608" s="59"/>
      <c r="ACX608" s="59"/>
      <c r="ACY608" s="59"/>
      <c r="ACZ608" s="59"/>
      <c r="ADA608" s="59"/>
      <c r="ADB608" s="59"/>
      <c r="ADC608" s="59"/>
      <c r="ADD608" s="59"/>
      <c r="ADE608" s="59"/>
      <c r="ADF608" s="59"/>
      <c r="ADG608" s="59"/>
      <c r="ADH608" s="59"/>
      <c r="ADI608" s="59"/>
      <c r="ADJ608" s="59"/>
      <c r="ADK608" s="59"/>
      <c r="ADL608" s="59"/>
      <c r="ADM608" s="59"/>
      <c r="ADN608" s="59"/>
      <c r="ADO608" s="59"/>
      <c r="ADP608" s="59"/>
      <c r="ADQ608" s="59"/>
      <c r="ADR608" s="59"/>
      <c r="ADS608" s="59"/>
      <c r="ADT608" s="59"/>
      <c r="ADU608" s="59"/>
      <c r="ADV608" s="59"/>
      <c r="ADW608" s="59"/>
      <c r="ADX608" s="59"/>
      <c r="ADY608" s="59"/>
      <c r="ADZ608" s="59"/>
      <c r="AEA608" s="59"/>
      <c r="AEB608" s="59"/>
      <c r="AEC608" s="59"/>
      <c r="AED608" s="59"/>
      <c r="AEE608" s="59"/>
      <c r="AEF608" s="59"/>
      <c r="AEG608" s="59"/>
      <c r="AEH608" s="59"/>
      <c r="AEI608" s="59"/>
      <c r="AEJ608" s="59"/>
      <c r="AEK608" s="59"/>
      <c r="AEL608" s="59"/>
      <c r="AEM608" s="59"/>
      <c r="AEN608" s="59"/>
      <c r="AEO608" s="59"/>
      <c r="AEP608" s="59"/>
      <c r="AEQ608" s="59"/>
      <c r="AER608" s="59"/>
      <c r="AES608" s="59"/>
      <c r="AET608" s="59"/>
      <c r="AEU608" s="59"/>
      <c r="AEV608" s="59"/>
      <c r="AEW608" s="59"/>
      <c r="AEX608" s="59"/>
      <c r="AEY608" s="59"/>
      <c r="AEZ608" s="59"/>
      <c r="AFA608" s="59"/>
      <c r="AFB608" s="59"/>
      <c r="AFC608" s="59"/>
      <c r="AFD608" s="59"/>
      <c r="AFE608" s="59"/>
      <c r="AFF608" s="59"/>
      <c r="AFG608" s="59"/>
      <c r="AFH608" s="59"/>
      <c r="AFI608" s="59"/>
      <c r="AFJ608" s="59"/>
      <c r="AFK608" s="59"/>
      <c r="AFL608" s="59"/>
      <c r="AFM608" s="59"/>
      <c r="AFN608" s="59"/>
      <c r="AFO608" s="59"/>
      <c r="AFP608" s="59"/>
      <c r="AFQ608" s="59"/>
      <c r="AFR608" s="59"/>
      <c r="AFS608" s="59"/>
      <c r="AFT608" s="59"/>
      <c r="AFU608" s="59"/>
      <c r="AFV608" s="59"/>
      <c r="AFW608" s="59"/>
      <c r="AFX608" s="59"/>
      <c r="AFY608" s="59"/>
      <c r="AFZ608" s="59"/>
      <c r="AGA608" s="59"/>
      <c r="AGB608" s="59"/>
      <c r="AGC608" s="59"/>
      <c r="AGD608" s="59"/>
      <c r="AGE608" s="59"/>
      <c r="AGF608" s="59"/>
      <c r="AGG608" s="59"/>
      <c r="AGH608" s="59"/>
      <c r="AGI608" s="59"/>
      <c r="AGJ608" s="59"/>
      <c r="AGK608" s="59"/>
      <c r="AGL608" s="59"/>
      <c r="AGM608" s="59"/>
      <c r="AGN608" s="59"/>
      <c r="AGO608" s="59"/>
      <c r="AGP608" s="59"/>
      <c r="AGQ608" s="59"/>
      <c r="AGR608" s="59"/>
      <c r="AGS608" s="59"/>
      <c r="AGT608" s="59"/>
      <c r="AGU608" s="59"/>
      <c r="AGV608" s="59"/>
      <c r="AGW608" s="59"/>
      <c r="AGX608" s="59"/>
      <c r="AGY608" s="59"/>
      <c r="AGZ608" s="59"/>
      <c r="AHA608" s="59"/>
      <c r="AHB608" s="59"/>
      <c r="AHC608" s="59"/>
      <c r="AHD608" s="59"/>
      <c r="AHE608" s="59"/>
      <c r="AHF608" s="59"/>
      <c r="AHG608" s="59"/>
      <c r="AHH608" s="59"/>
      <c r="AHI608" s="59"/>
      <c r="AHJ608" s="59"/>
      <c r="AHK608" s="59"/>
      <c r="AHL608" s="59"/>
      <c r="AHM608" s="59"/>
      <c r="AHN608" s="59"/>
      <c r="AHO608" s="59"/>
      <c r="AHP608" s="59"/>
      <c r="AHQ608" s="59"/>
      <c r="AHR608" s="59"/>
      <c r="AHS608" s="59"/>
      <c r="AHT608" s="59"/>
      <c r="AHU608" s="59"/>
      <c r="AHV608" s="59"/>
      <c r="AHW608" s="59"/>
      <c r="AHX608" s="59"/>
      <c r="AHY608" s="59"/>
      <c r="AHZ608" s="59"/>
      <c r="AIA608" s="59"/>
      <c r="AIB608" s="59"/>
      <c r="AIC608" s="59"/>
      <c r="AID608" s="59"/>
      <c r="AIE608" s="59"/>
      <c r="AIF608" s="59"/>
      <c r="AIG608" s="59"/>
      <c r="AIH608" s="59"/>
      <c r="AII608" s="59"/>
      <c r="AIJ608" s="59"/>
      <c r="AIK608" s="59"/>
      <c r="AIL608" s="59"/>
      <c r="AIM608" s="59"/>
      <c r="AIN608" s="59"/>
      <c r="AIO608" s="59"/>
      <c r="AIP608" s="59"/>
      <c r="AIQ608" s="59"/>
      <c r="AIR608" s="59"/>
      <c r="AIS608" s="59"/>
      <c r="AIT608" s="59"/>
      <c r="AIU608" s="59"/>
      <c r="AIV608" s="59"/>
      <c r="AIW608" s="59"/>
      <c r="AIX608" s="59"/>
      <c r="AIY608" s="59"/>
      <c r="AIZ608" s="59"/>
      <c r="AJA608" s="59"/>
      <c r="AJB608" s="59"/>
      <c r="AJC608" s="59"/>
      <c r="AJD608" s="59"/>
      <c r="AJE608" s="59"/>
      <c r="AJF608" s="59"/>
      <c r="AJG608" s="59"/>
      <c r="AJH608" s="59"/>
      <c r="AJI608" s="59"/>
      <c r="AJJ608" s="59"/>
      <c r="AJK608" s="59"/>
      <c r="AJL608" s="59"/>
      <c r="AJM608" s="59"/>
      <c r="AJN608" s="59"/>
      <c r="AJO608" s="59"/>
      <c r="AJP608" s="59"/>
      <c r="AJQ608" s="59"/>
      <c r="AJR608" s="59"/>
      <c r="AJS608" s="59"/>
      <c r="AJT608" s="59"/>
      <c r="AJU608" s="59"/>
      <c r="AJV608" s="59"/>
      <c r="AJW608" s="59"/>
      <c r="AJX608" s="59"/>
      <c r="AJY608" s="59"/>
      <c r="AJZ608" s="59"/>
      <c r="AKA608" s="59"/>
      <c r="AKB608" s="59"/>
      <c r="AKC608" s="59"/>
      <c r="AKD608" s="59"/>
      <c r="AKE608" s="59"/>
      <c r="AKF608" s="59"/>
      <c r="AKG608" s="59"/>
      <c r="AKH608" s="59"/>
      <c r="AKI608" s="59"/>
      <c r="AKJ608" s="59"/>
      <c r="AKK608" s="59"/>
      <c r="AKL608" s="59"/>
      <c r="AKM608" s="59"/>
      <c r="AKN608" s="59"/>
      <c r="AKO608" s="59"/>
      <c r="AKP608" s="59"/>
      <c r="AKQ608" s="59"/>
      <c r="AKR608" s="59"/>
      <c r="AKS608" s="59"/>
      <c r="AKT608" s="59"/>
      <c r="AKU608" s="59"/>
      <c r="AKV608" s="59"/>
      <c r="AKW608" s="59"/>
      <c r="AKX608" s="59"/>
      <c r="AKY608" s="59"/>
      <c r="AKZ608" s="59"/>
      <c r="ALA608" s="59"/>
      <c r="ALB608" s="59"/>
      <c r="ALC608" s="59"/>
      <c r="ALD608" s="59"/>
      <c r="ALE608" s="59"/>
      <c r="ALF608" s="59"/>
      <c r="ALG608" s="59"/>
      <c r="ALH608" s="59"/>
      <c r="ALI608" s="59"/>
      <c r="ALJ608" s="59"/>
      <c r="ALK608" s="59"/>
      <c r="ALL608" s="59"/>
      <c r="ALM608" s="59"/>
      <c r="ALN608" s="59"/>
      <c r="ALO608" s="59"/>
      <c r="ALP608" s="59"/>
      <c r="ALQ608" s="59"/>
      <c r="ALR608" s="59"/>
      <c r="ALS608" s="59"/>
      <c r="ALT608" s="59"/>
      <c r="ALU608" s="59"/>
      <c r="ALV608" s="59"/>
      <c r="ALW608" s="59"/>
      <c r="ALX608" s="59"/>
      <c r="ALY608" s="59"/>
      <c r="ALZ608" s="59"/>
      <c r="AMA608" s="59"/>
      <c r="AMB608" s="59"/>
      <c r="AMC608" s="59"/>
      <c r="AMD608" s="59"/>
      <c r="AME608" s="59"/>
      <c r="AMF608" s="59"/>
      <c r="AMG608" s="59"/>
      <c r="AMH608" s="59"/>
      <c r="AMI608" s="59"/>
      <c r="AMJ608" s="59"/>
    </row>
    <row r="609" spans="1:1024" s="60" customFormat="1" ht="59.25">
      <c r="A609" s="98">
        <v>1</v>
      </c>
      <c r="B609" s="45">
        <v>604</v>
      </c>
      <c r="C609" s="98" t="s">
        <v>1519</v>
      </c>
      <c r="D609" s="98">
        <v>8821000034</v>
      </c>
      <c r="E609" s="98" t="s">
        <v>1520</v>
      </c>
      <c r="F609" s="98">
        <v>1</v>
      </c>
      <c r="G609" s="98" t="s">
        <v>810</v>
      </c>
      <c r="H609" s="98" t="s">
        <v>811</v>
      </c>
      <c r="I609" s="99" t="s">
        <v>1519</v>
      </c>
      <c r="J609" s="28" t="s">
        <v>810</v>
      </c>
      <c r="K609" s="28" t="s">
        <v>811</v>
      </c>
      <c r="L609" s="28" t="s">
        <v>811</v>
      </c>
      <c r="M609" s="28" t="s">
        <v>1520</v>
      </c>
      <c r="N609" s="28">
        <v>1</v>
      </c>
      <c r="O609" s="28" t="s">
        <v>810</v>
      </c>
      <c r="P609" s="28" t="s">
        <v>811</v>
      </c>
      <c r="Q609" s="28" t="s">
        <v>811</v>
      </c>
      <c r="R609" s="28" t="s">
        <v>1520</v>
      </c>
      <c r="S609" s="28">
        <v>1</v>
      </c>
      <c r="T609" s="23" t="s">
        <v>1666</v>
      </c>
      <c r="U609" s="28" t="s">
        <v>810</v>
      </c>
      <c r="V609" s="28" t="s">
        <v>811</v>
      </c>
      <c r="W609" s="28" t="s">
        <v>811</v>
      </c>
      <c r="X609" s="28" t="s">
        <v>1676</v>
      </c>
      <c r="Y609" s="28" t="s">
        <v>863</v>
      </c>
      <c r="Z609" s="28" t="s">
        <v>863</v>
      </c>
      <c r="AA609" s="100" t="s">
        <v>1677</v>
      </c>
      <c r="AB609" s="101" t="s">
        <v>328</v>
      </c>
      <c r="AC609" s="76">
        <v>22</v>
      </c>
      <c r="AD609" s="77">
        <v>21934</v>
      </c>
      <c r="AE609" s="77">
        <v>44032</v>
      </c>
      <c r="AF609" s="77">
        <v>0</v>
      </c>
      <c r="AG609" s="73">
        <f t="shared" si="28"/>
        <v>65966</v>
      </c>
      <c r="AH609" s="77">
        <v>21934</v>
      </c>
      <c r="AI609" s="77">
        <v>44032</v>
      </c>
      <c r="AJ609" s="77">
        <v>0</v>
      </c>
      <c r="AK609" s="73">
        <f t="shared" si="27"/>
        <v>65966</v>
      </c>
      <c r="AL609" s="73">
        <f t="shared" si="29"/>
        <v>131932</v>
      </c>
      <c r="AM609" s="98" t="s">
        <v>1188</v>
      </c>
      <c r="AN609" s="102" t="s">
        <v>863</v>
      </c>
      <c r="AO609" s="102" t="s">
        <v>863</v>
      </c>
      <c r="AP609" s="102" t="s">
        <v>863</v>
      </c>
      <c r="AQ609" s="102" t="s">
        <v>1281</v>
      </c>
      <c r="AR609" s="103">
        <v>45657</v>
      </c>
      <c r="AS609" s="102" t="s">
        <v>37</v>
      </c>
      <c r="AT609" s="44">
        <v>0</v>
      </c>
      <c r="AU609" s="44">
        <v>0</v>
      </c>
      <c r="AV609" s="44">
        <v>0</v>
      </c>
      <c r="AW609" s="56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  <c r="JH609" s="59"/>
      <c r="JI609" s="59"/>
      <c r="JJ609" s="59"/>
      <c r="JK609" s="59"/>
      <c r="JL609" s="59"/>
      <c r="JM609" s="59"/>
      <c r="JN609" s="59"/>
      <c r="JO609" s="59"/>
      <c r="JP609" s="59"/>
      <c r="JQ609" s="59"/>
      <c r="JR609" s="59"/>
      <c r="JS609" s="59"/>
      <c r="JT609" s="59"/>
      <c r="JU609" s="59"/>
      <c r="JV609" s="59"/>
      <c r="JW609" s="59"/>
      <c r="JX609" s="59"/>
      <c r="JY609" s="59"/>
      <c r="JZ609" s="59"/>
      <c r="KA609" s="59"/>
      <c r="KB609" s="59"/>
      <c r="KC609" s="59"/>
      <c r="KD609" s="59"/>
      <c r="KE609" s="59"/>
      <c r="KF609" s="59"/>
      <c r="KG609" s="59"/>
      <c r="KH609" s="59"/>
      <c r="KI609" s="59"/>
      <c r="KJ609" s="59"/>
      <c r="KK609" s="59"/>
      <c r="KL609" s="59"/>
      <c r="KM609" s="59"/>
      <c r="KN609" s="59"/>
      <c r="KO609" s="59"/>
      <c r="KP609" s="59"/>
      <c r="KQ609" s="59"/>
      <c r="KR609" s="59"/>
      <c r="KS609" s="59"/>
      <c r="KT609" s="59"/>
      <c r="KU609" s="59"/>
      <c r="KV609" s="59"/>
      <c r="KW609" s="59"/>
      <c r="KX609" s="59"/>
      <c r="KY609" s="59"/>
      <c r="KZ609" s="59"/>
      <c r="LA609" s="59"/>
      <c r="LB609" s="59"/>
      <c r="LC609" s="59"/>
      <c r="LD609" s="59"/>
      <c r="LE609" s="59"/>
      <c r="LF609" s="59"/>
      <c r="LG609" s="59"/>
      <c r="LH609" s="59"/>
      <c r="LI609" s="59"/>
      <c r="LJ609" s="59"/>
      <c r="LK609" s="59"/>
      <c r="LL609" s="59"/>
      <c r="LM609" s="59"/>
      <c r="LN609" s="59"/>
      <c r="LO609" s="59"/>
      <c r="LP609" s="59"/>
      <c r="LQ609" s="59"/>
      <c r="LR609" s="59"/>
      <c r="LS609" s="59"/>
      <c r="LT609" s="59"/>
      <c r="LU609" s="59"/>
      <c r="LV609" s="59"/>
      <c r="LW609" s="59"/>
      <c r="LX609" s="59"/>
      <c r="LY609" s="59"/>
      <c r="LZ609" s="59"/>
      <c r="MA609" s="59"/>
      <c r="MB609" s="59"/>
      <c r="MC609" s="59"/>
      <c r="MD609" s="59"/>
      <c r="ME609" s="59"/>
      <c r="MF609" s="59"/>
      <c r="MG609" s="59"/>
      <c r="MH609" s="59"/>
      <c r="MI609" s="59"/>
      <c r="MJ609" s="59"/>
      <c r="MK609" s="59"/>
      <c r="ML609" s="59"/>
      <c r="MM609" s="59"/>
      <c r="MN609" s="59"/>
      <c r="MO609" s="59"/>
      <c r="MP609" s="59"/>
      <c r="MQ609" s="59"/>
      <c r="MR609" s="59"/>
      <c r="MS609" s="59"/>
      <c r="MT609" s="59"/>
      <c r="MU609" s="59"/>
      <c r="MV609" s="59"/>
      <c r="MW609" s="59"/>
      <c r="MX609" s="59"/>
      <c r="MY609" s="59"/>
      <c r="MZ609" s="59"/>
      <c r="NA609" s="59"/>
      <c r="NB609" s="59"/>
      <c r="NC609" s="59"/>
      <c r="ND609" s="59"/>
      <c r="NE609" s="59"/>
      <c r="NF609" s="59"/>
      <c r="NG609" s="59"/>
      <c r="NH609" s="59"/>
      <c r="NI609" s="59"/>
      <c r="NJ609" s="59"/>
      <c r="NK609" s="59"/>
      <c r="NL609" s="59"/>
      <c r="NM609" s="59"/>
      <c r="NN609" s="59"/>
      <c r="NO609" s="59"/>
      <c r="NP609" s="59"/>
      <c r="NQ609" s="59"/>
      <c r="NR609" s="59"/>
      <c r="NS609" s="59"/>
      <c r="NT609" s="59"/>
      <c r="NU609" s="59"/>
      <c r="NV609" s="59"/>
      <c r="NW609" s="59"/>
      <c r="NX609" s="59"/>
      <c r="NY609" s="59"/>
      <c r="NZ609" s="59"/>
      <c r="OA609" s="59"/>
      <c r="OB609" s="59"/>
      <c r="OC609" s="59"/>
      <c r="OD609" s="59"/>
      <c r="OE609" s="59"/>
      <c r="OF609" s="59"/>
      <c r="OG609" s="59"/>
      <c r="OH609" s="59"/>
      <c r="OI609" s="59"/>
      <c r="OJ609" s="59"/>
      <c r="OK609" s="59"/>
      <c r="OL609" s="59"/>
      <c r="OM609" s="59"/>
      <c r="ON609" s="59"/>
      <c r="OO609" s="59"/>
      <c r="OP609" s="59"/>
      <c r="OQ609" s="59"/>
      <c r="OR609" s="59"/>
      <c r="OS609" s="59"/>
      <c r="OT609" s="59"/>
      <c r="OU609" s="59"/>
      <c r="OV609" s="59"/>
      <c r="OW609" s="59"/>
      <c r="OX609" s="59"/>
      <c r="OY609" s="59"/>
      <c r="OZ609" s="59"/>
      <c r="PA609" s="59"/>
      <c r="PB609" s="59"/>
      <c r="PC609" s="59"/>
      <c r="PD609" s="59"/>
      <c r="PE609" s="59"/>
      <c r="PF609" s="59"/>
      <c r="PG609" s="59"/>
      <c r="PH609" s="59"/>
      <c r="PI609" s="59"/>
      <c r="PJ609" s="59"/>
      <c r="PK609" s="59"/>
      <c r="PL609" s="59"/>
      <c r="PM609" s="59"/>
      <c r="PN609" s="59"/>
      <c r="PO609" s="59"/>
      <c r="PP609" s="59"/>
      <c r="PQ609" s="59"/>
      <c r="PR609" s="59"/>
      <c r="PS609" s="59"/>
      <c r="PT609" s="59"/>
      <c r="PU609" s="59"/>
      <c r="PV609" s="59"/>
      <c r="PW609" s="59"/>
      <c r="PX609" s="59"/>
      <c r="PY609" s="59"/>
      <c r="PZ609" s="59"/>
      <c r="QA609" s="59"/>
      <c r="QB609" s="59"/>
      <c r="QC609" s="59"/>
      <c r="QD609" s="59"/>
      <c r="QE609" s="59"/>
      <c r="QF609" s="59"/>
      <c r="QG609" s="59"/>
      <c r="QH609" s="59"/>
      <c r="QI609" s="59"/>
      <c r="QJ609" s="59"/>
      <c r="QK609" s="59"/>
      <c r="QL609" s="59"/>
      <c r="QM609" s="59"/>
      <c r="QN609" s="59"/>
      <c r="QO609" s="59"/>
      <c r="QP609" s="59"/>
      <c r="QQ609" s="59"/>
      <c r="QR609" s="59"/>
      <c r="QS609" s="59"/>
      <c r="QT609" s="59"/>
      <c r="QU609" s="59"/>
      <c r="QV609" s="59"/>
      <c r="QW609" s="59"/>
      <c r="QX609" s="59"/>
      <c r="QY609" s="59"/>
      <c r="QZ609" s="59"/>
      <c r="RA609" s="59"/>
      <c r="RB609" s="59"/>
      <c r="RC609" s="59"/>
      <c r="RD609" s="59"/>
      <c r="RE609" s="59"/>
      <c r="RF609" s="59"/>
      <c r="RG609" s="59"/>
      <c r="RH609" s="59"/>
      <c r="RI609" s="59"/>
      <c r="RJ609" s="59"/>
      <c r="RK609" s="59"/>
      <c r="RL609" s="59"/>
      <c r="RM609" s="59"/>
      <c r="RN609" s="59"/>
      <c r="RO609" s="59"/>
      <c r="RP609" s="59"/>
      <c r="RQ609" s="59"/>
      <c r="RR609" s="59"/>
      <c r="RS609" s="59"/>
      <c r="RT609" s="59"/>
      <c r="RU609" s="59"/>
      <c r="RV609" s="59"/>
      <c r="RW609" s="59"/>
      <c r="RX609" s="59"/>
      <c r="RY609" s="59"/>
      <c r="RZ609" s="59"/>
      <c r="SA609" s="59"/>
      <c r="SB609" s="59"/>
      <c r="SC609" s="59"/>
      <c r="SD609" s="59"/>
      <c r="SE609" s="59"/>
      <c r="SF609" s="59"/>
      <c r="SG609" s="59"/>
      <c r="SH609" s="59"/>
      <c r="SI609" s="59"/>
      <c r="SJ609" s="59"/>
      <c r="SK609" s="59"/>
      <c r="SL609" s="59"/>
      <c r="SM609" s="59"/>
      <c r="SN609" s="59"/>
      <c r="SO609" s="59"/>
      <c r="SP609" s="59"/>
      <c r="SQ609" s="59"/>
      <c r="SR609" s="59"/>
      <c r="SS609" s="59"/>
      <c r="ST609" s="59"/>
      <c r="SU609" s="59"/>
      <c r="SV609" s="59"/>
      <c r="SW609" s="59"/>
      <c r="SX609" s="59"/>
      <c r="SY609" s="59"/>
      <c r="SZ609" s="59"/>
      <c r="TA609" s="59"/>
      <c r="TB609" s="59"/>
      <c r="TC609" s="59"/>
      <c r="TD609" s="59"/>
      <c r="TE609" s="59"/>
      <c r="TF609" s="59"/>
      <c r="TG609" s="59"/>
      <c r="TH609" s="59"/>
      <c r="TI609" s="59"/>
      <c r="TJ609" s="59"/>
      <c r="TK609" s="59"/>
      <c r="TL609" s="59"/>
      <c r="TM609" s="59"/>
      <c r="TN609" s="59"/>
      <c r="TO609" s="59"/>
      <c r="TP609" s="59"/>
      <c r="TQ609" s="59"/>
      <c r="TR609" s="59"/>
      <c r="TS609" s="59"/>
      <c r="TT609" s="59"/>
      <c r="TU609" s="59"/>
      <c r="TV609" s="59"/>
      <c r="TW609" s="59"/>
      <c r="TX609" s="59"/>
      <c r="TY609" s="59"/>
      <c r="TZ609" s="59"/>
      <c r="UA609" s="59"/>
      <c r="UB609" s="59"/>
      <c r="UC609" s="59"/>
      <c r="UD609" s="59"/>
      <c r="UE609" s="59"/>
      <c r="UF609" s="59"/>
      <c r="UG609" s="59"/>
      <c r="UH609" s="59"/>
      <c r="UI609" s="59"/>
      <c r="UJ609" s="59"/>
      <c r="UK609" s="59"/>
      <c r="UL609" s="59"/>
      <c r="UM609" s="59"/>
      <c r="UN609" s="59"/>
      <c r="UO609" s="59"/>
      <c r="UP609" s="59"/>
      <c r="UQ609" s="59"/>
      <c r="UR609" s="59"/>
      <c r="US609" s="59"/>
      <c r="UT609" s="59"/>
      <c r="UU609" s="59"/>
      <c r="UV609" s="59"/>
      <c r="UW609" s="59"/>
      <c r="UX609" s="59"/>
      <c r="UY609" s="59"/>
      <c r="UZ609" s="59"/>
      <c r="VA609" s="59"/>
      <c r="VB609" s="59"/>
      <c r="VC609" s="59"/>
      <c r="VD609" s="59"/>
      <c r="VE609" s="59"/>
      <c r="VF609" s="59"/>
      <c r="VG609" s="59"/>
      <c r="VH609" s="59"/>
      <c r="VI609" s="59"/>
      <c r="VJ609" s="59"/>
      <c r="VK609" s="59"/>
      <c r="VL609" s="59"/>
      <c r="VM609" s="59"/>
      <c r="VN609" s="59"/>
      <c r="VO609" s="59"/>
      <c r="VP609" s="59"/>
      <c r="VQ609" s="59"/>
      <c r="VR609" s="59"/>
      <c r="VS609" s="59"/>
      <c r="VT609" s="59"/>
      <c r="VU609" s="59"/>
      <c r="VV609" s="59"/>
      <c r="VW609" s="59"/>
      <c r="VX609" s="59"/>
      <c r="VY609" s="59"/>
      <c r="VZ609" s="59"/>
      <c r="WA609" s="59"/>
      <c r="WB609" s="59"/>
      <c r="WC609" s="59"/>
      <c r="WD609" s="59"/>
      <c r="WE609" s="59"/>
      <c r="WF609" s="59"/>
      <c r="WG609" s="59"/>
      <c r="WH609" s="59"/>
      <c r="WI609" s="59"/>
      <c r="WJ609" s="59"/>
      <c r="WK609" s="59"/>
      <c r="WL609" s="59"/>
      <c r="WM609" s="59"/>
      <c r="WN609" s="59"/>
      <c r="WO609" s="59"/>
      <c r="WP609" s="59"/>
      <c r="WQ609" s="59"/>
      <c r="WR609" s="59"/>
      <c r="WS609" s="59"/>
      <c r="WT609" s="59"/>
      <c r="WU609" s="59"/>
      <c r="WV609" s="59"/>
      <c r="WW609" s="59"/>
      <c r="WX609" s="59"/>
      <c r="WY609" s="59"/>
      <c r="WZ609" s="59"/>
      <c r="XA609" s="59"/>
      <c r="XB609" s="59"/>
      <c r="XC609" s="59"/>
      <c r="XD609" s="59"/>
      <c r="XE609" s="59"/>
      <c r="XF609" s="59"/>
      <c r="XG609" s="59"/>
      <c r="XH609" s="59"/>
      <c r="XI609" s="59"/>
      <c r="XJ609" s="59"/>
      <c r="XK609" s="59"/>
      <c r="XL609" s="59"/>
      <c r="XM609" s="59"/>
      <c r="XN609" s="59"/>
      <c r="XO609" s="59"/>
      <c r="XP609" s="59"/>
      <c r="XQ609" s="59"/>
      <c r="XR609" s="59"/>
      <c r="XS609" s="59"/>
      <c r="XT609" s="59"/>
      <c r="XU609" s="59"/>
      <c r="XV609" s="59"/>
      <c r="XW609" s="59"/>
      <c r="XX609" s="59"/>
      <c r="XY609" s="59"/>
      <c r="XZ609" s="59"/>
      <c r="YA609" s="59"/>
      <c r="YB609" s="59"/>
      <c r="YC609" s="59"/>
      <c r="YD609" s="59"/>
      <c r="YE609" s="59"/>
      <c r="YF609" s="59"/>
      <c r="YG609" s="59"/>
      <c r="YH609" s="59"/>
      <c r="YI609" s="59"/>
      <c r="YJ609" s="59"/>
      <c r="YK609" s="59"/>
      <c r="YL609" s="59"/>
      <c r="YM609" s="59"/>
      <c r="YN609" s="59"/>
      <c r="YO609" s="59"/>
      <c r="YP609" s="59"/>
      <c r="YQ609" s="59"/>
      <c r="YR609" s="59"/>
      <c r="YS609" s="59"/>
      <c r="YT609" s="59"/>
      <c r="YU609" s="59"/>
      <c r="YV609" s="59"/>
      <c r="YW609" s="59"/>
      <c r="YX609" s="59"/>
      <c r="YY609" s="59"/>
      <c r="YZ609" s="59"/>
      <c r="ZA609" s="59"/>
      <c r="ZB609" s="59"/>
      <c r="ZC609" s="59"/>
      <c r="ZD609" s="59"/>
      <c r="ZE609" s="59"/>
      <c r="ZF609" s="59"/>
      <c r="ZG609" s="59"/>
      <c r="ZH609" s="59"/>
      <c r="ZI609" s="59"/>
      <c r="ZJ609" s="59"/>
      <c r="ZK609" s="59"/>
      <c r="ZL609" s="59"/>
      <c r="ZM609" s="59"/>
      <c r="ZN609" s="59"/>
      <c r="ZO609" s="59"/>
      <c r="ZP609" s="59"/>
      <c r="ZQ609" s="59"/>
      <c r="ZR609" s="59"/>
      <c r="ZS609" s="59"/>
      <c r="ZT609" s="59"/>
      <c r="ZU609" s="59"/>
      <c r="ZV609" s="59"/>
      <c r="ZW609" s="59"/>
      <c r="ZX609" s="59"/>
      <c r="ZY609" s="59"/>
      <c r="ZZ609" s="59"/>
      <c r="AAA609" s="59"/>
      <c r="AAB609" s="59"/>
      <c r="AAC609" s="59"/>
      <c r="AAD609" s="59"/>
      <c r="AAE609" s="59"/>
      <c r="AAF609" s="59"/>
      <c r="AAG609" s="59"/>
      <c r="AAH609" s="59"/>
      <c r="AAI609" s="59"/>
      <c r="AAJ609" s="59"/>
      <c r="AAK609" s="59"/>
      <c r="AAL609" s="59"/>
      <c r="AAM609" s="59"/>
      <c r="AAN609" s="59"/>
      <c r="AAO609" s="59"/>
      <c r="AAP609" s="59"/>
      <c r="AAQ609" s="59"/>
      <c r="AAR609" s="59"/>
      <c r="AAS609" s="59"/>
      <c r="AAT609" s="59"/>
      <c r="AAU609" s="59"/>
      <c r="AAV609" s="59"/>
      <c r="AAW609" s="59"/>
      <c r="AAX609" s="59"/>
      <c r="AAY609" s="59"/>
      <c r="AAZ609" s="59"/>
      <c r="ABA609" s="59"/>
      <c r="ABB609" s="59"/>
      <c r="ABC609" s="59"/>
      <c r="ABD609" s="59"/>
      <c r="ABE609" s="59"/>
      <c r="ABF609" s="59"/>
      <c r="ABG609" s="59"/>
      <c r="ABH609" s="59"/>
      <c r="ABI609" s="59"/>
      <c r="ABJ609" s="59"/>
      <c r="ABK609" s="59"/>
      <c r="ABL609" s="59"/>
      <c r="ABM609" s="59"/>
      <c r="ABN609" s="59"/>
      <c r="ABO609" s="59"/>
      <c r="ABP609" s="59"/>
      <c r="ABQ609" s="59"/>
      <c r="ABR609" s="59"/>
      <c r="ABS609" s="59"/>
      <c r="ABT609" s="59"/>
      <c r="ABU609" s="59"/>
      <c r="ABV609" s="59"/>
      <c r="ABW609" s="59"/>
      <c r="ABX609" s="59"/>
      <c r="ABY609" s="59"/>
      <c r="ABZ609" s="59"/>
      <c r="ACA609" s="59"/>
      <c r="ACB609" s="59"/>
      <c r="ACC609" s="59"/>
      <c r="ACD609" s="59"/>
      <c r="ACE609" s="59"/>
      <c r="ACF609" s="59"/>
      <c r="ACG609" s="59"/>
      <c r="ACH609" s="59"/>
      <c r="ACI609" s="59"/>
      <c r="ACJ609" s="59"/>
      <c r="ACK609" s="59"/>
      <c r="ACL609" s="59"/>
      <c r="ACM609" s="59"/>
      <c r="ACN609" s="59"/>
      <c r="ACO609" s="59"/>
      <c r="ACP609" s="59"/>
      <c r="ACQ609" s="59"/>
      <c r="ACR609" s="59"/>
      <c r="ACS609" s="59"/>
      <c r="ACT609" s="59"/>
      <c r="ACU609" s="59"/>
      <c r="ACV609" s="59"/>
      <c r="ACW609" s="59"/>
      <c r="ACX609" s="59"/>
      <c r="ACY609" s="59"/>
      <c r="ACZ609" s="59"/>
      <c r="ADA609" s="59"/>
      <c r="ADB609" s="59"/>
      <c r="ADC609" s="59"/>
      <c r="ADD609" s="59"/>
      <c r="ADE609" s="59"/>
      <c r="ADF609" s="59"/>
      <c r="ADG609" s="59"/>
      <c r="ADH609" s="59"/>
      <c r="ADI609" s="59"/>
      <c r="ADJ609" s="59"/>
      <c r="ADK609" s="59"/>
      <c r="ADL609" s="59"/>
      <c r="ADM609" s="59"/>
      <c r="ADN609" s="59"/>
      <c r="ADO609" s="59"/>
      <c r="ADP609" s="59"/>
      <c r="ADQ609" s="59"/>
      <c r="ADR609" s="59"/>
      <c r="ADS609" s="59"/>
      <c r="ADT609" s="59"/>
      <c r="ADU609" s="59"/>
      <c r="ADV609" s="59"/>
      <c r="ADW609" s="59"/>
      <c r="ADX609" s="59"/>
      <c r="ADY609" s="59"/>
      <c r="ADZ609" s="59"/>
      <c r="AEA609" s="59"/>
      <c r="AEB609" s="59"/>
      <c r="AEC609" s="59"/>
      <c r="AED609" s="59"/>
      <c r="AEE609" s="59"/>
      <c r="AEF609" s="59"/>
      <c r="AEG609" s="59"/>
      <c r="AEH609" s="59"/>
      <c r="AEI609" s="59"/>
      <c r="AEJ609" s="59"/>
      <c r="AEK609" s="59"/>
      <c r="AEL609" s="59"/>
      <c r="AEM609" s="59"/>
      <c r="AEN609" s="59"/>
      <c r="AEO609" s="59"/>
      <c r="AEP609" s="59"/>
      <c r="AEQ609" s="59"/>
      <c r="AER609" s="59"/>
      <c r="AES609" s="59"/>
      <c r="AET609" s="59"/>
      <c r="AEU609" s="59"/>
      <c r="AEV609" s="59"/>
      <c r="AEW609" s="59"/>
      <c r="AEX609" s="59"/>
      <c r="AEY609" s="59"/>
      <c r="AEZ609" s="59"/>
      <c r="AFA609" s="59"/>
      <c r="AFB609" s="59"/>
      <c r="AFC609" s="59"/>
      <c r="AFD609" s="59"/>
      <c r="AFE609" s="59"/>
      <c r="AFF609" s="59"/>
      <c r="AFG609" s="59"/>
      <c r="AFH609" s="59"/>
      <c r="AFI609" s="59"/>
      <c r="AFJ609" s="59"/>
      <c r="AFK609" s="59"/>
      <c r="AFL609" s="59"/>
      <c r="AFM609" s="59"/>
      <c r="AFN609" s="59"/>
      <c r="AFO609" s="59"/>
      <c r="AFP609" s="59"/>
      <c r="AFQ609" s="59"/>
      <c r="AFR609" s="59"/>
      <c r="AFS609" s="59"/>
      <c r="AFT609" s="59"/>
      <c r="AFU609" s="59"/>
      <c r="AFV609" s="59"/>
      <c r="AFW609" s="59"/>
      <c r="AFX609" s="59"/>
      <c r="AFY609" s="59"/>
      <c r="AFZ609" s="59"/>
      <c r="AGA609" s="59"/>
      <c r="AGB609" s="59"/>
      <c r="AGC609" s="59"/>
      <c r="AGD609" s="59"/>
      <c r="AGE609" s="59"/>
      <c r="AGF609" s="59"/>
      <c r="AGG609" s="59"/>
      <c r="AGH609" s="59"/>
      <c r="AGI609" s="59"/>
      <c r="AGJ609" s="59"/>
      <c r="AGK609" s="59"/>
      <c r="AGL609" s="59"/>
      <c r="AGM609" s="59"/>
      <c r="AGN609" s="59"/>
      <c r="AGO609" s="59"/>
      <c r="AGP609" s="59"/>
      <c r="AGQ609" s="59"/>
      <c r="AGR609" s="59"/>
      <c r="AGS609" s="59"/>
      <c r="AGT609" s="59"/>
      <c r="AGU609" s="59"/>
      <c r="AGV609" s="59"/>
      <c r="AGW609" s="59"/>
      <c r="AGX609" s="59"/>
      <c r="AGY609" s="59"/>
      <c r="AGZ609" s="59"/>
      <c r="AHA609" s="59"/>
      <c r="AHB609" s="59"/>
      <c r="AHC609" s="59"/>
      <c r="AHD609" s="59"/>
      <c r="AHE609" s="59"/>
      <c r="AHF609" s="59"/>
      <c r="AHG609" s="59"/>
      <c r="AHH609" s="59"/>
      <c r="AHI609" s="59"/>
      <c r="AHJ609" s="59"/>
      <c r="AHK609" s="59"/>
      <c r="AHL609" s="59"/>
      <c r="AHM609" s="59"/>
      <c r="AHN609" s="59"/>
      <c r="AHO609" s="59"/>
      <c r="AHP609" s="59"/>
      <c r="AHQ609" s="59"/>
      <c r="AHR609" s="59"/>
      <c r="AHS609" s="59"/>
      <c r="AHT609" s="59"/>
      <c r="AHU609" s="59"/>
      <c r="AHV609" s="59"/>
      <c r="AHW609" s="59"/>
      <c r="AHX609" s="59"/>
      <c r="AHY609" s="59"/>
      <c r="AHZ609" s="59"/>
      <c r="AIA609" s="59"/>
      <c r="AIB609" s="59"/>
      <c r="AIC609" s="59"/>
      <c r="AID609" s="59"/>
      <c r="AIE609" s="59"/>
      <c r="AIF609" s="59"/>
      <c r="AIG609" s="59"/>
      <c r="AIH609" s="59"/>
      <c r="AII609" s="59"/>
      <c r="AIJ609" s="59"/>
      <c r="AIK609" s="59"/>
      <c r="AIL609" s="59"/>
      <c r="AIM609" s="59"/>
      <c r="AIN609" s="59"/>
      <c r="AIO609" s="59"/>
      <c r="AIP609" s="59"/>
      <c r="AIQ609" s="59"/>
      <c r="AIR609" s="59"/>
      <c r="AIS609" s="59"/>
      <c r="AIT609" s="59"/>
      <c r="AIU609" s="59"/>
      <c r="AIV609" s="59"/>
      <c r="AIW609" s="59"/>
      <c r="AIX609" s="59"/>
      <c r="AIY609" s="59"/>
      <c r="AIZ609" s="59"/>
      <c r="AJA609" s="59"/>
      <c r="AJB609" s="59"/>
      <c r="AJC609" s="59"/>
      <c r="AJD609" s="59"/>
      <c r="AJE609" s="59"/>
      <c r="AJF609" s="59"/>
      <c r="AJG609" s="59"/>
      <c r="AJH609" s="59"/>
      <c r="AJI609" s="59"/>
      <c r="AJJ609" s="59"/>
      <c r="AJK609" s="59"/>
      <c r="AJL609" s="59"/>
      <c r="AJM609" s="59"/>
      <c r="AJN609" s="59"/>
      <c r="AJO609" s="59"/>
      <c r="AJP609" s="59"/>
      <c r="AJQ609" s="59"/>
      <c r="AJR609" s="59"/>
      <c r="AJS609" s="59"/>
      <c r="AJT609" s="59"/>
      <c r="AJU609" s="59"/>
      <c r="AJV609" s="59"/>
      <c r="AJW609" s="59"/>
      <c r="AJX609" s="59"/>
      <c r="AJY609" s="59"/>
      <c r="AJZ609" s="59"/>
      <c r="AKA609" s="59"/>
      <c r="AKB609" s="59"/>
      <c r="AKC609" s="59"/>
      <c r="AKD609" s="59"/>
      <c r="AKE609" s="59"/>
      <c r="AKF609" s="59"/>
      <c r="AKG609" s="59"/>
      <c r="AKH609" s="59"/>
      <c r="AKI609" s="59"/>
      <c r="AKJ609" s="59"/>
      <c r="AKK609" s="59"/>
      <c r="AKL609" s="59"/>
      <c r="AKM609" s="59"/>
      <c r="AKN609" s="59"/>
      <c r="AKO609" s="59"/>
      <c r="AKP609" s="59"/>
      <c r="AKQ609" s="59"/>
      <c r="AKR609" s="59"/>
      <c r="AKS609" s="59"/>
      <c r="AKT609" s="59"/>
      <c r="AKU609" s="59"/>
      <c r="AKV609" s="59"/>
      <c r="AKW609" s="59"/>
      <c r="AKX609" s="59"/>
      <c r="AKY609" s="59"/>
      <c r="AKZ609" s="59"/>
      <c r="ALA609" s="59"/>
      <c r="ALB609" s="59"/>
      <c r="ALC609" s="59"/>
      <c r="ALD609" s="59"/>
      <c r="ALE609" s="59"/>
      <c r="ALF609" s="59"/>
      <c r="ALG609" s="59"/>
      <c r="ALH609" s="59"/>
      <c r="ALI609" s="59"/>
      <c r="ALJ609" s="59"/>
      <c r="ALK609" s="59"/>
      <c r="ALL609" s="59"/>
      <c r="ALM609" s="59"/>
      <c r="ALN609" s="59"/>
      <c r="ALO609" s="59"/>
      <c r="ALP609" s="59"/>
      <c r="ALQ609" s="59"/>
      <c r="ALR609" s="59"/>
      <c r="ALS609" s="59"/>
      <c r="ALT609" s="59"/>
      <c r="ALU609" s="59"/>
      <c r="ALV609" s="59"/>
      <c r="ALW609" s="59"/>
      <c r="ALX609" s="59"/>
      <c r="ALY609" s="59"/>
      <c r="ALZ609" s="59"/>
      <c r="AMA609" s="59"/>
      <c r="AMB609" s="59"/>
      <c r="AMC609" s="59"/>
      <c r="AMD609" s="59"/>
      <c r="AME609" s="59"/>
      <c r="AMF609" s="59"/>
      <c r="AMG609" s="59"/>
      <c r="AMH609" s="59"/>
      <c r="AMI609" s="59"/>
      <c r="AMJ609" s="59"/>
    </row>
    <row r="610" spans="1:1024" s="60" customFormat="1" ht="23.25">
      <c r="A610" s="98">
        <v>1</v>
      </c>
      <c r="B610" s="45">
        <v>605</v>
      </c>
      <c r="C610" s="98" t="s">
        <v>1519</v>
      </c>
      <c r="D610" s="98">
        <v>8821000034</v>
      </c>
      <c r="E610" s="98" t="s">
        <v>1520</v>
      </c>
      <c r="F610" s="98">
        <v>1</v>
      </c>
      <c r="G610" s="98" t="s">
        <v>810</v>
      </c>
      <c r="H610" s="98" t="s">
        <v>811</v>
      </c>
      <c r="I610" s="98" t="s">
        <v>1519</v>
      </c>
      <c r="J610" s="28" t="s">
        <v>810</v>
      </c>
      <c r="K610" s="28" t="s">
        <v>811</v>
      </c>
      <c r="L610" s="28" t="s">
        <v>811</v>
      </c>
      <c r="M610" s="28" t="s">
        <v>1520</v>
      </c>
      <c r="N610" s="28">
        <v>1</v>
      </c>
      <c r="O610" s="28" t="s">
        <v>810</v>
      </c>
      <c r="P610" s="28" t="s">
        <v>811</v>
      </c>
      <c r="Q610" s="28" t="s">
        <v>811</v>
      </c>
      <c r="R610" s="28" t="s">
        <v>1520</v>
      </c>
      <c r="S610" s="28">
        <v>1</v>
      </c>
      <c r="T610" s="23" t="s">
        <v>1666</v>
      </c>
      <c r="U610" s="28" t="s">
        <v>810</v>
      </c>
      <c r="V610" s="28" t="s">
        <v>811</v>
      </c>
      <c r="W610" s="28" t="s">
        <v>811</v>
      </c>
      <c r="X610" s="28" t="s">
        <v>1678</v>
      </c>
      <c r="Y610" s="28" t="s">
        <v>863</v>
      </c>
      <c r="Z610" s="28" t="s">
        <v>863</v>
      </c>
      <c r="AA610" s="100" t="s">
        <v>1679</v>
      </c>
      <c r="AB610" s="101" t="s">
        <v>328</v>
      </c>
      <c r="AC610" s="76">
        <v>13</v>
      </c>
      <c r="AD610" s="77">
        <v>13088</v>
      </c>
      <c r="AE610" s="77">
        <v>28124</v>
      </c>
      <c r="AF610" s="77">
        <v>0</v>
      </c>
      <c r="AG610" s="73">
        <f t="shared" si="28"/>
        <v>41212</v>
      </c>
      <c r="AH610" s="77">
        <v>13088</v>
      </c>
      <c r="AI610" s="77">
        <v>28124</v>
      </c>
      <c r="AJ610" s="77">
        <v>0</v>
      </c>
      <c r="AK610" s="73">
        <f t="shared" si="27"/>
        <v>41212</v>
      </c>
      <c r="AL610" s="73">
        <f t="shared" si="29"/>
        <v>82424</v>
      </c>
      <c r="AM610" s="98" t="s">
        <v>1188</v>
      </c>
      <c r="AN610" s="102" t="s">
        <v>863</v>
      </c>
      <c r="AO610" s="102" t="s">
        <v>863</v>
      </c>
      <c r="AP610" s="102" t="s">
        <v>863</v>
      </c>
      <c r="AQ610" s="102" t="s">
        <v>1281</v>
      </c>
      <c r="AR610" s="103">
        <v>45657</v>
      </c>
      <c r="AS610" s="102" t="s">
        <v>37</v>
      </c>
      <c r="AT610" s="44">
        <v>0</v>
      </c>
      <c r="AU610" s="44">
        <v>0</v>
      </c>
      <c r="AV610" s="44">
        <v>0</v>
      </c>
      <c r="AW610" s="56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  <c r="JH610" s="59"/>
      <c r="JI610" s="59"/>
      <c r="JJ610" s="59"/>
      <c r="JK610" s="59"/>
      <c r="JL610" s="59"/>
      <c r="JM610" s="59"/>
      <c r="JN610" s="59"/>
      <c r="JO610" s="59"/>
      <c r="JP610" s="59"/>
      <c r="JQ610" s="59"/>
      <c r="JR610" s="59"/>
      <c r="JS610" s="59"/>
      <c r="JT610" s="59"/>
      <c r="JU610" s="59"/>
      <c r="JV610" s="59"/>
      <c r="JW610" s="59"/>
      <c r="JX610" s="59"/>
      <c r="JY610" s="59"/>
      <c r="JZ610" s="59"/>
      <c r="KA610" s="59"/>
      <c r="KB610" s="59"/>
      <c r="KC610" s="59"/>
      <c r="KD610" s="59"/>
      <c r="KE610" s="59"/>
      <c r="KF610" s="59"/>
      <c r="KG610" s="59"/>
      <c r="KH610" s="59"/>
      <c r="KI610" s="59"/>
      <c r="KJ610" s="59"/>
      <c r="KK610" s="59"/>
      <c r="KL610" s="59"/>
      <c r="KM610" s="59"/>
      <c r="KN610" s="59"/>
      <c r="KO610" s="59"/>
      <c r="KP610" s="59"/>
      <c r="KQ610" s="59"/>
      <c r="KR610" s="59"/>
      <c r="KS610" s="59"/>
      <c r="KT610" s="59"/>
      <c r="KU610" s="59"/>
      <c r="KV610" s="59"/>
      <c r="KW610" s="59"/>
      <c r="KX610" s="59"/>
      <c r="KY610" s="59"/>
      <c r="KZ610" s="59"/>
      <c r="LA610" s="59"/>
      <c r="LB610" s="59"/>
      <c r="LC610" s="59"/>
      <c r="LD610" s="59"/>
      <c r="LE610" s="59"/>
      <c r="LF610" s="59"/>
      <c r="LG610" s="59"/>
      <c r="LH610" s="59"/>
      <c r="LI610" s="59"/>
      <c r="LJ610" s="59"/>
      <c r="LK610" s="59"/>
      <c r="LL610" s="59"/>
      <c r="LM610" s="59"/>
      <c r="LN610" s="59"/>
      <c r="LO610" s="59"/>
      <c r="LP610" s="59"/>
      <c r="LQ610" s="59"/>
      <c r="LR610" s="59"/>
      <c r="LS610" s="59"/>
      <c r="LT610" s="59"/>
      <c r="LU610" s="59"/>
      <c r="LV610" s="59"/>
      <c r="LW610" s="59"/>
      <c r="LX610" s="59"/>
      <c r="LY610" s="59"/>
      <c r="LZ610" s="59"/>
      <c r="MA610" s="59"/>
      <c r="MB610" s="59"/>
      <c r="MC610" s="59"/>
      <c r="MD610" s="59"/>
      <c r="ME610" s="59"/>
      <c r="MF610" s="59"/>
      <c r="MG610" s="59"/>
      <c r="MH610" s="59"/>
      <c r="MI610" s="59"/>
      <c r="MJ610" s="59"/>
      <c r="MK610" s="59"/>
      <c r="ML610" s="59"/>
      <c r="MM610" s="59"/>
      <c r="MN610" s="59"/>
      <c r="MO610" s="59"/>
      <c r="MP610" s="59"/>
      <c r="MQ610" s="59"/>
      <c r="MR610" s="59"/>
      <c r="MS610" s="59"/>
      <c r="MT610" s="59"/>
      <c r="MU610" s="59"/>
      <c r="MV610" s="59"/>
      <c r="MW610" s="59"/>
      <c r="MX610" s="59"/>
      <c r="MY610" s="59"/>
      <c r="MZ610" s="59"/>
      <c r="NA610" s="59"/>
      <c r="NB610" s="59"/>
      <c r="NC610" s="59"/>
      <c r="ND610" s="59"/>
      <c r="NE610" s="59"/>
      <c r="NF610" s="59"/>
      <c r="NG610" s="59"/>
      <c r="NH610" s="59"/>
      <c r="NI610" s="59"/>
      <c r="NJ610" s="59"/>
      <c r="NK610" s="59"/>
      <c r="NL610" s="59"/>
      <c r="NM610" s="59"/>
      <c r="NN610" s="59"/>
      <c r="NO610" s="59"/>
      <c r="NP610" s="59"/>
      <c r="NQ610" s="59"/>
      <c r="NR610" s="59"/>
      <c r="NS610" s="59"/>
      <c r="NT610" s="59"/>
      <c r="NU610" s="59"/>
      <c r="NV610" s="59"/>
      <c r="NW610" s="59"/>
      <c r="NX610" s="59"/>
      <c r="NY610" s="59"/>
      <c r="NZ610" s="59"/>
      <c r="OA610" s="59"/>
      <c r="OB610" s="59"/>
      <c r="OC610" s="59"/>
      <c r="OD610" s="59"/>
      <c r="OE610" s="59"/>
      <c r="OF610" s="59"/>
      <c r="OG610" s="59"/>
      <c r="OH610" s="59"/>
      <c r="OI610" s="59"/>
      <c r="OJ610" s="59"/>
      <c r="OK610" s="59"/>
      <c r="OL610" s="59"/>
      <c r="OM610" s="59"/>
      <c r="ON610" s="59"/>
      <c r="OO610" s="59"/>
      <c r="OP610" s="59"/>
      <c r="OQ610" s="59"/>
      <c r="OR610" s="59"/>
      <c r="OS610" s="59"/>
      <c r="OT610" s="59"/>
      <c r="OU610" s="59"/>
      <c r="OV610" s="59"/>
      <c r="OW610" s="59"/>
      <c r="OX610" s="59"/>
      <c r="OY610" s="59"/>
      <c r="OZ610" s="59"/>
      <c r="PA610" s="59"/>
      <c r="PB610" s="59"/>
      <c r="PC610" s="59"/>
      <c r="PD610" s="59"/>
      <c r="PE610" s="59"/>
      <c r="PF610" s="59"/>
      <c r="PG610" s="59"/>
      <c r="PH610" s="59"/>
      <c r="PI610" s="59"/>
      <c r="PJ610" s="59"/>
      <c r="PK610" s="59"/>
      <c r="PL610" s="59"/>
      <c r="PM610" s="59"/>
      <c r="PN610" s="59"/>
      <c r="PO610" s="59"/>
      <c r="PP610" s="59"/>
      <c r="PQ610" s="59"/>
      <c r="PR610" s="59"/>
      <c r="PS610" s="59"/>
      <c r="PT610" s="59"/>
      <c r="PU610" s="59"/>
      <c r="PV610" s="59"/>
      <c r="PW610" s="59"/>
      <c r="PX610" s="59"/>
      <c r="PY610" s="59"/>
      <c r="PZ610" s="59"/>
      <c r="QA610" s="59"/>
      <c r="QB610" s="59"/>
      <c r="QC610" s="59"/>
      <c r="QD610" s="59"/>
      <c r="QE610" s="59"/>
      <c r="QF610" s="59"/>
      <c r="QG610" s="59"/>
      <c r="QH610" s="59"/>
      <c r="QI610" s="59"/>
      <c r="QJ610" s="59"/>
      <c r="QK610" s="59"/>
      <c r="QL610" s="59"/>
      <c r="QM610" s="59"/>
      <c r="QN610" s="59"/>
      <c r="QO610" s="59"/>
      <c r="QP610" s="59"/>
      <c r="QQ610" s="59"/>
      <c r="QR610" s="59"/>
      <c r="QS610" s="59"/>
      <c r="QT610" s="59"/>
      <c r="QU610" s="59"/>
      <c r="QV610" s="59"/>
      <c r="QW610" s="59"/>
      <c r="QX610" s="59"/>
      <c r="QY610" s="59"/>
      <c r="QZ610" s="59"/>
      <c r="RA610" s="59"/>
      <c r="RB610" s="59"/>
      <c r="RC610" s="59"/>
      <c r="RD610" s="59"/>
      <c r="RE610" s="59"/>
      <c r="RF610" s="59"/>
      <c r="RG610" s="59"/>
      <c r="RH610" s="59"/>
      <c r="RI610" s="59"/>
      <c r="RJ610" s="59"/>
      <c r="RK610" s="59"/>
      <c r="RL610" s="59"/>
      <c r="RM610" s="59"/>
      <c r="RN610" s="59"/>
      <c r="RO610" s="59"/>
      <c r="RP610" s="59"/>
      <c r="RQ610" s="59"/>
      <c r="RR610" s="59"/>
      <c r="RS610" s="59"/>
      <c r="RT610" s="59"/>
      <c r="RU610" s="59"/>
      <c r="RV610" s="59"/>
      <c r="RW610" s="59"/>
      <c r="RX610" s="59"/>
      <c r="RY610" s="59"/>
      <c r="RZ610" s="59"/>
      <c r="SA610" s="59"/>
      <c r="SB610" s="59"/>
      <c r="SC610" s="59"/>
      <c r="SD610" s="59"/>
      <c r="SE610" s="59"/>
      <c r="SF610" s="59"/>
      <c r="SG610" s="59"/>
      <c r="SH610" s="59"/>
      <c r="SI610" s="59"/>
      <c r="SJ610" s="59"/>
      <c r="SK610" s="59"/>
      <c r="SL610" s="59"/>
      <c r="SM610" s="59"/>
      <c r="SN610" s="59"/>
      <c r="SO610" s="59"/>
      <c r="SP610" s="59"/>
      <c r="SQ610" s="59"/>
      <c r="SR610" s="59"/>
      <c r="SS610" s="59"/>
      <c r="ST610" s="59"/>
      <c r="SU610" s="59"/>
      <c r="SV610" s="59"/>
      <c r="SW610" s="59"/>
      <c r="SX610" s="59"/>
      <c r="SY610" s="59"/>
      <c r="SZ610" s="59"/>
      <c r="TA610" s="59"/>
      <c r="TB610" s="59"/>
      <c r="TC610" s="59"/>
      <c r="TD610" s="59"/>
      <c r="TE610" s="59"/>
      <c r="TF610" s="59"/>
      <c r="TG610" s="59"/>
      <c r="TH610" s="59"/>
      <c r="TI610" s="59"/>
      <c r="TJ610" s="59"/>
      <c r="TK610" s="59"/>
      <c r="TL610" s="59"/>
      <c r="TM610" s="59"/>
      <c r="TN610" s="59"/>
      <c r="TO610" s="59"/>
      <c r="TP610" s="59"/>
      <c r="TQ610" s="59"/>
      <c r="TR610" s="59"/>
      <c r="TS610" s="59"/>
      <c r="TT610" s="59"/>
      <c r="TU610" s="59"/>
      <c r="TV610" s="59"/>
      <c r="TW610" s="59"/>
      <c r="TX610" s="59"/>
      <c r="TY610" s="59"/>
      <c r="TZ610" s="59"/>
      <c r="UA610" s="59"/>
      <c r="UB610" s="59"/>
      <c r="UC610" s="59"/>
      <c r="UD610" s="59"/>
      <c r="UE610" s="59"/>
      <c r="UF610" s="59"/>
      <c r="UG610" s="59"/>
      <c r="UH610" s="59"/>
      <c r="UI610" s="59"/>
      <c r="UJ610" s="59"/>
      <c r="UK610" s="59"/>
      <c r="UL610" s="59"/>
      <c r="UM610" s="59"/>
      <c r="UN610" s="59"/>
      <c r="UO610" s="59"/>
      <c r="UP610" s="59"/>
      <c r="UQ610" s="59"/>
      <c r="UR610" s="59"/>
      <c r="US610" s="59"/>
      <c r="UT610" s="59"/>
      <c r="UU610" s="59"/>
      <c r="UV610" s="59"/>
      <c r="UW610" s="59"/>
      <c r="UX610" s="59"/>
      <c r="UY610" s="59"/>
      <c r="UZ610" s="59"/>
      <c r="VA610" s="59"/>
      <c r="VB610" s="59"/>
      <c r="VC610" s="59"/>
      <c r="VD610" s="59"/>
      <c r="VE610" s="59"/>
      <c r="VF610" s="59"/>
      <c r="VG610" s="59"/>
      <c r="VH610" s="59"/>
      <c r="VI610" s="59"/>
      <c r="VJ610" s="59"/>
      <c r="VK610" s="59"/>
      <c r="VL610" s="59"/>
      <c r="VM610" s="59"/>
      <c r="VN610" s="59"/>
      <c r="VO610" s="59"/>
      <c r="VP610" s="59"/>
      <c r="VQ610" s="59"/>
      <c r="VR610" s="59"/>
      <c r="VS610" s="59"/>
      <c r="VT610" s="59"/>
      <c r="VU610" s="59"/>
      <c r="VV610" s="59"/>
      <c r="VW610" s="59"/>
      <c r="VX610" s="59"/>
      <c r="VY610" s="59"/>
      <c r="VZ610" s="59"/>
      <c r="WA610" s="59"/>
      <c r="WB610" s="59"/>
      <c r="WC610" s="59"/>
      <c r="WD610" s="59"/>
      <c r="WE610" s="59"/>
      <c r="WF610" s="59"/>
      <c r="WG610" s="59"/>
      <c r="WH610" s="59"/>
      <c r="WI610" s="59"/>
      <c r="WJ610" s="59"/>
      <c r="WK610" s="59"/>
      <c r="WL610" s="59"/>
      <c r="WM610" s="59"/>
      <c r="WN610" s="59"/>
      <c r="WO610" s="59"/>
      <c r="WP610" s="59"/>
      <c r="WQ610" s="59"/>
      <c r="WR610" s="59"/>
      <c r="WS610" s="59"/>
      <c r="WT610" s="59"/>
      <c r="WU610" s="59"/>
      <c r="WV610" s="59"/>
      <c r="WW610" s="59"/>
      <c r="WX610" s="59"/>
      <c r="WY610" s="59"/>
      <c r="WZ610" s="59"/>
      <c r="XA610" s="59"/>
      <c r="XB610" s="59"/>
      <c r="XC610" s="59"/>
      <c r="XD610" s="59"/>
      <c r="XE610" s="59"/>
      <c r="XF610" s="59"/>
      <c r="XG610" s="59"/>
      <c r="XH610" s="59"/>
      <c r="XI610" s="59"/>
      <c r="XJ610" s="59"/>
      <c r="XK610" s="59"/>
      <c r="XL610" s="59"/>
      <c r="XM610" s="59"/>
      <c r="XN610" s="59"/>
      <c r="XO610" s="59"/>
      <c r="XP610" s="59"/>
      <c r="XQ610" s="59"/>
      <c r="XR610" s="59"/>
      <c r="XS610" s="59"/>
      <c r="XT610" s="59"/>
      <c r="XU610" s="59"/>
      <c r="XV610" s="59"/>
      <c r="XW610" s="59"/>
      <c r="XX610" s="59"/>
      <c r="XY610" s="59"/>
      <c r="XZ610" s="59"/>
      <c r="YA610" s="59"/>
      <c r="YB610" s="59"/>
      <c r="YC610" s="59"/>
      <c r="YD610" s="59"/>
      <c r="YE610" s="59"/>
      <c r="YF610" s="59"/>
      <c r="YG610" s="59"/>
      <c r="YH610" s="59"/>
      <c r="YI610" s="59"/>
      <c r="YJ610" s="59"/>
      <c r="YK610" s="59"/>
      <c r="YL610" s="59"/>
      <c r="YM610" s="59"/>
      <c r="YN610" s="59"/>
      <c r="YO610" s="59"/>
      <c r="YP610" s="59"/>
      <c r="YQ610" s="59"/>
      <c r="YR610" s="59"/>
      <c r="YS610" s="59"/>
      <c r="YT610" s="59"/>
      <c r="YU610" s="59"/>
      <c r="YV610" s="59"/>
      <c r="YW610" s="59"/>
      <c r="YX610" s="59"/>
      <c r="YY610" s="59"/>
      <c r="YZ610" s="59"/>
      <c r="ZA610" s="59"/>
      <c r="ZB610" s="59"/>
      <c r="ZC610" s="59"/>
      <c r="ZD610" s="59"/>
      <c r="ZE610" s="59"/>
      <c r="ZF610" s="59"/>
      <c r="ZG610" s="59"/>
      <c r="ZH610" s="59"/>
      <c r="ZI610" s="59"/>
      <c r="ZJ610" s="59"/>
      <c r="ZK610" s="59"/>
      <c r="ZL610" s="59"/>
      <c r="ZM610" s="59"/>
      <c r="ZN610" s="59"/>
      <c r="ZO610" s="59"/>
      <c r="ZP610" s="59"/>
      <c r="ZQ610" s="59"/>
      <c r="ZR610" s="59"/>
      <c r="ZS610" s="59"/>
      <c r="ZT610" s="59"/>
      <c r="ZU610" s="59"/>
      <c r="ZV610" s="59"/>
      <c r="ZW610" s="59"/>
      <c r="ZX610" s="59"/>
      <c r="ZY610" s="59"/>
      <c r="ZZ610" s="59"/>
      <c r="AAA610" s="59"/>
      <c r="AAB610" s="59"/>
      <c r="AAC610" s="59"/>
      <c r="AAD610" s="59"/>
      <c r="AAE610" s="59"/>
      <c r="AAF610" s="59"/>
      <c r="AAG610" s="59"/>
      <c r="AAH610" s="59"/>
      <c r="AAI610" s="59"/>
      <c r="AAJ610" s="59"/>
      <c r="AAK610" s="59"/>
      <c r="AAL610" s="59"/>
      <c r="AAM610" s="59"/>
      <c r="AAN610" s="59"/>
      <c r="AAO610" s="59"/>
      <c r="AAP610" s="59"/>
      <c r="AAQ610" s="59"/>
      <c r="AAR610" s="59"/>
      <c r="AAS610" s="59"/>
      <c r="AAT610" s="59"/>
      <c r="AAU610" s="59"/>
      <c r="AAV610" s="59"/>
      <c r="AAW610" s="59"/>
      <c r="AAX610" s="59"/>
      <c r="AAY610" s="59"/>
      <c r="AAZ610" s="59"/>
      <c r="ABA610" s="59"/>
      <c r="ABB610" s="59"/>
      <c r="ABC610" s="59"/>
      <c r="ABD610" s="59"/>
      <c r="ABE610" s="59"/>
      <c r="ABF610" s="59"/>
      <c r="ABG610" s="59"/>
      <c r="ABH610" s="59"/>
      <c r="ABI610" s="59"/>
      <c r="ABJ610" s="59"/>
      <c r="ABK610" s="59"/>
      <c r="ABL610" s="59"/>
      <c r="ABM610" s="59"/>
      <c r="ABN610" s="59"/>
      <c r="ABO610" s="59"/>
      <c r="ABP610" s="59"/>
      <c r="ABQ610" s="59"/>
      <c r="ABR610" s="59"/>
      <c r="ABS610" s="59"/>
      <c r="ABT610" s="59"/>
      <c r="ABU610" s="59"/>
      <c r="ABV610" s="59"/>
      <c r="ABW610" s="59"/>
      <c r="ABX610" s="59"/>
      <c r="ABY610" s="59"/>
      <c r="ABZ610" s="59"/>
      <c r="ACA610" s="59"/>
      <c r="ACB610" s="59"/>
      <c r="ACC610" s="59"/>
      <c r="ACD610" s="59"/>
      <c r="ACE610" s="59"/>
      <c r="ACF610" s="59"/>
      <c r="ACG610" s="59"/>
      <c r="ACH610" s="59"/>
      <c r="ACI610" s="59"/>
      <c r="ACJ610" s="59"/>
      <c r="ACK610" s="59"/>
      <c r="ACL610" s="59"/>
      <c r="ACM610" s="59"/>
      <c r="ACN610" s="59"/>
      <c r="ACO610" s="59"/>
      <c r="ACP610" s="59"/>
      <c r="ACQ610" s="59"/>
      <c r="ACR610" s="59"/>
      <c r="ACS610" s="59"/>
      <c r="ACT610" s="59"/>
      <c r="ACU610" s="59"/>
      <c r="ACV610" s="59"/>
      <c r="ACW610" s="59"/>
      <c r="ACX610" s="59"/>
      <c r="ACY610" s="59"/>
      <c r="ACZ610" s="59"/>
      <c r="ADA610" s="59"/>
      <c r="ADB610" s="59"/>
      <c r="ADC610" s="59"/>
      <c r="ADD610" s="59"/>
      <c r="ADE610" s="59"/>
      <c r="ADF610" s="59"/>
      <c r="ADG610" s="59"/>
      <c r="ADH610" s="59"/>
      <c r="ADI610" s="59"/>
      <c r="ADJ610" s="59"/>
      <c r="ADK610" s="59"/>
      <c r="ADL610" s="59"/>
      <c r="ADM610" s="59"/>
      <c r="ADN610" s="59"/>
      <c r="ADO610" s="59"/>
      <c r="ADP610" s="59"/>
      <c r="ADQ610" s="59"/>
      <c r="ADR610" s="59"/>
      <c r="ADS610" s="59"/>
      <c r="ADT610" s="59"/>
      <c r="ADU610" s="59"/>
      <c r="ADV610" s="59"/>
      <c r="ADW610" s="59"/>
      <c r="ADX610" s="59"/>
      <c r="ADY610" s="59"/>
      <c r="ADZ610" s="59"/>
      <c r="AEA610" s="59"/>
      <c r="AEB610" s="59"/>
      <c r="AEC610" s="59"/>
      <c r="AED610" s="59"/>
      <c r="AEE610" s="59"/>
      <c r="AEF610" s="59"/>
      <c r="AEG610" s="59"/>
      <c r="AEH610" s="59"/>
      <c r="AEI610" s="59"/>
      <c r="AEJ610" s="59"/>
      <c r="AEK610" s="59"/>
      <c r="AEL610" s="59"/>
      <c r="AEM610" s="59"/>
      <c r="AEN610" s="59"/>
      <c r="AEO610" s="59"/>
      <c r="AEP610" s="59"/>
      <c r="AEQ610" s="59"/>
      <c r="AER610" s="59"/>
      <c r="AES610" s="59"/>
      <c r="AET610" s="59"/>
      <c r="AEU610" s="59"/>
      <c r="AEV610" s="59"/>
      <c r="AEW610" s="59"/>
      <c r="AEX610" s="59"/>
      <c r="AEY610" s="59"/>
      <c r="AEZ610" s="59"/>
      <c r="AFA610" s="59"/>
      <c r="AFB610" s="59"/>
      <c r="AFC610" s="59"/>
      <c r="AFD610" s="59"/>
      <c r="AFE610" s="59"/>
      <c r="AFF610" s="59"/>
      <c r="AFG610" s="59"/>
      <c r="AFH610" s="59"/>
      <c r="AFI610" s="59"/>
      <c r="AFJ610" s="59"/>
      <c r="AFK610" s="59"/>
      <c r="AFL610" s="59"/>
      <c r="AFM610" s="59"/>
      <c r="AFN610" s="59"/>
      <c r="AFO610" s="59"/>
      <c r="AFP610" s="59"/>
      <c r="AFQ610" s="59"/>
      <c r="AFR610" s="59"/>
      <c r="AFS610" s="59"/>
      <c r="AFT610" s="59"/>
      <c r="AFU610" s="59"/>
      <c r="AFV610" s="59"/>
      <c r="AFW610" s="59"/>
      <c r="AFX610" s="59"/>
      <c r="AFY610" s="59"/>
      <c r="AFZ610" s="59"/>
      <c r="AGA610" s="59"/>
      <c r="AGB610" s="59"/>
      <c r="AGC610" s="59"/>
      <c r="AGD610" s="59"/>
      <c r="AGE610" s="59"/>
      <c r="AGF610" s="59"/>
      <c r="AGG610" s="59"/>
      <c r="AGH610" s="59"/>
      <c r="AGI610" s="59"/>
      <c r="AGJ610" s="59"/>
      <c r="AGK610" s="59"/>
      <c r="AGL610" s="59"/>
      <c r="AGM610" s="59"/>
      <c r="AGN610" s="59"/>
      <c r="AGO610" s="59"/>
      <c r="AGP610" s="59"/>
      <c r="AGQ610" s="59"/>
      <c r="AGR610" s="59"/>
      <c r="AGS610" s="59"/>
      <c r="AGT610" s="59"/>
      <c r="AGU610" s="59"/>
      <c r="AGV610" s="59"/>
      <c r="AGW610" s="59"/>
      <c r="AGX610" s="59"/>
      <c r="AGY610" s="59"/>
      <c r="AGZ610" s="59"/>
      <c r="AHA610" s="59"/>
      <c r="AHB610" s="59"/>
      <c r="AHC610" s="59"/>
      <c r="AHD610" s="59"/>
      <c r="AHE610" s="59"/>
      <c r="AHF610" s="59"/>
      <c r="AHG610" s="59"/>
      <c r="AHH610" s="59"/>
      <c r="AHI610" s="59"/>
      <c r="AHJ610" s="59"/>
      <c r="AHK610" s="59"/>
      <c r="AHL610" s="59"/>
      <c r="AHM610" s="59"/>
      <c r="AHN610" s="59"/>
      <c r="AHO610" s="59"/>
      <c r="AHP610" s="59"/>
      <c r="AHQ610" s="59"/>
      <c r="AHR610" s="59"/>
      <c r="AHS610" s="59"/>
      <c r="AHT610" s="59"/>
      <c r="AHU610" s="59"/>
      <c r="AHV610" s="59"/>
      <c r="AHW610" s="59"/>
      <c r="AHX610" s="59"/>
      <c r="AHY610" s="59"/>
      <c r="AHZ610" s="59"/>
      <c r="AIA610" s="59"/>
      <c r="AIB610" s="59"/>
      <c r="AIC610" s="59"/>
      <c r="AID610" s="59"/>
      <c r="AIE610" s="59"/>
      <c r="AIF610" s="59"/>
      <c r="AIG610" s="59"/>
      <c r="AIH610" s="59"/>
      <c r="AII610" s="59"/>
      <c r="AIJ610" s="59"/>
      <c r="AIK610" s="59"/>
      <c r="AIL610" s="59"/>
      <c r="AIM610" s="59"/>
      <c r="AIN610" s="59"/>
      <c r="AIO610" s="59"/>
      <c r="AIP610" s="59"/>
      <c r="AIQ610" s="59"/>
      <c r="AIR610" s="59"/>
      <c r="AIS610" s="59"/>
      <c r="AIT610" s="59"/>
      <c r="AIU610" s="59"/>
      <c r="AIV610" s="59"/>
      <c r="AIW610" s="59"/>
      <c r="AIX610" s="59"/>
      <c r="AIY610" s="59"/>
      <c r="AIZ610" s="59"/>
      <c r="AJA610" s="59"/>
      <c r="AJB610" s="59"/>
      <c r="AJC610" s="59"/>
      <c r="AJD610" s="59"/>
      <c r="AJE610" s="59"/>
      <c r="AJF610" s="59"/>
      <c r="AJG610" s="59"/>
      <c r="AJH610" s="59"/>
      <c r="AJI610" s="59"/>
      <c r="AJJ610" s="59"/>
      <c r="AJK610" s="59"/>
      <c r="AJL610" s="59"/>
      <c r="AJM610" s="59"/>
      <c r="AJN610" s="59"/>
      <c r="AJO610" s="59"/>
      <c r="AJP610" s="59"/>
      <c r="AJQ610" s="59"/>
      <c r="AJR610" s="59"/>
      <c r="AJS610" s="59"/>
      <c r="AJT610" s="59"/>
      <c r="AJU610" s="59"/>
      <c r="AJV610" s="59"/>
      <c r="AJW610" s="59"/>
      <c r="AJX610" s="59"/>
      <c r="AJY610" s="59"/>
      <c r="AJZ610" s="59"/>
      <c r="AKA610" s="59"/>
      <c r="AKB610" s="59"/>
      <c r="AKC610" s="59"/>
      <c r="AKD610" s="59"/>
      <c r="AKE610" s="59"/>
      <c r="AKF610" s="59"/>
      <c r="AKG610" s="59"/>
      <c r="AKH610" s="59"/>
      <c r="AKI610" s="59"/>
      <c r="AKJ610" s="59"/>
      <c r="AKK610" s="59"/>
      <c r="AKL610" s="59"/>
      <c r="AKM610" s="59"/>
      <c r="AKN610" s="59"/>
      <c r="AKO610" s="59"/>
      <c r="AKP610" s="59"/>
      <c r="AKQ610" s="59"/>
      <c r="AKR610" s="59"/>
      <c r="AKS610" s="59"/>
      <c r="AKT610" s="59"/>
      <c r="AKU610" s="59"/>
      <c r="AKV610" s="59"/>
      <c r="AKW610" s="59"/>
      <c r="AKX610" s="59"/>
      <c r="AKY610" s="59"/>
      <c r="AKZ610" s="59"/>
      <c r="ALA610" s="59"/>
      <c r="ALB610" s="59"/>
      <c r="ALC610" s="59"/>
      <c r="ALD610" s="59"/>
      <c r="ALE610" s="59"/>
      <c r="ALF610" s="59"/>
      <c r="ALG610" s="59"/>
      <c r="ALH610" s="59"/>
      <c r="ALI610" s="59"/>
      <c r="ALJ610" s="59"/>
      <c r="ALK610" s="59"/>
      <c r="ALL610" s="59"/>
      <c r="ALM610" s="59"/>
      <c r="ALN610" s="59"/>
      <c r="ALO610" s="59"/>
      <c r="ALP610" s="59"/>
      <c r="ALQ610" s="59"/>
      <c r="ALR610" s="59"/>
      <c r="ALS610" s="59"/>
      <c r="ALT610" s="59"/>
      <c r="ALU610" s="59"/>
      <c r="ALV610" s="59"/>
      <c r="ALW610" s="59"/>
      <c r="ALX610" s="59"/>
      <c r="ALY610" s="59"/>
      <c r="ALZ610" s="59"/>
      <c r="AMA610" s="59"/>
      <c r="AMB610" s="59"/>
      <c r="AMC610" s="59"/>
      <c r="AMD610" s="59"/>
      <c r="AME610" s="59"/>
      <c r="AMF610" s="59"/>
      <c r="AMG610" s="59"/>
      <c r="AMH610" s="59"/>
      <c r="AMI610" s="59"/>
      <c r="AMJ610" s="59"/>
    </row>
    <row r="611" spans="1:1024" s="60" customFormat="1" ht="23.25">
      <c r="A611" s="98">
        <v>1</v>
      </c>
      <c r="B611" s="45">
        <v>606</v>
      </c>
      <c r="C611" s="98" t="s">
        <v>1519</v>
      </c>
      <c r="D611" s="98">
        <v>8821000034</v>
      </c>
      <c r="E611" s="98" t="s">
        <v>1520</v>
      </c>
      <c r="F611" s="98">
        <v>1</v>
      </c>
      <c r="G611" s="98" t="s">
        <v>810</v>
      </c>
      <c r="H611" s="98" t="s">
        <v>811</v>
      </c>
      <c r="I611" s="98" t="s">
        <v>1519</v>
      </c>
      <c r="J611" s="28" t="s">
        <v>810</v>
      </c>
      <c r="K611" s="28" t="s">
        <v>811</v>
      </c>
      <c r="L611" s="28" t="s">
        <v>811</v>
      </c>
      <c r="M611" s="28" t="s">
        <v>1520</v>
      </c>
      <c r="N611" s="28">
        <v>1</v>
      </c>
      <c r="O611" s="28" t="s">
        <v>810</v>
      </c>
      <c r="P611" s="28" t="s">
        <v>811</v>
      </c>
      <c r="Q611" s="28" t="s">
        <v>811</v>
      </c>
      <c r="R611" s="28" t="s">
        <v>1520</v>
      </c>
      <c r="S611" s="28">
        <v>1</v>
      </c>
      <c r="T611" s="23" t="s">
        <v>1666</v>
      </c>
      <c r="U611" s="28" t="s">
        <v>810</v>
      </c>
      <c r="V611" s="28" t="s">
        <v>811</v>
      </c>
      <c r="W611" s="28" t="s">
        <v>811</v>
      </c>
      <c r="X611" s="28" t="s">
        <v>1678</v>
      </c>
      <c r="Y611" s="28">
        <v>105</v>
      </c>
      <c r="Z611" s="28" t="s">
        <v>863</v>
      </c>
      <c r="AA611" s="100" t="s">
        <v>1680</v>
      </c>
      <c r="AB611" s="101" t="s">
        <v>328</v>
      </c>
      <c r="AC611" s="76">
        <v>2.5</v>
      </c>
      <c r="AD611" s="77">
        <v>2824</v>
      </c>
      <c r="AE611" s="77">
        <v>5835</v>
      </c>
      <c r="AF611" s="77">
        <v>0</v>
      </c>
      <c r="AG611" s="73">
        <f t="shared" si="28"/>
        <v>8659</v>
      </c>
      <c r="AH611" s="77">
        <v>2824</v>
      </c>
      <c r="AI611" s="77">
        <v>5835</v>
      </c>
      <c r="AJ611" s="77">
        <v>0</v>
      </c>
      <c r="AK611" s="73">
        <f t="shared" si="27"/>
        <v>8659</v>
      </c>
      <c r="AL611" s="73">
        <f t="shared" si="29"/>
        <v>17318</v>
      </c>
      <c r="AM611" s="98" t="s">
        <v>1188</v>
      </c>
      <c r="AN611" s="102" t="s">
        <v>863</v>
      </c>
      <c r="AO611" s="102" t="s">
        <v>863</v>
      </c>
      <c r="AP611" s="102" t="s">
        <v>863</v>
      </c>
      <c r="AQ611" s="102" t="s">
        <v>1281</v>
      </c>
      <c r="AR611" s="103">
        <v>45657</v>
      </c>
      <c r="AS611" s="102" t="s">
        <v>37</v>
      </c>
      <c r="AT611" s="44">
        <v>0</v>
      </c>
      <c r="AU611" s="44">
        <v>0</v>
      </c>
      <c r="AV611" s="44">
        <v>0</v>
      </c>
      <c r="AW611" s="56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  <c r="JH611" s="59"/>
      <c r="JI611" s="59"/>
      <c r="JJ611" s="59"/>
      <c r="JK611" s="59"/>
      <c r="JL611" s="59"/>
      <c r="JM611" s="59"/>
      <c r="JN611" s="59"/>
      <c r="JO611" s="59"/>
      <c r="JP611" s="59"/>
      <c r="JQ611" s="59"/>
      <c r="JR611" s="59"/>
      <c r="JS611" s="59"/>
      <c r="JT611" s="59"/>
      <c r="JU611" s="59"/>
      <c r="JV611" s="59"/>
      <c r="JW611" s="59"/>
      <c r="JX611" s="59"/>
      <c r="JY611" s="59"/>
      <c r="JZ611" s="59"/>
      <c r="KA611" s="59"/>
      <c r="KB611" s="59"/>
      <c r="KC611" s="59"/>
      <c r="KD611" s="59"/>
      <c r="KE611" s="59"/>
      <c r="KF611" s="59"/>
      <c r="KG611" s="59"/>
      <c r="KH611" s="59"/>
      <c r="KI611" s="59"/>
      <c r="KJ611" s="59"/>
      <c r="KK611" s="59"/>
      <c r="KL611" s="59"/>
      <c r="KM611" s="59"/>
      <c r="KN611" s="59"/>
      <c r="KO611" s="59"/>
      <c r="KP611" s="59"/>
      <c r="KQ611" s="59"/>
      <c r="KR611" s="59"/>
      <c r="KS611" s="59"/>
      <c r="KT611" s="59"/>
      <c r="KU611" s="59"/>
      <c r="KV611" s="59"/>
      <c r="KW611" s="59"/>
      <c r="KX611" s="59"/>
      <c r="KY611" s="59"/>
      <c r="KZ611" s="59"/>
      <c r="LA611" s="59"/>
      <c r="LB611" s="59"/>
      <c r="LC611" s="59"/>
      <c r="LD611" s="59"/>
      <c r="LE611" s="59"/>
      <c r="LF611" s="59"/>
      <c r="LG611" s="59"/>
      <c r="LH611" s="59"/>
      <c r="LI611" s="59"/>
      <c r="LJ611" s="59"/>
      <c r="LK611" s="59"/>
      <c r="LL611" s="59"/>
      <c r="LM611" s="59"/>
      <c r="LN611" s="59"/>
      <c r="LO611" s="59"/>
      <c r="LP611" s="59"/>
      <c r="LQ611" s="59"/>
      <c r="LR611" s="59"/>
      <c r="LS611" s="59"/>
      <c r="LT611" s="59"/>
      <c r="LU611" s="59"/>
      <c r="LV611" s="59"/>
      <c r="LW611" s="59"/>
      <c r="LX611" s="59"/>
      <c r="LY611" s="59"/>
      <c r="LZ611" s="59"/>
      <c r="MA611" s="59"/>
      <c r="MB611" s="59"/>
      <c r="MC611" s="59"/>
      <c r="MD611" s="59"/>
      <c r="ME611" s="59"/>
      <c r="MF611" s="59"/>
      <c r="MG611" s="59"/>
      <c r="MH611" s="59"/>
      <c r="MI611" s="59"/>
      <c r="MJ611" s="59"/>
      <c r="MK611" s="59"/>
      <c r="ML611" s="59"/>
      <c r="MM611" s="59"/>
      <c r="MN611" s="59"/>
      <c r="MO611" s="59"/>
      <c r="MP611" s="59"/>
      <c r="MQ611" s="59"/>
      <c r="MR611" s="59"/>
      <c r="MS611" s="59"/>
      <c r="MT611" s="59"/>
      <c r="MU611" s="59"/>
      <c r="MV611" s="59"/>
      <c r="MW611" s="59"/>
      <c r="MX611" s="59"/>
      <c r="MY611" s="59"/>
      <c r="MZ611" s="59"/>
      <c r="NA611" s="59"/>
      <c r="NB611" s="59"/>
      <c r="NC611" s="59"/>
      <c r="ND611" s="59"/>
      <c r="NE611" s="59"/>
      <c r="NF611" s="59"/>
      <c r="NG611" s="59"/>
      <c r="NH611" s="59"/>
      <c r="NI611" s="59"/>
      <c r="NJ611" s="59"/>
      <c r="NK611" s="59"/>
      <c r="NL611" s="59"/>
      <c r="NM611" s="59"/>
      <c r="NN611" s="59"/>
      <c r="NO611" s="59"/>
      <c r="NP611" s="59"/>
      <c r="NQ611" s="59"/>
      <c r="NR611" s="59"/>
      <c r="NS611" s="59"/>
      <c r="NT611" s="59"/>
      <c r="NU611" s="59"/>
      <c r="NV611" s="59"/>
      <c r="NW611" s="59"/>
      <c r="NX611" s="59"/>
      <c r="NY611" s="59"/>
      <c r="NZ611" s="59"/>
      <c r="OA611" s="59"/>
      <c r="OB611" s="59"/>
      <c r="OC611" s="59"/>
      <c r="OD611" s="59"/>
      <c r="OE611" s="59"/>
      <c r="OF611" s="59"/>
      <c r="OG611" s="59"/>
      <c r="OH611" s="59"/>
      <c r="OI611" s="59"/>
      <c r="OJ611" s="59"/>
      <c r="OK611" s="59"/>
      <c r="OL611" s="59"/>
      <c r="OM611" s="59"/>
      <c r="ON611" s="59"/>
      <c r="OO611" s="59"/>
      <c r="OP611" s="59"/>
      <c r="OQ611" s="59"/>
      <c r="OR611" s="59"/>
      <c r="OS611" s="59"/>
      <c r="OT611" s="59"/>
      <c r="OU611" s="59"/>
      <c r="OV611" s="59"/>
      <c r="OW611" s="59"/>
      <c r="OX611" s="59"/>
      <c r="OY611" s="59"/>
      <c r="OZ611" s="59"/>
      <c r="PA611" s="59"/>
      <c r="PB611" s="59"/>
      <c r="PC611" s="59"/>
      <c r="PD611" s="59"/>
      <c r="PE611" s="59"/>
      <c r="PF611" s="59"/>
      <c r="PG611" s="59"/>
      <c r="PH611" s="59"/>
      <c r="PI611" s="59"/>
      <c r="PJ611" s="59"/>
      <c r="PK611" s="59"/>
      <c r="PL611" s="59"/>
      <c r="PM611" s="59"/>
      <c r="PN611" s="59"/>
      <c r="PO611" s="59"/>
      <c r="PP611" s="59"/>
      <c r="PQ611" s="59"/>
      <c r="PR611" s="59"/>
      <c r="PS611" s="59"/>
      <c r="PT611" s="59"/>
      <c r="PU611" s="59"/>
      <c r="PV611" s="59"/>
      <c r="PW611" s="59"/>
      <c r="PX611" s="59"/>
      <c r="PY611" s="59"/>
      <c r="PZ611" s="59"/>
      <c r="QA611" s="59"/>
      <c r="QB611" s="59"/>
      <c r="QC611" s="59"/>
      <c r="QD611" s="59"/>
      <c r="QE611" s="59"/>
      <c r="QF611" s="59"/>
      <c r="QG611" s="59"/>
      <c r="QH611" s="59"/>
      <c r="QI611" s="59"/>
      <c r="QJ611" s="59"/>
      <c r="QK611" s="59"/>
      <c r="QL611" s="59"/>
      <c r="QM611" s="59"/>
      <c r="QN611" s="59"/>
      <c r="QO611" s="59"/>
      <c r="QP611" s="59"/>
      <c r="QQ611" s="59"/>
      <c r="QR611" s="59"/>
      <c r="QS611" s="59"/>
      <c r="QT611" s="59"/>
      <c r="QU611" s="59"/>
      <c r="QV611" s="59"/>
      <c r="QW611" s="59"/>
      <c r="QX611" s="59"/>
      <c r="QY611" s="59"/>
      <c r="QZ611" s="59"/>
      <c r="RA611" s="59"/>
      <c r="RB611" s="59"/>
      <c r="RC611" s="59"/>
      <c r="RD611" s="59"/>
      <c r="RE611" s="59"/>
      <c r="RF611" s="59"/>
      <c r="RG611" s="59"/>
      <c r="RH611" s="59"/>
      <c r="RI611" s="59"/>
      <c r="RJ611" s="59"/>
      <c r="RK611" s="59"/>
      <c r="RL611" s="59"/>
      <c r="RM611" s="59"/>
      <c r="RN611" s="59"/>
      <c r="RO611" s="59"/>
      <c r="RP611" s="59"/>
      <c r="RQ611" s="59"/>
      <c r="RR611" s="59"/>
      <c r="RS611" s="59"/>
      <c r="RT611" s="59"/>
      <c r="RU611" s="59"/>
      <c r="RV611" s="59"/>
      <c r="RW611" s="59"/>
      <c r="RX611" s="59"/>
      <c r="RY611" s="59"/>
      <c r="RZ611" s="59"/>
      <c r="SA611" s="59"/>
      <c r="SB611" s="59"/>
      <c r="SC611" s="59"/>
      <c r="SD611" s="59"/>
      <c r="SE611" s="59"/>
      <c r="SF611" s="59"/>
      <c r="SG611" s="59"/>
      <c r="SH611" s="59"/>
      <c r="SI611" s="59"/>
      <c r="SJ611" s="59"/>
      <c r="SK611" s="59"/>
      <c r="SL611" s="59"/>
      <c r="SM611" s="59"/>
      <c r="SN611" s="59"/>
      <c r="SO611" s="59"/>
      <c r="SP611" s="59"/>
      <c r="SQ611" s="59"/>
      <c r="SR611" s="59"/>
      <c r="SS611" s="59"/>
      <c r="ST611" s="59"/>
      <c r="SU611" s="59"/>
      <c r="SV611" s="59"/>
      <c r="SW611" s="59"/>
      <c r="SX611" s="59"/>
      <c r="SY611" s="59"/>
      <c r="SZ611" s="59"/>
      <c r="TA611" s="59"/>
      <c r="TB611" s="59"/>
      <c r="TC611" s="59"/>
      <c r="TD611" s="59"/>
      <c r="TE611" s="59"/>
      <c r="TF611" s="59"/>
      <c r="TG611" s="59"/>
      <c r="TH611" s="59"/>
      <c r="TI611" s="59"/>
      <c r="TJ611" s="59"/>
      <c r="TK611" s="59"/>
      <c r="TL611" s="59"/>
      <c r="TM611" s="59"/>
      <c r="TN611" s="59"/>
      <c r="TO611" s="59"/>
      <c r="TP611" s="59"/>
      <c r="TQ611" s="59"/>
      <c r="TR611" s="59"/>
      <c r="TS611" s="59"/>
      <c r="TT611" s="59"/>
      <c r="TU611" s="59"/>
      <c r="TV611" s="59"/>
      <c r="TW611" s="59"/>
      <c r="TX611" s="59"/>
      <c r="TY611" s="59"/>
      <c r="TZ611" s="59"/>
      <c r="UA611" s="59"/>
      <c r="UB611" s="59"/>
      <c r="UC611" s="59"/>
      <c r="UD611" s="59"/>
      <c r="UE611" s="59"/>
      <c r="UF611" s="59"/>
      <c r="UG611" s="59"/>
      <c r="UH611" s="59"/>
      <c r="UI611" s="59"/>
      <c r="UJ611" s="59"/>
      <c r="UK611" s="59"/>
      <c r="UL611" s="59"/>
      <c r="UM611" s="59"/>
      <c r="UN611" s="59"/>
      <c r="UO611" s="59"/>
      <c r="UP611" s="59"/>
      <c r="UQ611" s="59"/>
      <c r="UR611" s="59"/>
      <c r="US611" s="59"/>
      <c r="UT611" s="59"/>
      <c r="UU611" s="59"/>
      <c r="UV611" s="59"/>
      <c r="UW611" s="59"/>
      <c r="UX611" s="59"/>
      <c r="UY611" s="59"/>
      <c r="UZ611" s="59"/>
      <c r="VA611" s="59"/>
      <c r="VB611" s="59"/>
      <c r="VC611" s="59"/>
      <c r="VD611" s="59"/>
      <c r="VE611" s="59"/>
      <c r="VF611" s="59"/>
      <c r="VG611" s="59"/>
      <c r="VH611" s="59"/>
      <c r="VI611" s="59"/>
      <c r="VJ611" s="59"/>
      <c r="VK611" s="59"/>
      <c r="VL611" s="59"/>
      <c r="VM611" s="59"/>
      <c r="VN611" s="59"/>
      <c r="VO611" s="59"/>
      <c r="VP611" s="59"/>
      <c r="VQ611" s="59"/>
      <c r="VR611" s="59"/>
      <c r="VS611" s="59"/>
      <c r="VT611" s="59"/>
      <c r="VU611" s="59"/>
      <c r="VV611" s="59"/>
      <c r="VW611" s="59"/>
      <c r="VX611" s="59"/>
      <c r="VY611" s="59"/>
      <c r="VZ611" s="59"/>
      <c r="WA611" s="59"/>
      <c r="WB611" s="59"/>
      <c r="WC611" s="59"/>
      <c r="WD611" s="59"/>
      <c r="WE611" s="59"/>
      <c r="WF611" s="59"/>
      <c r="WG611" s="59"/>
      <c r="WH611" s="59"/>
      <c r="WI611" s="59"/>
      <c r="WJ611" s="59"/>
      <c r="WK611" s="59"/>
      <c r="WL611" s="59"/>
      <c r="WM611" s="59"/>
      <c r="WN611" s="59"/>
      <c r="WO611" s="59"/>
      <c r="WP611" s="59"/>
      <c r="WQ611" s="59"/>
      <c r="WR611" s="59"/>
      <c r="WS611" s="59"/>
      <c r="WT611" s="59"/>
      <c r="WU611" s="59"/>
      <c r="WV611" s="59"/>
      <c r="WW611" s="59"/>
      <c r="WX611" s="59"/>
      <c r="WY611" s="59"/>
      <c r="WZ611" s="59"/>
      <c r="XA611" s="59"/>
      <c r="XB611" s="59"/>
      <c r="XC611" s="59"/>
      <c r="XD611" s="59"/>
      <c r="XE611" s="59"/>
      <c r="XF611" s="59"/>
      <c r="XG611" s="59"/>
      <c r="XH611" s="59"/>
      <c r="XI611" s="59"/>
      <c r="XJ611" s="59"/>
      <c r="XK611" s="59"/>
      <c r="XL611" s="59"/>
      <c r="XM611" s="59"/>
      <c r="XN611" s="59"/>
      <c r="XO611" s="59"/>
      <c r="XP611" s="59"/>
      <c r="XQ611" s="59"/>
      <c r="XR611" s="59"/>
      <c r="XS611" s="59"/>
      <c r="XT611" s="59"/>
      <c r="XU611" s="59"/>
      <c r="XV611" s="59"/>
      <c r="XW611" s="59"/>
      <c r="XX611" s="59"/>
      <c r="XY611" s="59"/>
      <c r="XZ611" s="59"/>
      <c r="YA611" s="59"/>
      <c r="YB611" s="59"/>
      <c r="YC611" s="59"/>
      <c r="YD611" s="59"/>
      <c r="YE611" s="59"/>
      <c r="YF611" s="59"/>
      <c r="YG611" s="59"/>
      <c r="YH611" s="59"/>
      <c r="YI611" s="59"/>
      <c r="YJ611" s="59"/>
      <c r="YK611" s="59"/>
      <c r="YL611" s="59"/>
      <c r="YM611" s="59"/>
      <c r="YN611" s="59"/>
      <c r="YO611" s="59"/>
      <c r="YP611" s="59"/>
      <c r="YQ611" s="59"/>
      <c r="YR611" s="59"/>
      <c r="YS611" s="59"/>
      <c r="YT611" s="59"/>
      <c r="YU611" s="59"/>
      <c r="YV611" s="59"/>
      <c r="YW611" s="59"/>
      <c r="YX611" s="59"/>
      <c r="YY611" s="59"/>
      <c r="YZ611" s="59"/>
      <c r="ZA611" s="59"/>
      <c r="ZB611" s="59"/>
      <c r="ZC611" s="59"/>
      <c r="ZD611" s="59"/>
      <c r="ZE611" s="59"/>
      <c r="ZF611" s="59"/>
      <c r="ZG611" s="59"/>
      <c r="ZH611" s="59"/>
      <c r="ZI611" s="59"/>
      <c r="ZJ611" s="59"/>
      <c r="ZK611" s="59"/>
      <c r="ZL611" s="59"/>
      <c r="ZM611" s="59"/>
      <c r="ZN611" s="59"/>
      <c r="ZO611" s="59"/>
      <c r="ZP611" s="59"/>
      <c r="ZQ611" s="59"/>
      <c r="ZR611" s="59"/>
      <c r="ZS611" s="59"/>
      <c r="ZT611" s="59"/>
      <c r="ZU611" s="59"/>
      <c r="ZV611" s="59"/>
      <c r="ZW611" s="59"/>
      <c r="ZX611" s="59"/>
      <c r="ZY611" s="59"/>
      <c r="ZZ611" s="59"/>
      <c r="AAA611" s="59"/>
      <c r="AAB611" s="59"/>
      <c r="AAC611" s="59"/>
      <c r="AAD611" s="59"/>
      <c r="AAE611" s="59"/>
      <c r="AAF611" s="59"/>
      <c r="AAG611" s="59"/>
      <c r="AAH611" s="59"/>
      <c r="AAI611" s="59"/>
      <c r="AAJ611" s="59"/>
      <c r="AAK611" s="59"/>
      <c r="AAL611" s="59"/>
      <c r="AAM611" s="59"/>
      <c r="AAN611" s="59"/>
      <c r="AAO611" s="59"/>
      <c r="AAP611" s="59"/>
      <c r="AAQ611" s="59"/>
      <c r="AAR611" s="59"/>
      <c r="AAS611" s="59"/>
      <c r="AAT611" s="59"/>
      <c r="AAU611" s="59"/>
      <c r="AAV611" s="59"/>
      <c r="AAW611" s="59"/>
      <c r="AAX611" s="59"/>
      <c r="AAY611" s="59"/>
      <c r="AAZ611" s="59"/>
      <c r="ABA611" s="59"/>
      <c r="ABB611" s="59"/>
      <c r="ABC611" s="59"/>
      <c r="ABD611" s="59"/>
      <c r="ABE611" s="59"/>
      <c r="ABF611" s="59"/>
      <c r="ABG611" s="59"/>
      <c r="ABH611" s="59"/>
      <c r="ABI611" s="59"/>
      <c r="ABJ611" s="59"/>
      <c r="ABK611" s="59"/>
      <c r="ABL611" s="59"/>
      <c r="ABM611" s="59"/>
      <c r="ABN611" s="59"/>
      <c r="ABO611" s="59"/>
      <c r="ABP611" s="59"/>
      <c r="ABQ611" s="59"/>
      <c r="ABR611" s="59"/>
      <c r="ABS611" s="59"/>
      <c r="ABT611" s="59"/>
      <c r="ABU611" s="59"/>
      <c r="ABV611" s="59"/>
      <c r="ABW611" s="59"/>
      <c r="ABX611" s="59"/>
      <c r="ABY611" s="59"/>
      <c r="ABZ611" s="59"/>
      <c r="ACA611" s="59"/>
      <c r="ACB611" s="59"/>
      <c r="ACC611" s="59"/>
      <c r="ACD611" s="59"/>
      <c r="ACE611" s="59"/>
      <c r="ACF611" s="59"/>
      <c r="ACG611" s="59"/>
      <c r="ACH611" s="59"/>
      <c r="ACI611" s="59"/>
      <c r="ACJ611" s="59"/>
      <c r="ACK611" s="59"/>
      <c r="ACL611" s="59"/>
      <c r="ACM611" s="59"/>
      <c r="ACN611" s="59"/>
      <c r="ACO611" s="59"/>
      <c r="ACP611" s="59"/>
      <c r="ACQ611" s="59"/>
      <c r="ACR611" s="59"/>
      <c r="ACS611" s="59"/>
      <c r="ACT611" s="59"/>
      <c r="ACU611" s="59"/>
      <c r="ACV611" s="59"/>
      <c r="ACW611" s="59"/>
      <c r="ACX611" s="59"/>
      <c r="ACY611" s="59"/>
      <c r="ACZ611" s="59"/>
      <c r="ADA611" s="59"/>
      <c r="ADB611" s="59"/>
      <c r="ADC611" s="59"/>
      <c r="ADD611" s="59"/>
      <c r="ADE611" s="59"/>
      <c r="ADF611" s="59"/>
      <c r="ADG611" s="59"/>
      <c r="ADH611" s="59"/>
      <c r="ADI611" s="59"/>
      <c r="ADJ611" s="59"/>
      <c r="ADK611" s="59"/>
      <c r="ADL611" s="59"/>
      <c r="ADM611" s="59"/>
      <c r="ADN611" s="59"/>
      <c r="ADO611" s="59"/>
      <c r="ADP611" s="59"/>
      <c r="ADQ611" s="59"/>
      <c r="ADR611" s="59"/>
      <c r="ADS611" s="59"/>
      <c r="ADT611" s="59"/>
      <c r="ADU611" s="59"/>
      <c r="ADV611" s="59"/>
      <c r="ADW611" s="59"/>
      <c r="ADX611" s="59"/>
      <c r="ADY611" s="59"/>
      <c r="ADZ611" s="59"/>
      <c r="AEA611" s="59"/>
      <c r="AEB611" s="59"/>
      <c r="AEC611" s="59"/>
      <c r="AED611" s="59"/>
      <c r="AEE611" s="59"/>
      <c r="AEF611" s="59"/>
      <c r="AEG611" s="59"/>
      <c r="AEH611" s="59"/>
      <c r="AEI611" s="59"/>
      <c r="AEJ611" s="59"/>
      <c r="AEK611" s="59"/>
      <c r="AEL611" s="59"/>
      <c r="AEM611" s="59"/>
      <c r="AEN611" s="59"/>
      <c r="AEO611" s="59"/>
      <c r="AEP611" s="59"/>
      <c r="AEQ611" s="59"/>
      <c r="AER611" s="59"/>
      <c r="AES611" s="59"/>
      <c r="AET611" s="59"/>
      <c r="AEU611" s="59"/>
      <c r="AEV611" s="59"/>
      <c r="AEW611" s="59"/>
      <c r="AEX611" s="59"/>
      <c r="AEY611" s="59"/>
      <c r="AEZ611" s="59"/>
      <c r="AFA611" s="59"/>
      <c r="AFB611" s="59"/>
      <c r="AFC611" s="59"/>
      <c r="AFD611" s="59"/>
      <c r="AFE611" s="59"/>
      <c r="AFF611" s="59"/>
      <c r="AFG611" s="59"/>
      <c r="AFH611" s="59"/>
      <c r="AFI611" s="59"/>
      <c r="AFJ611" s="59"/>
      <c r="AFK611" s="59"/>
      <c r="AFL611" s="59"/>
      <c r="AFM611" s="59"/>
      <c r="AFN611" s="59"/>
      <c r="AFO611" s="59"/>
      <c r="AFP611" s="59"/>
      <c r="AFQ611" s="59"/>
      <c r="AFR611" s="59"/>
      <c r="AFS611" s="59"/>
      <c r="AFT611" s="59"/>
      <c r="AFU611" s="59"/>
      <c r="AFV611" s="59"/>
      <c r="AFW611" s="59"/>
      <c r="AFX611" s="59"/>
      <c r="AFY611" s="59"/>
      <c r="AFZ611" s="59"/>
      <c r="AGA611" s="59"/>
      <c r="AGB611" s="59"/>
      <c r="AGC611" s="59"/>
      <c r="AGD611" s="59"/>
      <c r="AGE611" s="59"/>
      <c r="AGF611" s="59"/>
      <c r="AGG611" s="59"/>
      <c r="AGH611" s="59"/>
      <c r="AGI611" s="59"/>
      <c r="AGJ611" s="59"/>
      <c r="AGK611" s="59"/>
      <c r="AGL611" s="59"/>
      <c r="AGM611" s="59"/>
      <c r="AGN611" s="59"/>
      <c r="AGO611" s="59"/>
      <c r="AGP611" s="59"/>
      <c r="AGQ611" s="59"/>
      <c r="AGR611" s="59"/>
      <c r="AGS611" s="59"/>
      <c r="AGT611" s="59"/>
      <c r="AGU611" s="59"/>
      <c r="AGV611" s="59"/>
      <c r="AGW611" s="59"/>
      <c r="AGX611" s="59"/>
      <c r="AGY611" s="59"/>
      <c r="AGZ611" s="59"/>
      <c r="AHA611" s="59"/>
      <c r="AHB611" s="59"/>
      <c r="AHC611" s="59"/>
      <c r="AHD611" s="59"/>
      <c r="AHE611" s="59"/>
      <c r="AHF611" s="59"/>
      <c r="AHG611" s="59"/>
      <c r="AHH611" s="59"/>
      <c r="AHI611" s="59"/>
      <c r="AHJ611" s="59"/>
      <c r="AHK611" s="59"/>
      <c r="AHL611" s="59"/>
      <c r="AHM611" s="59"/>
      <c r="AHN611" s="59"/>
      <c r="AHO611" s="59"/>
      <c r="AHP611" s="59"/>
      <c r="AHQ611" s="59"/>
      <c r="AHR611" s="59"/>
      <c r="AHS611" s="59"/>
      <c r="AHT611" s="59"/>
      <c r="AHU611" s="59"/>
      <c r="AHV611" s="59"/>
      <c r="AHW611" s="59"/>
      <c r="AHX611" s="59"/>
      <c r="AHY611" s="59"/>
      <c r="AHZ611" s="59"/>
      <c r="AIA611" s="59"/>
      <c r="AIB611" s="59"/>
      <c r="AIC611" s="59"/>
      <c r="AID611" s="59"/>
      <c r="AIE611" s="59"/>
      <c r="AIF611" s="59"/>
      <c r="AIG611" s="59"/>
      <c r="AIH611" s="59"/>
      <c r="AII611" s="59"/>
      <c r="AIJ611" s="59"/>
      <c r="AIK611" s="59"/>
      <c r="AIL611" s="59"/>
      <c r="AIM611" s="59"/>
      <c r="AIN611" s="59"/>
      <c r="AIO611" s="59"/>
      <c r="AIP611" s="59"/>
      <c r="AIQ611" s="59"/>
      <c r="AIR611" s="59"/>
      <c r="AIS611" s="59"/>
      <c r="AIT611" s="59"/>
      <c r="AIU611" s="59"/>
      <c r="AIV611" s="59"/>
      <c r="AIW611" s="59"/>
      <c r="AIX611" s="59"/>
      <c r="AIY611" s="59"/>
      <c r="AIZ611" s="59"/>
      <c r="AJA611" s="59"/>
      <c r="AJB611" s="59"/>
      <c r="AJC611" s="59"/>
      <c r="AJD611" s="59"/>
      <c r="AJE611" s="59"/>
      <c r="AJF611" s="59"/>
      <c r="AJG611" s="59"/>
      <c r="AJH611" s="59"/>
      <c r="AJI611" s="59"/>
      <c r="AJJ611" s="59"/>
      <c r="AJK611" s="59"/>
      <c r="AJL611" s="59"/>
      <c r="AJM611" s="59"/>
      <c r="AJN611" s="59"/>
      <c r="AJO611" s="59"/>
      <c r="AJP611" s="59"/>
      <c r="AJQ611" s="59"/>
      <c r="AJR611" s="59"/>
      <c r="AJS611" s="59"/>
      <c r="AJT611" s="59"/>
      <c r="AJU611" s="59"/>
      <c r="AJV611" s="59"/>
      <c r="AJW611" s="59"/>
      <c r="AJX611" s="59"/>
      <c r="AJY611" s="59"/>
      <c r="AJZ611" s="59"/>
      <c r="AKA611" s="59"/>
      <c r="AKB611" s="59"/>
      <c r="AKC611" s="59"/>
      <c r="AKD611" s="59"/>
      <c r="AKE611" s="59"/>
      <c r="AKF611" s="59"/>
      <c r="AKG611" s="59"/>
      <c r="AKH611" s="59"/>
      <c r="AKI611" s="59"/>
      <c r="AKJ611" s="59"/>
      <c r="AKK611" s="59"/>
      <c r="AKL611" s="59"/>
      <c r="AKM611" s="59"/>
      <c r="AKN611" s="59"/>
      <c r="AKO611" s="59"/>
      <c r="AKP611" s="59"/>
      <c r="AKQ611" s="59"/>
      <c r="AKR611" s="59"/>
      <c r="AKS611" s="59"/>
      <c r="AKT611" s="59"/>
      <c r="AKU611" s="59"/>
      <c r="AKV611" s="59"/>
      <c r="AKW611" s="59"/>
      <c r="AKX611" s="59"/>
      <c r="AKY611" s="59"/>
      <c r="AKZ611" s="59"/>
      <c r="ALA611" s="59"/>
      <c r="ALB611" s="59"/>
      <c r="ALC611" s="59"/>
      <c r="ALD611" s="59"/>
      <c r="ALE611" s="59"/>
      <c r="ALF611" s="59"/>
      <c r="ALG611" s="59"/>
      <c r="ALH611" s="59"/>
      <c r="ALI611" s="59"/>
      <c r="ALJ611" s="59"/>
      <c r="ALK611" s="59"/>
      <c r="ALL611" s="59"/>
      <c r="ALM611" s="59"/>
      <c r="ALN611" s="59"/>
      <c r="ALO611" s="59"/>
      <c r="ALP611" s="59"/>
      <c r="ALQ611" s="59"/>
      <c r="ALR611" s="59"/>
      <c r="ALS611" s="59"/>
      <c r="ALT611" s="59"/>
      <c r="ALU611" s="59"/>
      <c r="ALV611" s="59"/>
      <c r="ALW611" s="59"/>
      <c r="ALX611" s="59"/>
      <c r="ALY611" s="59"/>
      <c r="ALZ611" s="59"/>
      <c r="AMA611" s="59"/>
      <c r="AMB611" s="59"/>
      <c r="AMC611" s="59"/>
      <c r="AMD611" s="59"/>
      <c r="AME611" s="59"/>
      <c r="AMF611" s="59"/>
      <c r="AMG611" s="59"/>
      <c r="AMH611" s="59"/>
      <c r="AMI611" s="59"/>
      <c r="AMJ611" s="59"/>
    </row>
    <row r="612" spans="1:1024" s="60" customFormat="1" ht="23.25">
      <c r="A612" s="98">
        <v>1</v>
      </c>
      <c r="B612" s="45">
        <v>607</v>
      </c>
      <c r="C612" s="98" t="s">
        <v>1519</v>
      </c>
      <c r="D612" s="98">
        <v>8821000034</v>
      </c>
      <c r="E612" s="98" t="s">
        <v>1520</v>
      </c>
      <c r="F612" s="98">
        <v>1</v>
      </c>
      <c r="G612" s="98" t="s">
        <v>810</v>
      </c>
      <c r="H612" s="98" t="s">
        <v>811</v>
      </c>
      <c r="I612" s="98" t="s">
        <v>1519</v>
      </c>
      <c r="J612" s="28" t="s">
        <v>810</v>
      </c>
      <c r="K612" s="28" t="s">
        <v>811</v>
      </c>
      <c r="L612" s="28" t="s">
        <v>811</v>
      </c>
      <c r="M612" s="28" t="s">
        <v>1520</v>
      </c>
      <c r="N612" s="28">
        <v>1</v>
      </c>
      <c r="O612" s="28" t="s">
        <v>810</v>
      </c>
      <c r="P612" s="28" t="s">
        <v>811</v>
      </c>
      <c r="Q612" s="28" t="s">
        <v>811</v>
      </c>
      <c r="R612" s="28" t="s">
        <v>1520</v>
      </c>
      <c r="S612" s="28">
        <v>1</v>
      </c>
      <c r="T612" s="23" t="s">
        <v>1666</v>
      </c>
      <c r="U612" s="28" t="s">
        <v>810</v>
      </c>
      <c r="V612" s="28" t="s">
        <v>811</v>
      </c>
      <c r="W612" s="28" t="s">
        <v>811</v>
      </c>
      <c r="X612" s="28" t="s">
        <v>1678</v>
      </c>
      <c r="Y612" s="28">
        <v>3</v>
      </c>
      <c r="Z612" s="28" t="s">
        <v>863</v>
      </c>
      <c r="AA612" s="100" t="s">
        <v>1681</v>
      </c>
      <c r="AB612" s="101" t="s">
        <v>328</v>
      </c>
      <c r="AC612" s="76">
        <v>1</v>
      </c>
      <c r="AD612" s="77">
        <v>10384</v>
      </c>
      <c r="AE612" s="77">
        <v>24510</v>
      </c>
      <c r="AF612" s="77">
        <v>0</v>
      </c>
      <c r="AG612" s="73">
        <f t="shared" si="28"/>
        <v>34894</v>
      </c>
      <c r="AH612" s="77">
        <v>10384</v>
      </c>
      <c r="AI612" s="77">
        <v>24510</v>
      </c>
      <c r="AJ612" s="77">
        <v>0</v>
      </c>
      <c r="AK612" s="73">
        <f t="shared" si="27"/>
        <v>34894</v>
      </c>
      <c r="AL612" s="73">
        <f t="shared" si="29"/>
        <v>69788</v>
      </c>
      <c r="AM612" s="98" t="s">
        <v>1188</v>
      </c>
      <c r="AN612" s="102" t="s">
        <v>863</v>
      </c>
      <c r="AO612" s="102" t="s">
        <v>863</v>
      </c>
      <c r="AP612" s="102" t="s">
        <v>863</v>
      </c>
      <c r="AQ612" s="102" t="s">
        <v>1281</v>
      </c>
      <c r="AR612" s="103">
        <v>45657</v>
      </c>
      <c r="AS612" s="102" t="s">
        <v>37</v>
      </c>
      <c r="AT612" s="44">
        <v>0</v>
      </c>
      <c r="AU612" s="44">
        <v>0</v>
      </c>
      <c r="AV612" s="44">
        <v>0</v>
      </c>
      <c r="AW612" s="56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  <c r="JH612" s="59"/>
      <c r="JI612" s="59"/>
      <c r="JJ612" s="59"/>
      <c r="JK612" s="59"/>
      <c r="JL612" s="59"/>
      <c r="JM612" s="59"/>
      <c r="JN612" s="59"/>
      <c r="JO612" s="59"/>
      <c r="JP612" s="59"/>
      <c r="JQ612" s="59"/>
      <c r="JR612" s="59"/>
      <c r="JS612" s="59"/>
      <c r="JT612" s="59"/>
      <c r="JU612" s="59"/>
      <c r="JV612" s="59"/>
      <c r="JW612" s="59"/>
      <c r="JX612" s="59"/>
      <c r="JY612" s="59"/>
      <c r="JZ612" s="59"/>
      <c r="KA612" s="59"/>
      <c r="KB612" s="59"/>
      <c r="KC612" s="59"/>
      <c r="KD612" s="59"/>
      <c r="KE612" s="59"/>
      <c r="KF612" s="59"/>
      <c r="KG612" s="59"/>
      <c r="KH612" s="59"/>
      <c r="KI612" s="59"/>
      <c r="KJ612" s="59"/>
      <c r="KK612" s="59"/>
      <c r="KL612" s="59"/>
      <c r="KM612" s="59"/>
      <c r="KN612" s="59"/>
      <c r="KO612" s="59"/>
      <c r="KP612" s="59"/>
      <c r="KQ612" s="59"/>
      <c r="KR612" s="59"/>
      <c r="KS612" s="59"/>
      <c r="KT612" s="59"/>
      <c r="KU612" s="59"/>
      <c r="KV612" s="59"/>
      <c r="KW612" s="59"/>
      <c r="KX612" s="59"/>
      <c r="KY612" s="59"/>
      <c r="KZ612" s="59"/>
      <c r="LA612" s="59"/>
      <c r="LB612" s="59"/>
      <c r="LC612" s="59"/>
      <c r="LD612" s="59"/>
      <c r="LE612" s="59"/>
      <c r="LF612" s="59"/>
      <c r="LG612" s="59"/>
      <c r="LH612" s="59"/>
      <c r="LI612" s="59"/>
      <c r="LJ612" s="59"/>
      <c r="LK612" s="59"/>
      <c r="LL612" s="59"/>
      <c r="LM612" s="59"/>
      <c r="LN612" s="59"/>
      <c r="LO612" s="59"/>
      <c r="LP612" s="59"/>
      <c r="LQ612" s="59"/>
      <c r="LR612" s="59"/>
      <c r="LS612" s="59"/>
      <c r="LT612" s="59"/>
      <c r="LU612" s="59"/>
      <c r="LV612" s="59"/>
      <c r="LW612" s="59"/>
      <c r="LX612" s="59"/>
      <c r="LY612" s="59"/>
      <c r="LZ612" s="59"/>
      <c r="MA612" s="59"/>
      <c r="MB612" s="59"/>
      <c r="MC612" s="59"/>
      <c r="MD612" s="59"/>
      <c r="ME612" s="59"/>
      <c r="MF612" s="59"/>
      <c r="MG612" s="59"/>
      <c r="MH612" s="59"/>
      <c r="MI612" s="59"/>
      <c r="MJ612" s="59"/>
      <c r="MK612" s="59"/>
      <c r="ML612" s="59"/>
      <c r="MM612" s="59"/>
      <c r="MN612" s="59"/>
      <c r="MO612" s="59"/>
      <c r="MP612" s="59"/>
      <c r="MQ612" s="59"/>
      <c r="MR612" s="59"/>
      <c r="MS612" s="59"/>
      <c r="MT612" s="59"/>
      <c r="MU612" s="59"/>
      <c r="MV612" s="59"/>
      <c r="MW612" s="59"/>
      <c r="MX612" s="59"/>
      <c r="MY612" s="59"/>
      <c r="MZ612" s="59"/>
      <c r="NA612" s="59"/>
      <c r="NB612" s="59"/>
      <c r="NC612" s="59"/>
      <c r="ND612" s="59"/>
      <c r="NE612" s="59"/>
      <c r="NF612" s="59"/>
      <c r="NG612" s="59"/>
      <c r="NH612" s="59"/>
      <c r="NI612" s="59"/>
      <c r="NJ612" s="59"/>
      <c r="NK612" s="59"/>
      <c r="NL612" s="59"/>
      <c r="NM612" s="59"/>
      <c r="NN612" s="59"/>
      <c r="NO612" s="59"/>
      <c r="NP612" s="59"/>
      <c r="NQ612" s="59"/>
      <c r="NR612" s="59"/>
      <c r="NS612" s="59"/>
      <c r="NT612" s="59"/>
      <c r="NU612" s="59"/>
      <c r="NV612" s="59"/>
      <c r="NW612" s="59"/>
      <c r="NX612" s="59"/>
      <c r="NY612" s="59"/>
      <c r="NZ612" s="59"/>
      <c r="OA612" s="59"/>
      <c r="OB612" s="59"/>
      <c r="OC612" s="59"/>
      <c r="OD612" s="59"/>
      <c r="OE612" s="59"/>
      <c r="OF612" s="59"/>
      <c r="OG612" s="59"/>
      <c r="OH612" s="59"/>
      <c r="OI612" s="59"/>
      <c r="OJ612" s="59"/>
      <c r="OK612" s="59"/>
      <c r="OL612" s="59"/>
      <c r="OM612" s="59"/>
      <c r="ON612" s="59"/>
      <c r="OO612" s="59"/>
      <c r="OP612" s="59"/>
      <c r="OQ612" s="59"/>
      <c r="OR612" s="59"/>
      <c r="OS612" s="59"/>
      <c r="OT612" s="59"/>
      <c r="OU612" s="59"/>
      <c r="OV612" s="59"/>
      <c r="OW612" s="59"/>
      <c r="OX612" s="59"/>
      <c r="OY612" s="59"/>
      <c r="OZ612" s="59"/>
      <c r="PA612" s="59"/>
      <c r="PB612" s="59"/>
      <c r="PC612" s="59"/>
      <c r="PD612" s="59"/>
      <c r="PE612" s="59"/>
      <c r="PF612" s="59"/>
      <c r="PG612" s="59"/>
      <c r="PH612" s="59"/>
      <c r="PI612" s="59"/>
      <c r="PJ612" s="59"/>
      <c r="PK612" s="59"/>
      <c r="PL612" s="59"/>
      <c r="PM612" s="59"/>
      <c r="PN612" s="59"/>
      <c r="PO612" s="59"/>
      <c r="PP612" s="59"/>
      <c r="PQ612" s="59"/>
      <c r="PR612" s="59"/>
      <c r="PS612" s="59"/>
      <c r="PT612" s="59"/>
      <c r="PU612" s="59"/>
      <c r="PV612" s="59"/>
      <c r="PW612" s="59"/>
      <c r="PX612" s="59"/>
      <c r="PY612" s="59"/>
      <c r="PZ612" s="59"/>
      <c r="QA612" s="59"/>
      <c r="QB612" s="59"/>
      <c r="QC612" s="59"/>
      <c r="QD612" s="59"/>
      <c r="QE612" s="59"/>
      <c r="QF612" s="59"/>
      <c r="QG612" s="59"/>
      <c r="QH612" s="59"/>
      <c r="QI612" s="59"/>
      <c r="QJ612" s="59"/>
      <c r="QK612" s="59"/>
      <c r="QL612" s="59"/>
      <c r="QM612" s="59"/>
      <c r="QN612" s="59"/>
      <c r="QO612" s="59"/>
      <c r="QP612" s="59"/>
      <c r="QQ612" s="59"/>
      <c r="QR612" s="59"/>
      <c r="QS612" s="59"/>
      <c r="QT612" s="59"/>
      <c r="QU612" s="59"/>
      <c r="QV612" s="59"/>
      <c r="QW612" s="59"/>
      <c r="QX612" s="59"/>
      <c r="QY612" s="59"/>
      <c r="QZ612" s="59"/>
      <c r="RA612" s="59"/>
      <c r="RB612" s="59"/>
      <c r="RC612" s="59"/>
      <c r="RD612" s="59"/>
      <c r="RE612" s="59"/>
      <c r="RF612" s="59"/>
      <c r="RG612" s="59"/>
      <c r="RH612" s="59"/>
      <c r="RI612" s="59"/>
      <c r="RJ612" s="59"/>
      <c r="RK612" s="59"/>
      <c r="RL612" s="59"/>
      <c r="RM612" s="59"/>
      <c r="RN612" s="59"/>
      <c r="RO612" s="59"/>
      <c r="RP612" s="59"/>
      <c r="RQ612" s="59"/>
      <c r="RR612" s="59"/>
      <c r="RS612" s="59"/>
      <c r="RT612" s="59"/>
      <c r="RU612" s="59"/>
      <c r="RV612" s="59"/>
      <c r="RW612" s="59"/>
      <c r="RX612" s="59"/>
      <c r="RY612" s="59"/>
      <c r="RZ612" s="59"/>
      <c r="SA612" s="59"/>
      <c r="SB612" s="59"/>
      <c r="SC612" s="59"/>
      <c r="SD612" s="59"/>
      <c r="SE612" s="59"/>
      <c r="SF612" s="59"/>
      <c r="SG612" s="59"/>
      <c r="SH612" s="59"/>
      <c r="SI612" s="59"/>
      <c r="SJ612" s="59"/>
      <c r="SK612" s="59"/>
      <c r="SL612" s="59"/>
      <c r="SM612" s="59"/>
      <c r="SN612" s="59"/>
      <c r="SO612" s="59"/>
      <c r="SP612" s="59"/>
      <c r="SQ612" s="59"/>
      <c r="SR612" s="59"/>
      <c r="SS612" s="59"/>
      <c r="ST612" s="59"/>
      <c r="SU612" s="59"/>
      <c r="SV612" s="59"/>
      <c r="SW612" s="59"/>
      <c r="SX612" s="59"/>
      <c r="SY612" s="59"/>
      <c r="SZ612" s="59"/>
      <c r="TA612" s="59"/>
      <c r="TB612" s="59"/>
      <c r="TC612" s="59"/>
      <c r="TD612" s="59"/>
      <c r="TE612" s="59"/>
      <c r="TF612" s="59"/>
      <c r="TG612" s="59"/>
      <c r="TH612" s="59"/>
      <c r="TI612" s="59"/>
      <c r="TJ612" s="59"/>
      <c r="TK612" s="59"/>
      <c r="TL612" s="59"/>
      <c r="TM612" s="59"/>
      <c r="TN612" s="59"/>
      <c r="TO612" s="59"/>
      <c r="TP612" s="59"/>
      <c r="TQ612" s="59"/>
      <c r="TR612" s="59"/>
      <c r="TS612" s="59"/>
      <c r="TT612" s="59"/>
      <c r="TU612" s="59"/>
      <c r="TV612" s="59"/>
      <c r="TW612" s="59"/>
      <c r="TX612" s="59"/>
      <c r="TY612" s="59"/>
      <c r="TZ612" s="59"/>
      <c r="UA612" s="59"/>
      <c r="UB612" s="59"/>
      <c r="UC612" s="59"/>
      <c r="UD612" s="59"/>
      <c r="UE612" s="59"/>
      <c r="UF612" s="59"/>
      <c r="UG612" s="59"/>
      <c r="UH612" s="59"/>
      <c r="UI612" s="59"/>
      <c r="UJ612" s="59"/>
      <c r="UK612" s="59"/>
      <c r="UL612" s="59"/>
      <c r="UM612" s="59"/>
      <c r="UN612" s="59"/>
      <c r="UO612" s="59"/>
      <c r="UP612" s="59"/>
      <c r="UQ612" s="59"/>
      <c r="UR612" s="59"/>
      <c r="US612" s="59"/>
      <c r="UT612" s="59"/>
      <c r="UU612" s="59"/>
      <c r="UV612" s="59"/>
      <c r="UW612" s="59"/>
      <c r="UX612" s="59"/>
      <c r="UY612" s="59"/>
      <c r="UZ612" s="59"/>
      <c r="VA612" s="59"/>
      <c r="VB612" s="59"/>
      <c r="VC612" s="59"/>
      <c r="VD612" s="59"/>
      <c r="VE612" s="59"/>
      <c r="VF612" s="59"/>
      <c r="VG612" s="59"/>
      <c r="VH612" s="59"/>
      <c r="VI612" s="59"/>
      <c r="VJ612" s="59"/>
      <c r="VK612" s="59"/>
      <c r="VL612" s="59"/>
      <c r="VM612" s="59"/>
      <c r="VN612" s="59"/>
      <c r="VO612" s="59"/>
      <c r="VP612" s="59"/>
      <c r="VQ612" s="59"/>
      <c r="VR612" s="59"/>
      <c r="VS612" s="59"/>
      <c r="VT612" s="59"/>
      <c r="VU612" s="59"/>
      <c r="VV612" s="59"/>
      <c r="VW612" s="59"/>
      <c r="VX612" s="59"/>
      <c r="VY612" s="59"/>
      <c r="VZ612" s="59"/>
      <c r="WA612" s="59"/>
      <c r="WB612" s="59"/>
      <c r="WC612" s="59"/>
      <c r="WD612" s="59"/>
      <c r="WE612" s="59"/>
      <c r="WF612" s="59"/>
      <c r="WG612" s="59"/>
      <c r="WH612" s="59"/>
      <c r="WI612" s="59"/>
      <c r="WJ612" s="59"/>
      <c r="WK612" s="59"/>
      <c r="WL612" s="59"/>
      <c r="WM612" s="59"/>
      <c r="WN612" s="59"/>
      <c r="WO612" s="59"/>
      <c r="WP612" s="59"/>
      <c r="WQ612" s="59"/>
      <c r="WR612" s="59"/>
      <c r="WS612" s="59"/>
      <c r="WT612" s="59"/>
      <c r="WU612" s="59"/>
      <c r="WV612" s="59"/>
      <c r="WW612" s="59"/>
      <c r="WX612" s="59"/>
      <c r="WY612" s="59"/>
      <c r="WZ612" s="59"/>
      <c r="XA612" s="59"/>
      <c r="XB612" s="59"/>
      <c r="XC612" s="59"/>
      <c r="XD612" s="59"/>
      <c r="XE612" s="59"/>
      <c r="XF612" s="59"/>
      <c r="XG612" s="59"/>
      <c r="XH612" s="59"/>
      <c r="XI612" s="59"/>
      <c r="XJ612" s="59"/>
      <c r="XK612" s="59"/>
      <c r="XL612" s="59"/>
      <c r="XM612" s="59"/>
      <c r="XN612" s="59"/>
      <c r="XO612" s="59"/>
      <c r="XP612" s="59"/>
      <c r="XQ612" s="59"/>
      <c r="XR612" s="59"/>
      <c r="XS612" s="59"/>
      <c r="XT612" s="59"/>
      <c r="XU612" s="59"/>
      <c r="XV612" s="59"/>
      <c r="XW612" s="59"/>
      <c r="XX612" s="59"/>
      <c r="XY612" s="59"/>
      <c r="XZ612" s="59"/>
      <c r="YA612" s="59"/>
      <c r="YB612" s="59"/>
      <c r="YC612" s="59"/>
      <c r="YD612" s="59"/>
      <c r="YE612" s="59"/>
      <c r="YF612" s="59"/>
      <c r="YG612" s="59"/>
      <c r="YH612" s="59"/>
      <c r="YI612" s="59"/>
      <c r="YJ612" s="59"/>
      <c r="YK612" s="59"/>
      <c r="YL612" s="59"/>
      <c r="YM612" s="59"/>
      <c r="YN612" s="59"/>
      <c r="YO612" s="59"/>
      <c r="YP612" s="59"/>
      <c r="YQ612" s="59"/>
      <c r="YR612" s="59"/>
      <c r="YS612" s="59"/>
      <c r="YT612" s="59"/>
      <c r="YU612" s="59"/>
      <c r="YV612" s="59"/>
      <c r="YW612" s="59"/>
      <c r="YX612" s="59"/>
      <c r="YY612" s="59"/>
      <c r="YZ612" s="59"/>
      <c r="ZA612" s="59"/>
      <c r="ZB612" s="59"/>
      <c r="ZC612" s="59"/>
      <c r="ZD612" s="59"/>
      <c r="ZE612" s="59"/>
      <c r="ZF612" s="59"/>
      <c r="ZG612" s="59"/>
      <c r="ZH612" s="59"/>
      <c r="ZI612" s="59"/>
      <c r="ZJ612" s="59"/>
      <c r="ZK612" s="59"/>
      <c r="ZL612" s="59"/>
      <c r="ZM612" s="59"/>
      <c r="ZN612" s="59"/>
      <c r="ZO612" s="59"/>
      <c r="ZP612" s="59"/>
      <c r="ZQ612" s="59"/>
      <c r="ZR612" s="59"/>
      <c r="ZS612" s="59"/>
      <c r="ZT612" s="59"/>
      <c r="ZU612" s="59"/>
      <c r="ZV612" s="59"/>
      <c r="ZW612" s="59"/>
      <c r="ZX612" s="59"/>
      <c r="ZY612" s="59"/>
      <c r="ZZ612" s="59"/>
      <c r="AAA612" s="59"/>
      <c r="AAB612" s="59"/>
      <c r="AAC612" s="59"/>
      <c r="AAD612" s="59"/>
      <c r="AAE612" s="59"/>
      <c r="AAF612" s="59"/>
      <c r="AAG612" s="59"/>
      <c r="AAH612" s="59"/>
      <c r="AAI612" s="59"/>
      <c r="AAJ612" s="59"/>
      <c r="AAK612" s="59"/>
      <c r="AAL612" s="59"/>
      <c r="AAM612" s="59"/>
      <c r="AAN612" s="59"/>
      <c r="AAO612" s="59"/>
      <c r="AAP612" s="59"/>
      <c r="AAQ612" s="59"/>
      <c r="AAR612" s="59"/>
      <c r="AAS612" s="59"/>
      <c r="AAT612" s="59"/>
      <c r="AAU612" s="59"/>
      <c r="AAV612" s="59"/>
      <c r="AAW612" s="59"/>
      <c r="AAX612" s="59"/>
      <c r="AAY612" s="59"/>
      <c r="AAZ612" s="59"/>
      <c r="ABA612" s="59"/>
      <c r="ABB612" s="59"/>
      <c r="ABC612" s="59"/>
      <c r="ABD612" s="59"/>
      <c r="ABE612" s="59"/>
      <c r="ABF612" s="59"/>
      <c r="ABG612" s="59"/>
      <c r="ABH612" s="59"/>
      <c r="ABI612" s="59"/>
      <c r="ABJ612" s="59"/>
      <c r="ABK612" s="59"/>
      <c r="ABL612" s="59"/>
      <c r="ABM612" s="59"/>
      <c r="ABN612" s="59"/>
      <c r="ABO612" s="59"/>
      <c r="ABP612" s="59"/>
      <c r="ABQ612" s="59"/>
      <c r="ABR612" s="59"/>
      <c r="ABS612" s="59"/>
      <c r="ABT612" s="59"/>
      <c r="ABU612" s="59"/>
      <c r="ABV612" s="59"/>
      <c r="ABW612" s="59"/>
      <c r="ABX612" s="59"/>
      <c r="ABY612" s="59"/>
      <c r="ABZ612" s="59"/>
      <c r="ACA612" s="59"/>
      <c r="ACB612" s="59"/>
      <c r="ACC612" s="59"/>
      <c r="ACD612" s="59"/>
      <c r="ACE612" s="59"/>
      <c r="ACF612" s="59"/>
      <c r="ACG612" s="59"/>
      <c r="ACH612" s="59"/>
      <c r="ACI612" s="59"/>
      <c r="ACJ612" s="59"/>
      <c r="ACK612" s="59"/>
      <c r="ACL612" s="59"/>
      <c r="ACM612" s="59"/>
      <c r="ACN612" s="59"/>
      <c r="ACO612" s="59"/>
      <c r="ACP612" s="59"/>
      <c r="ACQ612" s="59"/>
      <c r="ACR612" s="59"/>
      <c r="ACS612" s="59"/>
      <c r="ACT612" s="59"/>
      <c r="ACU612" s="59"/>
      <c r="ACV612" s="59"/>
      <c r="ACW612" s="59"/>
      <c r="ACX612" s="59"/>
      <c r="ACY612" s="59"/>
      <c r="ACZ612" s="59"/>
      <c r="ADA612" s="59"/>
      <c r="ADB612" s="59"/>
      <c r="ADC612" s="59"/>
      <c r="ADD612" s="59"/>
      <c r="ADE612" s="59"/>
      <c r="ADF612" s="59"/>
      <c r="ADG612" s="59"/>
      <c r="ADH612" s="59"/>
      <c r="ADI612" s="59"/>
      <c r="ADJ612" s="59"/>
      <c r="ADK612" s="59"/>
      <c r="ADL612" s="59"/>
      <c r="ADM612" s="59"/>
      <c r="ADN612" s="59"/>
      <c r="ADO612" s="59"/>
      <c r="ADP612" s="59"/>
      <c r="ADQ612" s="59"/>
      <c r="ADR612" s="59"/>
      <c r="ADS612" s="59"/>
      <c r="ADT612" s="59"/>
      <c r="ADU612" s="59"/>
      <c r="ADV612" s="59"/>
      <c r="ADW612" s="59"/>
      <c r="ADX612" s="59"/>
      <c r="ADY612" s="59"/>
      <c r="ADZ612" s="59"/>
      <c r="AEA612" s="59"/>
      <c r="AEB612" s="59"/>
      <c r="AEC612" s="59"/>
      <c r="AED612" s="59"/>
      <c r="AEE612" s="59"/>
      <c r="AEF612" s="59"/>
      <c r="AEG612" s="59"/>
      <c r="AEH612" s="59"/>
      <c r="AEI612" s="59"/>
      <c r="AEJ612" s="59"/>
      <c r="AEK612" s="59"/>
      <c r="AEL612" s="59"/>
      <c r="AEM612" s="59"/>
      <c r="AEN612" s="59"/>
      <c r="AEO612" s="59"/>
      <c r="AEP612" s="59"/>
      <c r="AEQ612" s="59"/>
      <c r="AER612" s="59"/>
      <c r="AES612" s="59"/>
      <c r="AET612" s="59"/>
      <c r="AEU612" s="59"/>
      <c r="AEV612" s="59"/>
      <c r="AEW612" s="59"/>
      <c r="AEX612" s="59"/>
      <c r="AEY612" s="59"/>
      <c r="AEZ612" s="59"/>
      <c r="AFA612" s="59"/>
      <c r="AFB612" s="59"/>
      <c r="AFC612" s="59"/>
      <c r="AFD612" s="59"/>
      <c r="AFE612" s="59"/>
      <c r="AFF612" s="59"/>
      <c r="AFG612" s="59"/>
      <c r="AFH612" s="59"/>
      <c r="AFI612" s="59"/>
      <c r="AFJ612" s="59"/>
      <c r="AFK612" s="59"/>
      <c r="AFL612" s="59"/>
      <c r="AFM612" s="59"/>
      <c r="AFN612" s="59"/>
      <c r="AFO612" s="59"/>
      <c r="AFP612" s="59"/>
      <c r="AFQ612" s="59"/>
      <c r="AFR612" s="59"/>
      <c r="AFS612" s="59"/>
      <c r="AFT612" s="59"/>
      <c r="AFU612" s="59"/>
      <c r="AFV612" s="59"/>
      <c r="AFW612" s="59"/>
      <c r="AFX612" s="59"/>
      <c r="AFY612" s="59"/>
      <c r="AFZ612" s="59"/>
      <c r="AGA612" s="59"/>
      <c r="AGB612" s="59"/>
      <c r="AGC612" s="59"/>
      <c r="AGD612" s="59"/>
      <c r="AGE612" s="59"/>
      <c r="AGF612" s="59"/>
      <c r="AGG612" s="59"/>
      <c r="AGH612" s="59"/>
      <c r="AGI612" s="59"/>
      <c r="AGJ612" s="59"/>
      <c r="AGK612" s="59"/>
      <c r="AGL612" s="59"/>
      <c r="AGM612" s="59"/>
      <c r="AGN612" s="59"/>
      <c r="AGO612" s="59"/>
      <c r="AGP612" s="59"/>
      <c r="AGQ612" s="59"/>
      <c r="AGR612" s="59"/>
      <c r="AGS612" s="59"/>
      <c r="AGT612" s="59"/>
      <c r="AGU612" s="59"/>
      <c r="AGV612" s="59"/>
      <c r="AGW612" s="59"/>
      <c r="AGX612" s="59"/>
      <c r="AGY612" s="59"/>
      <c r="AGZ612" s="59"/>
      <c r="AHA612" s="59"/>
      <c r="AHB612" s="59"/>
      <c r="AHC612" s="59"/>
      <c r="AHD612" s="59"/>
      <c r="AHE612" s="59"/>
      <c r="AHF612" s="59"/>
      <c r="AHG612" s="59"/>
      <c r="AHH612" s="59"/>
      <c r="AHI612" s="59"/>
      <c r="AHJ612" s="59"/>
      <c r="AHK612" s="59"/>
      <c r="AHL612" s="59"/>
      <c r="AHM612" s="59"/>
      <c r="AHN612" s="59"/>
      <c r="AHO612" s="59"/>
      <c r="AHP612" s="59"/>
      <c r="AHQ612" s="59"/>
      <c r="AHR612" s="59"/>
      <c r="AHS612" s="59"/>
      <c r="AHT612" s="59"/>
      <c r="AHU612" s="59"/>
      <c r="AHV612" s="59"/>
      <c r="AHW612" s="59"/>
      <c r="AHX612" s="59"/>
      <c r="AHY612" s="59"/>
      <c r="AHZ612" s="59"/>
      <c r="AIA612" s="59"/>
      <c r="AIB612" s="59"/>
      <c r="AIC612" s="59"/>
      <c r="AID612" s="59"/>
      <c r="AIE612" s="59"/>
      <c r="AIF612" s="59"/>
      <c r="AIG612" s="59"/>
      <c r="AIH612" s="59"/>
      <c r="AII612" s="59"/>
      <c r="AIJ612" s="59"/>
      <c r="AIK612" s="59"/>
      <c r="AIL612" s="59"/>
      <c r="AIM612" s="59"/>
      <c r="AIN612" s="59"/>
      <c r="AIO612" s="59"/>
      <c r="AIP612" s="59"/>
      <c r="AIQ612" s="59"/>
      <c r="AIR612" s="59"/>
      <c r="AIS612" s="59"/>
      <c r="AIT612" s="59"/>
      <c r="AIU612" s="59"/>
      <c r="AIV612" s="59"/>
      <c r="AIW612" s="59"/>
      <c r="AIX612" s="59"/>
      <c r="AIY612" s="59"/>
      <c r="AIZ612" s="59"/>
      <c r="AJA612" s="59"/>
      <c r="AJB612" s="59"/>
      <c r="AJC612" s="59"/>
      <c r="AJD612" s="59"/>
      <c r="AJE612" s="59"/>
      <c r="AJF612" s="59"/>
      <c r="AJG612" s="59"/>
      <c r="AJH612" s="59"/>
      <c r="AJI612" s="59"/>
      <c r="AJJ612" s="59"/>
      <c r="AJK612" s="59"/>
      <c r="AJL612" s="59"/>
      <c r="AJM612" s="59"/>
      <c r="AJN612" s="59"/>
      <c r="AJO612" s="59"/>
      <c r="AJP612" s="59"/>
      <c r="AJQ612" s="59"/>
      <c r="AJR612" s="59"/>
      <c r="AJS612" s="59"/>
      <c r="AJT612" s="59"/>
      <c r="AJU612" s="59"/>
      <c r="AJV612" s="59"/>
      <c r="AJW612" s="59"/>
      <c r="AJX612" s="59"/>
      <c r="AJY612" s="59"/>
      <c r="AJZ612" s="59"/>
      <c r="AKA612" s="59"/>
      <c r="AKB612" s="59"/>
      <c r="AKC612" s="59"/>
      <c r="AKD612" s="59"/>
      <c r="AKE612" s="59"/>
      <c r="AKF612" s="59"/>
      <c r="AKG612" s="59"/>
      <c r="AKH612" s="59"/>
      <c r="AKI612" s="59"/>
      <c r="AKJ612" s="59"/>
      <c r="AKK612" s="59"/>
      <c r="AKL612" s="59"/>
      <c r="AKM612" s="59"/>
      <c r="AKN612" s="59"/>
      <c r="AKO612" s="59"/>
      <c r="AKP612" s="59"/>
      <c r="AKQ612" s="59"/>
      <c r="AKR612" s="59"/>
      <c r="AKS612" s="59"/>
      <c r="AKT612" s="59"/>
      <c r="AKU612" s="59"/>
      <c r="AKV612" s="59"/>
      <c r="AKW612" s="59"/>
      <c r="AKX612" s="59"/>
      <c r="AKY612" s="59"/>
      <c r="AKZ612" s="59"/>
      <c r="ALA612" s="59"/>
      <c r="ALB612" s="59"/>
      <c r="ALC612" s="59"/>
      <c r="ALD612" s="59"/>
      <c r="ALE612" s="59"/>
      <c r="ALF612" s="59"/>
      <c r="ALG612" s="59"/>
      <c r="ALH612" s="59"/>
      <c r="ALI612" s="59"/>
      <c r="ALJ612" s="59"/>
      <c r="ALK612" s="59"/>
      <c r="ALL612" s="59"/>
      <c r="ALM612" s="59"/>
      <c r="ALN612" s="59"/>
      <c r="ALO612" s="59"/>
      <c r="ALP612" s="59"/>
      <c r="ALQ612" s="59"/>
      <c r="ALR612" s="59"/>
      <c r="ALS612" s="59"/>
      <c r="ALT612" s="59"/>
      <c r="ALU612" s="59"/>
      <c r="ALV612" s="59"/>
      <c r="ALW612" s="59"/>
      <c r="ALX612" s="59"/>
      <c r="ALY612" s="59"/>
      <c r="ALZ612" s="59"/>
      <c r="AMA612" s="59"/>
      <c r="AMB612" s="59"/>
      <c r="AMC612" s="59"/>
      <c r="AMD612" s="59"/>
      <c r="AME612" s="59"/>
      <c r="AMF612" s="59"/>
      <c r="AMG612" s="59"/>
      <c r="AMH612" s="59"/>
      <c r="AMI612" s="59"/>
      <c r="AMJ612" s="59"/>
    </row>
    <row r="613" spans="1:1024" s="60" customFormat="1" ht="23.25">
      <c r="A613" s="98">
        <v>1</v>
      </c>
      <c r="B613" s="45">
        <v>608</v>
      </c>
      <c r="C613" s="98" t="s">
        <v>1519</v>
      </c>
      <c r="D613" s="98">
        <v>8821000034</v>
      </c>
      <c r="E613" s="98" t="s">
        <v>1520</v>
      </c>
      <c r="F613" s="98">
        <v>1</v>
      </c>
      <c r="G613" s="98" t="s">
        <v>810</v>
      </c>
      <c r="H613" s="98" t="s">
        <v>811</v>
      </c>
      <c r="I613" s="99" t="s">
        <v>1519</v>
      </c>
      <c r="J613" s="28" t="s">
        <v>810</v>
      </c>
      <c r="K613" s="28" t="s">
        <v>811</v>
      </c>
      <c r="L613" s="28" t="s">
        <v>811</v>
      </c>
      <c r="M613" s="28" t="s">
        <v>1520</v>
      </c>
      <c r="N613" s="28">
        <v>1</v>
      </c>
      <c r="O613" s="28" t="s">
        <v>810</v>
      </c>
      <c r="P613" s="28" t="s">
        <v>811</v>
      </c>
      <c r="Q613" s="28" t="s">
        <v>811</v>
      </c>
      <c r="R613" s="28" t="s">
        <v>1520</v>
      </c>
      <c r="S613" s="28">
        <v>1</v>
      </c>
      <c r="T613" s="23" t="s">
        <v>1682</v>
      </c>
      <c r="U613" s="28" t="s">
        <v>810</v>
      </c>
      <c r="V613" s="28" t="s">
        <v>811</v>
      </c>
      <c r="W613" s="28" t="s">
        <v>811</v>
      </c>
      <c r="X613" s="28" t="s">
        <v>1678</v>
      </c>
      <c r="Y613" s="28" t="s">
        <v>863</v>
      </c>
      <c r="Z613" s="28" t="s">
        <v>863</v>
      </c>
      <c r="AA613" s="100" t="s">
        <v>1683</v>
      </c>
      <c r="AB613" s="101" t="s">
        <v>328</v>
      </c>
      <c r="AC613" s="76">
        <v>1</v>
      </c>
      <c r="AD613" s="77">
        <v>921</v>
      </c>
      <c r="AE613" s="77">
        <v>1954</v>
      </c>
      <c r="AF613" s="77">
        <v>0</v>
      </c>
      <c r="AG613" s="73">
        <f t="shared" si="28"/>
        <v>2875</v>
      </c>
      <c r="AH613" s="77">
        <v>921</v>
      </c>
      <c r="AI613" s="77">
        <v>1954</v>
      </c>
      <c r="AJ613" s="77">
        <v>0</v>
      </c>
      <c r="AK613" s="73">
        <f t="shared" si="27"/>
        <v>2875</v>
      </c>
      <c r="AL613" s="73">
        <f t="shared" si="29"/>
        <v>5750</v>
      </c>
      <c r="AM613" s="98" t="s">
        <v>1188</v>
      </c>
      <c r="AN613" s="102" t="s">
        <v>863</v>
      </c>
      <c r="AO613" s="102" t="s">
        <v>863</v>
      </c>
      <c r="AP613" s="102" t="s">
        <v>863</v>
      </c>
      <c r="AQ613" s="102" t="s">
        <v>1281</v>
      </c>
      <c r="AR613" s="103">
        <v>45657</v>
      </c>
      <c r="AS613" s="102" t="s">
        <v>37</v>
      </c>
      <c r="AT613" s="44">
        <v>0</v>
      </c>
      <c r="AU613" s="44">
        <v>0</v>
      </c>
      <c r="AV613" s="44">
        <v>0</v>
      </c>
      <c r="AW613" s="56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  <c r="JH613" s="59"/>
      <c r="JI613" s="59"/>
      <c r="JJ613" s="59"/>
      <c r="JK613" s="59"/>
      <c r="JL613" s="59"/>
      <c r="JM613" s="59"/>
      <c r="JN613" s="59"/>
      <c r="JO613" s="59"/>
      <c r="JP613" s="59"/>
      <c r="JQ613" s="59"/>
      <c r="JR613" s="59"/>
      <c r="JS613" s="59"/>
      <c r="JT613" s="59"/>
      <c r="JU613" s="59"/>
      <c r="JV613" s="59"/>
      <c r="JW613" s="59"/>
      <c r="JX613" s="59"/>
      <c r="JY613" s="59"/>
      <c r="JZ613" s="59"/>
      <c r="KA613" s="59"/>
      <c r="KB613" s="59"/>
      <c r="KC613" s="59"/>
      <c r="KD613" s="59"/>
      <c r="KE613" s="59"/>
      <c r="KF613" s="59"/>
      <c r="KG613" s="59"/>
      <c r="KH613" s="59"/>
      <c r="KI613" s="59"/>
      <c r="KJ613" s="59"/>
      <c r="KK613" s="59"/>
      <c r="KL613" s="59"/>
      <c r="KM613" s="59"/>
      <c r="KN613" s="59"/>
      <c r="KO613" s="59"/>
      <c r="KP613" s="59"/>
      <c r="KQ613" s="59"/>
      <c r="KR613" s="59"/>
      <c r="KS613" s="59"/>
      <c r="KT613" s="59"/>
      <c r="KU613" s="59"/>
      <c r="KV613" s="59"/>
      <c r="KW613" s="59"/>
      <c r="KX613" s="59"/>
      <c r="KY613" s="59"/>
      <c r="KZ613" s="59"/>
      <c r="LA613" s="59"/>
      <c r="LB613" s="59"/>
      <c r="LC613" s="59"/>
      <c r="LD613" s="59"/>
      <c r="LE613" s="59"/>
      <c r="LF613" s="59"/>
      <c r="LG613" s="59"/>
      <c r="LH613" s="59"/>
      <c r="LI613" s="59"/>
      <c r="LJ613" s="59"/>
      <c r="LK613" s="59"/>
      <c r="LL613" s="59"/>
      <c r="LM613" s="59"/>
      <c r="LN613" s="59"/>
      <c r="LO613" s="59"/>
      <c r="LP613" s="59"/>
      <c r="LQ613" s="59"/>
      <c r="LR613" s="59"/>
      <c r="LS613" s="59"/>
      <c r="LT613" s="59"/>
      <c r="LU613" s="59"/>
      <c r="LV613" s="59"/>
      <c r="LW613" s="59"/>
      <c r="LX613" s="59"/>
      <c r="LY613" s="59"/>
      <c r="LZ613" s="59"/>
      <c r="MA613" s="59"/>
      <c r="MB613" s="59"/>
      <c r="MC613" s="59"/>
      <c r="MD613" s="59"/>
      <c r="ME613" s="59"/>
      <c r="MF613" s="59"/>
      <c r="MG613" s="59"/>
      <c r="MH613" s="59"/>
      <c r="MI613" s="59"/>
      <c r="MJ613" s="59"/>
      <c r="MK613" s="59"/>
      <c r="ML613" s="59"/>
      <c r="MM613" s="59"/>
      <c r="MN613" s="59"/>
      <c r="MO613" s="59"/>
      <c r="MP613" s="59"/>
      <c r="MQ613" s="59"/>
      <c r="MR613" s="59"/>
      <c r="MS613" s="59"/>
      <c r="MT613" s="59"/>
      <c r="MU613" s="59"/>
      <c r="MV613" s="59"/>
      <c r="MW613" s="59"/>
      <c r="MX613" s="59"/>
      <c r="MY613" s="59"/>
      <c r="MZ613" s="59"/>
      <c r="NA613" s="59"/>
      <c r="NB613" s="59"/>
      <c r="NC613" s="59"/>
      <c r="ND613" s="59"/>
      <c r="NE613" s="59"/>
      <c r="NF613" s="59"/>
      <c r="NG613" s="59"/>
      <c r="NH613" s="59"/>
      <c r="NI613" s="59"/>
      <c r="NJ613" s="59"/>
      <c r="NK613" s="59"/>
      <c r="NL613" s="59"/>
      <c r="NM613" s="59"/>
      <c r="NN613" s="59"/>
      <c r="NO613" s="59"/>
      <c r="NP613" s="59"/>
      <c r="NQ613" s="59"/>
      <c r="NR613" s="59"/>
      <c r="NS613" s="59"/>
      <c r="NT613" s="59"/>
      <c r="NU613" s="59"/>
      <c r="NV613" s="59"/>
      <c r="NW613" s="59"/>
      <c r="NX613" s="59"/>
      <c r="NY613" s="59"/>
      <c r="NZ613" s="59"/>
      <c r="OA613" s="59"/>
      <c r="OB613" s="59"/>
      <c r="OC613" s="59"/>
      <c r="OD613" s="59"/>
      <c r="OE613" s="59"/>
      <c r="OF613" s="59"/>
      <c r="OG613" s="59"/>
      <c r="OH613" s="59"/>
      <c r="OI613" s="59"/>
      <c r="OJ613" s="59"/>
      <c r="OK613" s="59"/>
      <c r="OL613" s="59"/>
      <c r="OM613" s="59"/>
      <c r="ON613" s="59"/>
      <c r="OO613" s="59"/>
      <c r="OP613" s="59"/>
      <c r="OQ613" s="59"/>
      <c r="OR613" s="59"/>
      <c r="OS613" s="59"/>
      <c r="OT613" s="59"/>
      <c r="OU613" s="59"/>
      <c r="OV613" s="59"/>
      <c r="OW613" s="59"/>
      <c r="OX613" s="59"/>
      <c r="OY613" s="59"/>
      <c r="OZ613" s="59"/>
      <c r="PA613" s="59"/>
      <c r="PB613" s="59"/>
      <c r="PC613" s="59"/>
      <c r="PD613" s="59"/>
      <c r="PE613" s="59"/>
      <c r="PF613" s="59"/>
      <c r="PG613" s="59"/>
      <c r="PH613" s="59"/>
      <c r="PI613" s="59"/>
      <c r="PJ613" s="59"/>
      <c r="PK613" s="59"/>
      <c r="PL613" s="59"/>
      <c r="PM613" s="59"/>
      <c r="PN613" s="59"/>
      <c r="PO613" s="59"/>
      <c r="PP613" s="59"/>
      <c r="PQ613" s="59"/>
      <c r="PR613" s="59"/>
      <c r="PS613" s="59"/>
      <c r="PT613" s="59"/>
      <c r="PU613" s="59"/>
      <c r="PV613" s="59"/>
      <c r="PW613" s="59"/>
      <c r="PX613" s="59"/>
      <c r="PY613" s="59"/>
      <c r="PZ613" s="59"/>
      <c r="QA613" s="59"/>
      <c r="QB613" s="59"/>
      <c r="QC613" s="59"/>
      <c r="QD613" s="59"/>
      <c r="QE613" s="59"/>
      <c r="QF613" s="59"/>
      <c r="QG613" s="59"/>
      <c r="QH613" s="59"/>
      <c r="QI613" s="59"/>
      <c r="QJ613" s="59"/>
      <c r="QK613" s="59"/>
      <c r="QL613" s="59"/>
      <c r="QM613" s="59"/>
      <c r="QN613" s="59"/>
      <c r="QO613" s="59"/>
      <c r="QP613" s="59"/>
      <c r="QQ613" s="59"/>
      <c r="QR613" s="59"/>
      <c r="QS613" s="59"/>
      <c r="QT613" s="59"/>
      <c r="QU613" s="59"/>
      <c r="QV613" s="59"/>
      <c r="QW613" s="59"/>
      <c r="QX613" s="59"/>
      <c r="QY613" s="59"/>
      <c r="QZ613" s="59"/>
      <c r="RA613" s="59"/>
      <c r="RB613" s="59"/>
      <c r="RC613" s="59"/>
      <c r="RD613" s="59"/>
      <c r="RE613" s="59"/>
      <c r="RF613" s="59"/>
      <c r="RG613" s="59"/>
      <c r="RH613" s="59"/>
      <c r="RI613" s="59"/>
      <c r="RJ613" s="59"/>
      <c r="RK613" s="59"/>
      <c r="RL613" s="59"/>
      <c r="RM613" s="59"/>
      <c r="RN613" s="59"/>
      <c r="RO613" s="59"/>
      <c r="RP613" s="59"/>
      <c r="RQ613" s="59"/>
      <c r="RR613" s="59"/>
      <c r="RS613" s="59"/>
      <c r="RT613" s="59"/>
      <c r="RU613" s="59"/>
      <c r="RV613" s="59"/>
      <c r="RW613" s="59"/>
      <c r="RX613" s="59"/>
      <c r="RY613" s="59"/>
      <c r="RZ613" s="59"/>
      <c r="SA613" s="59"/>
      <c r="SB613" s="59"/>
      <c r="SC613" s="59"/>
      <c r="SD613" s="59"/>
      <c r="SE613" s="59"/>
      <c r="SF613" s="59"/>
      <c r="SG613" s="59"/>
      <c r="SH613" s="59"/>
      <c r="SI613" s="59"/>
      <c r="SJ613" s="59"/>
      <c r="SK613" s="59"/>
      <c r="SL613" s="59"/>
      <c r="SM613" s="59"/>
      <c r="SN613" s="59"/>
      <c r="SO613" s="59"/>
      <c r="SP613" s="59"/>
      <c r="SQ613" s="59"/>
      <c r="SR613" s="59"/>
      <c r="SS613" s="59"/>
      <c r="ST613" s="59"/>
      <c r="SU613" s="59"/>
      <c r="SV613" s="59"/>
      <c r="SW613" s="59"/>
      <c r="SX613" s="59"/>
      <c r="SY613" s="59"/>
      <c r="SZ613" s="59"/>
      <c r="TA613" s="59"/>
      <c r="TB613" s="59"/>
      <c r="TC613" s="59"/>
      <c r="TD613" s="59"/>
      <c r="TE613" s="59"/>
      <c r="TF613" s="59"/>
      <c r="TG613" s="59"/>
      <c r="TH613" s="59"/>
      <c r="TI613" s="59"/>
      <c r="TJ613" s="59"/>
      <c r="TK613" s="59"/>
      <c r="TL613" s="59"/>
      <c r="TM613" s="59"/>
      <c r="TN613" s="59"/>
      <c r="TO613" s="59"/>
      <c r="TP613" s="59"/>
      <c r="TQ613" s="59"/>
      <c r="TR613" s="59"/>
      <c r="TS613" s="59"/>
      <c r="TT613" s="59"/>
      <c r="TU613" s="59"/>
      <c r="TV613" s="59"/>
      <c r="TW613" s="59"/>
      <c r="TX613" s="59"/>
      <c r="TY613" s="59"/>
      <c r="TZ613" s="59"/>
      <c r="UA613" s="59"/>
      <c r="UB613" s="59"/>
      <c r="UC613" s="59"/>
      <c r="UD613" s="59"/>
      <c r="UE613" s="59"/>
      <c r="UF613" s="59"/>
      <c r="UG613" s="59"/>
      <c r="UH613" s="59"/>
      <c r="UI613" s="59"/>
      <c r="UJ613" s="59"/>
      <c r="UK613" s="59"/>
      <c r="UL613" s="59"/>
      <c r="UM613" s="59"/>
      <c r="UN613" s="59"/>
      <c r="UO613" s="59"/>
      <c r="UP613" s="59"/>
      <c r="UQ613" s="59"/>
      <c r="UR613" s="59"/>
      <c r="US613" s="59"/>
      <c r="UT613" s="59"/>
      <c r="UU613" s="59"/>
      <c r="UV613" s="59"/>
      <c r="UW613" s="59"/>
      <c r="UX613" s="59"/>
      <c r="UY613" s="59"/>
      <c r="UZ613" s="59"/>
      <c r="VA613" s="59"/>
      <c r="VB613" s="59"/>
      <c r="VC613" s="59"/>
      <c r="VD613" s="59"/>
      <c r="VE613" s="59"/>
      <c r="VF613" s="59"/>
      <c r="VG613" s="59"/>
      <c r="VH613" s="59"/>
      <c r="VI613" s="59"/>
      <c r="VJ613" s="59"/>
      <c r="VK613" s="59"/>
      <c r="VL613" s="59"/>
      <c r="VM613" s="59"/>
      <c r="VN613" s="59"/>
      <c r="VO613" s="59"/>
      <c r="VP613" s="59"/>
      <c r="VQ613" s="59"/>
      <c r="VR613" s="59"/>
      <c r="VS613" s="59"/>
      <c r="VT613" s="59"/>
      <c r="VU613" s="59"/>
      <c r="VV613" s="59"/>
      <c r="VW613" s="59"/>
      <c r="VX613" s="59"/>
      <c r="VY613" s="59"/>
      <c r="VZ613" s="59"/>
      <c r="WA613" s="59"/>
      <c r="WB613" s="59"/>
      <c r="WC613" s="59"/>
      <c r="WD613" s="59"/>
      <c r="WE613" s="59"/>
      <c r="WF613" s="59"/>
      <c r="WG613" s="59"/>
      <c r="WH613" s="59"/>
      <c r="WI613" s="59"/>
      <c r="WJ613" s="59"/>
      <c r="WK613" s="59"/>
      <c r="WL613" s="59"/>
      <c r="WM613" s="59"/>
      <c r="WN613" s="59"/>
      <c r="WO613" s="59"/>
      <c r="WP613" s="59"/>
      <c r="WQ613" s="59"/>
      <c r="WR613" s="59"/>
      <c r="WS613" s="59"/>
      <c r="WT613" s="59"/>
      <c r="WU613" s="59"/>
      <c r="WV613" s="59"/>
      <c r="WW613" s="59"/>
      <c r="WX613" s="59"/>
      <c r="WY613" s="59"/>
      <c r="WZ613" s="59"/>
      <c r="XA613" s="59"/>
      <c r="XB613" s="59"/>
      <c r="XC613" s="59"/>
      <c r="XD613" s="59"/>
      <c r="XE613" s="59"/>
      <c r="XF613" s="59"/>
      <c r="XG613" s="59"/>
      <c r="XH613" s="59"/>
      <c r="XI613" s="59"/>
      <c r="XJ613" s="59"/>
      <c r="XK613" s="59"/>
      <c r="XL613" s="59"/>
      <c r="XM613" s="59"/>
      <c r="XN613" s="59"/>
      <c r="XO613" s="59"/>
      <c r="XP613" s="59"/>
      <c r="XQ613" s="59"/>
      <c r="XR613" s="59"/>
      <c r="XS613" s="59"/>
      <c r="XT613" s="59"/>
      <c r="XU613" s="59"/>
      <c r="XV613" s="59"/>
      <c r="XW613" s="59"/>
      <c r="XX613" s="59"/>
      <c r="XY613" s="59"/>
      <c r="XZ613" s="59"/>
      <c r="YA613" s="59"/>
      <c r="YB613" s="59"/>
      <c r="YC613" s="59"/>
      <c r="YD613" s="59"/>
      <c r="YE613" s="59"/>
      <c r="YF613" s="59"/>
      <c r="YG613" s="59"/>
      <c r="YH613" s="59"/>
      <c r="YI613" s="59"/>
      <c r="YJ613" s="59"/>
      <c r="YK613" s="59"/>
      <c r="YL613" s="59"/>
      <c r="YM613" s="59"/>
      <c r="YN613" s="59"/>
      <c r="YO613" s="59"/>
      <c r="YP613" s="59"/>
      <c r="YQ613" s="59"/>
      <c r="YR613" s="59"/>
      <c r="YS613" s="59"/>
      <c r="YT613" s="59"/>
      <c r="YU613" s="59"/>
      <c r="YV613" s="59"/>
      <c r="YW613" s="59"/>
      <c r="YX613" s="59"/>
      <c r="YY613" s="59"/>
      <c r="YZ613" s="59"/>
      <c r="ZA613" s="59"/>
      <c r="ZB613" s="59"/>
      <c r="ZC613" s="59"/>
      <c r="ZD613" s="59"/>
      <c r="ZE613" s="59"/>
      <c r="ZF613" s="59"/>
      <c r="ZG613" s="59"/>
      <c r="ZH613" s="59"/>
      <c r="ZI613" s="59"/>
      <c r="ZJ613" s="59"/>
      <c r="ZK613" s="59"/>
      <c r="ZL613" s="59"/>
      <c r="ZM613" s="59"/>
      <c r="ZN613" s="59"/>
      <c r="ZO613" s="59"/>
      <c r="ZP613" s="59"/>
      <c r="ZQ613" s="59"/>
      <c r="ZR613" s="59"/>
      <c r="ZS613" s="59"/>
      <c r="ZT613" s="59"/>
      <c r="ZU613" s="59"/>
      <c r="ZV613" s="59"/>
      <c r="ZW613" s="59"/>
      <c r="ZX613" s="59"/>
      <c r="ZY613" s="59"/>
      <c r="ZZ613" s="59"/>
      <c r="AAA613" s="59"/>
      <c r="AAB613" s="59"/>
      <c r="AAC613" s="59"/>
      <c r="AAD613" s="59"/>
      <c r="AAE613" s="59"/>
      <c r="AAF613" s="59"/>
      <c r="AAG613" s="59"/>
      <c r="AAH613" s="59"/>
      <c r="AAI613" s="59"/>
      <c r="AAJ613" s="59"/>
      <c r="AAK613" s="59"/>
      <c r="AAL613" s="59"/>
      <c r="AAM613" s="59"/>
      <c r="AAN613" s="59"/>
      <c r="AAO613" s="59"/>
      <c r="AAP613" s="59"/>
      <c r="AAQ613" s="59"/>
      <c r="AAR613" s="59"/>
      <c r="AAS613" s="59"/>
      <c r="AAT613" s="59"/>
      <c r="AAU613" s="59"/>
      <c r="AAV613" s="59"/>
      <c r="AAW613" s="59"/>
      <c r="AAX613" s="59"/>
      <c r="AAY613" s="59"/>
      <c r="AAZ613" s="59"/>
      <c r="ABA613" s="59"/>
      <c r="ABB613" s="59"/>
      <c r="ABC613" s="59"/>
      <c r="ABD613" s="59"/>
      <c r="ABE613" s="59"/>
      <c r="ABF613" s="59"/>
      <c r="ABG613" s="59"/>
      <c r="ABH613" s="59"/>
      <c r="ABI613" s="59"/>
      <c r="ABJ613" s="59"/>
      <c r="ABK613" s="59"/>
      <c r="ABL613" s="59"/>
      <c r="ABM613" s="59"/>
      <c r="ABN613" s="59"/>
      <c r="ABO613" s="59"/>
      <c r="ABP613" s="59"/>
      <c r="ABQ613" s="59"/>
      <c r="ABR613" s="59"/>
      <c r="ABS613" s="59"/>
      <c r="ABT613" s="59"/>
      <c r="ABU613" s="59"/>
      <c r="ABV613" s="59"/>
      <c r="ABW613" s="59"/>
      <c r="ABX613" s="59"/>
      <c r="ABY613" s="59"/>
      <c r="ABZ613" s="59"/>
      <c r="ACA613" s="59"/>
      <c r="ACB613" s="59"/>
      <c r="ACC613" s="59"/>
      <c r="ACD613" s="59"/>
      <c r="ACE613" s="59"/>
      <c r="ACF613" s="59"/>
      <c r="ACG613" s="59"/>
      <c r="ACH613" s="59"/>
      <c r="ACI613" s="59"/>
      <c r="ACJ613" s="59"/>
      <c r="ACK613" s="59"/>
      <c r="ACL613" s="59"/>
      <c r="ACM613" s="59"/>
      <c r="ACN613" s="59"/>
      <c r="ACO613" s="59"/>
      <c r="ACP613" s="59"/>
      <c r="ACQ613" s="59"/>
      <c r="ACR613" s="59"/>
      <c r="ACS613" s="59"/>
      <c r="ACT613" s="59"/>
      <c r="ACU613" s="59"/>
      <c r="ACV613" s="59"/>
      <c r="ACW613" s="59"/>
      <c r="ACX613" s="59"/>
      <c r="ACY613" s="59"/>
      <c r="ACZ613" s="59"/>
      <c r="ADA613" s="59"/>
      <c r="ADB613" s="59"/>
      <c r="ADC613" s="59"/>
      <c r="ADD613" s="59"/>
      <c r="ADE613" s="59"/>
      <c r="ADF613" s="59"/>
      <c r="ADG613" s="59"/>
      <c r="ADH613" s="59"/>
      <c r="ADI613" s="59"/>
      <c r="ADJ613" s="59"/>
      <c r="ADK613" s="59"/>
      <c r="ADL613" s="59"/>
      <c r="ADM613" s="59"/>
      <c r="ADN613" s="59"/>
      <c r="ADO613" s="59"/>
      <c r="ADP613" s="59"/>
      <c r="ADQ613" s="59"/>
      <c r="ADR613" s="59"/>
      <c r="ADS613" s="59"/>
      <c r="ADT613" s="59"/>
      <c r="ADU613" s="59"/>
      <c r="ADV613" s="59"/>
      <c r="ADW613" s="59"/>
      <c r="ADX613" s="59"/>
      <c r="ADY613" s="59"/>
      <c r="ADZ613" s="59"/>
      <c r="AEA613" s="59"/>
      <c r="AEB613" s="59"/>
      <c r="AEC613" s="59"/>
      <c r="AED613" s="59"/>
      <c r="AEE613" s="59"/>
      <c r="AEF613" s="59"/>
      <c r="AEG613" s="59"/>
      <c r="AEH613" s="59"/>
      <c r="AEI613" s="59"/>
      <c r="AEJ613" s="59"/>
      <c r="AEK613" s="59"/>
      <c r="AEL613" s="59"/>
      <c r="AEM613" s="59"/>
      <c r="AEN613" s="59"/>
      <c r="AEO613" s="59"/>
      <c r="AEP613" s="59"/>
      <c r="AEQ613" s="59"/>
      <c r="AER613" s="59"/>
      <c r="AES613" s="59"/>
      <c r="AET613" s="59"/>
      <c r="AEU613" s="59"/>
      <c r="AEV613" s="59"/>
      <c r="AEW613" s="59"/>
      <c r="AEX613" s="59"/>
      <c r="AEY613" s="59"/>
      <c r="AEZ613" s="59"/>
      <c r="AFA613" s="59"/>
      <c r="AFB613" s="59"/>
      <c r="AFC613" s="59"/>
      <c r="AFD613" s="59"/>
      <c r="AFE613" s="59"/>
      <c r="AFF613" s="59"/>
      <c r="AFG613" s="59"/>
      <c r="AFH613" s="59"/>
      <c r="AFI613" s="59"/>
      <c r="AFJ613" s="59"/>
      <c r="AFK613" s="59"/>
      <c r="AFL613" s="59"/>
      <c r="AFM613" s="59"/>
      <c r="AFN613" s="59"/>
      <c r="AFO613" s="59"/>
      <c r="AFP613" s="59"/>
      <c r="AFQ613" s="59"/>
      <c r="AFR613" s="59"/>
      <c r="AFS613" s="59"/>
      <c r="AFT613" s="59"/>
      <c r="AFU613" s="59"/>
      <c r="AFV613" s="59"/>
      <c r="AFW613" s="59"/>
      <c r="AFX613" s="59"/>
      <c r="AFY613" s="59"/>
      <c r="AFZ613" s="59"/>
      <c r="AGA613" s="59"/>
      <c r="AGB613" s="59"/>
      <c r="AGC613" s="59"/>
      <c r="AGD613" s="59"/>
      <c r="AGE613" s="59"/>
      <c r="AGF613" s="59"/>
      <c r="AGG613" s="59"/>
      <c r="AGH613" s="59"/>
      <c r="AGI613" s="59"/>
      <c r="AGJ613" s="59"/>
      <c r="AGK613" s="59"/>
      <c r="AGL613" s="59"/>
      <c r="AGM613" s="59"/>
      <c r="AGN613" s="59"/>
      <c r="AGO613" s="59"/>
      <c r="AGP613" s="59"/>
      <c r="AGQ613" s="59"/>
      <c r="AGR613" s="59"/>
      <c r="AGS613" s="59"/>
      <c r="AGT613" s="59"/>
      <c r="AGU613" s="59"/>
      <c r="AGV613" s="59"/>
      <c r="AGW613" s="59"/>
      <c r="AGX613" s="59"/>
      <c r="AGY613" s="59"/>
      <c r="AGZ613" s="59"/>
      <c r="AHA613" s="59"/>
      <c r="AHB613" s="59"/>
      <c r="AHC613" s="59"/>
      <c r="AHD613" s="59"/>
      <c r="AHE613" s="59"/>
      <c r="AHF613" s="59"/>
      <c r="AHG613" s="59"/>
      <c r="AHH613" s="59"/>
      <c r="AHI613" s="59"/>
      <c r="AHJ613" s="59"/>
      <c r="AHK613" s="59"/>
      <c r="AHL613" s="59"/>
      <c r="AHM613" s="59"/>
      <c r="AHN613" s="59"/>
      <c r="AHO613" s="59"/>
      <c r="AHP613" s="59"/>
      <c r="AHQ613" s="59"/>
      <c r="AHR613" s="59"/>
      <c r="AHS613" s="59"/>
      <c r="AHT613" s="59"/>
      <c r="AHU613" s="59"/>
      <c r="AHV613" s="59"/>
      <c r="AHW613" s="59"/>
      <c r="AHX613" s="59"/>
      <c r="AHY613" s="59"/>
      <c r="AHZ613" s="59"/>
      <c r="AIA613" s="59"/>
      <c r="AIB613" s="59"/>
      <c r="AIC613" s="59"/>
      <c r="AID613" s="59"/>
      <c r="AIE613" s="59"/>
      <c r="AIF613" s="59"/>
      <c r="AIG613" s="59"/>
      <c r="AIH613" s="59"/>
      <c r="AII613" s="59"/>
      <c r="AIJ613" s="59"/>
      <c r="AIK613" s="59"/>
      <c r="AIL613" s="59"/>
      <c r="AIM613" s="59"/>
      <c r="AIN613" s="59"/>
      <c r="AIO613" s="59"/>
      <c r="AIP613" s="59"/>
      <c r="AIQ613" s="59"/>
      <c r="AIR613" s="59"/>
      <c r="AIS613" s="59"/>
      <c r="AIT613" s="59"/>
      <c r="AIU613" s="59"/>
      <c r="AIV613" s="59"/>
      <c r="AIW613" s="59"/>
      <c r="AIX613" s="59"/>
      <c r="AIY613" s="59"/>
      <c r="AIZ613" s="59"/>
      <c r="AJA613" s="59"/>
      <c r="AJB613" s="59"/>
      <c r="AJC613" s="59"/>
      <c r="AJD613" s="59"/>
      <c r="AJE613" s="59"/>
      <c r="AJF613" s="59"/>
      <c r="AJG613" s="59"/>
      <c r="AJH613" s="59"/>
      <c r="AJI613" s="59"/>
      <c r="AJJ613" s="59"/>
      <c r="AJK613" s="59"/>
      <c r="AJL613" s="59"/>
      <c r="AJM613" s="59"/>
      <c r="AJN613" s="59"/>
      <c r="AJO613" s="59"/>
      <c r="AJP613" s="59"/>
      <c r="AJQ613" s="59"/>
      <c r="AJR613" s="59"/>
      <c r="AJS613" s="59"/>
      <c r="AJT613" s="59"/>
      <c r="AJU613" s="59"/>
      <c r="AJV613" s="59"/>
      <c r="AJW613" s="59"/>
      <c r="AJX613" s="59"/>
      <c r="AJY613" s="59"/>
      <c r="AJZ613" s="59"/>
      <c r="AKA613" s="59"/>
      <c r="AKB613" s="59"/>
      <c r="AKC613" s="59"/>
      <c r="AKD613" s="59"/>
      <c r="AKE613" s="59"/>
      <c r="AKF613" s="59"/>
      <c r="AKG613" s="59"/>
      <c r="AKH613" s="59"/>
      <c r="AKI613" s="59"/>
      <c r="AKJ613" s="59"/>
      <c r="AKK613" s="59"/>
      <c r="AKL613" s="59"/>
      <c r="AKM613" s="59"/>
      <c r="AKN613" s="59"/>
      <c r="AKO613" s="59"/>
      <c r="AKP613" s="59"/>
      <c r="AKQ613" s="59"/>
      <c r="AKR613" s="59"/>
      <c r="AKS613" s="59"/>
      <c r="AKT613" s="59"/>
      <c r="AKU613" s="59"/>
      <c r="AKV613" s="59"/>
      <c r="AKW613" s="59"/>
      <c r="AKX613" s="59"/>
      <c r="AKY613" s="59"/>
      <c r="AKZ613" s="59"/>
      <c r="ALA613" s="59"/>
      <c r="ALB613" s="59"/>
      <c r="ALC613" s="59"/>
      <c r="ALD613" s="59"/>
      <c r="ALE613" s="59"/>
      <c r="ALF613" s="59"/>
      <c r="ALG613" s="59"/>
      <c r="ALH613" s="59"/>
      <c r="ALI613" s="59"/>
      <c r="ALJ613" s="59"/>
      <c r="ALK613" s="59"/>
      <c r="ALL613" s="59"/>
      <c r="ALM613" s="59"/>
      <c r="ALN613" s="59"/>
      <c r="ALO613" s="59"/>
      <c r="ALP613" s="59"/>
      <c r="ALQ613" s="59"/>
      <c r="ALR613" s="59"/>
      <c r="ALS613" s="59"/>
      <c r="ALT613" s="59"/>
      <c r="ALU613" s="59"/>
      <c r="ALV613" s="59"/>
      <c r="ALW613" s="59"/>
      <c r="ALX613" s="59"/>
      <c r="ALY613" s="59"/>
      <c r="ALZ613" s="59"/>
      <c r="AMA613" s="59"/>
      <c r="AMB613" s="59"/>
      <c r="AMC613" s="59"/>
      <c r="AMD613" s="59"/>
      <c r="AME613" s="59"/>
      <c r="AMF613" s="59"/>
      <c r="AMG613" s="59"/>
      <c r="AMH613" s="59"/>
      <c r="AMI613" s="59"/>
      <c r="AMJ613" s="59"/>
    </row>
    <row r="614" spans="1:1024" s="60" customFormat="1" ht="23.25">
      <c r="A614" s="98">
        <v>1</v>
      </c>
      <c r="B614" s="45">
        <v>609</v>
      </c>
      <c r="C614" s="98" t="s">
        <v>1519</v>
      </c>
      <c r="D614" s="98">
        <v>8821000034</v>
      </c>
      <c r="E614" s="98" t="s">
        <v>1520</v>
      </c>
      <c r="F614" s="98">
        <v>1</v>
      </c>
      <c r="G614" s="98" t="s">
        <v>810</v>
      </c>
      <c r="H614" s="98" t="s">
        <v>811</v>
      </c>
      <c r="I614" s="98" t="s">
        <v>1519</v>
      </c>
      <c r="J614" s="28" t="s">
        <v>810</v>
      </c>
      <c r="K614" s="28" t="s">
        <v>811</v>
      </c>
      <c r="L614" s="28" t="s">
        <v>811</v>
      </c>
      <c r="M614" s="28" t="s">
        <v>1520</v>
      </c>
      <c r="N614" s="28">
        <v>1</v>
      </c>
      <c r="O614" s="28" t="s">
        <v>810</v>
      </c>
      <c r="P614" s="28" t="s">
        <v>811</v>
      </c>
      <c r="Q614" s="28" t="s">
        <v>811</v>
      </c>
      <c r="R614" s="28" t="s">
        <v>1520</v>
      </c>
      <c r="S614" s="28">
        <v>1</v>
      </c>
      <c r="T614" s="23" t="s">
        <v>1666</v>
      </c>
      <c r="U614" s="28" t="s">
        <v>810</v>
      </c>
      <c r="V614" s="28" t="s">
        <v>811</v>
      </c>
      <c r="W614" s="28" t="s">
        <v>811</v>
      </c>
      <c r="X614" s="28" t="s">
        <v>1684</v>
      </c>
      <c r="Y614" s="28" t="s">
        <v>863</v>
      </c>
      <c r="Z614" s="28" t="s">
        <v>863</v>
      </c>
      <c r="AA614" s="100" t="s">
        <v>1685</v>
      </c>
      <c r="AB614" s="101" t="s">
        <v>328</v>
      </c>
      <c r="AC614" s="76">
        <v>8</v>
      </c>
      <c r="AD614" s="77">
        <v>5348</v>
      </c>
      <c r="AE614" s="77">
        <v>10992</v>
      </c>
      <c r="AF614" s="77">
        <v>0</v>
      </c>
      <c r="AG614" s="73">
        <f t="shared" si="28"/>
        <v>16340</v>
      </c>
      <c r="AH614" s="77">
        <v>5348</v>
      </c>
      <c r="AI614" s="77">
        <v>10992</v>
      </c>
      <c r="AJ614" s="77">
        <v>0</v>
      </c>
      <c r="AK614" s="73">
        <f t="shared" si="27"/>
        <v>16340</v>
      </c>
      <c r="AL614" s="73">
        <f t="shared" si="29"/>
        <v>32680</v>
      </c>
      <c r="AM614" s="98" t="s">
        <v>1188</v>
      </c>
      <c r="AN614" s="102" t="s">
        <v>863</v>
      </c>
      <c r="AO614" s="102" t="s">
        <v>863</v>
      </c>
      <c r="AP614" s="102" t="s">
        <v>863</v>
      </c>
      <c r="AQ614" s="102" t="s">
        <v>1281</v>
      </c>
      <c r="AR614" s="103">
        <v>45657</v>
      </c>
      <c r="AS614" s="102" t="s">
        <v>37</v>
      </c>
      <c r="AT614" s="44">
        <v>0</v>
      </c>
      <c r="AU614" s="44">
        <v>0</v>
      </c>
      <c r="AV614" s="44">
        <v>0</v>
      </c>
      <c r="AW614" s="56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  <c r="JH614" s="59"/>
      <c r="JI614" s="59"/>
      <c r="JJ614" s="59"/>
      <c r="JK614" s="59"/>
      <c r="JL614" s="59"/>
      <c r="JM614" s="59"/>
      <c r="JN614" s="59"/>
      <c r="JO614" s="59"/>
      <c r="JP614" s="59"/>
      <c r="JQ614" s="59"/>
      <c r="JR614" s="59"/>
      <c r="JS614" s="59"/>
      <c r="JT614" s="59"/>
      <c r="JU614" s="59"/>
      <c r="JV614" s="59"/>
      <c r="JW614" s="59"/>
      <c r="JX614" s="59"/>
      <c r="JY614" s="59"/>
      <c r="JZ614" s="59"/>
      <c r="KA614" s="59"/>
      <c r="KB614" s="59"/>
      <c r="KC614" s="59"/>
      <c r="KD614" s="59"/>
      <c r="KE614" s="59"/>
      <c r="KF614" s="59"/>
      <c r="KG614" s="59"/>
      <c r="KH614" s="59"/>
      <c r="KI614" s="59"/>
      <c r="KJ614" s="59"/>
      <c r="KK614" s="59"/>
      <c r="KL614" s="59"/>
      <c r="KM614" s="59"/>
      <c r="KN614" s="59"/>
      <c r="KO614" s="59"/>
      <c r="KP614" s="59"/>
      <c r="KQ614" s="59"/>
      <c r="KR614" s="59"/>
      <c r="KS614" s="59"/>
      <c r="KT614" s="59"/>
      <c r="KU614" s="59"/>
      <c r="KV614" s="59"/>
      <c r="KW614" s="59"/>
      <c r="KX614" s="59"/>
      <c r="KY614" s="59"/>
      <c r="KZ614" s="59"/>
      <c r="LA614" s="59"/>
      <c r="LB614" s="59"/>
      <c r="LC614" s="59"/>
      <c r="LD614" s="59"/>
      <c r="LE614" s="59"/>
      <c r="LF614" s="59"/>
      <c r="LG614" s="59"/>
      <c r="LH614" s="59"/>
      <c r="LI614" s="59"/>
      <c r="LJ614" s="59"/>
      <c r="LK614" s="59"/>
      <c r="LL614" s="59"/>
      <c r="LM614" s="59"/>
      <c r="LN614" s="59"/>
      <c r="LO614" s="59"/>
      <c r="LP614" s="59"/>
      <c r="LQ614" s="59"/>
      <c r="LR614" s="59"/>
      <c r="LS614" s="59"/>
      <c r="LT614" s="59"/>
      <c r="LU614" s="59"/>
      <c r="LV614" s="59"/>
      <c r="LW614" s="59"/>
      <c r="LX614" s="59"/>
      <c r="LY614" s="59"/>
      <c r="LZ614" s="59"/>
      <c r="MA614" s="59"/>
      <c r="MB614" s="59"/>
      <c r="MC614" s="59"/>
      <c r="MD614" s="59"/>
      <c r="ME614" s="59"/>
      <c r="MF614" s="59"/>
      <c r="MG614" s="59"/>
      <c r="MH614" s="59"/>
      <c r="MI614" s="59"/>
      <c r="MJ614" s="59"/>
      <c r="MK614" s="59"/>
      <c r="ML614" s="59"/>
      <c r="MM614" s="59"/>
      <c r="MN614" s="59"/>
      <c r="MO614" s="59"/>
      <c r="MP614" s="59"/>
      <c r="MQ614" s="59"/>
      <c r="MR614" s="59"/>
      <c r="MS614" s="59"/>
      <c r="MT614" s="59"/>
      <c r="MU614" s="59"/>
      <c r="MV614" s="59"/>
      <c r="MW614" s="59"/>
      <c r="MX614" s="59"/>
      <c r="MY614" s="59"/>
      <c r="MZ614" s="59"/>
      <c r="NA614" s="59"/>
      <c r="NB614" s="59"/>
      <c r="NC614" s="59"/>
      <c r="ND614" s="59"/>
      <c r="NE614" s="59"/>
      <c r="NF614" s="59"/>
      <c r="NG614" s="59"/>
      <c r="NH614" s="59"/>
      <c r="NI614" s="59"/>
      <c r="NJ614" s="59"/>
      <c r="NK614" s="59"/>
      <c r="NL614" s="59"/>
      <c r="NM614" s="59"/>
      <c r="NN614" s="59"/>
      <c r="NO614" s="59"/>
      <c r="NP614" s="59"/>
      <c r="NQ614" s="59"/>
      <c r="NR614" s="59"/>
      <c r="NS614" s="59"/>
      <c r="NT614" s="59"/>
      <c r="NU614" s="59"/>
      <c r="NV614" s="59"/>
      <c r="NW614" s="59"/>
      <c r="NX614" s="59"/>
      <c r="NY614" s="59"/>
      <c r="NZ614" s="59"/>
      <c r="OA614" s="59"/>
      <c r="OB614" s="59"/>
      <c r="OC614" s="59"/>
      <c r="OD614" s="59"/>
      <c r="OE614" s="59"/>
      <c r="OF614" s="59"/>
      <c r="OG614" s="59"/>
      <c r="OH614" s="59"/>
      <c r="OI614" s="59"/>
      <c r="OJ614" s="59"/>
      <c r="OK614" s="59"/>
      <c r="OL614" s="59"/>
      <c r="OM614" s="59"/>
      <c r="ON614" s="59"/>
      <c r="OO614" s="59"/>
      <c r="OP614" s="59"/>
      <c r="OQ614" s="59"/>
      <c r="OR614" s="59"/>
      <c r="OS614" s="59"/>
      <c r="OT614" s="59"/>
      <c r="OU614" s="59"/>
      <c r="OV614" s="59"/>
      <c r="OW614" s="59"/>
      <c r="OX614" s="59"/>
      <c r="OY614" s="59"/>
      <c r="OZ614" s="59"/>
      <c r="PA614" s="59"/>
      <c r="PB614" s="59"/>
      <c r="PC614" s="59"/>
      <c r="PD614" s="59"/>
      <c r="PE614" s="59"/>
      <c r="PF614" s="59"/>
      <c r="PG614" s="59"/>
      <c r="PH614" s="59"/>
      <c r="PI614" s="59"/>
      <c r="PJ614" s="59"/>
      <c r="PK614" s="59"/>
      <c r="PL614" s="59"/>
      <c r="PM614" s="59"/>
      <c r="PN614" s="59"/>
      <c r="PO614" s="59"/>
      <c r="PP614" s="59"/>
      <c r="PQ614" s="59"/>
      <c r="PR614" s="59"/>
      <c r="PS614" s="59"/>
      <c r="PT614" s="59"/>
      <c r="PU614" s="59"/>
      <c r="PV614" s="59"/>
      <c r="PW614" s="59"/>
      <c r="PX614" s="59"/>
      <c r="PY614" s="59"/>
      <c r="PZ614" s="59"/>
      <c r="QA614" s="59"/>
      <c r="QB614" s="59"/>
      <c r="QC614" s="59"/>
      <c r="QD614" s="59"/>
      <c r="QE614" s="59"/>
      <c r="QF614" s="59"/>
      <c r="QG614" s="59"/>
      <c r="QH614" s="59"/>
      <c r="QI614" s="59"/>
      <c r="QJ614" s="59"/>
      <c r="QK614" s="59"/>
      <c r="QL614" s="59"/>
      <c r="QM614" s="59"/>
      <c r="QN614" s="59"/>
      <c r="QO614" s="59"/>
      <c r="QP614" s="59"/>
      <c r="QQ614" s="59"/>
      <c r="QR614" s="59"/>
      <c r="QS614" s="59"/>
      <c r="QT614" s="59"/>
      <c r="QU614" s="59"/>
      <c r="QV614" s="59"/>
      <c r="QW614" s="59"/>
      <c r="QX614" s="59"/>
      <c r="QY614" s="59"/>
      <c r="QZ614" s="59"/>
      <c r="RA614" s="59"/>
      <c r="RB614" s="59"/>
      <c r="RC614" s="59"/>
      <c r="RD614" s="59"/>
      <c r="RE614" s="59"/>
      <c r="RF614" s="59"/>
      <c r="RG614" s="59"/>
      <c r="RH614" s="59"/>
      <c r="RI614" s="59"/>
      <c r="RJ614" s="59"/>
      <c r="RK614" s="59"/>
      <c r="RL614" s="59"/>
      <c r="RM614" s="59"/>
      <c r="RN614" s="59"/>
      <c r="RO614" s="59"/>
      <c r="RP614" s="59"/>
      <c r="RQ614" s="59"/>
      <c r="RR614" s="59"/>
      <c r="RS614" s="59"/>
      <c r="RT614" s="59"/>
      <c r="RU614" s="59"/>
      <c r="RV614" s="59"/>
      <c r="RW614" s="59"/>
      <c r="RX614" s="59"/>
      <c r="RY614" s="59"/>
      <c r="RZ614" s="59"/>
      <c r="SA614" s="59"/>
      <c r="SB614" s="59"/>
      <c r="SC614" s="59"/>
      <c r="SD614" s="59"/>
      <c r="SE614" s="59"/>
      <c r="SF614" s="59"/>
      <c r="SG614" s="59"/>
      <c r="SH614" s="59"/>
      <c r="SI614" s="59"/>
      <c r="SJ614" s="59"/>
      <c r="SK614" s="59"/>
      <c r="SL614" s="59"/>
      <c r="SM614" s="59"/>
      <c r="SN614" s="59"/>
      <c r="SO614" s="59"/>
      <c r="SP614" s="59"/>
      <c r="SQ614" s="59"/>
      <c r="SR614" s="59"/>
      <c r="SS614" s="59"/>
      <c r="ST614" s="59"/>
      <c r="SU614" s="59"/>
      <c r="SV614" s="59"/>
      <c r="SW614" s="59"/>
      <c r="SX614" s="59"/>
      <c r="SY614" s="59"/>
      <c r="SZ614" s="59"/>
      <c r="TA614" s="59"/>
      <c r="TB614" s="59"/>
      <c r="TC614" s="59"/>
      <c r="TD614" s="59"/>
      <c r="TE614" s="59"/>
      <c r="TF614" s="59"/>
      <c r="TG614" s="59"/>
      <c r="TH614" s="59"/>
      <c r="TI614" s="59"/>
      <c r="TJ614" s="59"/>
      <c r="TK614" s="59"/>
      <c r="TL614" s="59"/>
      <c r="TM614" s="59"/>
      <c r="TN614" s="59"/>
      <c r="TO614" s="59"/>
      <c r="TP614" s="59"/>
      <c r="TQ614" s="59"/>
      <c r="TR614" s="59"/>
      <c r="TS614" s="59"/>
      <c r="TT614" s="59"/>
      <c r="TU614" s="59"/>
      <c r="TV614" s="59"/>
      <c r="TW614" s="59"/>
      <c r="TX614" s="59"/>
      <c r="TY614" s="59"/>
      <c r="TZ614" s="59"/>
      <c r="UA614" s="59"/>
      <c r="UB614" s="59"/>
      <c r="UC614" s="59"/>
      <c r="UD614" s="59"/>
      <c r="UE614" s="59"/>
      <c r="UF614" s="59"/>
      <c r="UG614" s="59"/>
      <c r="UH614" s="59"/>
      <c r="UI614" s="59"/>
      <c r="UJ614" s="59"/>
      <c r="UK614" s="59"/>
      <c r="UL614" s="59"/>
      <c r="UM614" s="59"/>
      <c r="UN614" s="59"/>
      <c r="UO614" s="59"/>
      <c r="UP614" s="59"/>
      <c r="UQ614" s="59"/>
      <c r="UR614" s="59"/>
      <c r="US614" s="59"/>
      <c r="UT614" s="59"/>
      <c r="UU614" s="59"/>
      <c r="UV614" s="59"/>
      <c r="UW614" s="59"/>
      <c r="UX614" s="59"/>
      <c r="UY614" s="59"/>
      <c r="UZ614" s="59"/>
      <c r="VA614" s="59"/>
      <c r="VB614" s="59"/>
      <c r="VC614" s="59"/>
      <c r="VD614" s="59"/>
      <c r="VE614" s="59"/>
      <c r="VF614" s="59"/>
      <c r="VG614" s="59"/>
      <c r="VH614" s="59"/>
      <c r="VI614" s="59"/>
      <c r="VJ614" s="59"/>
      <c r="VK614" s="59"/>
      <c r="VL614" s="59"/>
      <c r="VM614" s="59"/>
      <c r="VN614" s="59"/>
      <c r="VO614" s="59"/>
      <c r="VP614" s="59"/>
      <c r="VQ614" s="59"/>
      <c r="VR614" s="59"/>
      <c r="VS614" s="59"/>
      <c r="VT614" s="59"/>
      <c r="VU614" s="59"/>
      <c r="VV614" s="59"/>
      <c r="VW614" s="59"/>
      <c r="VX614" s="59"/>
      <c r="VY614" s="59"/>
      <c r="VZ614" s="59"/>
      <c r="WA614" s="59"/>
      <c r="WB614" s="59"/>
      <c r="WC614" s="59"/>
      <c r="WD614" s="59"/>
      <c r="WE614" s="59"/>
      <c r="WF614" s="59"/>
      <c r="WG614" s="59"/>
      <c r="WH614" s="59"/>
      <c r="WI614" s="59"/>
      <c r="WJ614" s="59"/>
      <c r="WK614" s="59"/>
      <c r="WL614" s="59"/>
      <c r="WM614" s="59"/>
      <c r="WN614" s="59"/>
      <c r="WO614" s="59"/>
      <c r="WP614" s="59"/>
      <c r="WQ614" s="59"/>
      <c r="WR614" s="59"/>
      <c r="WS614" s="59"/>
      <c r="WT614" s="59"/>
      <c r="WU614" s="59"/>
      <c r="WV614" s="59"/>
      <c r="WW614" s="59"/>
      <c r="WX614" s="59"/>
      <c r="WY614" s="59"/>
      <c r="WZ614" s="59"/>
      <c r="XA614" s="59"/>
      <c r="XB614" s="59"/>
      <c r="XC614" s="59"/>
      <c r="XD614" s="59"/>
      <c r="XE614" s="59"/>
      <c r="XF614" s="59"/>
      <c r="XG614" s="59"/>
      <c r="XH614" s="59"/>
      <c r="XI614" s="59"/>
      <c r="XJ614" s="59"/>
      <c r="XK614" s="59"/>
      <c r="XL614" s="59"/>
      <c r="XM614" s="59"/>
      <c r="XN614" s="59"/>
      <c r="XO614" s="59"/>
      <c r="XP614" s="59"/>
      <c r="XQ614" s="59"/>
      <c r="XR614" s="59"/>
      <c r="XS614" s="59"/>
      <c r="XT614" s="59"/>
      <c r="XU614" s="59"/>
      <c r="XV614" s="59"/>
      <c r="XW614" s="59"/>
      <c r="XX614" s="59"/>
      <c r="XY614" s="59"/>
      <c r="XZ614" s="59"/>
      <c r="YA614" s="59"/>
      <c r="YB614" s="59"/>
      <c r="YC614" s="59"/>
      <c r="YD614" s="59"/>
      <c r="YE614" s="59"/>
      <c r="YF614" s="59"/>
      <c r="YG614" s="59"/>
      <c r="YH614" s="59"/>
      <c r="YI614" s="59"/>
      <c r="YJ614" s="59"/>
      <c r="YK614" s="59"/>
      <c r="YL614" s="59"/>
      <c r="YM614" s="59"/>
      <c r="YN614" s="59"/>
      <c r="YO614" s="59"/>
      <c r="YP614" s="59"/>
      <c r="YQ614" s="59"/>
      <c r="YR614" s="59"/>
      <c r="YS614" s="59"/>
      <c r="YT614" s="59"/>
      <c r="YU614" s="59"/>
      <c r="YV614" s="59"/>
      <c r="YW614" s="59"/>
      <c r="YX614" s="59"/>
      <c r="YY614" s="59"/>
      <c r="YZ614" s="59"/>
      <c r="ZA614" s="59"/>
      <c r="ZB614" s="59"/>
      <c r="ZC614" s="59"/>
      <c r="ZD614" s="59"/>
      <c r="ZE614" s="59"/>
      <c r="ZF614" s="59"/>
      <c r="ZG614" s="59"/>
      <c r="ZH614" s="59"/>
      <c r="ZI614" s="59"/>
      <c r="ZJ614" s="59"/>
      <c r="ZK614" s="59"/>
      <c r="ZL614" s="59"/>
      <c r="ZM614" s="59"/>
      <c r="ZN614" s="59"/>
      <c r="ZO614" s="59"/>
      <c r="ZP614" s="59"/>
      <c r="ZQ614" s="59"/>
      <c r="ZR614" s="59"/>
      <c r="ZS614" s="59"/>
      <c r="ZT614" s="59"/>
      <c r="ZU614" s="59"/>
      <c r="ZV614" s="59"/>
      <c r="ZW614" s="59"/>
      <c r="ZX614" s="59"/>
      <c r="ZY614" s="59"/>
      <c r="ZZ614" s="59"/>
      <c r="AAA614" s="59"/>
      <c r="AAB614" s="59"/>
      <c r="AAC614" s="59"/>
      <c r="AAD614" s="59"/>
      <c r="AAE614" s="59"/>
      <c r="AAF614" s="59"/>
      <c r="AAG614" s="59"/>
      <c r="AAH614" s="59"/>
      <c r="AAI614" s="59"/>
      <c r="AAJ614" s="59"/>
      <c r="AAK614" s="59"/>
      <c r="AAL614" s="59"/>
      <c r="AAM614" s="59"/>
      <c r="AAN614" s="59"/>
      <c r="AAO614" s="59"/>
      <c r="AAP614" s="59"/>
      <c r="AAQ614" s="59"/>
      <c r="AAR614" s="59"/>
      <c r="AAS614" s="59"/>
      <c r="AAT614" s="59"/>
      <c r="AAU614" s="59"/>
      <c r="AAV614" s="59"/>
      <c r="AAW614" s="59"/>
      <c r="AAX614" s="59"/>
      <c r="AAY614" s="59"/>
      <c r="AAZ614" s="59"/>
      <c r="ABA614" s="59"/>
      <c r="ABB614" s="59"/>
      <c r="ABC614" s="59"/>
      <c r="ABD614" s="59"/>
      <c r="ABE614" s="59"/>
      <c r="ABF614" s="59"/>
      <c r="ABG614" s="59"/>
      <c r="ABH614" s="59"/>
      <c r="ABI614" s="59"/>
      <c r="ABJ614" s="59"/>
      <c r="ABK614" s="59"/>
      <c r="ABL614" s="59"/>
      <c r="ABM614" s="59"/>
      <c r="ABN614" s="59"/>
      <c r="ABO614" s="59"/>
      <c r="ABP614" s="59"/>
      <c r="ABQ614" s="59"/>
      <c r="ABR614" s="59"/>
      <c r="ABS614" s="59"/>
      <c r="ABT614" s="59"/>
      <c r="ABU614" s="59"/>
      <c r="ABV614" s="59"/>
      <c r="ABW614" s="59"/>
      <c r="ABX614" s="59"/>
      <c r="ABY614" s="59"/>
      <c r="ABZ614" s="59"/>
      <c r="ACA614" s="59"/>
      <c r="ACB614" s="59"/>
      <c r="ACC614" s="59"/>
      <c r="ACD614" s="59"/>
      <c r="ACE614" s="59"/>
      <c r="ACF614" s="59"/>
      <c r="ACG614" s="59"/>
      <c r="ACH614" s="59"/>
      <c r="ACI614" s="59"/>
      <c r="ACJ614" s="59"/>
      <c r="ACK614" s="59"/>
      <c r="ACL614" s="59"/>
      <c r="ACM614" s="59"/>
      <c r="ACN614" s="59"/>
      <c r="ACO614" s="59"/>
      <c r="ACP614" s="59"/>
      <c r="ACQ614" s="59"/>
      <c r="ACR614" s="59"/>
      <c r="ACS614" s="59"/>
      <c r="ACT614" s="59"/>
      <c r="ACU614" s="59"/>
      <c r="ACV614" s="59"/>
      <c r="ACW614" s="59"/>
      <c r="ACX614" s="59"/>
      <c r="ACY614" s="59"/>
      <c r="ACZ614" s="59"/>
      <c r="ADA614" s="59"/>
      <c r="ADB614" s="59"/>
      <c r="ADC614" s="59"/>
      <c r="ADD614" s="59"/>
      <c r="ADE614" s="59"/>
      <c r="ADF614" s="59"/>
      <c r="ADG614" s="59"/>
      <c r="ADH614" s="59"/>
      <c r="ADI614" s="59"/>
      <c r="ADJ614" s="59"/>
      <c r="ADK614" s="59"/>
      <c r="ADL614" s="59"/>
      <c r="ADM614" s="59"/>
      <c r="ADN614" s="59"/>
      <c r="ADO614" s="59"/>
      <c r="ADP614" s="59"/>
      <c r="ADQ614" s="59"/>
      <c r="ADR614" s="59"/>
      <c r="ADS614" s="59"/>
      <c r="ADT614" s="59"/>
      <c r="ADU614" s="59"/>
      <c r="ADV614" s="59"/>
      <c r="ADW614" s="59"/>
      <c r="ADX614" s="59"/>
      <c r="ADY614" s="59"/>
      <c r="ADZ614" s="59"/>
      <c r="AEA614" s="59"/>
      <c r="AEB614" s="59"/>
      <c r="AEC614" s="59"/>
      <c r="AED614" s="59"/>
      <c r="AEE614" s="59"/>
      <c r="AEF614" s="59"/>
      <c r="AEG614" s="59"/>
      <c r="AEH614" s="59"/>
      <c r="AEI614" s="59"/>
      <c r="AEJ614" s="59"/>
      <c r="AEK614" s="59"/>
      <c r="AEL614" s="59"/>
      <c r="AEM614" s="59"/>
      <c r="AEN614" s="59"/>
      <c r="AEO614" s="59"/>
      <c r="AEP614" s="59"/>
      <c r="AEQ614" s="59"/>
      <c r="AER614" s="59"/>
      <c r="AES614" s="59"/>
      <c r="AET614" s="59"/>
      <c r="AEU614" s="59"/>
      <c r="AEV614" s="59"/>
      <c r="AEW614" s="59"/>
      <c r="AEX614" s="59"/>
      <c r="AEY614" s="59"/>
      <c r="AEZ614" s="59"/>
      <c r="AFA614" s="59"/>
      <c r="AFB614" s="59"/>
      <c r="AFC614" s="59"/>
      <c r="AFD614" s="59"/>
      <c r="AFE614" s="59"/>
      <c r="AFF614" s="59"/>
      <c r="AFG614" s="59"/>
      <c r="AFH614" s="59"/>
      <c r="AFI614" s="59"/>
      <c r="AFJ614" s="59"/>
      <c r="AFK614" s="59"/>
      <c r="AFL614" s="59"/>
      <c r="AFM614" s="59"/>
      <c r="AFN614" s="59"/>
      <c r="AFO614" s="59"/>
      <c r="AFP614" s="59"/>
      <c r="AFQ614" s="59"/>
      <c r="AFR614" s="59"/>
      <c r="AFS614" s="59"/>
      <c r="AFT614" s="59"/>
      <c r="AFU614" s="59"/>
      <c r="AFV614" s="59"/>
      <c r="AFW614" s="59"/>
      <c r="AFX614" s="59"/>
      <c r="AFY614" s="59"/>
      <c r="AFZ614" s="59"/>
      <c r="AGA614" s="59"/>
      <c r="AGB614" s="59"/>
      <c r="AGC614" s="59"/>
      <c r="AGD614" s="59"/>
      <c r="AGE614" s="59"/>
      <c r="AGF614" s="59"/>
      <c r="AGG614" s="59"/>
      <c r="AGH614" s="59"/>
      <c r="AGI614" s="59"/>
      <c r="AGJ614" s="59"/>
      <c r="AGK614" s="59"/>
      <c r="AGL614" s="59"/>
      <c r="AGM614" s="59"/>
      <c r="AGN614" s="59"/>
      <c r="AGO614" s="59"/>
      <c r="AGP614" s="59"/>
      <c r="AGQ614" s="59"/>
      <c r="AGR614" s="59"/>
      <c r="AGS614" s="59"/>
      <c r="AGT614" s="59"/>
      <c r="AGU614" s="59"/>
      <c r="AGV614" s="59"/>
      <c r="AGW614" s="59"/>
      <c r="AGX614" s="59"/>
      <c r="AGY614" s="59"/>
      <c r="AGZ614" s="59"/>
      <c r="AHA614" s="59"/>
      <c r="AHB614" s="59"/>
      <c r="AHC614" s="59"/>
      <c r="AHD614" s="59"/>
      <c r="AHE614" s="59"/>
      <c r="AHF614" s="59"/>
      <c r="AHG614" s="59"/>
      <c r="AHH614" s="59"/>
      <c r="AHI614" s="59"/>
      <c r="AHJ614" s="59"/>
      <c r="AHK614" s="59"/>
      <c r="AHL614" s="59"/>
      <c r="AHM614" s="59"/>
      <c r="AHN614" s="59"/>
      <c r="AHO614" s="59"/>
      <c r="AHP614" s="59"/>
      <c r="AHQ614" s="59"/>
      <c r="AHR614" s="59"/>
      <c r="AHS614" s="59"/>
      <c r="AHT614" s="59"/>
      <c r="AHU614" s="59"/>
      <c r="AHV614" s="59"/>
      <c r="AHW614" s="59"/>
      <c r="AHX614" s="59"/>
      <c r="AHY614" s="59"/>
      <c r="AHZ614" s="59"/>
      <c r="AIA614" s="59"/>
      <c r="AIB614" s="59"/>
      <c r="AIC614" s="59"/>
      <c r="AID614" s="59"/>
      <c r="AIE614" s="59"/>
      <c r="AIF614" s="59"/>
      <c r="AIG614" s="59"/>
      <c r="AIH614" s="59"/>
      <c r="AII614" s="59"/>
      <c r="AIJ614" s="59"/>
      <c r="AIK614" s="59"/>
      <c r="AIL614" s="59"/>
      <c r="AIM614" s="59"/>
      <c r="AIN614" s="59"/>
      <c r="AIO614" s="59"/>
      <c r="AIP614" s="59"/>
      <c r="AIQ614" s="59"/>
      <c r="AIR614" s="59"/>
      <c r="AIS614" s="59"/>
      <c r="AIT614" s="59"/>
      <c r="AIU614" s="59"/>
      <c r="AIV614" s="59"/>
      <c r="AIW614" s="59"/>
      <c r="AIX614" s="59"/>
      <c r="AIY614" s="59"/>
      <c r="AIZ614" s="59"/>
      <c r="AJA614" s="59"/>
      <c r="AJB614" s="59"/>
      <c r="AJC614" s="59"/>
      <c r="AJD614" s="59"/>
      <c r="AJE614" s="59"/>
      <c r="AJF614" s="59"/>
      <c r="AJG614" s="59"/>
      <c r="AJH614" s="59"/>
      <c r="AJI614" s="59"/>
      <c r="AJJ614" s="59"/>
      <c r="AJK614" s="59"/>
      <c r="AJL614" s="59"/>
      <c r="AJM614" s="59"/>
      <c r="AJN614" s="59"/>
      <c r="AJO614" s="59"/>
      <c r="AJP614" s="59"/>
      <c r="AJQ614" s="59"/>
      <c r="AJR614" s="59"/>
      <c r="AJS614" s="59"/>
      <c r="AJT614" s="59"/>
      <c r="AJU614" s="59"/>
      <c r="AJV614" s="59"/>
      <c r="AJW614" s="59"/>
      <c r="AJX614" s="59"/>
      <c r="AJY614" s="59"/>
      <c r="AJZ614" s="59"/>
      <c r="AKA614" s="59"/>
      <c r="AKB614" s="59"/>
      <c r="AKC614" s="59"/>
      <c r="AKD614" s="59"/>
      <c r="AKE614" s="59"/>
      <c r="AKF614" s="59"/>
      <c r="AKG614" s="59"/>
      <c r="AKH614" s="59"/>
      <c r="AKI614" s="59"/>
      <c r="AKJ614" s="59"/>
      <c r="AKK614" s="59"/>
      <c r="AKL614" s="59"/>
      <c r="AKM614" s="59"/>
      <c r="AKN614" s="59"/>
      <c r="AKO614" s="59"/>
      <c r="AKP614" s="59"/>
      <c r="AKQ614" s="59"/>
      <c r="AKR614" s="59"/>
      <c r="AKS614" s="59"/>
      <c r="AKT614" s="59"/>
      <c r="AKU614" s="59"/>
      <c r="AKV614" s="59"/>
      <c r="AKW614" s="59"/>
      <c r="AKX614" s="59"/>
      <c r="AKY614" s="59"/>
      <c r="AKZ614" s="59"/>
      <c r="ALA614" s="59"/>
      <c r="ALB614" s="59"/>
      <c r="ALC614" s="59"/>
      <c r="ALD614" s="59"/>
      <c r="ALE614" s="59"/>
      <c r="ALF614" s="59"/>
      <c r="ALG614" s="59"/>
      <c r="ALH614" s="59"/>
      <c r="ALI614" s="59"/>
      <c r="ALJ614" s="59"/>
      <c r="ALK614" s="59"/>
      <c r="ALL614" s="59"/>
      <c r="ALM614" s="59"/>
      <c r="ALN614" s="59"/>
      <c r="ALO614" s="59"/>
      <c r="ALP614" s="59"/>
      <c r="ALQ614" s="59"/>
      <c r="ALR614" s="59"/>
      <c r="ALS614" s="59"/>
      <c r="ALT614" s="59"/>
      <c r="ALU614" s="59"/>
      <c r="ALV614" s="59"/>
      <c r="ALW614" s="59"/>
      <c r="ALX614" s="59"/>
      <c r="ALY614" s="59"/>
      <c r="ALZ614" s="59"/>
      <c r="AMA614" s="59"/>
      <c r="AMB614" s="59"/>
      <c r="AMC614" s="59"/>
      <c r="AMD614" s="59"/>
      <c r="AME614" s="59"/>
      <c r="AMF614" s="59"/>
      <c r="AMG614" s="59"/>
      <c r="AMH614" s="59"/>
      <c r="AMI614" s="59"/>
      <c r="AMJ614" s="59"/>
    </row>
    <row r="615" spans="1:1024" s="60" customFormat="1" ht="44.25">
      <c r="A615" s="98">
        <v>1</v>
      </c>
      <c r="B615" s="45">
        <v>610</v>
      </c>
      <c r="C615" s="98" t="s">
        <v>1519</v>
      </c>
      <c r="D615" s="98">
        <v>8821000034</v>
      </c>
      <c r="E615" s="98" t="s">
        <v>1520</v>
      </c>
      <c r="F615" s="98">
        <v>1</v>
      </c>
      <c r="G615" s="98" t="s">
        <v>810</v>
      </c>
      <c r="H615" s="98" t="s">
        <v>811</v>
      </c>
      <c r="I615" s="98" t="s">
        <v>1519</v>
      </c>
      <c r="J615" s="28" t="s">
        <v>810</v>
      </c>
      <c r="K615" s="28" t="s">
        <v>811</v>
      </c>
      <c r="L615" s="28" t="s">
        <v>811</v>
      </c>
      <c r="M615" s="28" t="s">
        <v>1520</v>
      </c>
      <c r="N615" s="28">
        <v>1</v>
      </c>
      <c r="O615" s="28" t="s">
        <v>810</v>
      </c>
      <c r="P615" s="28" t="s">
        <v>811</v>
      </c>
      <c r="Q615" s="28" t="s">
        <v>811</v>
      </c>
      <c r="R615" s="28" t="s">
        <v>1520</v>
      </c>
      <c r="S615" s="28">
        <v>1</v>
      </c>
      <c r="T615" s="23" t="s">
        <v>1666</v>
      </c>
      <c r="U615" s="28" t="s">
        <v>810</v>
      </c>
      <c r="V615" s="28" t="s">
        <v>811</v>
      </c>
      <c r="W615" s="28" t="s">
        <v>811</v>
      </c>
      <c r="X615" s="28" t="s">
        <v>1686</v>
      </c>
      <c r="Y615" s="28" t="s">
        <v>863</v>
      </c>
      <c r="Z615" s="28" t="s">
        <v>863</v>
      </c>
      <c r="AA615" s="100" t="s">
        <v>1687</v>
      </c>
      <c r="AB615" s="101" t="s">
        <v>328</v>
      </c>
      <c r="AC615" s="76">
        <v>4</v>
      </c>
      <c r="AD615" s="77">
        <v>6360</v>
      </c>
      <c r="AE615" s="77">
        <v>7895</v>
      </c>
      <c r="AF615" s="77">
        <v>0</v>
      </c>
      <c r="AG615" s="73">
        <f t="shared" si="28"/>
        <v>14255</v>
      </c>
      <c r="AH615" s="77">
        <v>6360</v>
      </c>
      <c r="AI615" s="77">
        <v>7895</v>
      </c>
      <c r="AJ615" s="77">
        <v>0</v>
      </c>
      <c r="AK615" s="73">
        <f t="shared" si="27"/>
        <v>14255</v>
      </c>
      <c r="AL615" s="73">
        <f t="shared" si="29"/>
        <v>28510</v>
      </c>
      <c r="AM615" s="98" t="s">
        <v>1188</v>
      </c>
      <c r="AN615" s="102" t="s">
        <v>863</v>
      </c>
      <c r="AO615" s="102" t="s">
        <v>863</v>
      </c>
      <c r="AP615" s="102" t="s">
        <v>863</v>
      </c>
      <c r="AQ615" s="102" t="s">
        <v>1281</v>
      </c>
      <c r="AR615" s="103">
        <v>45657</v>
      </c>
      <c r="AS615" s="102" t="s">
        <v>37</v>
      </c>
      <c r="AT615" s="44">
        <v>0</v>
      </c>
      <c r="AU615" s="44">
        <v>0</v>
      </c>
      <c r="AV615" s="44">
        <v>0</v>
      </c>
      <c r="AW615" s="56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  <c r="JH615" s="59"/>
      <c r="JI615" s="59"/>
      <c r="JJ615" s="59"/>
      <c r="JK615" s="59"/>
      <c r="JL615" s="59"/>
      <c r="JM615" s="59"/>
      <c r="JN615" s="59"/>
      <c r="JO615" s="59"/>
      <c r="JP615" s="59"/>
      <c r="JQ615" s="59"/>
      <c r="JR615" s="59"/>
      <c r="JS615" s="59"/>
      <c r="JT615" s="59"/>
      <c r="JU615" s="59"/>
      <c r="JV615" s="59"/>
      <c r="JW615" s="59"/>
      <c r="JX615" s="59"/>
      <c r="JY615" s="59"/>
      <c r="JZ615" s="59"/>
      <c r="KA615" s="59"/>
      <c r="KB615" s="59"/>
      <c r="KC615" s="59"/>
      <c r="KD615" s="59"/>
      <c r="KE615" s="59"/>
      <c r="KF615" s="59"/>
      <c r="KG615" s="59"/>
      <c r="KH615" s="59"/>
      <c r="KI615" s="59"/>
      <c r="KJ615" s="59"/>
      <c r="KK615" s="59"/>
      <c r="KL615" s="59"/>
      <c r="KM615" s="59"/>
      <c r="KN615" s="59"/>
      <c r="KO615" s="59"/>
      <c r="KP615" s="59"/>
      <c r="KQ615" s="59"/>
      <c r="KR615" s="59"/>
      <c r="KS615" s="59"/>
      <c r="KT615" s="59"/>
      <c r="KU615" s="59"/>
      <c r="KV615" s="59"/>
      <c r="KW615" s="59"/>
      <c r="KX615" s="59"/>
      <c r="KY615" s="59"/>
      <c r="KZ615" s="59"/>
      <c r="LA615" s="59"/>
      <c r="LB615" s="59"/>
      <c r="LC615" s="59"/>
      <c r="LD615" s="59"/>
      <c r="LE615" s="59"/>
      <c r="LF615" s="59"/>
      <c r="LG615" s="59"/>
      <c r="LH615" s="59"/>
      <c r="LI615" s="59"/>
      <c r="LJ615" s="59"/>
      <c r="LK615" s="59"/>
      <c r="LL615" s="59"/>
      <c r="LM615" s="59"/>
      <c r="LN615" s="59"/>
      <c r="LO615" s="59"/>
      <c r="LP615" s="59"/>
      <c r="LQ615" s="59"/>
      <c r="LR615" s="59"/>
      <c r="LS615" s="59"/>
      <c r="LT615" s="59"/>
      <c r="LU615" s="59"/>
      <c r="LV615" s="59"/>
      <c r="LW615" s="59"/>
      <c r="LX615" s="59"/>
      <c r="LY615" s="59"/>
      <c r="LZ615" s="59"/>
      <c r="MA615" s="59"/>
      <c r="MB615" s="59"/>
      <c r="MC615" s="59"/>
      <c r="MD615" s="59"/>
      <c r="ME615" s="59"/>
      <c r="MF615" s="59"/>
      <c r="MG615" s="59"/>
      <c r="MH615" s="59"/>
      <c r="MI615" s="59"/>
      <c r="MJ615" s="59"/>
      <c r="MK615" s="59"/>
      <c r="ML615" s="59"/>
      <c r="MM615" s="59"/>
      <c r="MN615" s="59"/>
      <c r="MO615" s="59"/>
      <c r="MP615" s="59"/>
      <c r="MQ615" s="59"/>
      <c r="MR615" s="59"/>
      <c r="MS615" s="59"/>
      <c r="MT615" s="59"/>
      <c r="MU615" s="59"/>
      <c r="MV615" s="59"/>
      <c r="MW615" s="59"/>
      <c r="MX615" s="59"/>
      <c r="MY615" s="59"/>
      <c r="MZ615" s="59"/>
      <c r="NA615" s="59"/>
      <c r="NB615" s="59"/>
      <c r="NC615" s="59"/>
      <c r="ND615" s="59"/>
      <c r="NE615" s="59"/>
      <c r="NF615" s="59"/>
      <c r="NG615" s="59"/>
      <c r="NH615" s="59"/>
      <c r="NI615" s="59"/>
      <c r="NJ615" s="59"/>
      <c r="NK615" s="59"/>
      <c r="NL615" s="59"/>
      <c r="NM615" s="59"/>
      <c r="NN615" s="59"/>
      <c r="NO615" s="59"/>
      <c r="NP615" s="59"/>
      <c r="NQ615" s="59"/>
      <c r="NR615" s="59"/>
      <c r="NS615" s="59"/>
      <c r="NT615" s="59"/>
      <c r="NU615" s="59"/>
      <c r="NV615" s="59"/>
      <c r="NW615" s="59"/>
      <c r="NX615" s="59"/>
      <c r="NY615" s="59"/>
      <c r="NZ615" s="59"/>
      <c r="OA615" s="59"/>
      <c r="OB615" s="59"/>
      <c r="OC615" s="59"/>
      <c r="OD615" s="59"/>
      <c r="OE615" s="59"/>
      <c r="OF615" s="59"/>
      <c r="OG615" s="59"/>
      <c r="OH615" s="59"/>
      <c r="OI615" s="59"/>
      <c r="OJ615" s="59"/>
      <c r="OK615" s="59"/>
      <c r="OL615" s="59"/>
      <c r="OM615" s="59"/>
      <c r="ON615" s="59"/>
      <c r="OO615" s="59"/>
      <c r="OP615" s="59"/>
      <c r="OQ615" s="59"/>
      <c r="OR615" s="59"/>
      <c r="OS615" s="59"/>
      <c r="OT615" s="59"/>
      <c r="OU615" s="59"/>
      <c r="OV615" s="59"/>
      <c r="OW615" s="59"/>
      <c r="OX615" s="59"/>
      <c r="OY615" s="59"/>
      <c r="OZ615" s="59"/>
      <c r="PA615" s="59"/>
      <c r="PB615" s="59"/>
      <c r="PC615" s="59"/>
      <c r="PD615" s="59"/>
      <c r="PE615" s="59"/>
      <c r="PF615" s="59"/>
      <c r="PG615" s="59"/>
      <c r="PH615" s="59"/>
      <c r="PI615" s="59"/>
      <c r="PJ615" s="59"/>
      <c r="PK615" s="59"/>
      <c r="PL615" s="59"/>
      <c r="PM615" s="59"/>
      <c r="PN615" s="59"/>
      <c r="PO615" s="59"/>
      <c r="PP615" s="59"/>
      <c r="PQ615" s="59"/>
      <c r="PR615" s="59"/>
      <c r="PS615" s="59"/>
      <c r="PT615" s="59"/>
      <c r="PU615" s="59"/>
      <c r="PV615" s="59"/>
      <c r="PW615" s="59"/>
      <c r="PX615" s="59"/>
      <c r="PY615" s="59"/>
      <c r="PZ615" s="59"/>
      <c r="QA615" s="59"/>
      <c r="QB615" s="59"/>
      <c r="QC615" s="59"/>
      <c r="QD615" s="59"/>
      <c r="QE615" s="59"/>
      <c r="QF615" s="59"/>
      <c r="QG615" s="59"/>
      <c r="QH615" s="59"/>
      <c r="QI615" s="59"/>
      <c r="QJ615" s="59"/>
      <c r="QK615" s="59"/>
      <c r="QL615" s="59"/>
      <c r="QM615" s="59"/>
      <c r="QN615" s="59"/>
      <c r="QO615" s="59"/>
      <c r="QP615" s="59"/>
      <c r="QQ615" s="59"/>
      <c r="QR615" s="59"/>
      <c r="QS615" s="59"/>
      <c r="QT615" s="59"/>
      <c r="QU615" s="59"/>
      <c r="QV615" s="59"/>
      <c r="QW615" s="59"/>
      <c r="QX615" s="59"/>
      <c r="QY615" s="59"/>
      <c r="QZ615" s="59"/>
      <c r="RA615" s="59"/>
      <c r="RB615" s="59"/>
      <c r="RC615" s="59"/>
      <c r="RD615" s="59"/>
      <c r="RE615" s="59"/>
      <c r="RF615" s="59"/>
      <c r="RG615" s="59"/>
      <c r="RH615" s="59"/>
      <c r="RI615" s="59"/>
      <c r="RJ615" s="59"/>
      <c r="RK615" s="59"/>
      <c r="RL615" s="59"/>
      <c r="RM615" s="59"/>
      <c r="RN615" s="59"/>
      <c r="RO615" s="59"/>
      <c r="RP615" s="59"/>
      <c r="RQ615" s="59"/>
      <c r="RR615" s="59"/>
      <c r="RS615" s="59"/>
      <c r="RT615" s="59"/>
      <c r="RU615" s="59"/>
      <c r="RV615" s="59"/>
      <c r="RW615" s="59"/>
      <c r="RX615" s="59"/>
      <c r="RY615" s="59"/>
      <c r="RZ615" s="59"/>
      <c r="SA615" s="59"/>
      <c r="SB615" s="59"/>
      <c r="SC615" s="59"/>
      <c r="SD615" s="59"/>
      <c r="SE615" s="59"/>
      <c r="SF615" s="59"/>
      <c r="SG615" s="59"/>
      <c r="SH615" s="59"/>
      <c r="SI615" s="59"/>
      <c r="SJ615" s="59"/>
      <c r="SK615" s="59"/>
      <c r="SL615" s="59"/>
      <c r="SM615" s="59"/>
      <c r="SN615" s="59"/>
      <c r="SO615" s="59"/>
      <c r="SP615" s="59"/>
      <c r="SQ615" s="59"/>
      <c r="SR615" s="59"/>
      <c r="SS615" s="59"/>
      <c r="ST615" s="59"/>
      <c r="SU615" s="59"/>
      <c r="SV615" s="59"/>
      <c r="SW615" s="59"/>
      <c r="SX615" s="59"/>
      <c r="SY615" s="59"/>
      <c r="SZ615" s="59"/>
      <c r="TA615" s="59"/>
      <c r="TB615" s="59"/>
      <c r="TC615" s="59"/>
      <c r="TD615" s="59"/>
      <c r="TE615" s="59"/>
      <c r="TF615" s="59"/>
      <c r="TG615" s="59"/>
      <c r="TH615" s="59"/>
      <c r="TI615" s="59"/>
      <c r="TJ615" s="59"/>
      <c r="TK615" s="59"/>
      <c r="TL615" s="59"/>
      <c r="TM615" s="59"/>
      <c r="TN615" s="59"/>
      <c r="TO615" s="59"/>
      <c r="TP615" s="59"/>
      <c r="TQ615" s="59"/>
      <c r="TR615" s="59"/>
      <c r="TS615" s="59"/>
      <c r="TT615" s="59"/>
      <c r="TU615" s="59"/>
      <c r="TV615" s="59"/>
      <c r="TW615" s="59"/>
      <c r="TX615" s="59"/>
      <c r="TY615" s="59"/>
      <c r="TZ615" s="59"/>
      <c r="UA615" s="59"/>
      <c r="UB615" s="59"/>
      <c r="UC615" s="59"/>
      <c r="UD615" s="59"/>
      <c r="UE615" s="59"/>
      <c r="UF615" s="59"/>
      <c r="UG615" s="59"/>
      <c r="UH615" s="59"/>
      <c r="UI615" s="59"/>
      <c r="UJ615" s="59"/>
      <c r="UK615" s="59"/>
      <c r="UL615" s="59"/>
      <c r="UM615" s="59"/>
      <c r="UN615" s="59"/>
      <c r="UO615" s="59"/>
      <c r="UP615" s="59"/>
      <c r="UQ615" s="59"/>
      <c r="UR615" s="59"/>
      <c r="US615" s="59"/>
      <c r="UT615" s="59"/>
      <c r="UU615" s="59"/>
      <c r="UV615" s="59"/>
      <c r="UW615" s="59"/>
      <c r="UX615" s="59"/>
      <c r="UY615" s="59"/>
      <c r="UZ615" s="59"/>
      <c r="VA615" s="59"/>
      <c r="VB615" s="59"/>
      <c r="VC615" s="59"/>
      <c r="VD615" s="59"/>
      <c r="VE615" s="59"/>
      <c r="VF615" s="59"/>
      <c r="VG615" s="59"/>
      <c r="VH615" s="59"/>
      <c r="VI615" s="59"/>
      <c r="VJ615" s="59"/>
      <c r="VK615" s="59"/>
      <c r="VL615" s="59"/>
      <c r="VM615" s="59"/>
      <c r="VN615" s="59"/>
      <c r="VO615" s="59"/>
      <c r="VP615" s="59"/>
      <c r="VQ615" s="59"/>
      <c r="VR615" s="59"/>
      <c r="VS615" s="59"/>
      <c r="VT615" s="59"/>
      <c r="VU615" s="59"/>
      <c r="VV615" s="59"/>
      <c r="VW615" s="59"/>
      <c r="VX615" s="59"/>
      <c r="VY615" s="59"/>
      <c r="VZ615" s="59"/>
      <c r="WA615" s="59"/>
      <c r="WB615" s="59"/>
      <c r="WC615" s="59"/>
      <c r="WD615" s="59"/>
      <c r="WE615" s="59"/>
      <c r="WF615" s="59"/>
      <c r="WG615" s="59"/>
      <c r="WH615" s="59"/>
      <c r="WI615" s="59"/>
      <c r="WJ615" s="59"/>
      <c r="WK615" s="59"/>
      <c r="WL615" s="59"/>
      <c r="WM615" s="59"/>
      <c r="WN615" s="59"/>
      <c r="WO615" s="59"/>
      <c r="WP615" s="59"/>
      <c r="WQ615" s="59"/>
      <c r="WR615" s="59"/>
      <c r="WS615" s="59"/>
      <c r="WT615" s="59"/>
      <c r="WU615" s="59"/>
      <c r="WV615" s="59"/>
      <c r="WW615" s="59"/>
      <c r="WX615" s="59"/>
      <c r="WY615" s="59"/>
      <c r="WZ615" s="59"/>
      <c r="XA615" s="59"/>
      <c r="XB615" s="59"/>
      <c r="XC615" s="59"/>
      <c r="XD615" s="59"/>
      <c r="XE615" s="59"/>
      <c r="XF615" s="59"/>
      <c r="XG615" s="59"/>
      <c r="XH615" s="59"/>
      <c r="XI615" s="59"/>
      <c r="XJ615" s="59"/>
      <c r="XK615" s="59"/>
      <c r="XL615" s="59"/>
      <c r="XM615" s="59"/>
      <c r="XN615" s="59"/>
      <c r="XO615" s="59"/>
      <c r="XP615" s="59"/>
      <c r="XQ615" s="59"/>
      <c r="XR615" s="59"/>
      <c r="XS615" s="59"/>
      <c r="XT615" s="59"/>
      <c r="XU615" s="59"/>
      <c r="XV615" s="59"/>
      <c r="XW615" s="59"/>
      <c r="XX615" s="59"/>
      <c r="XY615" s="59"/>
      <c r="XZ615" s="59"/>
      <c r="YA615" s="59"/>
      <c r="YB615" s="59"/>
      <c r="YC615" s="59"/>
      <c r="YD615" s="59"/>
      <c r="YE615" s="59"/>
      <c r="YF615" s="59"/>
      <c r="YG615" s="59"/>
      <c r="YH615" s="59"/>
      <c r="YI615" s="59"/>
      <c r="YJ615" s="59"/>
      <c r="YK615" s="59"/>
      <c r="YL615" s="59"/>
      <c r="YM615" s="59"/>
      <c r="YN615" s="59"/>
      <c r="YO615" s="59"/>
      <c r="YP615" s="59"/>
      <c r="YQ615" s="59"/>
      <c r="YR615" s="59"/>
      <c r="YS615" s="59"/>
      <c r="YT615" s="59"/>
      <c r="YU615" s="59"/>
      <c r="YV615" s="59"/>
      <c r="YW615" s="59"/>
      <c r="YX615" s="59"/>
      <c r="YY615" s="59"/>
      <c r="YZ615" s="59"/>
      <c r="ZA615" s="59"/>
      <c r="ZB615" s="59"/>
      <c r="ZC615" s="59"/>
      <c r="ZD615" s="59"/>
      <c r="ZE615" s="59"/>
      <c r="ZF615" s="59"/>
      <c r="ZG615" s="59"/>
      <c r="ZH615" s="59"/>
      <c r="ZI615" s="59"/>
      <c r="ZJ615" s="59"/>
      <c r="ZK615" s="59"/>
      <c r="ZL615" s="59"/>
      <c r="ZM615" s="59"/>
      <c r="ZN615" s="59"/>
      <c r="ZO615" s="59"/>
      <c r="ZP615" s="59"/>
      <c r="ZQ615" s="59"/>
      <c r="ZR615" s="59"/>
      <c r="ZS615" s="59"/>
      <c r="ZT615" s="59"/>
      <c r="ZU615" s="59"/>
      <c r="ZV615" s="59"/>
      <c r="ZW615" s="59"/>
      <c r="ZX615" s="59"/>
      <c r="ZY615" s="59"/>
      <c r="ZZ615" s="59"/>
      <c r="AAA615" s="59"/>
      <c r="AAB615" s="59"/>
      <c r="AAC615" s="59"/>
      <c r="AAD615" s="59"/>
      <c r="AAE615" s="59"/>
      <c r="AAF615" s="59"/>
      <c r="AAG615" s="59"/>
      <c r="AAH615" s="59"/>
      <c r="AAI615" s="59"/>
      <c r="AAJ615" s="59"/>
      <c r="AAK615" s="59"/>
      <c r="AAL615" s="59"/>
      <c r="AAM615" s="59"/>
      <c r="AAN615" s="59"/>
      <c r="AAO615" s="59"/>
      <c r="AAP615" s="59"/>
      <c r="AAQ615" s="59"/>
      <c r="AAR615" s="59"/>
      <c r="AAS615" s="59"/>
      <c r="AAT615" s="59"/>
      <c r="AAU615" s="59"/>
      <c r="AAV615" s="59"/>
      <c r="AAW615" s="59"/>
      <c r="AAX615" s="59"/>
      <c r="AAY615" s="59"/>
      <c r="AAZ615" s="59"/>
      <c r="ABA615" s="59"/>
      <c r="ABB615" s="59"/>
      <c r="ABC615" s="59"/>
      <c r="ABD615" s="59"/>
      <c r="ABE615" s="59"/>
      <c r="ABF615" s="59"/>
      <c r="ABG615" s="59"/>
      <c r="ABH615" s="59"/>
      <c r="ABI615" s="59"/>
      <c r="ABJ615" s="59"/>
      <c r="ABK615" s="59"/>
      <c r="ABL615" s="59"/>
      <c r="ABM615" s="59"/>
      <c r="ABN615" s="59"/>
      <c r="ABO615" s="59"/>
      <c r="ABP615" s="59"/>
      <c r="ABQ615" s="59"/>
      <c r="ABR615" s="59"/>
      <c r="ABS615" s="59"/>
      <c r="ABT615" s="59"/>
      <c r="ABU615" s="59"/>
      <c r="ABV615" s="59"/>
      <c r="ABW615" s="59"/>
      <c r="ABX615" s="59"/>
      <c r="ABY615" s="59"/>
      <c r="ABZ615" s="59"/>
      <c r="ACA615" s="59"/>
      <c r="ACB615" s="59"/>
      <c r="ACC615" s="59"/>
      <c r="ACD615" s="59"/>
      <c r="ACE615" s="59"/>
      <c r="ACF615" s="59"/>
      <c r="ACG615" s="59"/>
      <c r="ACH615" s="59"/>
      <c r="ACI615" s="59"/>
      <c r="ACJ615" s="59"/>
      <c r="ACK615" s="59"/>
      <c r="ACL615" s="59"/>
      <c r="ACM615" s="59"/>
      <c r="ACN615" s="59"/>
      <c r="ACO615" s="59"/>
      <c r="ACP615" s="59"/>
      <c r="ACQ615" s="59"/>
      <c r="ACR615" s="59"/>
      <c r="ACS615" s="59"/>
      <c r="ACT615" s="59"/>
      <c r="ACU615" s="59"/>
      <c r="ACV615" s="59"/>
      <c r="ACW615" s="59"/>
      <c r="ACX615" s="59"/>
      <c r="ACY615" s="59"/>
      <c r="ACZ615" s="59"/>
      <c r="ADA615" s="59"/>
      <c r="ADB615" s="59"/>
      <c r="ADC615" s="59"/>
      <c r="ADD615" s="59"/>
      <c r="ADE615" s="59"/>
      <c r="ADF615" s="59"/>
      <c r="ADG615" s="59"/>
      <c r="ADH615" s="59"/>
      <c r="ADI615" s="59"/>
      <c r="ADJ615" s="59"/>
      <c r="ADK615" s="59"/>
      <c r="ADL615" s="59"/>
      <c r="ADM615" s="59"/>
      <c r="ADN615" s="59"/>
      <c r="ADO615" s="59"/>
      <c r="ADP615" s="59"/>
      <c r="ADQ615" s="59"/>
      <c r="ADR615" s="59"/>
      <c r="ADS615" s="59"/>
      <c r="ADT615" s="59"/>
      <c r="ADU615" s="59"/>
      <c r="ADV615" s="59"/>
      <c r="ADW615" s="59"/>
      <c r="ADX615" s="59"/>
      <c r="ADY615" s="59"/>
      <c r="ADZ615" s="59"/>
      <c r="AEA615" s="59"/>
      <c r="AEB615" s="59"/>
      <c r="AEC615" s="59"/>
      <c r="AED615" s="59"/>
      <c r="AEE615" s="59"/>
      <c r="AEF615" s="59"/>
      <c r="AEG615" s="59"/>
      <c r="AEH615" s="59"/>
      <c r="AEI615" s="59"/>
      <c r="AEJ615" s="59"/>
      <c r="AEK615" s="59"/>
      <c r="AEL615" s="59"/>
      <c r="AEM615" s="59"/>
      <c r="AEN615" s="59"/>
      <c r="AEO615" s="59"/>
      <c r="AEP615" s="59"/>
      <c r="AEQ615" s="59"/>
      <c r="AER615" s="59"/>
      <c r="AES615" s="59"/>
      <c r="AET615" s="59"/>
      <c r="AEU615" s="59"/>
      <c r="AEV615" s="59"/>
      <c r="AEW615" s="59"/>
      <c r="AEX615" s="59"/>
      <c r="AEY615" s="59"/>
      <c r="AEZ615" s="59"/>
      <c r="AFA615" s="59"/>
      <c r="AFB615" s="59"/>
      <c r="AFC615" s="59"/>
      <c r="AFD615" s="59"/>
      <c r="AFE615" s="59"/>
      <c r="AFF615" s="59"/>
      <c r="AFG615" s="59"/>
      <c r="AFH615" s="59"/>
      <c r="AFI615" s="59"/>
      <c r="AFJ615" s="59"/>
      <c r="AFK615" s="59"/>
      <c r="AFL615" s="59"/>
      <c r="AFM615" s="59"/>
      <c r="AFN615" s="59"/>
      <c r="AFO615" s="59"/>
      <c r="AFP615" s="59"/>
      <c r="AFQ615" s="59"/>
      <c r="AFR615" s="59"/>
      <c r="AFS615" s="59"/>
      <c r="AFT615" s="59"/>
      <c r="AFU615" s="59"/>
      <c r="AFV615" s="59"/>
      <c r="AFW615" s="59"/>
      <c r="AFX615" s="59"/>
      <c r="AFY615" s="59"/>
      <c r="AFZ615" s="59"/>
      <c r="AGA615" s="59"/>
      <c r="AGB615" s="59"/>
      <c r="AGC615" s="59"/>
      <c r="AGD615" s="59"/>
      <c r="AGE615" s="59"/>
      <c r="AGF615" s="59"/>
      <c r="AGG615" s="59"/>
      <c r="AGH615" s="59"/>
      <c r="AGI615" s="59"/>
      <c r="AGJ615" s="59"/>
      <c r="AGK615" s="59"/>
      <c r="AGL615" s="59"/>
      <c r="AGM615" s="59"/>
      <c r="AGN615" s="59"/>
      <c r="AGO615" s="59"/>
      <c r="AGP615" s="59"/>
      <c r="AGQ615" s="59"/>
      <c r="AGR615" s="59"/>
      <c r="AGS615" s="59"/>
      <c r="AGT615" s="59"/>
      <c r="AGU615" s="59"/>
      <c r="AGV615" s="59"/>
      <c r="AGW615" s="59"/>
      <c r="AGX615" s="59"/>
      <c r="AGY615" s="59"/>
      <c r="AGZ615" s="59"/>
      <c r="AHA615" s="59"/>
      <c r="AHB615" s="59"/>
      <c r="AHC615" s="59"/>
      <c r="AHD615" s="59"/>
      <c r="AHE615" s="59"/>
      <c r="AHF615" s="59"/>
      <c r="AHG615" s="59"/>
      <c r="AHH615" s="59"/>
      <c r="AHI615" s="59"/>
      <c r="AHJ615" s="59"/>
      <c r="AHK615" s="59"/>
      <c r="AHL615" s="59"/>
      <c r="AHM615" s="59"/>
      <c r="AHN615" s="59"/>
      <c r="AHO615" s="59"/>
      <c r="AHP615" s="59"/>
      <c r="AHQ615" s="59"/>
      <c r="AHR615" s="59"/>
      <c r="AHS615" s="59"/>
      <c r="AHT615" s="59"/>
      <c r="AHU615" s="59"/>
      <c r="AHV615" s="59"/>
      <c r="AHW615" s="59"/>
      <c r="AHX615" s="59"/>
      <c r="AHY615" s="59"/>
      <c r="AHZ615" s="59"/>
      <c r="AIA615" s="59"/>
      <c r="AIB615" s="59"/>
      <c r="AIC615" s="59"/>
      <c r="AID615" s="59"/>
      <c r="AIE615" s="59"/>
      <c r="AIF615" s="59"/>
      <c r="AIG615" s="59"/>
      <c r="AIH615" s="59"/>
      <c r="AII615" s="59"/>
      <c r="AIJ615" s="59"/>
      <c r="AIK615" s="59"/>
      <c r="AIL615" s="59"/>
      <c r="AIM615" s="59"/>
      <c r="AIN615" s="59"/>
      <c r="AIO615" s="59"/>
      <c r="AIP615" s="59"/>
      <c r="AIQ615" s="59"/>
      <c r="AIR615" s="59"/>
      <c r="AIS615" s="59"/>
      <c r="AIT615" s="59"/>
      <c r="AIU615" s="59"/>
      <c r="AIV615" s="59"/>
      <c r="AIW615" s="59"/>
      <c r="AIX615" s="59"/>
      <c r="AIY615" s="59"/>
      <c r="AIZ615" s="59"/>
      <c r="AJA615" s="59"/>
      <c r="AJB615" s="59"/>
      <c r="AJC615" s="59"/>
      <c r="AJD615" s="59"/>
      <c r="AJE615" s="59"/>
      <c r="AJF615" s="59"/>
      <c r="AJG615" s="59"/>
      <c r="AJH615" s="59"/>
      <c r="AJI615" s="59"/>
      <c r="AJJ615" s="59"/>
      <c r="AJK615" s="59"/>
      <c r="AJL615" s="59"/>
      <c r="AJM615" s="59"/>
      <c r="AJN615" s="59"/>
      <c r="AJO615" s="59"/>
      <c r="AJP615" s="59"/>
      <c r="AJQ615" s="59"/>
      <c r="AJR615" s="59"/>
      <c r="AJS615" s="59"/>
      <c r="AJT615" s="59"/>
      <c r="AJU615" s="59"/>
      <c r="AJV615" s="59"/>
      <c r="AJW615" s="59"/>
      <c r="AJX615" s="59"/>
      <c r="AJY615" s="59"/>
      <c r="AJZ615" s="59"/>
      <c r="AKA615" s="59"/>
      <c r="AKB615" s="59"/>
      <c r="AKC615" s="59"/>
      <c r="AKD615" s="59"/>
      <c r="AKE615" s="59"/>
      <c r="AKF615" s="59"/>
      <c r="AKG615" s="59"/>
      <c r="AKH615" s="59"/>
      <c r="AKI615" s="59"/>
      <c r="AKJ615" s="59"/>
      <c r="AKK615" s="59"/>
      <c r="AKL615" s="59"/>
      <c r="AKM615" s="59"/>
      <c r="AKN615" s="59"/>
      <c r="AKO615" s="59"/>
      <c r="AKP615" s="59"/>
      <c r="AKQ615" s="59"/>
      <c r="AKR615" s="59"/>
      <c r="AKS615" s="59"/>
      <c r="AKT615" s="59"/>
      <c r="AKU615" s="59"/>
      <c r="AKV615" s="59"/>
      <c r="AKW615" s="59"/>
      <c r="AKX615" s="59"/>
      <c r="AKY615" s="59"/>
      <c r="AKZ615" s="59"/>
      <c r="ALA615" s="59"/>
      <c r="ALB615" s="59"/>
      <c r="ALC615" s="59"/>
      <c r="ALD615" s="59"/>
      <c r="ALE615" s="59"/>
      <c r="ALF615" s="59"/>
      <c r="ALG615" s="59"/>
      <c r="ALH615" s="59"/>
      <c r="ALI615" s="59"/>
      <c r="ALJ615" s="59"/>
      <c r="ALK615" s="59"/>
      <c r="ALL615" s="59"/>
      <c r="ALM615" s="59"/>
      <c r="ALN615" s="59"/>
      <c r="ALO615" s="59"/>
      <c r="ALP615" s="59"/>
      <c r="ALQ615" s="59"/>
      <c r="ALR615" s="59"/>
      <c r="ALS615" s="59"/>
      <c r="ALT615" s="59"/>
      <c r="ALU615" s="59"/>
      <c r="ALV615" s="59"/>
      <c r="ALW615" s="59"/>
      <c r="ALX615" s="59"/>
      <c r="ALY615" s="59"/>
      <c r="ALZ615" s="59"/>
      <c r="AMA615" s="59"/>
      <c r="AMB615" s="59"/>
      <c r="AMC615" s="59"/>
      <c r="AMD615" s="59"/>
      <c r="AME615" s="59"/>
      <c r="AMF615" s="59"/>
      <c r="AMG615" s="59"/>
      <c r="AMH615" s="59"/>
      <c r="AMI615" s="59"/>
      <c r="AMJ615" s="59"/>
    </row>
    <row r="616" spans="1:1024" s="60" customFormat="1" ht="23.25">
      <c r="A616" s="98">
        <v>1</v>
      </c>
      <c r="B616" s="45">
        <v>611</v>
      </c>
      <c r="C616" s="98" t="s">
        <v>1519</v>
      </c>
      <c r="D616" s="98">
        <v>8821000034</v>
      </c>
      <c r="E616" s="98" t="s">
        <v>1520</v>
      </c>
      <c r="F616" s="98">
        <v>1</v>
      </c>
      <c r="G616" s="98" t="s">
        <v>810</v>
      </c>
      <c r="H616" s="98" t="s">
        <v>811</v>
      </c>
      <c r="I616" s="99" t="s">
        <v>1519</v>
      </c>
      <c r="J616" s="28" t="s">
        <v>810</v>
      </c>
      <c r="K616" s="28" t="s">
        <v>811</v>
      </c>
      <c r="L616" s="28" t="s">
        <v>811</v>
      </c>
      <c r="M616" s="28" t="s">
        <v>1520</v>
      </c>
      <c r="N616" s="28">
        <v>1</v>
      </c>
      <c r="O616" s="28" t="s">
        <v>810</v>
      </c>
      <c r="P616" s="28" t="s">
        <v>811</v>
      </c>
      <c r="Q616" s="28" t="s">
        <v>811</v>
      </c>
      <c r="R616" s="28" t="s">
        <v>1520</v>
      </c>
      <c r="S616" s="28">
        <v>1</v>
      </c>
      <c r="T616" s="23" t="s">
        <v>1666</v>
      </c>
      <c r="U616" s="28" t="s">
        <v>810</v>
      </c>
      <c r="V616" s="28" t="s">
        <v>811</v>
      </c>
      <c r="W616" s="28" t="s">
        <v>811</v>
      </c>
      <c r="X616" s="28" t="s">
        <v>1688</v>
      </c>
      <c r="Y616" s="28" t="s">
        <v>863</v>
      </c>
      <c r="Z616" s="28" t="s">
        <v>863</v>
      </c>
      <c r="AA616" s="100" t="s">
        <v>1689</v>
      </c>
      <c r="AB616" s="101" t="s">
        <v>328</v>
      </c>
      <c r="AC616" s="76">
        <v>5.5</v>
      </c>
      <c r="AD616" s="77">
        <v>2775</v>
      </c>
      <c r="AE616" s="77">
        <v>5362</v>
      </c>
      <c r="AF616" s="77">
        <v>0</v>
      </c>
      <c r="AG616" s="73">
        <f t="shared" si="28"/>
        <v>8137</v>
      </c>
      <c r="AH616" s="77">
        <v>2775</v>
      </c>
      <c r="AI616" s="77">
        <v>5362</v>
      </c>
      <c r="AJ616" s="77">
        <v>0</v>
      </c>
      <c r="AK616" s="73">
        <f t="shared" si="27"/>
        <v>8137</v>
      </c>
      <c r="AL616" s="73">
        <f t="shared" si="29"/>
        <v>16274</v>
      </c>
      <c r="AM616" s="98" t="s">
        <v>1188</v>
      </c>
      <c r="AN616" s="102" t="s">
        <v>863</v>
      </c>
      <c r="AO616" s="102" t="s">
        <v>863</v>
      </c>
      <c r="AP616" s="102" t="s">
        <v>863</v>
      </c>
      <c r="AQ616" s="102" t="s">
        <v>1281</v>
      </c>
      <c r="AR616" s="103">
        <v>45657</v>
      </c>
      <c r="AS616" s="102" t="s">
        <v>37</v>
      </c>
      <c r="AT616" s="44">
        <v>0</v>
      </c>
      <c r="AU616" s="44">
        <v>0</v>
      </c>
      <c r="AV616" s="44">
        <v>0</v>
      </c>
      <c r="AW616" s="56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  <c r="JI616" s="59"/>
      <c r="JJ616" s="59"/>
      <c r="JK616" s="59"/>
      <c r="JL616" s="59"/>
      <c r="JM616" s="59"/>
      <c r="JN616" s="59"/>
      <c r="JO616" s="59"/>
      <c r="JP616" s="59"/>
      <c r="JQ616" s="59"/>
      <c r="JR616" s="59"/>
      <c r="JS616" s="59"/>
      <c r="JT616" s="59"/>
      <c r="JU616" s="59"/>
      <c r="JV616" s="59"/>
      <c r="JW616" s="59"/>
      <c r="JX616" s="59"/>
      <c r="JY616" s="59"/>
      <c r="JZ616" s="59"/>
      <c r="KA616" s="59"/>
      <c r="KB616" s="59"/>
      <c r="KC616" s="59"/>
      <c r="KD616" s="59"/>
      <c r="KE616" s="59"/>
      <c r="KF616" s="59"/>
      <c r="KG616" s="59"/>
      <c r="KH616" s="59"/>
      <c r="KI616" s="59"/>
      <c r="KJ616" s="59"/>
      <c r="KK616" s="59"/>
      <c r="KL616" s="59"/>
      <c r="KM616" s="59"/>
      <c r="KN616" s="59"/>
      <c r="KO616" s="59"/>
      <c r="KP616" s="59"/>
      <c r="KQ616" s="59"/>
      <c r="KR616" s="59"/>
      <c r="KS616" s="59"/>
      <c r="KT616" s="59"/>
      <c r="KU616" s="59"/>
      <c r="KV616" s="59"/>
      <c r="KW616" s="59"/>
      <c r="KX616" s="59"/>
      <c r="KY616" s="59"/>
      <c r="KZ616" s="59"/>
      <c r="LA616" s="59"/>
      <c r="LB616" s="59"/>
      <c r="LC616" s="59"/>
      <c r="LD616" s="59"/>
      <c r="LE616" s="59"/>
      <c r="LF616" s="59"/>
      <c r="LG616" s="59"/>
      <c r="LH616" s="59"/>
      <c r="LI616" s="59"/>
      <c r="LJ616" s="59"/>
      <c r="LK616" s="59"/>
      <c r="LL616" s="59"/>
      <c r="LM616" s="59"/>
      <c r="LN616" s="59"/>
      <c r="LO616" s="59"/>
      <c r="LP616" s="59"/>
      <c r="LQ616" s="59"/>
      <c r="LR616" s="59"/>
      <c r="LS616" s="59"/>
      <c r="LT616" s="59"/>
      <c r="LU616" s="59"/>
      <c r="LV616" s="59"/>
      <c r="LW616" s="59"/>
      <c r="LX616" s="59"/>
      <c r="LY616" s="59"/>
      <c r="LZ616" s="59"/>
      <c r="MA616" s="59"/>
      <c r="MB616" s="59"/>
      <c r="MC616" s="59"/>
      <c r="MD616" s="59"/>
      <c r="ME616" s="59"/>
      <c r="MF616" s="59"/>
      <c r="MG616" s="59"/>
      <c r="MH616" s="59"/>
      <c r="MI616" s="59"/>
      <c r="MJ616" s="59"/>
      <c r="MK616" s="59"/>
      <c r="ML616" s="59"/>
      <c r="MM616" s="59"/>
      <c r="MN616" s="59"/>
      <c r="MO616" s="59"/>
      <c r="MP616" s="59"/>
      <c r="MQ616" s="59"/>
      <c r="MR616" s="59"/>
      <c r="MS616" s="59"/>
      <c r="MT616" s="59"/>
      <c r="MU616" s="59"/>
      <c r="MV616" s="59"/>
      <c r="MW616" s="59"/>
      <c r="MX616" s="59"/>
      <c r="MY616" s="59"/>
      <c r="MZ616" s="59"/>
      <c r="NA616" s="59"/>
      <c r="NB616" s="59"/>
      <c r="NC616" s="59"/>
      <c r="ND616" s="59"/>
      <c r="NE616" s="59"/>
      <c r="NF616" s="59"/>
      <c r="NG616" s="59"/>
      <c r="NH616" s="59"/>
      <c r="NI616" s="59"/>
      <c r="NJ616" s="59"/>
      <c r="NK616" s="59"/>
      <c r="NL616" s="59"/>
      <c r="NM616" s="59"/>
      <c r="NN616" s="59"/>
      <c r="NO616" s="59"/>
      <c r="NP616" s="59"/>
      <c r="NQ616" s="59"/>
      <c r="NR616" s="59"/>
      <c r="NS616" s="59"/>
      <c r="NT616" s="59"/>
      <c r="NU616" s="59"/>
      <c r="NV616" s="59"/>
      <c r="NW616" s="59"/>
      <c r="NX616" s="59"/>
      <c r="NY616" s="59"/>
      <c r="NZ616" s="59"/>
      <c r="OA616" s="59"/>
      <c r="OB616" s="59"/>
      <c r="OC616" s="59"/>
      <c r="OD616" s="59"/>
      <c r="OE616" s="59"/>
      <c r="OF616" s="59"/>
      <c r="OG616" s="59"/>
      <c r="OH616" s="59"/>
      <c r="OI616" s="59"/>
      <c r="OJ616" s="59"/>
      <c r="OK616" s="59"/>
      <c r="OL616" s="59"/>
      <c r="OM616" s="59"/>
      <c r="ON616" s="59"/>
      <c r="OO616" s="59"/>
      <c r="OP616" s="59"/>
      <c r="OQ616" s="59"/>
      <c r="OR616" s="59"/>
      <c r="OS616" s="59"/>
      <c r="OT616" s="59"/>
      <c r="OU616" s="59"/>
      <c r="OV616" s="59"/>
      <c r="OW616" s="59"/>
      <c r="OX616" s="59"/>
      <c r="OY616" s="59"/>
      <c r="OZ616" s="59"/>
      <c r="PA616" s="59"/>
      <c r="PB616" s="59"/>
      <c r="PC616" s="59"/>
      <c r="PD616" s="59"/>
      <c r="PE616" s="59"/>
      <c r="PF616" s="59"/>
      <c r="PG616" s="59"/>
      <c r="PH616" s="59"/>
      <c r="PI616" s="59"/>
      <c r="PJ616" s="59"/>
      <c r="PK616" s="59"/>
      <c r="PL616" s="59"/>
      <c r="PM616" s="59"/>
      <c r="PN616" s="59"/>
      <c r="PO616" s="59"/>
      <c r="PP616" s="59"/>
      <c r="PQ616" s="59"/>
      <c r="PR616" s="59"/>
      <c r="PS616" s="59"/>
      <c r="PT616" s="59"/>
      <c r="PU616" s="59"/>
      <c r="PV616" s="59"/>
      <c r="PW616" s="59"/>
      <c r="PX616" s="59"/>
      <c r="PY616" s="59"/>
      <c r="PZ616" s="59"/>
      <c r="QA616" s="59"/>
      <c r="QB616" s="59"/>
      <c r="QC616" s="59"/>
      <c r="QD616" s="59"/>
      <c r="QE616" s="59"/>
      <c r="QF616" s="59"/>
      <c r="QG616" s="59"/>
      <c r="QH616" s="59"/>
      <c r="QI616" s="59"/>
      <c r="QJ616" s="59"/>
      <c r="QK616" s="59"/>
      <c r="QL616" s="59"/>
      <c r="QM616" s="59"/>
      <c r="QN616" s="59"/>
      <c r="QO616" s="59"/>
      <c r="QP616" s="59"/>
      <c r="QQ616" s="59"/>
      <c r="QR616" s="59"/>
      <c r="QS616" s="59"/>
      <c r="QT616" s="59"/>
      <c r="QU616" s="59"/>
      <c r="QV616" s="59"/>
      <c r="QW616" s="59"/>
      <c r="QX616" s="59"/>
      <c r="QY616" s="59"/>
      <c r="QZ616" s="59"/>
      <c r="RA616" s="59"/>
      <c r="RB616" s="59"/>
      <c r="RC616" s="59"/>
      <c r="RD616" s="59"/>
      <c r="RE616" s="59"/>
      <c r="RF616" s="59"/>
      <c r="RG616" s="59"/>
      <c r="RH616" s="59"/>
      <c r="RI616" s="59"/>
      <c r="RJ616" s="59"/>
      <c r="RK616" s="59"/>
      <c r="RL616" s="59"/>
      <c r="RM616" s="59"/>
      <c r="RN616" s="59"/>
      <c r="RO616" s="59"/>
      <c r="RP616" s="59"/>
      <c r="RQ616" s="59"/>
      <c r="RR616" s="59"/>
      <c r="RS616" s="59"/>
      <c r="RT616" s="59"/>
      <c r="RU616" s="59"/>
      <c r="RV616" s="59"/>
      <c r="RW616" s="59"/>
      <c r="RX616" s="59"/>
      <c r="RY616" s="59"/>
      <c r="RZ616" s="59"/>
      <c r="SA616" s="59"/>
      <c r="SB616" s="59"/>
      <c r="SC616" s="59"/>
      <c r="SD616" s="59"/>
      <c r="SE616" s="59"/>
      <c r="SF616" s="59"/>
      <c r="SG616" s="59"/>
      <c r="SH616" s="59"/>
      <c r="SI616" s="59"/>
      <c r="SJ616" s="59"/>
      <c r="SK616" s="59"/>
      <c r="SL616" s="59"/>
      <c r="SM616" s="59"/>
      <c r="SN616" s="59"/>
      <c r="SO616" s="59"/>
      <c r="SP616" s="59"/>
      <c r="SQ616" s="59"/>
      <c r="SR616" s="59"/>
      <c r="SS616" s="59"/>
      <c r="ST616" s="59"/>
      <c r="SU616" s="59"/>
      <c r="SV616" s="59"/>
      <c r="SW616" s="59"/>
      <c r="SX616" s="59"/>
      <c r="SY616" s="59"/>
      <c r="SZ616" s="59"/>
      <c r="TA616" s="59"/>
      <c r="TB616" s="59"/>
      <c r="TC616" s="59"/>
      <c r="TD616" s="59"/>
      <c r="TE616" s="59"/>
      <c r="TF616" s="59"/>
      <c r="TG616" s="59"/>
      <c r="TH616" s="59"/>
      <c r="TI616" s="59"/>
      <c r="TJ616" s="59"/>
      <c r="TK616" s="59"/>
      <c r="TL616" s="59"/>
      <c r="TM616" s="59"/>
      <c r="TN616" s="59"/>
      <c r="TO616" s="59"/>
      <c r="TP616" s="59"/>
      <c r="TQ616" s="59"/>
      <c r="TR616" s="59"/>
      <c r="TS616" s="59"/>
      <c r="TT616" s="59"/>
      <c r="TU616" s="59"/>
      <c r="TV616" s="59"/>
      <c r="TW616" s="59"/>
      <c r="TX616" s="59"/>
      <c r="TY616" s="59"/>
      <c r="TZ616" s="59"/>
      <c r="UA616" s="59"/>
      <c r="UB616" s="59"/>
      <c r="UC616" s="59"/>
      <c r="UD616" s="59"/>
      <c r="UE616" s="59"/>
      <c r="UF616" s="59"/>
      <c r="UG616" s="59"/>
      <c r="UH616" s="59"/>
      <c r="UI616" s="59"/>
      <c r="UJ616" s="59"/>
      <c r="UK616" s="59"/>
      <c r="UL616" s="59"/>
      <c r="UM616" s="59"/>
      <c r="UN616" s="59"/>
      <c r="UO616" s="59"/>
      <c r="UP616" s="59"/>
      <c r="UQ616" s="59"/>
      <c r="UR616" s="59"/>
      <c r="US616" s="59"/>
      <c r="UT616" s="59"/>
      <c r="UU616" s="59"/>
      <c r="UV616" s="59"/>
      <c r="UW616" s="59"/>
      <c r="UX616" s="59"/>
      <c r="UY616" s="59"/>
      <c r="UZ616" s="59"/>
      <c r="VA616" s="59"/>
      <c r="VB616" s="59"/>
      <c r="VC616" s="59"/>
      <c r="VD616" s="59"/>
      <c r="VE616" s="59"/>
      <c r="VF616" s="59"/>
      <c r="VG616" s="59"/>
      <c r="VH616" s="59"/>
      <c r="VI616" s="59"/>
      <c r="VJ616" s="59"/>
      <c r="VK616" s="59"/>
      <c r="VL616" s="59"/>
      <c r="VM616" s="59"/>
      <c r="VN616" s="59"/>
      <c r="VO616" s="59"/>
      <c r="VP616" s="59"/>
      <c r="VQ616" s="59"/>
      <c r="VR616" s="59"/>
      <c r="VS616" s="59"/>
      <c r="VT616" s="59"/>
      <c r="VU616" s="59"/>
      <c r="VV616" s="59"/>
      <c r="VW616" s="59"/>
      <c r="VX616" s="59"/>
      <c r="VY616" s="59"/>
      <c r="VZ616" s="59"/>
      <c r="WA616" s="59"/>
      <c r="WB616" s="59"/>
      <c r="WC616" s="59"/>
      <c r="WD616" s="59"/>
      <c r="WE616" s="59"/>
      <c r="WF616" s="59"/>
      <c r="WG616" s="59"/>
      <c r="WH616" s="59"/>
      <c r="WI616" s="59"/>
      <c r="WJ616" s="59"/>
      <c r="WK616" s="59"/>
      <c r="WL616" s="59"/>
      <c r="WM616" s="59"/>
      <c r="WN616" s="59"/>
      <c r="WO616" s="59"/>
      <c r="WP616" s="59"/>
      <c r="WQ616" s="59"/>
      <c r="WR616" s="59"/>
      <c r="WS616" s="59"/>
      <c r="WT616" s="59"/>
      <c r="WU616" s="59"/>
      <c r="WV616" s="59"/>
      <c r="WW616" s="59"/>
      <c r="WX616" s="59"/>
      <c r="WY616" s="59"/>
      <c r="WZ616" s="59"/>
      <c r="XA616" s="59"/>
      <c r="XB616" s="59"/>
      <c r="XC616" s="59"/>
      <c r="XD616" s="59"/>
      <c r="XE616" s="59"/>
      <c r="XF616" s="59"/>
      <c r="XG616" s="59"/>
      <c r="XH616" s="59"/>
      <c r="XI616" s="59"/>
      <c r="XJ616" s="59"/>
      <c r="XK616" s="59"/>
      <c r="XL616" s="59"/>
      <c r="XM616" s="59"/>
      <c r="XN616" s="59"/>
      <c r="XO616" s="59"/>
      <c r="XP616" s="59"/>
      <c r="XQ616" s="59"/>
      <c r="XR616" s="59"/>
      <c r="XS616" s="59"/>
      <c r="XT616" s="59"/>
      <c r="XU616" s="59"/>
      <c r="XV616" s="59"/>
      <c r="XW616" s="59"/>
      <c r="XX616" s="59"/>
      <c r="XY616" s="59"/>
      <c r="XZ616" s="59"/>
      <c r="YA616" s="59"/>
      <c r="YB616" s="59"/>
      <c r="YC616" s="59"/>
      <c r="YD616" s="59"/>
      <c r="YE616" s="59"/>
      <c r="YF616" s="59"/>
      <c r="YG616" s="59"/>
      <c r="YH616" s="59"/>
      <c r="YI616" s="59"/>
      <c r="YJ616" s="59"/>
      <c r="YK616" s="59"/>
      <c r="YL616" s="59"/>
      <c r="YM616" s="59"/>
      <c r="YN616" s="59"/>
      <c r="YO616" s="59"/>
      <c r="YP616" s="59"/>
      <c r="YQ616" s="59"/>
      <c r="YR616" s="59"/>
      <c r="YS616" s="59"/>
      <c r="YT616" s="59"/>
      <c r="YU616" s="59"/>
      <c r="YV616" s="59"/>
      <c r="YW616" s="59"/>
      <c r="YX616" s="59"/>
      <c r="YY616" s="59"/>
      <c r="YZ616" s="59"/>
      <c r="ZA616" s="59"/>
      <c r="ZB616" s="59"/>
      <c r="ZC616" s="59"/>
      <c r="ZD616" s="59"/>
      <c r="ZE616" s="59"/>
      <c r="ZF616" s="59"/>
      <c r="ZG616" s="59"/>
      <c r="ZH616" s="59"/>
      <c r="ZI616" s="59"/>
      <c r="ZJ616" s="59"/>
      <c r="ZK616" s="59"/>
      <c r="ZL616" s="59"/>
      <c r="ZM616" s="59"/>
      <c r="ZN616" s="59"/>
      <c r="ZO616" s="59"/>
      <c r="ZP616" s="59"/>
      <c r="ZQ616" s="59"/>
      <c r="ZR616" s="59"/>
      <c r="ZS616" s="59"/>
      <c r="ZT616" s="59"/>
      <c r="ZU616" s="59"/>
      <c r="ZV616" s="59"/>
      <c r="ZW616" s="59"/>
      <c r="ZX616" s="59"/>
      <c r="ZY616" s="59"/>
      <c r="ZZ616" s="59"/>
      <c r="AAA616" s="59"/>
      <c r="AAB616" s="59"/>
      <c r="AAC616" s="59"/>
      <c r="AAD616" s="59"/>
      <c r="AAE616" s="59"/>
      <c r="AAF616" s="59"/>
      <c r="AAG616" s="59"/>
      <c r="AAH616" s="59"/>
      <c r="AAI616" s="59"/>
      <c r="AAJ616" s="59"/>
      <c r="AAK616" s="59"/>
      <c r="AAL616" s="59"/>
      <c r="AAM616" s="59"/>
      <c r="AAN616" s="59"/>
      <c r="AAO616" s="59"/>
      <c r="AAP616" s="59"/>
      <c r="AAQ616" s="59"/>
      <c r="AAR616" s="59"/>
      <c r="AAS616" s="59"/>
      <c r="AAT616" s="59"/>
      <c r="AAU616" s="59"/>
      <c r="AAV616" s="59"/>
      <c r="AAW616" s="59"/>
      <c r="AAX616" s="59"/>
      <c r="AAY616" s="59"/>
      <c r="AAZ616" s="59"/>
      <c r="ABA616" s="59"/>
      <c r="ABB616" s="59"/>
      <c r="ABC616" s="59"/>
      <c r="ABD616" s="59"/>
      <c r="ABE616" s="59"/>
      <c r="ABF616" s="59"/>
      <c r="ABG616" s="59"/>
      <c r="ABH616" s="59"/>
      <c r="ABI616" s="59"/>
      <c r="ABJ616" s="59"/>
      <c r="ABK616" s="59"/>
      <c r="ABL616" s="59"/>
      <c r="ABM616" s="59"/>
      <c r="ABN616" s="59"/>
      <c r="ABO616" s="59"/>
      <c r="ABP616" s="59"/>
      <c r="ABQ616" s="59"/>
      <c r="ABR616" s="59"/>
      <c r="ABS616" s="59"/>
      <c r="ABT616" s="59"/>
      <c r="ABU616" s="59"/>
      <c r="ABV616" s="59"/>
      <c r="ABW616" s="59"/>
      <c r="ABX616" s="59"/>
      <c r="ABY616" s="59"/>
      <c r="ABZ616" s="59"/>
      <c r="ACA616" s="59"/>
      <c r="ACB616" s="59"/>
      <c r="ACC616" s="59"/>
      <c r="ACD616" s="59"/>
      <c r="ACE616" s="59"/>
      <c r="ACF616" s="59"/>
      <c r="ACG616" s="59"/>
      <c r="ACH616" s="59"/>
      <c r="ACI616" s="59"/>
      <c r="ACJ616" s="59"/>
      <c r="ACK616" s="59"/>
      <c r="ACL616" s="59"/>
      <c r="ACM616" s="59"/>
      <c r="ACN616" s="59"/>
      <c r="ACO616" s="59"/>
      <c r="ACP616" s="59"/>
      <c r="ACQ616" s="59"/>
      <c r="ACR616" s="59"/>
      <c r="ACS616" s="59"/>
      <c r="ACT616" s="59"/>
      <c r="ACU616" s="59"/>
      <c r="ACV616" s="59"/>
      <c r="ACW616" s="59"/>
      <c r="ACX616" s="59"/>
      <c r="ACY616" s="59"/>
      <c r="ACZ616" s="59"/>
      <c r="ADA616" s="59"/>
      <c r="ADB616" s="59"/>
      <c r="ADC616" s="59"/>
      <c r="ADD616" s="59"/>
      <c r="ADE616" s="59"/>
      <c r="ADF616" s="59"/>
      <c r="ADG616" s="59"/>
      <c r="ADH616" s="59"/>
      <c r="ADI616" s="59"/>
      <c r="ADJ616" s="59"/>
      <c r="ADK616" s="59"/>
      <c r="ADL616" s="59"/>
      <c r="ADM616" s="59"/>
      <c r="ADN616" s="59"/>
      <c r="ADO616" s="59"/>
      <c r="ADP616" s="59"/>
      <c r="ADQ616" s="59"/>
      <c r="ADR616" s="59"/>
      <c r="ADS616" s="59"/>
      <c r="ADT616" s="59"/>
      <c r="ADU616" s="59"/>
      <c r="ADV616" s="59"/>
      <c r="ADW616" s="59"/>
      <c r="ADX616" s="59"/>
      <c r="ADY616" s="59"/>
      <c r="ADZ616" s="59"/>
      <c r="AEA616" s="59"/>
      <c r="AEB616" s="59"/>
      <c r="AEC616" s="59"/>
      <c r="AED616" s="59"/>
      <c r="AEE616" s="59"/>
      <c r="AEF616" s="59"/>
      <c r="AEG616" s="59"/>
      <c r="AEH616" s="59"/>
      <c r="AEI616" s="59"/>
      <c r="AEJ616" s="59"/>
      <c r="AEK616" s="59"/>
      <c r="AEL616" s="59"/>
      <c r="AEM616" s="59"/>
      <c r="AEN616" s="59"/>
      <c r="AEO616" s="59"/>
      <c r="AEP616" s="59"/>
      <c r="AEQ616" s="59"/>
      <c r="AER616" s="59"/>
      <c r="AES616" s="59"/>
      <c r="AET616" s="59"/>
      <c r="AEU616" s="59"/>
      <c r="AEV616" s="59"/>
      <c r="AEW616" s="59"/>
      <c r="AEX616" s="59"/>
      <c r="AEY616" s="59"/>
      <c r="AEZ616" s="59"/>
      <c r="AFA616" s="59"/>
      <c r="AFB616" s="59"/>
      <c r="AFC616" s="59"/>
      <c r="AFD616" s="59"/>
      <c r="AFE616" s="59"/>
      <c r="AFF616" s="59"/>
      <c r="AFG616" s="59"/>
      <c r="AFH616" s="59"/>
      <c r="AFI616" s="59"/>
      <c r="AFJ616" s="59"/>
      <c r="AFK616" s="59"/>
      <c r="AFL616" s="59"/>
      <c r="AFM616" s="59"/>
      <c r="AFN616" s="59"/>
      <c r="AFO616" s="59"/>
      <c r="AFP616" s="59"/>
      <c r="AFQ616" s="59"/>
      <c r="AFR616" s="59"/>
      <c r="AFS616" s="59"/>
      <c r="AFT616" s="59"/>
      <c r="AFU616" s="59"/>
      <c r="AFV616" s="59"/>
      <c r="AFW616" s="59"/>
      <c r="AFX616" s="59"/>
      <c r="AFY616" s="59"/>
      <c r="AFZ616" s="59"/>
      <c r="AGA616" s="59"/>
      <c r="AGB616" s="59"/>
      <c r="AGC616" s="59"/>
      <c r="AGD616" s="59"/>
      <c r="AGE616" s="59"/>
      <c r="AGF616" s="59"/>
      <c r="AGG616" s="59"/>
      <c r="AGH616" s="59"/>
      <c r="AGI616" s="59"/>
      <c r="AGJ616" s="59"/>
      <c r="AGK616" s="59"/>
      <c r="AGL616" s="59"/>
      <c r="AGM616" s="59"/>
      <c r="AGN616" s="59"/>
      <c r="AGO616" s="59"/>
      <c r="AGP616" s="59"/>
      <c r="AGQ616" s="59"/>
      <c r="AGR616" s="59"/>
      <c r="AGS616" s="59"/>
      <c r="AGT616" s="59"/>
      <c r="AGU616" s="59"/>
      <c r="AGV616" s="59"/>
      <c r="AGW616" s="59"/>
      <c r="AGX616" s="59"/>
      <c r="AGY616" s="59"/>
      <c r="AGZ616" s="59"/>
      <c r="AHA616" s="59"/>
      <c r="AHB616" s="59"/>
      <c r="AHC616" s="59"/>
      <c r="AHD616" s="59"/>
      <c r="AHE616" s="59"/>
      <c r="AHF616" s="59"/>
      <c r="AHG616" s="59"/>
      <c r="AHH616" s="59"/>
      <c r="AHI616" s="59"/>
      <c r="AHJ616" s="59"/>
      <c r="AHK616" s="59"/>
      <c r="AHL616" s="59"/>
      <c r="AHM616" s="59"/>
      <c r="AHN616" s="59"/>
      <c r="AHO616" s="59"/>
      <c r="AHP616" s="59"/>
      <c r="AHQ616" s="59"/>
      <c r="AHR616" s="59"/>
      <c r="AHS616" s="59"/>
      <c r="AHT616" s="59"/>
      <c r="AHU616" s="59"/>
      <c r="AHV616" s="59"/>
      <c r="AHW616" s="59"/>
      <c r="AHX616" s="59"/>
      <c r="AHY616" s="59"/>
      <c r="AHZ616" s="59"/>
      <c r="AIA616" s="59"/>
      <c r="AIB616" s="59"/>
      <c r="AIC616" s="59"/>
      <c r="AID616" s="59"/>
      <c r="AIE616" s="59"/>
      <c r="AIF616" s="59"/>
      <c r="AIG616" s="59"/>
      <c r="AIH616" s="59"/>
      <c r="AII616" s="59"/>
      <c r="AIJ616" s="59"/>
      <c r="AIK616" s="59"/>
      <c r="AIL616" s="59"/>
      <c r="AIM616" s="59"/>
      <c r="AIN616" s="59"/>
      <c r="AIO616" s="59"/>
      <c r="AIP616" s="59"/>
      <c r="AIQ616" s="59"/>
      <c r="AIR616" s="59"/>
      <c r="AIS616" s="59"/>
      <c r="AIT616" s="59"/>
      <c r="AIU616" s="59"/>
      <c r="AIV616" s="59"/>
      <c r="AIW616" s="59"/>
      <c r="AIX616" s="59"/>
      <c r="AIY616" s="59"/>
      <c r="AIZ616" s="59"/>
      <c r="AJA616" s="59"/>
      <c r="AJB616" s="59"/>
      <c r="AJC616" s="59"/>
      <c r="AJD616" s="59"/>
      <c r="AJE616" s="59"/>
      <c r="AJF616" s="59"/>
      <c r="AJG616" s="59"/>
      <c r="AJH616" s="59"/>
      <c r="AJI616" s="59"/>
      <c r="AJJ616" s="59"/>
      <c r="AJK616" s="59"/>
      <c r="AJL616" s="59"/>
      <c r="AJM616" s="59"/>
      <c r="AJN616" s="59"/>
      <c r="AJO616" s="59"/>
      <c r="AJP616" s="59"/>
      <c r="AJQ616" s="59"/>
      <c r="AJR616" s="59"/>
      <c r="AJS616" s="59"/>
      <c r="AJT616" s="59"/>
      <c r="AJU616" s="59"/>
      <c r="AJV616" s="59"/>
      <c r="AJW616" s="59"/>
      <c r="AJX616" s="59"/>
      <c r="AJY616" s="59"/>
      <c r="AJZ616" s="59"/>
      <c r="AKA616" s="59"/>
      <c r="AKB616" s="59"/>
      <c r="AKC616" s="59"/>
      <c r="AKD616" s="59"/>
      <c r="AKE616" s="59"/>
      <c r="AKF616" s="59"/>
      <c r="AKG616" s="59"/>
      <c r="AKH616" s="59"/>
      <c r="AKI616" s="59"/>
      <c r="AKJ616" s="59"/>
      <c r="AKK616" s="59"/>
      <c r="AKL616" s="59"/>
      <c r="AKM616" s="59"/>
      <c r="AKN616" s="59"/>
      <c r="AKO616" s="59"/>
      <c r="AKP616" s="59"/>
      <c r="AKQ616" s="59"/>
      <c r="AKR616" s="59"/>
      <c r="AKS616" s="59"/>
      <c r="AKT616" s="59"/>
      <c r="AKU616" s="59"/>
      <c r="AKV616" s="59"/>
      <c r="AKW616" s="59"/>
      <c r="AKX616" s="59"/>
      <c r="AKY616" s="59"/>
      <c r="AKZ616" s="59"/>
      <c r="ALA616" s="59"/>
      <c r="ALB616" s="59"/>
      <c r="ALC616" s="59"/>
      <c r="ALD616" s="59"/>
      <c r="ALE616" s="59"/>
      <c r="ALF616" s="59"/>
      <c r="ALG616" s="59"/>
      <c r="ALH616" s="59"/>
      <c r="ALI616" s="59"/>
      <c r="ALJ616" s="59"/>
      <c r="ALK616" s="59"/>
      <c r="ALL616" s="59"/>
      <c r="ALM616" s="59"/>
      <c r="ALN616" s="59"/>
      <c r="ALO616" s="59"/>
      <c r="ALP616" s="59"/>
      <c r="ALQ616" s="59"/>
      <c r="ALR616" s="59"/>
      <c r="ALS616" s="59"/>
      <c r="ALT616" s="59"/>
      <c r="ALU616" s="59"/>
      <c r="ALV616" s="59"/>
      <c r="ALW616" s="59"/>
      <c r="ALX616" s="59"/>
      <c r="ALY616" s="59"/>
      <c r="ALZ616" s="59"/>
      <c r="AMA616" s="59"/>
      <c r="AMB616" s="59"/>
      <c r="AMC616" s="59"/>
      <c r="AMD616" s="59"/>
      <c r="AME616" s="59"/>
      <c r="AMF616" s="59"/>
      <c r="AMG616" s="59"/>
      <c r="AMH616" s="59"/>
      <c r="AMI616" s="59"/>
      <c r="AMJ616" s="59"/>
    </row>
    <row r="617" spans="1:1024" s="60" customFormat="1" ht="23.25">
      <c r="A617" s="98">
        <v>1</v>
      </c>
      <c r="B617" s="45">
        <v>612</v>
      </c>
      <c r="C617" s="98" t="s">
        <v>1519</v>
      </c>
      <c r="D617" s="98">
        <v>8821000034</v>
      </c>
      <c r="E617" s="98" t="s">
        <v>1520</v>
      </c>
      <c r="F617" s="98">
        <v>1</v>
      </c>
      <c r="G617" s="98" t="s">
        <v>810</v>
      </c>
      <c r="H617" s="98" t="s">
        <v>811</v>
      </c>
      <c r="I617" s="98" t="s">
        <v>1519</v>
      </c>
      <c r="J617" s="28" t="s">
        <v>810</v>
      </c>
      <c r="K617" s="28" t="s">
        <v>811</v>
      </c>
      <c r="L617" s="28" t="s">
        <v>811</v>
      </c>
      <c r="M617" s="28" t="s">
        <v>1520</v>
      </c>
      <c r="N617" s="28">
        <v>1</v>
      </c>
      <c r="O617" s="28" t="s">
        <v>810</v>
      </c>
      <c r="P617" s="28" t="s">
        <v>811</v>
      </c>
      <c r="Q617" s="28" t="s">
        <v>811</v>
      </c>
      <c r="R617" s="28" t="s">
        <v>1520</v>
      </c>
      <c r="S617" s="28">
        <v>1</v>
      </c>
      <c r="T617" s="23" t="s">
        <v>1666</v>
      </c>
      <c r="U617" s="28" t="s">
        <v>810</v>
      </c>
      <c r="V617" s="28" t="s">
        <v>811</v>
      </c>
      <c r="W617" s="28" t="s">
        <v>811</v>
      </c>
      <c r="X617" s="28" t="s">
        <v>1690</v>
      </c>
      <c r="Y617" s="28" t="s">
        <v>863</v>
      </c>
      <c r="Z617" s="28" t="s">
        <v>863</v>
      </c>
      <c r="AA617" s="100" t="s">
        <v>1691</v>
      </c>
      <c r="AB617" s="101" t="s">
        <v>328</v>
      </c>
      <c r="AC617" s="76">
        <v>14</v>
      </c>
      <c r="AD617" s="77">
        <v>8816</v>
      </c>
      <c r="AE617" s="77">
        <v>20316</v>
      </c>
      <c r="AF617" s="77">
        <v>0</v>
      </c>
      <c r="AG617" s="73">
        <f t="shared" si="28"/>
        <v>29132</v>
      </c>
      <c r="AH617" s="77">
        <v>8816</v>
      </c>
      <c r="AI617" s="77">
        <v>20316</v>
      </c>
      <c r="AJ617" s="77">
        <v>0</v>
      </c>
      <c r="AK617" s="73">
        <f t="shared" si="27"/>
        <v>29132</v>
      </c>
      <c r="AL617" s="73">
        <f t="shared" si="29"/>
        <v>58264</v>
      </c>
      <c r="AM617" s="98" t="s">
        <v>1188</v>
      </c>
      <c r="AN617" s="102" t="s">
        <v>863</v>
      </c>
      <c r="AO617" s="102" t="s">
        <v>863</v>
      </c>
      <c r="AP617" s="102" t="s">
        <v>863</v>
      </c>
      <c r="AQ617" s="102" t="s">
        <v>1281</v>
      </c>
      <c r="AR617" s="103">
        <v>45657</v>
      </c>
      <c r="AS617" s="102" t="s">
        <v>37</v>
      </c>
      <c r="AT617" s="44">
        <v>0</v>
      </c>
      <c r="AU617" s="44">
        <v>0</v>
      </c>
      <c r="AV617" s="44">
        <v>0</v>
      </c>
      <c r="AW617" s="56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  <c r="JH617" s="59"/>
      <c r="JI617" s="59"/>
      <c r="JJ617" s="59"/>
      <c r="JK617" s="59"/>
      <c r="JL617" s="59"/>
      <c r="JM617" s="59"/>
      <c r="JN617" s="59"/>
      <c r="JO617" s="59"/>
      <c r="JP617" s="59"/>
      <c r="JQ617" s="59"/>
      <c r="JR617" s="59"/>
      <c r="JS617" s="59"/>
      <c r="JT617" s="59"/>
      <c r="JU617" s="59"/>
      <c r="JV617" s="59"/>
      <c r="JW617" s="59"/>
      <c r="JX617" s="59"/>
      <c r="JY617" s="59"/>
      <c r="JZ617" s="59"/>
      <c r="KA617" s="59"/>
      <c r="KB617" s="59"/>
      <c r="KC617" s="59"/>
      <c r="KD617" s="59"/>
      <c r="KE617" s="59"/>
      <c r="KF617" s="59"/>
      <c r="KG617" s="59"/>
      <c r="KH617" s="59"/>
      <c r="KI617" s="59"/>
      <c r="KJ617" s="59"/>
      <c r="KK617" s="59"/>
      <c r="KL617" s="59"/>
      <c r="KM617" s="59"/>
      <c r="KN617" s="59"/>
      <c r="KO617" s="59"/>
      <c r="KP617" s="59"/>
      <c r="KQ617" s="59"/>
      <c r="KR617" s="59"/>
      <c r="KS617" s="59"/>
      <c r="KT617" s="59"/>
      <c r="KU617" s="59"/>
      <c r="KV617" s="59"/>
      <c r="KW617" s="59"/>
      <c r="KX617" s="59"/>
      <c r="KY617" s="59"/>
      <c r="KZ617" s="59"/>
      <c r="LA617" s="59"/>
      <c r="LB617" s="59"/>
      <c r="LC617" s="59"/>
      <c r="LD617" s="59"/>
      <c r="LE617" s="59"/>
      <c r="LF617" s="59"/>
      <c r="LG617" s="59"/>
      <c r="LH617" s="59"/>
      <c r="LI617" s="59"/>
      <c r="LJ617" s="59"/>
      <c r="LK617" s="59"/>
      <c r="LL617" s="59"/>
      <c r="LM617" s="59"/>
      <c r="LN617" s="59"/>
      <c r="LO617" s="59"/>
      <c r="LP617" s="59"/>
      <c r="LQ617" s="59"/>
      <c r="LR617" s="59"/>
      <c r="LS617" s="59"/>
      <c r="LT617" s="59"/>
      <c r="LU617" s="59"/>
      <c r="LV617" s="59"/>
      <c r="LW617" s="59"/>
      <c r="LX617" s="59"/>
      <c r="LY617" s="59"/>
      <c r="LZ617" s="59"/>
      <c r="MA617" s="59"/>
      <c r="MB617" s="59"/>
      <c r="MC617" s="59"/>
      <c r="MD617" s="59"/>
      <c r="ME617" s="59"/>
      <c r="MF617" s="59"/>
      <c r="MG617" s="59"/>
      <c r="MH617" s="59"/>
      <c r="MI617" s="59"/>
      <c r="MJ617" s="59"/>
      <c r="MK617" s="59"/>
      <c r="ML617" s="59"/>
      <c r="MM617" s="59"/>
      <c r="MN617" s="59"/>
      <c r="MO617" s="59"/>
      <c r="MP617" s="59"/>
      <c r="MQ617" s="59"/>
      <c r="MR617" s="59"/>
      <c r="MS617" s="59"/>
      <c r="MT617" s="59"/>
      <c r="MU617" s="59"/>
      <c r="MV617" s="59"/>
      <c r="MW617" s="59"/>
      <c r="MX617" s="59"/>
      <c r="MY617" s="59"/>
      <c r="MZ617" s="59"/>
      <c r="NA617" s="59"/>
      <c r="NB617" s="59"/>
      <c r="NC617" s="59"/>
      <c r="ND617" s="59"/>
      <c r="NE617" s="59"/>
      <c r="NF617" s="59"/>
      <c r="NG617" s="59"/>
      <c r="NH617" s="59"/>
      <c r="NI617" s="59"/>
      <c r="NJ617" s="59"/>
      <c r="NK617" s="59"/>
      <c r="NL617" s="59"/>
      <c r="NM617" s="59"/>
      <c r="NN617" s="59"/>
      <c r="NO617" s="59"/>
      <c r="NP617" s="59"/>
      <c r="NQ617" s="59"/>
      <c r="NR617" s="59"/>
      <c r="NS617" s="59"/>
      <c r="NT617" s="59"/>
      <c r="NU617" s="59"/>
      <c r="NV617" s="59"/>
      <c r="NW617" s="59"/>
      <c r="NX617" s="59"/>
      <c r="NY617" s="59"/>
      <c r="NZ617" s="59"/>
      <c r="OA617" s="59"/>
      <c r="OB617" s="59"/>
      <c r="OC617" s="59"/>
      <c r="OD617" s="59"/>
      <c r="OE617" s="59"/>
      <c r="OF617" s="59"/>
      <c r="OG617" s="59"/>
      <c r="OH617" s="59"/>
      <c r="OI617" s="59"/>
      <c r="OJ617" s="59"/>
      <c r="OK617" s="59"/>
      <c r="OL617" s="59"/>
      <c r="OM617" s="59"/>
      <c r="ON617" s="59"/>
      <c r="OO617" s="59"/>
      <c r="OP617" s="59"/>
      <c r="OQ617" s="59"/>
      <c r="OR617" s="59"/>
      <c r="OS617" s="59"/>
      <c r="OT617" s="59"/>
      <c r="OU617" s="59"/>
      <c r="OV617" s="59"/>
      <c r="OW617" s="59"/>
      <c r="OX617" s="59"/>
      <c r="OY617" s="59"/>
      <c r="OZ617" s="59"/>
      <c r="PA617" s="59"/>
      <c r="PB617" s="59"/>
      <c r="PC617" s="59"/>
      <c r="PD617" s="59"/>
      <c r="PE617" s="59"/>
      <c r="PF617" s="59"/>
      <c r="PG617" s="59"/>
      <c r="PH617" s="59"/>
      <c r="PI617" s="59"/>
      <c r="PJ617" s="59"/>
      <c r="PK617" s="59"/>
      <c r="PL617" s="59"/>
      <c r="PM617" s="59"/>
      <c r="PN617" s="59"/>
      <c r="PO617" s="59"/>
      <c r="PP617" s="59"/>
      <c r="PQ617" s="59"/>
      <c r="PR617" s="59"/>
      <c r="PS617" s="59"/>
      <c r="PT617" s="59"/>
      <c r="PU617" s="59"/>
      <c r="PV617" s="59"/>
      <c r="PW617" s="59"/>
      <c r="PX617" s="59"/>
      <c r="PY617" s="59"/>
      <c r="PZ617" s="59"/>
      <c r="QA617" s="59"/>
      <c r="QB617" s="59"/>
      <c r="QC617" s="59"/>
      <c r="QD617" s="59"/>
      <c r="QE617" s="59"/>
      <c r="QF617" s="59"/>
      <c r="QG617" s="59"/>
      <c r="QH617" s="59"/>
      <c r="QI617" s="59"/>
      <c r="QJ617" s="59"/>
      <c r="QK617" s="59"/>
      <c r="QL617" s="59"/>
      <c r="QM617" s="59"/>
      <c r="QN617" s="59"/>
      <c r="QO617" s="59"/>
      <c r="QP617" s="59"/>
      <c r="QQ617" s="59"/>
      <c r="QR617" s="59"/>
      <c r="QS617" s="59"/>
      <c r="QT617" s="59"/>
      <c r="QU617" s="59"/>
      <c r="QV617" s="59"/>
      <c r="QW617" s="59"/>
      <c r="QX617" s="59"/>
      <c r="QY617" s="59"/>
      <c r="QZ617" s="59"/>
      <c r="RA617" s="59"/>
      <c r="RB617" s="59"/>
      <c r="RC617" s="59"/>
      <c r="RD617" s="59"/>
      <c r="RE617" s="59"/>
      <c r="RF617" s="59"/>
      <c r="RG617" s="59"/>
      <c r="RH617" s="59"/>
      <c r="RI617" s="59"/>
      <c r="RJ617" s="59"/>
      <c r="RK617" s="59"/>
      <c r="RL617" s="59"/>
      <c r="RM617" s="59"/>
      <c r="RN617" s="59"/>
      <c r="RO617" s="59"/>
      <c r="RP617" s="59"/>
      <c r="RQ617" s="59"/>
      <c r="RR617" s="59"/>
      <c r="RS617" s="59"/>
      <c r="RT617" s="59"/>
      <c r="RU617" s="59"/>
      <c r="RV617" s="59"/>
      <c r="RW617" s="59"/>
      <c r="RX617" s="59"/>
      <c r="RY617" s="59"/>
      <c r="RZ617" s="59"/>
      <c r="SA617" s="59"/>
      <c r="SB617" s="59"/>
      <c r="SC617" s="59"/>
      <c r="SD617" s="59"/>
      <c r="SE617" s="59"/>
      <c r="SF617" s="59"/>
      <c r="SG617" s="59"/>
      <c r="SH617" s="59"/>
      <c r="SI617" s="59"/>
      <c r="SJ617" s="59"/>
      <c r="SK617" s="59"/>
      <c r="SL617" s="59"/>
      <c r="SM617" s="59"/>
      <c r="SN617" s="59"/>
      <c r="SO617" s="59"/>
      <c r="SP617" s="59"/>
      <c r="SQ617" s="59"/>
      <c r="SR617" s="59"/>
      <c r="SS617" s="59"/>
      <c r="ST617" s="59"/>
      <c r="SU617" s="59"/>
      <c r="SV617" s="59"/>
      <c r="SW617" s="59"/>
      <c r="SX617" s="59"/>
      <c r="SY617" s="59"/>
      <c r="SZ617" s="59"/>
      <c r="TA617" s="59"/>
      <c r="TB617" s="59"/>
      <c r="TC617" s="59"/>
      <c r="TD617" s="59"/>
      <c r="TE617" s="59"/>
      <c r="TF617" s="59"/>
      <c r="TG617" s="59"/>
      <c r="TH617" s="59"/>
      <c r="TI617" s="59"/>
      <c r="TJ617" s="59"/>
      <c r="TK617" s="59"/>
      <c r="TL617" s="59"/>
      <c r="TM617" s="59"/>
      <c r="TN617" s="59"/>
      <c r="TO617" s="59"/>
      <c r="TP617" s="59"/>
      <c r="TQ617" s="59"/>
      <c r="TR617" s="59"/>
      <c r="TS617" s="59"/>
      <c r="TT617" s="59"/>
      <c r="TU617" s="59"/>
      <c r="TV617" s="59"/>
      <c r="TW617" s="59"/>
      <c r="TX617" s="59"/>
      <c r="TY617" s="59"/>
      <c r="TZ617" s="59"/>
      <c r="UA617" s="59"/>
      <c r="UB617" s="59"/>
      <c r="UC617" s="59"/>
      <c r="UD617" s="59"/>
      <c r="UE617" s="59"/>
      <c r="UF617" s="59"/>
      <c r="UG617" s="59"/>
      <c r="UH617" s="59"/>
      <c r="UI617" s="59"/>
      <c r="UJ617" s="59"/>
      <c r="UK617" s="59"/>
      <c r="UL617" s="59"/>
      <c r="UM617" s="59"/>
      <c r="UN617" s="59"/>
      <c r="UO617" s="59"/>
      <c r="UP617" s="59"/>
      <c r="UQ617" s="59"/>
      <c r="UR617" s="59"/>
      <c r="US617" s="59"/>
      <c r="UT617" s="59"/>
      <c r="UU617" s="59"/>
      <c r="UV617" s="59"/>
      <c r="UW617" s="59"/>
      <c r="UX617" s="59"/>
      <c r="UY617" s="59"/>
      <c r="UZ617" s="59"/>
      <c r="VA617" s="59"/>
      <c r="VB617" s="59"/>
      <c r="VC617" s="59"/>
      <c r="VD617" s="59"/>
      <c r="VE617" s="59"/>
      <c r="VF617" s="59"/>
      <c r="VG617" s="59"/>
      <c r="VH617" s="59"/>
      <c r="VI617" s="59"/>
      <c r="VJ617" s="59"/>
      <c r="VK617" s="59"/>
      <c r="VL617" s="59"/>
      <c r="VM617" s="59"/>
      <c r="VN617" s="59"/>
      <c r="VO617" s="59"/>
      <c r="VP617" s="59"/>
      <c r="VQ617" s="59"/>
      <c r="VR617" s="59"/>
      <c r="VS617" s="59"/>
      <c r="VT617" s="59"/>
      <c r="VU617" s="59"/>
      <c r="VV617" s="59"/>
      <c r="VW617" s="59"/>
      <c r="VX617" s="59"/>
      <c r="VY617" s="59"/>
      <c r="VZ617" s="59"/>
      <c r="WA617" s="59"/>
      <c r="WB617" s="59"/>
      <c r="WC617" s="59"/>
      <c r="WD617" s="59"/>
      <c r="WE617" s="59"/>
      <c r="WF617" s="59"/>
      <c r="WG617" s="59"/>
      <c r="WH617" s="59"/>
      <c r="WI617" s="59"/>
      <c r="WJ617" s="59"/>
      <c r="WK617" s="59"/>
      <c r="WL617" s="59"/>
      <c r="WM617" s="59"/>
      <c r="WN617" s="59"/>
      <c r="WO617" s="59"/>
      <c r="WP617" s="59"/>
      <c r="WQ617" s="59"/>
      <c r="WR617" s="59"/>
      <c r="WS617" s="59"/>
      <c r="WT617" s="59"/>
      <c r="WU617" s="59"/>
      <c r="WV617" s="59"/>
      <c r="WW617" s="59"/>
      <c r="WX617" s="59"/>
      <c r="WY617" s="59"/>
      <c r="WZ617" s="59"/>
      <c r="XA617" s="59"/>
      <c r="XB617" s="59"/>
      <c r="XC617" s="59"/>
      <c r="XD617" s="59"/>
      <c r="XE617" s="59"/>
      <c r="XF617" s="59"/>
      <c r="XG617" s="59"/>
      <c r="XH617" s="59"/>
      <c r="XI617" s="59"/>
      <c r="XJ617" s="59"/>
      <c r="XK617" s="59"/>
      <c r="XL617" s="59"/>
      <c r="XM617" s="59"/>
      <c r="XN617" s="59"/>
      <c r="XO617" s="59"/>
      <c r="XP617" s="59"/>
      <c r="XQ617" s="59"/>
      <c r="XR617" s="59"/>
      <c r="XS617" s="59"/>
      <c r="XT617" s="59"/>
      <c r="XU617" s="59"/>
      <c r="XV617" s="59"/>
      <c r="XW617" s="59"/>
      <c r="XX617" s="59"/>
      <c r="XY617" s="59"/>
      <c r="XZ617" s="59"/>
      <c r="YA617" s="59"/>
      <c r="YB617" s="59"/>
      <c r="YC617" s="59"/>
      <c r="YD617" s="59"/>
      <c r="YE617" s="59"/>
      <c r="YF617" s="59"/>
      <c r="YG617" s="59"/>
      <c r="YH617" s="59"/>
      <c r="YI617" s="59"/>
      <c r="YJ617" s="59"/>
      <c r="YK617" s="59"/>
      <c r="YL617" s="59"/>
      <c r="YM617" s="59"/>
      <c r="YN617" s="59"/>
      <c r="YO617" s="59"/>
      <c r="YP617" s="59"/>
      <c r="YQ617" s="59"/>
      <c r="YR617" s="59"/>
      <c r="YS617" s="59"/>
      <c r="YT617" s="59"/>
      <c r="YU617" s="59"/>
      <c r="YV617" s="59"/>
      <c r="YW617" s="59"/>
      <c r="YX617" s="59"/>
      <c r="YY617" s="59"/>
      <c r="YZ617" s="59"/>
      <c r="ZA617" s="59"/>
      <c r="ZB617" s="59"/>
      <c r="ZC617" s="59"/>
      <c r="ZD617" s="59"/>
      <c r="ZE617" s="59"/>
      <c r="ZF617" s="59"/>
      <c r="ZG617" s="59"/>
      <c r="ZH617" s="59"/>
      <c r="ZI617" s="59"/>
      <c r="ZJ617" s="59"/>
      <c r="ZK617" s="59"/>
      <c r="ZL617" s="59"/>
      <c r="ZM617" s="59"/>
      <c r="ZN617" s="59"/>
      <c r="ZO617" s="59"/>
      <c r="ZP617" s="59"/>
      <c r="ZQ617" s="59"/>
      <c r="ZR617" s="59"/>
      <c r="ZS617" s="59"/>
      <c r="ZT617" s="59"/>
      <c r="ZU617" s="59"/>
      <c r="ZV617" s="59"/>
      <c r="ZW617" s="59"/>
      <c r="ZX617" s="59"/>
      <c r="ZY617" s="59"/>
      <c r="ZZ617" s="59"/>
      <c r="AAA617" s="59"/>
      <c r="AAB617" s="59"/>
      <c r="AAC617" s="59"/>
      <c r="AAD617" s="59"/>
      <c r="AAE617" s="59"/>
      <c r="AAF617" s="59"/>
      <c r="AAG617" s="59"/>
      <c r="AAH617" s="59"/>
      <c r="AAI617" s="59"/>
      <c r="AAJ617" s="59"/>
      <c r="AAK617" s="59"/>
      <c r="AAL617" s="59"/>
      <c r="AAM617" s="59"/>
      <c r="AAN617" s="59"/>
      <c r="AAO617" s="59"/>
      <c r="AAP617" s="59"/>
      <c r="AAQ617" s="59"/>
      <c r="AAR617" s="59"/>
      <c r="AAS617" s="59"/>
      <c r="AAT617" s="59"/>
      <c r="AAU617" s="59"/>
      <c r="AAV617" s="59"/>
      <c r="AAW617" s="59"/>
      <c r="AAX617" s="59"/>
      <c r="AAY617" s="59"/>
      <c r="AAZ617" s="59"/>
      <c r="ABA617" s="59"/>
      <c r="ABB617" s="59"/>
      <c r="ABC617" s="59"/>
      <c r="ABD617" s="59"/>
      <c r="ABE617" s="59"/>
      <c r="ABF617" s="59"/>
      <c r="ABG617" s="59"/>
      <c r="ABH617" s="59"/>
      <c r="ABI617" s="59"/>
      <c r="ABJ617" s="59"/>
      <c r="ABK617" s="59"/>
      <c r="ABL617" s="59"/>
      <c r="ABM617" s="59"/>
      <c r="ABN617" s="59"/>
      <c r="ABO617" s="59"/>
      <c r="ABP617" s="59"/>
      <c r="ABQ617" s="59"/>
      <c r="ABR617" s="59"/>
      <c r="ABS617" s="59"/>
      <c r="ABT617" s="59"/>
      <c r="ABU617" s="59"/>
      <c r="ABV617" s="59"/>
      <c r="ABW617" s="59"/>
      <c r="ABX617" s="59"/>
      <c r="ABY617" s="59"/>
      <c r="ABZ617" s="59"/>
      <c r="ACA617" s="59"/>
      <c r="ACB617" s="59"/>
      <c r="ACC617" s="59"/>
      <c r="ACD617" s="59"/>
      <c r="ACE617" s="59"/>
      <c r="ACF617" s="59"/>
      <c r="ACG617" s="59"/>
      <c r="ACH617" s="59"/>
      <c r="ACI617" s="59"/>
      <c r="ACJ617" s="59"/>
      <c r="ACK617" s="59"/>
      <c r="ACL617" s="59"/>
      <c r="ACM617" s="59"/>
      <c r="ACN617" s="59"/>
      <c r="ACO617" s="59"/>
      <c r="ACP617" s="59"/>
      <c r="ACQ617" s="59"/>
      <c r="ACR617" s="59"/>
      <c r="ACS617" s="59"/>
      <c r="ACT617" s="59"/>
      <c r="ACU617" s="59"/>
      <c r="ACV617" s="59"/>
      <c r="ACW617" s="59"/>
      <c r="ACX617" s="59"/>
      <c r="ACY617" s="59"/>
      <c r="ACZ617" s="59"/>
      <c r="ADA617" s="59"/>
      <c r="ADB617" s="59"/>
      <c r="ADC617" s="59"/>
      <c r="ADD617" s="59"/>
      <c r="ADE617" s="59"/>
      <c r="ADF617" s="59"/>
      <c r="ADG617" s="59"/>
      <c r="ADH617" s="59"/>
      <c r="ADI617" s="59"/>
      <c r="ADJ617" s="59"/>
      <c r="ADK617" s="59"/>
      <c r="ADL617" s="59"/>
      <c r="ADM617" s="59"/>
      <c r="ADN617" s="59"/>
      <c r="ADO617" s="59"/>
      <c r="ADP617" s="59"/>
      <c r="ADQ617" s="59"/>
      <c r="ADR617" s="59"/>
      <c r="ADS617" s="59"/>
      <c r="ADT617" s="59"/>
      <c r="ADU617" s="59"/>
      <c r="ADV617" s="59"/>
      <c r="ADW617" s="59"/>
      <c r="ADX617" s="59"/>
      <c r="ADY617" s="59"/>
      <c r="ADZ617" s="59"/>
      <c r="AEA617" s="59"/>
      <c r="AEB617" s="59"/>
      <c r="AEC617" s="59"/>
      <c r="AED617" s="59"/>
      <c r="AEE617" s="59"/>
      <c r="AEF617" s="59"/>
      <c r="AEG617" s="59"/>
      <c r="AEH617" s="59"/>
      <c r="AEI617" s="59"/>
      <c r="AEJ617" s="59"/>
      <c r="AEK617" s="59"/>
      <c r="AEL617" s="59"/>
      <c r="AEM617" s="59"/>
      <c r="AEN617" s="59"/>
      <c r="AEO617" s="59"/>
      <c r="AEP617" s="59"/>
      <c r="AEQ617" s="59"/>
      <c r="AER617" s="59"/>
      <c r="AES617" s="59"/>
      <c r="AET617" s="59"/>
      <c r="AEU617" s="59"/>
      <c r="AEV617" s="59"/>
      <c r="AEW617" s="59"/>
      <c r="AEX617" s="59"/>
      <c r="AEY617" s="59"/>
      <c r="AEZ617" s="59"/>
      <c r="AFA617" s="59"/>
      <c r="AFB617" s="59"/>
      <c r="AFC617" s="59"/>
      <c r="AFD617" s="59"/>
      <c r="AFE617" s="59"/>
      <c r="AFF617" s="59"/>
      <c r="AFG617" s="59"/>
      <c r="AFH617" s="59"/>
      <c r="AFI617" s="59"/>
      <c r="AFJ617" s="59"/>
      <c r="AFK617" s="59"/>
      <c r="AFL617" s="59"/>
      <c r="AFM617" s="59"/>
      <c r="AFN617" s="59"/>
      <c r="AFO617" s="59"/>
      <c r="AFP617" s="59"/>
      <c r="AFQ617" s="59"/>
      <c r="AFR617" s="59"/>
      <c r="AFS617" s="59"/>
      <c r="AFT617" s="59"/>
      <c r="AFU617" s="59"/>
      <c r="AFV617" s="59"/>
      <c r="AFW617" s="59"/>
      <c r="AFX617" s="59"/>
      <c r="AFY617" s="59"/>
      <c r="AFZ617" s="59"/>
      <c r="AGA617" s="59"/>
      <c r="AGB617" s="59"/>
      <c r="AGC617" s="59"/>
      <c r="AGD617" s="59"/>
      <c r="AGE617" s="59"/>
      <c r="AGF617" s="59"/>
      <c r="AGG617" s="59"/>
      <c r="AGH617" s="59"/>
      <c r="AGI617" s="59"/>
      <c r="AGJ617" s="59"/>
      <c r="AGK617" s="59"/>
      <c r="AGL617" s="59"/>
      <c r="AGM617" s="59"/>
      <c r="AGN617" s="59"/>
      <c r="AGO617" s="59"/>
      <c r="AGP617" s="59"/>
      <c r="AGQ617" s="59"/>
      <c r="AGR617" s="59"/>
      <c r="AGS617" s="59"/>
      <c r="AGT617" s="59"/>
      <c r="AGU617" s="59"/>
      <c r="AGV617" s="59"/>
      <c r="AGW617" s="59"/>
      <c r="AGX617" s="59"/>
      <c r="AGY617" s="59"/>
      <c r="AGZ617" s="59"/>
      <c r="AHA617" s="59"/>
      <c r="AHB617" s="59"/>
      <c r="AHC617" s="59"/>
      <c r="AHD617" s="59"/>
      <c r="AHE617" s="59"/>
      <c r="AHF617" s="59"/>
      <c r="AHG617" s="59"/>
      <c r="AHH617" s="59"/>
      <c r="AHI617" s="59"/>
      <c r="AHJ617" s="59"/>
      <c r="AHK617" s="59"/>
      <c r="AHL617" s="59"/>
      <c r="AHM617" s="59"/>
      <c r="AHN617" s="59"/>
      <c r="AHO617" s="59"/>
      <c r="AHP617" s="59"/>
      <c r="AHQ617" s="59"/>
      <c r="AHR617" s="59"/>
      <c r="AHS617" s="59"/>
      <c r="AHT617" s="59"/>
      <c r="AHU617" s="59"/>
      <c r="AHV617" s="59"/>
      <c r="AHW617" s="59"/>
      <c r="AHX617" s="59"/>
      <c r="AHY617" s="59"/>
      <c r="AHZ617" s="59"/>
      <c r="AIA617" s="59"/>
      <c r="AIB617" s="59"/>
      <c r="AIC617" s="59"/>
      <c r="AID617" s="59"/>
      <c r="AIE617" s="59"/>
      <c r="AIF617" s="59"/>
      <c r="AIG617" s="59"/>
      <c r="AIH617" s="59"/>
      <c r="AII617" s="59"/>
      <c r="AIJ617" s="59"/>
      <c r="AIK617" s="59"/>
      <c r="AIL617" s="59"/>
      <c r="AIM617" s="59"/>
      <c r="AIN617" s="59"/>
      <c r="AIO617" s="59"/>
      <c r="AIP617" s="59"/>
      <c r="AIQ617" s="59"/>
      <c r="AIR617" s="59"/>
      <c r="AIS617" s="59"/>
      <c r="AIT617" s="59"/>
      <c r="AIU617" s="59"/>
      <c r="AIV617" s="59"/>
      <c r="AIW617" s="59"/>
      <c r="AIX617" s="59"/>
      <c r="AIY617" s="59"/>
      <c r="AIZ617" s="59"/>
      <c r="AJA617" s="59"/>
      <c r="AJB617" s="59"/>
      <c r="AJC617" s="59"/>
      <c r="AJD617" s="59"/>
      <c r="AJE617" s="59"/>
      <c r="AJF617" s="59"/>
      <c r="AJG617" s="59"/>
      <c r="AJH617" s="59"/>
      <c r="AJI617" s="59"/>
      <c r="AJJ617" s="59"/>
      <c r="AJK617" s="59"/>
      <c r="AJL617" s="59"/>
      <c r="AJM617" s="59"/>
      <c r="AJN617" s="59"/>
      <c r="AJO617" s="59"/>
      <c r="AJP617" s="59"/>
      <c r="AJQ617" s="59"/>
      <c r="AJR617" s="59"/>
      <c r="AJS617" s="59"/>
      <c r="AJT617" s="59"/>
      <c r="AJU617" s="59"/>
      <c r="AJV617" s="59"/>
      <c r="AJW617" s="59"/>
      <c r="AJX617" s="59"/>
      <c r="AJY617" s="59"/>
      <c r="AJZ617" s="59"/>
      <c r="AKA617" s="59"/>
      <c r="AKB617" s="59"/>
      <c r="AKC617" s="59"/>
      <c r="AKD617" s="59"/>
      <c r="AKE617" s="59"/>
      <c r="AKF617" s="59"/>
      <c r="AKG617" s="59"/>
      <c r="AKH617" s="59"/>
      <c r="AKI617" s="59"/>
      <c r="AKJ617" s="59"/>
      <c r="AKK617" s="59"/>
      <c r="AKL617" s="59"/>
      <c r="AKM617" s="59"/>
      <c r="AKN617" s="59"/>
      <c r="AKO617" s="59"/>
      <c r="AKP617" s="59"/>
      <c r="AKQ617" s="59"/>
      <c r="AKR617" s="59"/>
      <c r="AKS617" s="59"/>
      <c r="AKT617" s="59"/>
      <c r="AKU617" s="59"/>
      <c r="AKV617" s="59"/>
      <c r="AKW617" s="59"/>
      <c r="AKX617" s="59"/>
      <c r="AKY617" s="59"/>
      <c r="AKZ617" s="59"/>
      <c r="ALA617" s="59"/>
      <c r="ALB617" s="59"/>
      <c r="ALC617" s="59"/>
      <c r="ALD617" s="59"/>
      <c r="ALE617" s="59"/>
      <c r="ALF617" s="59"/>
      <c r="ALG617" s="59"/>
      <c r="ALH617" s="59"/>
      <c r="ALI617" s="59"/>
      <c r="ALJ617" s="59"/>
      <c r="ALK617" s="59"/>
      <c r="ALL617" s="59"/>
      <c r="ALM617" s="59"/>
      <c r="ALN617" s="59"/>
      <c r="ALO617" s="59"/>
      <c r="ALP617" s="59"/>
      <c r="ALQ617" s="59"/>
      <c r="ALR617" s="59"/>
      <c r="ALS617" s="59"/>
      <c r="ALT617" s="59"/>
      <c r="ALU617" s="59"/>
      <c r="ALV617" s="59"/>
      <c r="ALW617" s="59"/>
      <c r="ALX617" s="59"/>
      <c r="ALY617" s="59"/>
      <c r="ALZ617" s="59"/>
      <c r="AMA617" s="59"/>
      <c r="AMB617" s="59"/>
      <c r="AMC617" s="59"/>
      <c r="AMD617" s="59"/>
      <c r="AME617" s="59"/>
      <c r="AMF617" s="59"/>
      <c r="AMG617" s="59"/>
      <c r="AMH617" s="59"/>
      <c r="AMI617" s="59"/>
      <c r="AMJ617" s="59"/>
    </row>
    <row r="618" spans="1:1024" s="60" customFormat="1" ht="23.25">
      <c r="A618" s="98">
        <v>1</v>
      </c>
      <c r="B618" s="45">
        <v>613</v>
      </c>
      <c r="C618" s="98" t="s">
        <v>1519</v>
      </c>
      <c r="D618" s="98">
        <v>8821000034</v>
      </c>
      <c r="E618" s="98" t="s">
        <v>1520</v>
      </c>
      <c r="F618" s="98">
        <v>1</v>
      </c>
      <c r="G618" s="98" t="s">
        <v>810</v>
      </c>
      <c r="H618" s="98" t="s">
        <v>811</v>
      </c>
      <c r="I618" s="98" t="s">
        <v>1519</v>
      </c>
      <c r="J618" s="28" t="s">
        <v>810</v>
      </c>
      <c r="K618" s="28" t="s">
        <v>811</v>
      </c>
      <c r="L618" s="28" t="s">
        <v>811</v>
      </c>
      <c r="M618" s="28" t="s">
        <v>1520</v>
      </c>
      <c r="N618" s="28">
        <v>1</v>
      </c>
      <c r="O618" s="28" t="s">
        <v>810</v>
      </c>
      <c r="P618" s="28" t="s">
        <v>811</v>
      </c>
      <c r="Q618" s="28" t="s">
        <v>811</v>
      </c>
      <c r="R618" s="28" t="s">
        <v>1520</v>
      </c>
      <c r="S618" s="28">
        <v>1</v>
      </c>
      <c r="T618" s="23" t="s">
        <v>1666</v>
      </c>
      <c r="U618" s="28" t="s">
        <v>810</v>
      </c>
      <c r="V618" s="28" t="s">
        <v>811</v>
      </c>
      <c r="W618" s="28" t="s">
        <v>811</v>
      </c>
      <c r="X618" s="28" t="s">
        <v>1543</v>
      </c>
      <c r="Y618" s="28" t="s">
        <v>863</v>
      </c>
      <c r="Z618" s="28" t="s">
        <v>863</v>
      </c>
      <c r="AA618" s="100" t="s">
        <v>1692</v>
      </c>
      <c r="AB618" s="101" t="s">
        <v>328</v>
      </c>
      <c r="AC618" s="76">
        <v>5</v>
      </c>
      <c r="AD618" s="77">
        <v>4804</v>
      </c>
      <c r="AE618" s="77">
        <v>10105</v>
      </c>
      <c r="AF618" s="77">
        <v>0</v>
      </c>
      <c r="AG618" s="73">
        <f t="shared" si="28"/>
        <v>14909</v>
      </c>
      <c r="AH618" s="77">
        <v>4804</v>
      </c>
      <c r="AI618" s="77">
        <v>10105</v>
      </c>
      <c r="AJ618" s="77">
        <v>0</v>
      </c>
      <c r="AK618" s="73">
        <f t="shared" si="27"/>
        <v>14909</v>
      </c>
      <c r="AL618" s="73">
        <f t="shared" si="29"/>
        <v>29818</v>
      </c>
      <c r="AM618" s="98" t="s">
        <v>1188</v>
      </c>
      <c r="AN618" s="102" t="s">
        <v>863</v>
      </c>
      <c r="AO618" s="102" t="s">
        <v>863</v>
      </c>
      <c r="AP618" s="102" t="s">
        <v>863</v>
      </c>
      <c r="AQ618" s="102" t="s">
        <v>1281</v>
      </c>
      <c r="AR618" s="103">
        <v>45657</v>
      </c>
      <c r="AS618" s="102" t="s">
        <v>37</v>
      </c>
      <c r="AT618" s="44">
        <v>0</v>
      </c>
      <c r="AU618" s="44">
        <v>0</v>
      </c>
      <c r="AV618" s="44">
        <v>0</v>
      </c>
      <c r="AW618" s="56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  <c r="JH618" s="59"/>
      <c r="JI618" s="59"/>
      <c r="JJ618" s="59"/>
      <c r="JK618" s="59"/>
      <c r="JL618" s="59"/>
      <c r="JM618" s="59"/>
      <c r="JN618" s="59"/>
      <c r="JO618" s="59"/>
      <c r="JP618" s="59"/>
      <c r="JQ618" s="59"/>
      <c r="JR618" s="59"/>
      <c r="JS618" s="59"/>
      <c r="JT618" s="59"/>
      <c r="JU618" s="59"/>
      <c r="JV618" s="59"/>
      <c r="JW618" s="59"/>
      <c r="JX618" s="59"/>
      <c r="JY618" s="59"/>
      <c r="JZ618" s="59"/>
      <c r="KA618" s="59"/>
      <c r="KB618" s="59"/>
      <c r="KC618" s="59"/>
      <c r="KD618" s="59"/>
      <c r="KE618" s="59"/>
      <c r="KF618" s="59"/>
      <c r="KG618" s="59"/>
      <c r="KH618" s="59"/>
      <c r="KI618" s="59"/>
      <c r="KJ618" s="59"/>
      <c r="KK618" s="59"/>
      <c r="KL618" s="59"/>
      <c r="KM618" s="59"/>
      <c r="KN618" s="59"/>
      <c r="KO618" s="59"/>
      <c r="KP618" s="59"/>
      <c r="KQ618" s="59"/>
      <c r="KR618" s="59"/>
      <c r="KS618" s="59"/>
      <c r="KT618" s="59"/>
      <c r="KU618" s="59"/>
      <c r="KV618" s="59"/>
      <c r="KW618" s="59"/>
      <c r="KX618" s="59"/>
      <c r="KY618" s="59"/>
      <c r="KZ618" s="59"/>
      <c r="LA618" s="59"/>
      <c r="LB618" s="59"/>
      <c r="LC618" s="59"/>
      <c r="LD618" s="59"/>
      <c r="LE618" s="59"/>
      <c r="LF618" s="59"/>
      <c r="LG618" s="59"/>
      <c r="LH618" s="59"/>
      <c r="LI618" s="59"/>
      <c r="LJ618" s="59"/>
      <c r="LK618" s="59"/>
      <c r="LL618" s="59"/>
      <c r="LM618" s="59"/>
      <c r="LN618" s="59"/>
      <c r="LO618" s="59"/>
      <c r="LP618" s="59"/>
      <c r="LQ618" s="59"/>
      <c r="LR618" s="59"/>
      <c r="LS618" s="59"/>
      <c r="LT618" s="59"/>
      <c r="LU618" s="59"/>
      <c r="LV618" s="59"/>
      <c r="LW618" s="59"/>
      <c r="LX618" s="59"/>
      <c r="LY618" s="59"/>
      <c r="LZ618" s="59"/>
      <c r="MA618" s="59"/>
      <c r="MB618" s="59"/>
      <c r="MC618" s="59"/>
      <c r="MD618" s="59"/>
      <c r="ME618" s="59"/>
      <c r="MF618" s="59"/>
      <c r="MG618" s="59"/>
      <c r="MH618" s="59"/>
      <c r="MI618" s="59"/>
      <c r="MJ618" s="59"/>
      <c r="MK618" s="59"/>
      <c r="ML618" s="59"/>
      <c r="MM618" s="59"/>
      <c r="MN618" s="59"/>
      <c r="MO618" s="59"/>
      <c r="MP618" s="59"/>
      <c r="MQ618" s="59"/>
      <c r="MR618" s="59"/>
      <c r="MS618" s="59"/>
      <c r="MT618" s="59"/>
      <c r="MU618" s="59"/>
      <c r="MV618" s="59"/>
      <c r="MW618" s="59"/>
      <c r="MX618" s="59"/>
      <c r="MY618" s="59"/>
      <c r="MZ618" s="59"/>
      <c r="NA618" s="59"/>
      <c r="NB618" s="59"/>
      <c r="NC618" s="59"/>
      <c r="ND618" s="59"/>
      <c r="NE618" s="59"/>
      <c r="NF618" s="59"/>
      <c r="NG618" s="59"/>
      <c r="NH618" s="59"/>
      <c r="NI618" s="59"/>
      <c r="NJ618" s="59"/>
      <c r="NK618" s="59"/>
      <c r="NL618" s="59"/>
      <c r="NM618" s="59"/>
      <c r="NN618" s="59"/>
      <c r="NO618" s="59"/>
      <c r="NP618" s="59"/>
      <c r="NQ618" s="59"/>
      <c r="NR618" s="59"/>
      <c r="NS618" s="59"/>
      <c r="NT618" s="59"/>
      <c r="NU618" s="59"/>
      <c r="NV618" s="59"/>
      <c r="NW618" s="59"/>
      <c r="NX618" s="59"/>
      <c r="NY618" s="59"/>
      <c r="NZ618" s="59"/>
      <c r="OA618" s="59"/>
      <c r="OB618" s="59"/>
      <c r="OC618" s="59"/>
      <c r="OD618" s="59"/>
      <c r="OE618" s="59"/>
      <c r="OF618" s="59"/>
      <c r="OG618" s="59"/>
      <c r="OH618" s="59"/>
      <c r="OI618" s="59"/>
      <c r="OJ618" s="59"/>
      <c r="OK618" s="59"/>
      <c r="OL618" s="59"/>
      <c r="OM618" s="59"/>
      <c r="ON618" s="59"/>
      <c r="OO618" s="59"/>
      <c r="OP618" s="59"/>
      <c r="OQ618" s="59"/>
      <c r="OR618" s="59"/>
      <c r="OS618" s="59"/>
      <c r="OT618" s="59"/>
      <c r="OU618" s="59"/>
      <c r="OV618" s="59"/>
      <c r="OW618" s="59"/>
      <c r="OX618" s="59"/>
      <c r="OY618" s="59"/>
      <c r="OZ618" s="59"/>
      <c r="PA618" s="59"/>
      <c r="PB618" s="59"/>
      <c r="PC618" s="59"/>
      <c r="PD618" s="59"/>
      <c r="PE618" s="59"/>
      <c r="PF618" s="59"/>
      <c r="PG618" s="59"/>
      <c r="PH618" s="59"/>
      <c r="PI618" s="59"/>
      <c r="PJ618" s="59"/>
      <c r="PK618" s="59"/>
      <c r="PL618" s="59"/>
      <c r="PM618" s="59"/>
      <c r="PN618" s="59"/>
      <c r="PO618" s="59"/>
      <c r="PP618" s="59"/>
      <c r="PQ618" s="59"/>
      <c r="PR618" s="59"/>
      <c r="PS618" s="59"/>
      <c r="PT618" s="59"/>
      <c r="PU618" s="59"/>
      <c r="PV618" s="59"/>
      <c r="PW618" s="59"/>
      <c r="PX618" s="59"/>
      <c r="PY618" s="59"/>
      <c r="PZ618" s="59"/>
      <c r="QA618" s="59"/>
      <c r="QB618" s="59"/>
      <c r="QC618" s="59"/>
      <c r="QD618" s="59"/>
      <c r="QE618" s="59"/>
      <c r="QF618" s="59"/>
      <c r="QG618" s="59"/>
      <c r="QH618" s="59"/>
      <c r="QI618" s="59"/>
      <c r="QJ618" s="59"/>
      <c r="QK618" s="59"/>
      <c r="QL618" s="59"/>
      <c r="QM618" s="59"/>
      <c r="QN618" s="59"/>
      <c r="QO618" s="59"/>
      <c r="QP618" s="59"/>
      <c r="QQ618" s="59"/>
      <c r="QR618" s="59"/>
      <c r="QS618" s="59"/>
      <c r="QT618" s="59"/>
      <c r="QU618" s="59"/>
      <c r="QV618" s="59"/>
      <c r="QW618" s="59"/>
      <c r="QX618" s="59"/>
      <c r="QY618" s="59"/>
      <c r="QZ618" s="59"/>
      <c r="RA618" s="59"/>
      <c r="RB618" s="59"/>
      <c r="RC618" s="59"/>
      <c r="RD618" s="59"/>
      <c r="RE618" s="59"/>
      <c r="RF618" s="59"/>
      <c r="RG618" s="59"/>
      <c r="RH618" s="59"/>
      <c r="RI618" s="59"/>
      <c r="RJ618" s="59"/>
      <c r="RK618" s="59"/>
      <c r="RL618" s="59"/>
      <c r="RM618" s="59"/>
      <c r="RN618" s="59"/>
      <c r="RO618" s="59"/>
      <c r="RP618" s="59"/>
      <c r="RQ618" s="59"/>
      <c r="RR618" s="59"/>
      <c r="RS618" s="59"/>
      <c r="RT618" s="59"/>
      <c r="RU618" s="59"/>
      <c r="RV618" s="59"/>
      <c r="RW618" s="59"/>
      <c r="RX618" s="59"/>
      <c r="RY618" s="59"/>
      <c r="RZ618" s="59"/>
      <c r="SA618" s="59"/>
      <c r="SB618" s="59"/>
      <c r="SC618" s="59"/>
      <c r="SD618" s="59"/>
      <c r="SE618" s="59"/>
      <c r="SF618" s="59"/>
      <c r="SG618" s="59"/>
      <c r="SH618" s="59"/>
      <c r="SI618" s="59"/>
      <c r="SJ618" s="59"/>
      <c r="SK618" s="59"/>
      <c r="SL618" s="59"/>
      <c r="SM618" s="59"/>
      <c r="SN618" s="59"/>
      <c r="SO618" s="59"/>
      <c r="SP618" s="59"/>
      <c r="SQ618" s="59"/>
      <c r="SR618" s="59"/>
      <c r="SS618" s="59"/>
      <c r="ST618" s="59"/>
      <c r="SU618" s="59"/>
      <c r="SV618" s="59"/>
      <c r="SW618" s="59"/>
      <c r="SX618" s="59"/>
      <c r="SY618" s="59"/>
      <c r="SZ618" s="59"/>
      <c r="TA618" s="59"/>
      <c r="TB618" s="59"/>
      <c r="TC618" s="59"/>
      <c r="TD618" s="59"/>
      <c r="TE618" s="59"/>
      <c r="TF618" s="59"/>
      <c r="TG618" s="59"/>
      <c r="TH618" s="59"/>
      <c r="TI618" s="59"/>
      <c r="TJ618" s="59"/>
      <c r="TK618" s="59"/>
      <c r="TL618" s="59"/>
      <c r="TM618" s="59"/>
      <c r="TN618" s="59"/>
      <c r="TO618" s="59"/>
      <c r="TP618" s="59"/>
      <c r="TQ618" s="59"/>
      <c r="TR618" s="59"/>
      <c r="TS618" s="59"/>
      <c r="TT618" s="59"/>
      <c r="TU618" s="59"/>
      <c r="TV618" s="59"/>
      <c r="TW618" s="59"/>
      <c r="TX618" s="59"/>
      <c r="TY618" s="59"/>
      <c r="TZ618" s="59"/>
      <c r="UA618" s="59"/>
      <c r="UB618" s="59"/>
      <c r="UC618" s="59"/>
      <c r="UD618" s="59"/>
      <c r="UE618" s="59"/>
      <c r="UF618" s="59"/>
      <c r="UG618" s="59"/>
      <c r="UH618" s="59"/>
      <c r="UI618" s="59"/>
      <c r="UJ618" s="59"/>
      <c r="UK618" s="59"/>
      <c r="UL618" s="59"/>
      <c r="UM618" s="59"/>
      <c r="UN618" s="59"/>
      <c r="UO618" s="59"/>
      <c r="UP618" s="59"/>
      <c r="UQ618" s="59"/>
      <c r="UR618" s="59"/>
      <c r="US618" s="59"/>
      <c r="UT618" s="59"/>
      <c r="UU618" s="59"/>
      <c r="UV618" s="59"/>
      <c r="UW618" s="59"/>
      <c r="UX618" s="59"/>
      <c r="UY618" s="59"/>
      <c r="UZ618" s="59"/>
      <c r="VA618" s="59"/>
      <c r="VB618" s="59"/>
      <c r="VC618" s="59"/>
      <c r="VD618" s="59"/>
      <c r="VE618" s="59"/>
      <c r="VF618" s="59"/>
      <c r="VG618" s="59"/>
      <c r="VH618" s="59"/>
      <c r="VI618" s="59"/>
      <c r="VJ618" s="59"/>
      <c r="VK618" s="59"/>
      <c r="VL618" s="59"/>
      <c r="VM618" s="59"/>
      <c r="VN618" s="59"/>
      <c r="VO618" s="59"/>
      <c r="VP618" s="59"/>
      <c r="VQ618" s="59"/>
      <c r="VR618" s="59"/>
      <c r="VS618" s="59"/>
      <c r="VT618" s="59"/>
      <c r="VU618" s="59"/>
      <c r="VV618" s="59"/>
      <c r="VW618" s="59"/>
      <c r="VX618" s="59"/>
      <c r="VY618" s="59"/>
      <c r="VZ618" s="59"/>
      <c r="WA618" s="59"/>
      <c r="WB618" s="59"/>
      <c r="WC618" s="59"/>
      <c r="WD618" s="59"/>
      <c r="WE618" s="59"/>
      <c r="WF618" s="59"/>
      <c r="WG618" s="59"/>
      <c r="WH618" s="59"/>
      <c r="WI618" s="59"/>
      <c r="WJ618" s="59"/>
      <c r="WK618" s="59"/>
      <c r="WL618" s="59"/>
      <c r="WM618" s="59"/>
      <c r="WN618" s="59"/>
      <c r="WO618" s="59"/>
      <c r="WP618" s="59"/>
      <c r="WQ618" s="59"/>
      <c r="WR618" s="59"/>
      <c r="WS618" s="59"/>
      <c r="WT618" s="59"/>
      <c r="WU618" s="59"/>
      <c r="WV618" s="59"/>
      <c r="WW618" s="59"/>
      <c r="WX618" s="59"/>
      <c r="WY618" s="59"/>
      <c r="WZ618" s="59"/>
      <c r="XA618" s="59"/>
      <c r="XB618" s="59"/>
      <c r="XC618" s="59"/>
      <c r="XD618" s="59"/>
      <c r="XE618" s="59"/>
      <c r="XF618" s="59"/>
      <c r="XG618" s="59"/>
      <c r="XH618" s="59"/>
      <c r="XI618" s="59"/>
      <c r="XJ618" s="59"/>
      <c r="XK618" s="59"/>
      <c r="XL618" s="59"/>
      <c r="XM618" s="59"/>
      <c r="XN618" s="59"/>
      <c r="XO618" s="59"/>
      <c r="XP618" s="59"/>
      <c r="XQ618" s="59"/>
      <c r="XR618" s="59"/>
      <c r="XS618" s="59"/>
      <c r="XT618" s="59"/>
      <c r="XU618" s="59"/>
      <c r="XV618" s="59"/>
      <c r="XW618" s="59"/>
      <c r="XX618" s="59"/>
      <c r="XY618" s="59"/>
      <c r="XZ618" s="59"/>
      <c r="YA618" s="59"/>
      <c r="YB618" s="59"/>
      <c r="YC618" s="59"/>
      <c r="YD618" s="59"/>
      <c r="YE618" s="59"/>
      <c r="YF618" s="59"/>
      <c r="YG618" s="59"/>
      <c r="YH618" s="59"/>
      <c r="YI618" s="59"/>
      <c r="YJ618" s="59"/>
      <c r="YK618" s="59"/>
      <c r="YL618" s="59"/>
      <c r="YM618" s="59"/>
      <c r="YN618" s="59"/>
      <c r="YO618" s="59"/>
      <c r="YP618" s="59"/>
      <c r="YQ618" s="59"/>
      <c r="YR618" s="59"/>
      <c r="YS618" s="59"/>
      <c r="YT618" s="59"/>
      <c r="YU618" s="59"/>
      <c r="YV618" s="59"/>
      <c r="YW618" s="59"/>
      <c r="YX618" s="59"/>
      <c r="YY618" s="59"/>
      <c r="YZ618" s="59"/>
      <c r="ZA618" s="59"/>
      <c r="ZB618" s="59"/>
      <c r="ZC618" s="59"/>
      <c r="ZD618" s="59"/>
      <c r="ZE618" s="59"/>
      <c r="ZF618" s="59"/>
      <c r="ZG618" s="59"/>
      <c r="ZH618" s="59"/>
      <c r="ZI618" s="59"/>
      <c r="ZJ618" s="59"/>
      <c r="ZK618" s="59"/>
      <c r="ZL618" s="59"/>
      <c r="ZM618" s="59"/>
      <c r="ZN618" s="59"/>
      <c r="ZO618" s="59"/>
      <c r="ZP618" s="59"/>
      <c r="ZQ618" s="59"/>
      <c r="ZR618" s="59"/>
      <c r="ZS618" s="59"/>
      <c r="ZT618" s="59"/>
      <c r="ZU618" s="59"/>
      <c r="ZV618" s="59"/>
      <c r="ZW618" s="59"/>
      <c r="ZX618" s="59"/>
      <c r="ZY618" s="59"/>
      <c r="ZZ618" s="59"/>
      <c r="AAA618" s="59"/>
      <c r="AAB618" s="59"/>
      <c r="AAC618" s="59"/>
      <c r="AAD618" s="59"/>
      <c r="AAE618" s="59"/>
      <c r="AAF618" s="59"/>
      <c r="AAG618" s="59"/>
      <c r="AAH618" s="59"/>
      <c r="AAI618" s="59"/>
      <c r="AAJ618" s="59"/>
      <c r="AAK618" s="59"/>
      <c r="AAL618" s="59"/>
      <c r="AAM618" s="59"/>
      <c r="AAN618" s="59"/>
      <c r="AAO618" s="59"/>
      <c r="AAP618" s="59"/>
      <c r="AAQ618" s="59"/>
      <c r="AAR618" s="59"/>
      <c r="AAS618" s="59"/>
      <c r="AAT618" s="59"/>
      <c r="AAU618" s="59"/>
      <c r="AAV618" s="59"/>
      <c r="AAW618" s="59"/>
      <c r="AAX618" s="59"/>
      <c r="AAY618" s="59"/>
      <c r="AAZ618" s="59"/>
      <c r="ABA618" s="59"/>
      <c r="ABB618" s="59"/>
      <c r="ABC618" s="59"/>
      <c r="ABD618" s="59"/>
      <c r="ABE618" s="59"/>
      <c r="ABF618" s="59"/>
      <c r="ABG618" s="59"/>
      <c r="ABH618" s="59"/>
      <c r="ABI618" s="59"/>
      <c r="ABJ618" s="59"/>
      <c r="ABK618" s="59"/>
      <c r="ABL618" s="59"/>
      <c r="ABM618" s="59"/>
      <c r="ABN618" s="59"/>
      <c r="ABO618" s="59"/>
      <c r="ABP618" s="59"/>
      <c r="ABQ618" s="59"/>
      <c r="ABR618" s="59"/>
      <c r="ABS618" s="59"/>
      <c r="ABT618" s="59"/>
      <c r="ABU618" s="59"/>
      <c r="ABV618" s="59"/>
      <c r="ABW618" s="59"/>
      <c r="ABX618" s="59"/>
      <c r="ABY618" s="59"/>
      <c r="ABZ618" s="59"/>
      <c r="ACA618" s="59"/>
      <c r="ACB618" s="59"/>
      <c r="ACC618" s="59"/>
      <c r="ACD618" s="59"/>
      <c r="ACE618" s="59"/>
      <c r="ACF618" s="59"/>
      <c r="ACG618" s="59"/>
      <c r="ACH618" s="59"/>
      <c r="ACI618" s="59"/>
      <c r="ACJ618" s="59"/>
      <c r="ACK618" s="59"/>
      <c r="ACL618" s="59"/>
      <c r="ACM618" s="59"/>
      <c r="ACN618" s="59"/>
      <c r="ACO618" s="59"/>
      <c r="ACP618" s="59"/>
      <c r="ACQ618" s="59"/>
      <c r="ACR618" s="59"/>
      <c r="ACS618" s="59"/>
      <c r="ACT618" s="59"/>
      <c r="ACU618" s="59"/>
      <c r="ACV618" s="59"/>
      <c r="ACW618" s="59"/>
      <c r="ACX618" s="59"/>
      <c r="ACY618" s="59"/>
      <c r="ACZ618" s="59"/>
      <c r="ADA618" s="59"/>
      <c r="ADB618" s="59"/>
      <c r="ADC618" s="59"/>
      <c r="ADD618" s="59"/>
      <c r="ADE618" s="59"/>
      <c r="ADF618" s="59"/>
      <c r="ADG618" s="59"/>
      <c r="ADH618" s="59"/>
      <c r="ADI618" s="59"/>
      <c r="ADJ618" s="59"/>
      <c r="ADK618" s="59"/>
      <c r="ADL618" s="59"/>
      <c r="ADM618" s="59"/>
      <c r="ADN618" s="59"/>
      <c r="ADO618" s="59"/>
      <c r="ADP618" s="59"/>
      <c r="ADQ618" s="59"/>
      <c r="ADR618" s="59"/>
      <c r="ADS618" s="59"/>
      <c r="ADT618" s="59"/>
      <c r="ADU618" s="59"/>
      <c r="ADV618" s="59"/>
      <c r="ADW618" s="59"/>
      <c r="ADX618" s="59"/>
      <c r="ADY618" s="59"/>
      <c r="ADZ618" s="59"/>
      <c r="AEA618" s="59"/>
      <c r="AEB618" s="59"/>
      <c r="AEC618" s="59"/>
      <c r="AED618" s="59"/>
      <c r="AEE618" s="59"/>
      <c r="AEF618" s="59"/>
      <c r="AEG618" s="59"/>
      <c r="AEH618" s="59"/>
      <c r="AEI618" s="59"/>
      <c r="AEJ618" s="59"/>
      <c r="AEK618" s="59"/>
      <c r="AEL618" s="59"/>
      <c r="AEM618" s="59"/>
      <c r="AEN618" s="59"/>
      <c r="AEO618" s="59"/>
      <c r="AEP618" s="59"/>
      <c r="AEQ618" s="59"/>
      <c r="AER618" s="59"/>
      <c r="AES618" s="59"/>
      <c r="AET618" s="59"/>
      <c r="AEU618" s="59"/>
      <c r="AEV618" s="59"/>
      <c r="AEW618" s="59"/>
      <c r="AEX618" s="59"/>
      <c r="AEY618" s="59"/>
      <c r="AEZ618" s="59"/>
      <c r="AFA618" s="59"/>
      <c r="AFB618" s="59"/>
      <c r="AFC618" s="59"/>
      <c r="AFD618" s="59"/>
      <c r="AFE618" s="59"/>
      <c r="AFF618" s="59"/>
      <c r="AFG618" s="59"/>
      <c r="AFH618" s="59"/>
      <c r="AFI618" s="59"/>
      <c r="AFJ618" s="59"/>
      <c r="AFK618" s="59"/>
      <c r="AFL618" s="59"/>
      <c r="AFM618" s="59"/>
      <c r="AFN618" s="59"/>
      <c r="AFO618" s="59"/>
      <c r="AFP618" s="59"/>
      <c r="AFQ618" s="59"/>
      <c r="AFR618" s="59"/>
      <c r="AFS618" s="59"/>
      <c r="AFT618" s="59"/>
      <c r="AFU618" s="59"/>
      <c r="AFV618" s="59"/>
      <c r="AFW618" s="59"/>
      <c r="AFX618" s="59"/>
      <c r="AFY618" s="59"/>
      <c r="AFZ618" s="59"/>
      <c r="AGA618" s="59"/>
      <c r="AGB618" s="59"/>
      <c r="AGC618" s="59"/>
      <c r="AGD618" s="59"/>
      <c r="AGE618" s="59"/>
      <c r="AGF618" s="59"/>
      <c r="AGG618" s="59"/>
      <c r="AGH618" s="59"/>
      <c r="AGI618" s="59"/>
      <c r="AGJ618" s="59"/>
      <c r="AGK618" s="59"/>
      <c r="AGL618" s="59"/>
      <c r="AGM618" s="59"/>
      <c r="AGN618" s="59"/>
      <c r="AGO618" s="59"/>
      <c r="AGP618" s="59"/>
      <c r="AGQ618" s="59"/>
      <c r="AGR618" s="59"/>
      <c r="AGS618" s="59"/>
      <c r="AGT618" s="59"/>
      <c r="AGU618" s="59"/>
      <c r="AGV618" s="59"/>
      <c r="AGW618" s="59"/>
      <c r="AGX618" s="59"/>
      <c r="AGY618" s="59"/>
      <c r="AGZ618" s="59"/>
      <c r="AHA618" s="59"/>
      <c r="AHB618" s="59"/>
      <c r="AHC618" s="59"/>
      <c r="AHD618" s="59"/>
      <c r="AHE618" s="59"/>
      <c r="AHF618" s="59"/>
      <c r="AHG618" s="59"/>
      <c r="AHH618" s="59"/>
      <c r="AHI618" s="59"/>
      <c r="AHJ618" s="59"/>
      <c r="AHK618" s="59"/>
      <c r="AHL618" s="59"/>
      <c r="AHM618" s="59"/>
      <c r="AHN618" s="59"/>
      <c r="AHO618" s="59"/>
      <c r="AHP618" s="59"/>
      <c r="AHQ618" s="59"/>
      <c r="AHR618" s="59"/>
      <c r="AHS618" s="59"/>
      <c r="AHT618" s="59"/>
      <c r="AHU618" s="59"/>
      <c r="AHV618" s="59"/>
      <c r="AHW618" s="59"/>
      <c r="AHX618" s="59"/>
      <c r="AHY618" s="59"/>
      <c r="AHZ618" s="59"/>
      <c r="AIA618" s="59"/>
      <c r="AIB618" s="59"/>
      <c r="AIC618" s="59"/>
      <c r="AID618" s="59"/>
      <c r="AIE618" s="59"/>
      <c r="AIF618" s="59"/>
      <c r="AIG618" s="59"/>
      <c r="AIH618" s="59"/>
      <c r="AII618" s="59"/>
      <c r="AIJ618" s="59"/>
      <c r="AIK618" s="59"/>
      <c r="AIL618" s="59"/>
      <c r="AIM618" s="59"/>
      <c r="AIN618" s="59"/>
      <c r="AIO618" s="59"/>
      <c r="AIP618" s="59"/>
      <c r="AIQ618" s="59"/>
      <c r="AIR618" s="59"/>
      <c r="AIS618" s="59"/>
      <c r="AIT618" s="59"/>
      <c r="AIU618" s="59"/>
      <c r="AIV618" s="59"/>
      <c r="AIW618" s="59"/>
      <c r="AIX618" s="59"/>
      <c r="AIY618" s="59"/>
      <c r="AIZ618" s="59"/>
      <c r="AJA618" s="59"/>
      <c r="AJB618" s="59"/>
      <c r="AJC618" s="59"/>
      <c r="AJD618" s="59"/>
      <c r="AJE618" s="59"/>
      <c r="AJF618" s="59"/>
      <c r="AJG618" s="59"/>
      <c r="AJH618" s="59"/>
      <c r="AJI618" s="59"/>
      <c r="AJJ618" s="59"/>
      <c r="AJK618" s="59"/>
      <c r="AJL618" s="59"/>
      <c r="AJM618" s="59"/>
      <c r="AJN618" s="59"/>
      <c r="AJO618" s="59"/>
      <c r="AJP618" s="59"/>
      <c r="AJQ618" s="59"/>
      <c r="AJR618" s="59"/>
      <c r="AJS618" s="59"/>
      <c r="AJT618" s="59"/>
      <c r="AJU618" s="59"/>
      <c r="AJV618" s="59"/>
      <c r="AJW618" s="59"/>
      <c r="AJX618" s="59"/>
      <c r="AJY618" s="59"/>
      <c r="AJZ618" s="59"/>
      <c r="AKA618" s="59"/>
      <c r="AKB618" s="59"/>
      <c r="AKC618" s="59"/>
      <c r="AKD618" s="59"/>
      <c r="AKE618" s="59"/>
      <c r="AKF618" s="59"/>
      <c r="AKG618" s="59"/>
      <c r="AKH618" s="59"/>
      <c r="AKI618" s="59"/>
      <c r="AKJ618" s="59"/>
      <c r="AKK618" s="59"/>
      <c r="AKL618" s="59"/>
      <c r="AKM618" s="59"/>
      <c r="AKN618" s="59"/>
      <c r="AKO618" s="59"/>
      <c r="AKP618" s="59"/>
      <c r="AKQ618" s="59"/>
      <c r="AKR618" s="59"/>
      <c r="AKS618" s="59"/>
      <c r="AKT618" s="59"/>
      <c r="AKU618" s="59"/>
      <c r="AKV618" s="59"/>
      <c r="AKW618" s="59"/>
      <c r="AKX618" s="59"/>
      <c r="AKY618" s="59"/>
      <c r="AKZ618" s="59"/>
      <c r="ALA618" s="59"/>
      <c r="ALB618" s="59"/>
      <c r="ALC618" s="59"/>
      <c r="ALD618" s="59"/>
      <c r="ALE618" s="59"/>
      <c r="ALF618" s="59"/>
      <c r="ALG618" s="59"/>
      <c r="ALH618" s="59"/>
      <c r="ALI618" s="59"/>
      <c r="ALJ618" s="59"/>
      <c r="ALK618" s="59"/>
      <c r="ALL618" s="59"/>
      <c r="ALM618" s="59"/>
      <c r="ALN618" s="59"/>
      <c r="ALO618" s="59"/>
      <c r="ALP618" s="59"/>
      <c r="ALQ618" s="59"/>
      <c r="ALR618" s="59"/>
      <c r="ALS618" s="59"/>
      <c r="ALT618" s="59"/>
      <c r="ALU618" s="59"/>
      <c r="ALV618" s="59"/>
      <c r="ALW618" s="59"/>
      <c r="ALX618" s="59"/>
      <c r="ALY618" s="59"/>
      <c r="ALZ618" s="59"/>
      <c r="AMA618" s="59"/>
      <c r="AMB618" s="59"/>
      <c r="AMC618" s="59"/>
      <c r="AMD618" s="59"/>
      <c r="AME618" s="59"/>
      <c r="AMF618" s="59"/>
      <c r="AMG618" s="59"/>
      <c r="AMH618" s="59"/>
      <c r="AMI618" s="59"/>
      <c r="AMJ618" s="59"/>
    </row>
    <row r="619" spans="1:1024" s="60" customFormat="1" ht="43.15">
      <c r="A619" s="98">
        <v>1</v>
      </c>
      <c r="B619" s="45">
        <v>614</v>
      </c>
      <c r="C619" s="98" t="s">
        <v>1519</v>
      </c>
      <c r="D619" s="98">
        <v>8821000034</v>
      </c>
      <c r="E619" s="98" t="s">
        <v>1520</v>
      </c>
      <c r="F619" s="98">
        <v>1</v>
      </c>
      <c r="G619" s="98" t="s">
        <v>810</v>
      </c>
      <c r="H619" s="98" t="s">
        <v>811</v>
      </c>
      <c r="I619" s="99" t="s">
        <v>1519</v>
      </c>
      <c r="J619" s="28" t="s">
        <v>810</v>
      </c>
      <c r="K619" s="28" t="s">
        <v>811</v>
      </c>
      <c r="L619" s="28" t="s">
        <v>811</v>
      </c>
      <c r="M619" s="28" t="s">
        <v>1520</v>
      </c>
      <c r="N619" s="28">
        <v>1</v>
      </c>
      <c r="O619" s="28" t="s">
        <v>810</v>
      </c>
      <c r="P619" s="28" t="s">
        <v>811</v>
      </c>
      <c r="Q619" s="28" t="s">
        <v>811</v>
      </c>
      <c r="R619" s="28" t="s">
        <v>1520</v>
      </c>
      <c r="S619" s="28">
        <v>1</v>
      </c>
      <c r="T619" s="23" t="s">
        <v>1666</v>
      </c>
      <c r="U619" s="28" t="s">
        <v>810</v>
      </c>
      <c r="V619" s="28" t="s">
        <v>811</v>
      </c>
      <c r="W619" s="28" t="s">
        <v>811</v>
      </c>
      <c r="X619" s="28" t="s">
        <v>1693</v>
      </c>
      <c r="Y619" s="28" t="s">
        <v>863</v>
      </c>
      <c r="Z619" s="28" t="s">
        <v>863</v>
      </c>
      <c r="AA619" s="100" t="s">
        <v>1694</v>
      </c>
      <c r="AB619" s="101" t="s">
        <v>328</v>
      </c>
      <c r="AC619" s="76">
        <v>5</v>
      </c>
      <c r="AD619" s="77">
        <v>3168</v>
      </c>
      <c r="AE619" s="77">
        <v>6978</v>
      </c>
      <c r="AF619" s="77">
        <v>0</v>
      </c>
      <c r="AG619" s="73">
        <f t="shared" si="28"/>
        <v>10146</v>
      </c>
      <c r="AH619" s="77">
        <v>3168</v>
      </c>
      <c r="AI619" s="77">
        <v>6978</v>
      </c>
      <c r="AJ619" s="77">
        <v>0</v>
      </c>
      <c r="AK619" s="73">
        <f t="shared" ref="AK619:AK682" si="30">AH619+AI619+AJ619</f>
        <v>10146</v>
      </c>
      <c r="AL619" s="73">
        <f t="shared" si="29"/>
        <v>20292</v>
      </c>
      <c r="AM619" s="98" t="s">
        <v>1188</v>
      </c>
      <c r="AN619" s="102" t="s">
        <v>863</v>
      </c>
      <c r="AO619" s="102" t="s">
        <v>863</v>
      </c>
      <c r="AP619" s="102" t="s">
        <v>863</v>
      </c>
      <c r="AQ619" s="102" t="s">
        <v>1281</v>
      </c>
      <c r="AR619" s="103">
        <v>45657</v>
      </c>
      <c r="AS619" s="102" t="s">
        <v>37</v>
      </c>
      <c r="AT619" s="44">
        <v>0</v>
      </c>
      <c r="AU619" s="44">
        <v>0</v>
      </c>
      <c r="AV619" s="44">
        <v>0</v>
      </c>
      <c r="AW619" s="56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  <c r="JH619" s="59"/>
      <c r="JI619" s="59"/>
      <c r="JJ619" s="59"/>
      <c r="JK619" s="59"/>
      <c r="JL619" s="59"/>
      <c r="JM619" s="59"/>
      <c r="JN619" s="59"/>
      <c r="JO619" s="59"/>
      <c r="JP619" s="59"/>
      <c r="JQ619" s="59"/>
      <c r="JR619" s="59"/>
      <c r="JS619" s="59"/>
      <c r="JT619" s="59"/>
      <c r="JU619" s="59"/>
      <c r="JV619" s="59"/>
      <c r="JW619" s="59"/>
      <c r="JX619" s="59"/>
      <c r="JY619" s="59"/>
      <c r="JZ619" s="59"/>
      <c r="KA619" s="59"/>
      <c r="KB619" s="59"/>
      <c r="KC619" s="59"/>
      <c r="KD619" s="59"/>
      <c r="KE619" s="59"/>
      <c r="KF619" s="59"/>
      <c r="KG619" s="59"/>
      <c r="KH619" s="59"/>
      <c r="KI619" s="59"/>
      <c r="KJ619" s="59"/>
      <c r="KK619" s="59"/>
      <c r="KL619" s="59"/>
      <c r="KM619" s="59"/>
      <c r="KN619" s="59"/>
      <c r="KO619" s="59"/>
      <c r="KP619" s="59"/>
      <c r="KQ619" s="59"/>
      <c r="KR619" s="59"/>
      <c r="KS619" s="59"/>
      <c r="KT619" s="59"/>
      <c r="KU619" s="59"/>
      <c r="KV619" s="59"/>
      <c r="KW619" s="59"/>
      <c r="KX619" s="59"/>
      <c r="KY619" s="59"/>
      <c r="KZ619" s="59"/>
      <c r="LA619" s="59"/>
      <c r="LB619" s="59"/>
      <c r="LC619" s="59"/>
      <c r="LD619" s="59"/>
      <c r="LE619" s="59"/>
      <c r="LF619" s="59"/>
      <c r="LG619" s="59"/>
      <c r="LH619" s="59"/>
      <c r="LI619" s="59"/>
      <c r="LJ619" s="59"/>
      <c r="LK619" s="59"/>
      <c r="LL619" s="59"/>
      <c r="LM619" s="59"/>
      <c r="LN619" s="59"/>
      <c r="LO619" s="59"/>
      <c r="LP619" s="59"/>
      <c r="LQ619" s="59"/>
      <c r="LR619" s="59"/>
      <c r="LS619" s="59"/>
      <c r="LT619" s="59"/>
      <c r="LU619" s="59"/>
      <c r="LV619" s="59"/>
      <c r="LW619" s="59"/>
      <c r="LX619" s="59"/>
      <c r="LY619" s="59"/>
      <c r="LZ619" s="59"/>
      <c r="MA619" s="59"/>
      <c r="MB619" s="59"/>
      <c r="MC619" s="59"/>
      <c r="MD619" s="59"/>
      <c r="ME619" s="59"/>
      <c r="MF619" s="59"/>
      <c r="MG619" s="59"/>
      <c r="MH619" s="59"/>
      <c r="MI619" s="59"/>
      <c r="MJ619" s="59"/>
      <c r="MK619" s="59"/>
      <c r="ML619" s="59"/>
      <c r="MM619" s="59"/>
      <c r="MN619" s="59"/>
      <c r="MO619" s="59"/>
      <c r="MP619" s="59"/>
      <c r="MQ619" s="59"/>
      <c r="MR619" s="59"/>
      <c r="MS619" s="59"/>
      <c r="MT619" s="59"/>
      <c r="MU619" s="59"/>
      <c r="MV619" s="59"/>
      <c r="MW619" s="59"/>
      <c r="MX619" s="59"/>
      <c r="MY619" s="59"/>
      <c r="MZ619" s="59"/>
      <c r="NA619" s="59"/>
      <c r="NB619" s="59"/>
      <c r="NC619" s="59"/>
      <c r="ND619" s="59"/>
      <c r="NE619" s="59"/>
      <c r="NF619" s="59"/>
      <c r="NG619" s="59"/>
      <c r="NH619" s="59"/>
      <c r="NI619" s="59"/>
      <c r="NJ619" s="59"/>
      <c r="NK619" s="59"/>
      <c r="NL619" s="59"/>
      <c r="NM619" s="59"/>
      <c r="NN619" s="59"/>
      <c r="NO619" s="59"/>
      <c r="NP619" s="59"/>
      <c r="NQ619" s="59"/>
      <c r="NR619" s="59"/>
      <c r="NS619" s="59"/>
      <c r="NT619" s="59"/>
      <c r="NU619" s="59"/>
      <c r="NV619" s="59"/>
      <c r="NW619" s="59"/>
      <c r="NX619" s="59"/>
      <c r="NY619" s="59"/>
      <c r="NZ619" s="59"/>
      <c r="OA619" s="59"/>
      <c r="OB619" s="59"/>
      <c r="OC619" s="59"/>
      <c r="OD619" s="59"/>
      <c r="OE619" s="59"/>
      <c r="OF619" s="59"/>
      <c r="OG619" s="59"/>
      <c r="OH619" s="59"/>
      <c r="OI619" s="59"/>
      <c r="OJ619" s="59"/>
      <c r="OK619" s="59"/>
      <c r="OL619" s="59"/>
      <c r="OM619" s="59"/>
      <c r="ON619" s="59"/>
      <c r="OO619" s="59"/>
      <c r="OP619" s="59"/>
      <c r="OQ619" s="59"/>
      <c r="OR619" s="59"/>
      <c r="OS619" s="59"/>
      <c r="OT619" s="59"/>
      <c r="OU619" s="59"/>
      <c r="OV619" s="59"/>
      <c r="OW619" s="59"/>
      <c r="OX619" s="59"/>
      <c r="OY619" s="59"/>
      <c r="OZ619" s="59"/>
      <c r="PA619" s="59"/>
      <c r="PB619" s="59"/>
      <c r="PC619" s="59"/>
      <c r="PD619" s="59"/>
      <c r="PE619" s="59"/>
      <c r="PF619" s="59"/>
      <c r="PG619" s="59"/>
      <c r="PH619" s="59"/>
      <c r="PI619" s="59"/>
      <c r="PJ619" s="59"/>
      <c r="PK619" s="59"/>
      <c r="PL619" s="59"/>
      <c r="PM619" s="59"/>
      <c r="PN619" s="59"/>
      <c r="PO619" s="59"/>
      <c r="PP619" s="59"/>
      <c r="PQ619" s="59"/>
      <c r="PR619" s="59"/>
      <c r="PS619" s="59"/>
      <c r="PT619" s="59"/>
      <c r="PU619" s="59"/>
      <c r="PV619" s="59"/>
      <c r="PW619" s="59"/>
      <c r="PX619" s="59"/>
      <c r="PY619" s="59"/>
      <c r="PZ619" s="59"/>
      <c r="QA619" s="59"/>
      <c r="QB619" s="59"/>
      <c r="QC619" s="59"/>
      <c r="QD619" s="59"/>
      <c r="QE619" s="59"/>
      <c r="QF619" s="59"/>
      <c r="QG619" s="59"/>
      <c r="QH619" s="59"/>
      <c r="QI619" s="59"/>
      <c r="QJ619" s="59"/>
      <c r="QK619" s="59"/>
      <c r="QL619" s="59"/>
      <c r="QM619" s="59"/>
      <c r="QN619" s="59"/>
      <c r="QO619" s="59"/>
      <c r="QP619" s="59"/>
      <c r="QQ619" s="59"/>
      <c r="QR619" s="59"/>
      <c r="QS619" s="59"/>
      <c r="QT619" s="59"/>
      <c r="QU619" s="59"/>
      <c r="QV619" s="59"/>
      <c r="QW619" s="59"/>
      <c r="QX619" s="59"/>
      <c r="QY619" s="59"/>
      <c r="QZ619" s="59"/>
      <c r="RA619" s="59"/>
      <c r="RB619" s="59"/>
      <c r="RC619" s="59"/>
      <c r="RD619" s="59"/>
      <c r="RE619" s="59"/>
      <c r="RF619" s="59"/>
      <c r="RG619" s="59"/>
      <c r="RH619" s="59"/>
      <c r="RI619" s="59"/>
      <c r="RJ619" s="59"/>
      <c r="RK619" s="59"/>
      <c r="RL619" s="59"/>
      <c r="RM619" s="59"/>
      <c r="RN619" s="59"/>
      <c r="RO619" s="59"/>
      <c r="RP619" s="59"/>
      <c r="RQ619" s="59"/>
      <c r="RR619" s="59"/>
      <c r="RS619" s="59"/>
      <c r="RT619" s="59"/>
      <c r="RU619" s="59"/>
      <c r="RV619" s="59"/>
      <c r="RW619" s="59"/>
      <c r="RX619" s="59"/>
      <c r="RY619" s="59"/>
      <c r="RZ619" s="59"/>
      <c r="SA619" s="59"/>
      <c r="SB619" s="59"/>
      <c r="SC619" s="59"/>
      <c r="SD619" s="59"/>
      <c r="SE619" s="59"/>
      <c r="SF619" s="59"/>
      <c r="SG619" s="59"/>
      <c r="SH619" s="59"/>
      <c r="SI619" s="59"/>
      <c r="SJ619" s="59"/>
      <c r="SK619" s="59"/>
      <c r="SL619" s="59"/>
      <c r="SM619" s="59"/>
      <c r="SN619" s="59"/>
      <c r="SO619" s="59"/>
      <c r="SP619" s="59"/>
      <c r="SQ619" s="59"/>
      <c r="SR619" s="59"/>
      <c r="SS619" s="59"/>
      <c r="ST619" s="59"/>
      <c r="SU619" s="59"/>
      <c r="SV619" s="59"/>
      <c r="SW619" s="59"/>
      <c r="SX619" s="59"/>
      <c r="SY619" s="59"/>
      <c r="SZ619" s="59"/>
      <c r="TA619" s="59"/>
      <c r="TB619" s="59"/>
      <c r="TC619" s="59"/>
      <c r="TD619" s="59"/>
      <c r="TE619" s="59"/>
      <c r="TF619" s="59"/>
      <c r="TG619" s="59"/>
      <c r="TH619" s="59"/>
      <c r="TI619" s="59"/>
      <c r="TJ619" s="59"/>
      <c r="TK619" s="59"/>
      <c r="TL619" s="59"/>
      <c r="TM619" s="59"/>
      <c r="TN619" s="59"/>
      <c r="TO619" s="59"/>
      <c r="TP619" s="59"/>
      <c r="TQ619" s="59"/>
      <c r="TR619" s="59"/>
      <c r="TS619" s="59"/>
      <c r="TT619" s="59"/>
      <c r="TU619" s="59"/>
      <c r="TV619" s="59"/>
      <c r="TW619" s="59"/>
      <c r="TX619" s="59"/>
      <c r="TY619" s="59"/>
      <c r="TZ619" s="59"/>
      <c r="UA619" s="59"/>
      <c r="UB619" s="59"/>
      <c r="UC619" s="59"/>
      <c r="UD619" s="59"/>
      <c r="UE619" s="59"/>
      <c r="UF619" s="59"/>
      <c r="UG619" s="59"/>
      <c r="UH619" s="59"/>
      <c r="UI619" s="59"/>
      <c r="UJ619" s="59"/>
      <c r="UK619" s="59"/>
      <c r="UL619" s="59"/>
      <c r="UM619" s="59"/>
      <c r="UN619" s="59"/>
      <c r="UO619" s="59"/>
      <c r="UP619" s="59"/>
      <c r="UQ619" s="59"/>
      <c r="UR619" s="59"/>
      <c r="US619" s="59"/>
      <c r="UT619" s="59"/>
      <c r="UU619" s="59"/>
      <c r="UV619" s="59"/>
      <c r="UW619" s="59"/>
      <c r="UX619" s="59"/>
      <c r="UY619" s="59"/>
      <c r="UZ619" s="59"/>
      <c r="VA619" s="59"/>
      <c r="VB619" s="59"/>
      <c r="VC619" s="59"/>
      <c r="VD619" s="59"/>
      <c r="VE619" s="59"/>
      <c r="VF619" s="59"/>
      <c r="VG619" s="59"/>
      <c r="VH619" s="59"/>
      <c r="VI619" s="59"/>
      <c r="VJ619" s="59"/>
      <c r="VK619" s="59"/>
      <c r="VL619" s="59"/>
      <c r="VM619" s="59"/>
      <c r="VN619" s="59"/>
      <c r="VO619" s="59"/>
      <c r="VP619" s="59"/>
      <c r="VQ619" s="59"/>
      <c r="VR619" s="59"/>
      <c r="VS619" s="59"/>
      <c r="VT619" s="59"/>
      <c r="VU619" s="59"/>
      <c r="VV619" s="59"/>
      <c r="VW619" s="59"/>
      <c r="VX619" s="59"/>
      <c r="VY619" s="59"/>
      <c r="VZ619" s="59"/>
      <c r="WA619" s="59"/>
      <c r="WB619" s="59"/>
      <c r="WC619" s="59"/>
      <c r="WD619" s="59"/>
      <c r="WE619" s="59"/>
      <c r="WF619" s="59"/>
      <c r="WG619" s="59"/>
      <c r="WH619" s="59"/>
      <c r="WI619" s="59"/>
      <c r="WJ619" s="59"/>
      <c r="WK619" s="59"/>
      <c r="WL619" s="59"/>
      <c r="WM619" s="59"/>
      <c r="WN619" s="59"/>
      <c r="WO619" s="59"/>
      <c r="WP619" s="59"/>
      <c r="WQ619" s="59"/>
      <c r="WR619" s="59"/>
      <c r="WS619" s="59"/>
      <c r="WT619" s="59"/>
      <c r="WU619" s="59"/>
      <c r="WV619" s="59"/>
      <c r="WW619" s="59"/>
      <c r="WX619" s="59"/>
      <c r="WY619" s="59"/>
      <c r="WZ619" s="59"/>
      <c r="XA619" s="59"/>
      <c r="XB619" s="59"/>
      <c r="XC619" s="59"/>
      <c r="XD619" s="59"/>
      <c r="XE619" s="59"/>
      <c r="XF619" s="59"/>
      <c r="XG619" s="59"/>
      <c r="XH619" s="59"/>
      <c r="XI619" s="59"/>
      <c r="XJ619" s="59"/>
      <c r="XK619" s="59"/>
      <c r="XL619" s="59"/>
      <c r="XM619" s="59"/>
      <c r="XN619" s="59"/>
      <c r="XO619" s="59"/>
      <c r="XP619" s="59"/>
      <c r="XQ619" s="59"/>
      <c r="XR619" s="59"/>
      <c r="XS619" s="59"/>
      <c r="XT619" s="59"/>
      <c r="XU619" s="59"/>
      <c r="XV619" s="59"/>
      <c r="XW619" s="59"/>
      <c r="XX619" s="59"/>
      <c r="XY619" s="59"/>
      <c r="XZ619" s="59"/>
      <c r="YA619" s="59"/>
      <c r="YB619" s="59"/>
      <c r="YC619" s="59"/>
      <c r="YD619" s="59"/>
      <c r="YE619" s="59"/>
      <c r="YF619" s="59"/>
      <c r="YG619" s="59"/>
      <c r="YH619" s="59"/>
      <c r="YI619" s="59"/>
      <c r="YJ619" s="59"/>
      <c r="YK619" s="59"/>
      <c r="YL619" s="59"/>
      <c r="YM619" s="59"/>
      <c r="YN619" s="59"/>
      <c r="YO619" s="59"/>
      <c r="YP619" s="59"/>
      <c r="YQ619" s="59"/>
      <c r="YR619" s="59"/>
      <c r="YS619" s="59"/>
      <c r="YT619" s="59"/>
      <c r="YU619" s="59"/>
      <c r="YV619" s="59"/>
      <c r="YW619" s="59"/>
      <c r="YX619" s="59"/>
      <c r="YY619" s="59"/>
      <c r="YZ619" s="59"/>
      <c r="ZA619" s="59"/>
      <c r="ZB619" s="59"/>
      <c r="ZC619" s="59"/>
      <c r="ZD619" s="59"/>
      <c r="ZE619" s="59"/>
      <c r="ZF619" s="59"/>
      <c r="ZG619" s="59"/>
      <c r="ZH619" s="59"/>
      <c r="ZI619" s="59"/>
      <c r="ZJ619" s="59"/>
      <c r="ZK619" s="59"/>
      <c r="ZL619" s="59"/>
      <c r="ZM619" s="59"/>
      <c r="ZN619" s="59"/>
      <c r="ZO619" s="59"/>
      <c r="ZP619" s="59"/>
      <c r="ZQ619" s="59"/>
      <c r="ZR619" s="59"/>
      <c r="ZS619" s="59"/>
      <c r="ZT619" s="59"/>
      <c r="ZU619" s="59"/>
      <c r="ZV619" s="59"/>
      <c r="ZW619" s="59"/>
      <c r="ZX619" s="59"/>
      <c r="ZY619" s="59"/>
      <c r="ZZ619" s="59"/>
      <c r="AAA619" s="59"/>
      <c r="AAB619" s="59"/>
      <c r="AAC619" s="59"/>
      <c r="AAD619" s="59"/>
      <c r="AAE619" s="59"/>
      <c r="AAF619" s="59"/>
      <c r="AAG619" s="59"/>
      <c r="AAH619" s="59"/>
      <c r="AAI619" s="59"/>
      <c r="AAJ619" s="59"/>
      <c r="AAK619" s="59"/>
      <c r="AAL619" s="59"/>
      <c r="AAM619" s="59"/>
      <c r="AAN619" s="59"/>
      <c r="AAO619" s="59"/>
      <c r="AAP619" s="59"/>
      <c r="AAQ619" s="59"/>
      <c r="AAR619" s="59"/>
      <c r="AAS619" s="59"/>
      <c r="AAT619" s="59"/>
      <c r="AAU619" s="59"/>
      <c r="AAV619" s="59"/>
      <c r="AAW619" s="59"/>
      <c r="AAX619" s="59"/>
      <c r="AAY619" s="59"/>
      <c r="AAZ619" s="59"/>
      <c r="ABA619" s="59"/>
      <c r="ABB619" s="59"/>
      <c r="ABC619" s="59"/>
      <c r="ABD619" s="59"/>
      <c r="ABE619" s="59"/>
      <c r="ABF619" s="59"/>
      <c r="ABG619" s="59"/>
      <c r="ABH619" s="59"/>
      <c r="ABI619" s="59"/>
      <c r="ABJ619" s="59"/>
      <c r="ABK619" s="59"/>
      <c r="ABL619" s="59"/>
      <c r="ABM619" s="59"/>
      <c r="ABN619" s="59"/>
      <c r="ABO619" s="59"/>
      <c r="ABP619" s="59"/>
      <c r="ABQ619" s="59"/>
      <c r="ABR619" s="59"/>
      <c r="ABS619" s="59"/>
      <c r="ABT619" s="59"/>
      <c r="ABU619" s="59"/>
      <c r="ABV619" s="59"/>
      <c r="ABW619" s="59"/>
      <c r="ABX619" s="59"/>
      <c r="ABY619" s="59"/>
      <c r="ABZ619" s="59"/>
      <c r="ACA619" s="59"/>
      <c r="ACB619" s="59"/>
      <c r="ACC619" s="59"/>
      <c r="ACD619" s="59"/>
      <c r="ACE619" s="59"/>
      <c r="ACF619" s="59"/>
      <c r="ACG619" s="59"/>
      <c r="ACH619" s="59"/>
      <c r="ACI619" s="59"/>
      <c r="ACJ619" s="59"/>
      <c r="ACK619" s="59"/>
      <c r="ACL619" s="59"/>
      <c r="ACM619" s="59"/>
      <c r="ACN619" s="59"/>
      <c r="ACO619" s="59"/>
      <c r="ACP619" s="59"/>
      <c r="ACQ619" s="59"/>
      <c r="ACR619" s="59"/>
      <c r="ACS619" s="59"/>
      <c r="ACT619" s="59"/>
      <c r="ACU619" s="59"/>
      <c r="ACV619" s="59"/>
      <c r="ACW619" s="59"/>
      <c r="ACX619" s="59"/>
      <c r="ACY619" s="59"/>
      <c r="ACZ619" s="59"/>
      <c r="ADA619" s="59"/>
      <c r="ADB619" s="59"/>
      <c r="ADC619" s="59"/>
      <c r="ADD619" s="59"/>
      <c r="ADE619" s="59"/>
      <c r="ADF619" s="59"/>
      <c r="ADG619" s="59"/>
      <c r="ADH619" s="59"/>
      <c r="ADI619" s="59"/>
      <c r="ADJ619" s="59"/>
      <c r="ADK619" s="59"/>
      <c r="ADL619" s="59"/>
      <c r="ADM619" s="59"/>
      <c r="ADN619" s="59"/>
      <c r="ADO619" s="59"/>
      <c r="ADP619" s="59"/>
      <c r="ADQ619" s="59"/>
      <c r="ADR619" s="59"/>
      <c r="ADS619" s="59"/>
      <c r="ADT619" s="59"/>
      <c r="ADU619" s="59"/>
      <c r="ADV619" s="59"/>
      <c r="ADW619" s="59"/>
      <c r="ADX619" s="59"/>
      <c r="ADY619" s="59"/>
      <c r="ADZ619" s="59"/>
      <c r="AEA619" s="59"/>
      <c r="AEB619" s="59"/>
      <c r="AEC619" s="59"/>
      <c r="AED619" s="59"/>
      <c r="AEE619" s="59"/>
      <c r="AEF619" s="59"/>
      <c r="AEG619" s="59"/>
      <c r="AEH619" s="59"/>
      <c r="AEI619" s="59"/>
      <c r="AEJ619" s="59"/>
      <c r="AEK619" s="59"/>
      <c r="AEL619" s="59"/>
      <c r="AEM619" s="59"/>
      <c r="AEN619" s="59"/>
      <c r="AEO619" s="59"/>
      <c r="AEP619" s="59"/>
      <c r="AEQ619" s="59"/>
      <c r="AER619" s="59"/>
      <c r="AES619" s="59"/>
      <c r="AET619" s="59"/>
      <c r="AEU619" s="59"/>
      <c r="AEV619" s="59"/>
      <c r="AEW619" s="59"/>
      <c r="AEX619" s="59"/>
      <c r="AEY619" s="59"/>
      <c r="AEZ619" s="59"/>
      <c r="AFA619" s="59"/>
      <c r="AFB619" s="59"/>
      <c r="AFC619" s="59"/>
      <c r="AFD619" s="59"/>
      <c r="AFE619" s="59"/>
      <c r="AFF619" s="59"/>
      <c r="AFG619" s="59"/>
      <c r="AFH619" s="59"/>
      <c r="AFI619" s="59"/>
      <c r="AFJ619" s="59"/>
      <c r="AFK619" s="59"/>
      <c r="AFL619" s="59"/>
      <c r="AFM619" s="59"/>
      <c r="AFN619" s="59"/>
      <c r="AFO619" s="59"/>
      <c r="AFP619" s="59"/>
      <c r="AFQ619" s="59"/>
      <c r="AFR619" s="59"/>
      <c r="AFS619" s="59"/>
      <c r="AFT619" s="59"/>
      <c r="AFU619" s="59"/>
      <c r="AFV619" s="59"/>
      <c r="AFW619" s="59"/>
      <c r="AFX619" s="59"/>
      <c r="AFY619" s="59"/>
      <c r="AFZ619" s="59"/>
      <c r="AGA619" s="59"/>
      <c r="AGB619" s="59"/>
      <c r="AGC619" s="59"/>
      <c r="AGD619" s="59"/>
      <c r="AGE619" s="59"/>
      <c r="AGF619" s="59"/>
      <c r="AGG619" s="59"/>
      <c r="AGH619" s="59"/>
      <c r="AGI619" s="59"/>
      <c r="AGJ619" s="59"/>
      <c r="AGK619" s="59"/>
      <c r="AGL619" s="59"/>
      <c r="AGM619" s="59"/>
      <c r="AGN619" s="59"/>
      <c r="AGO619" s="59"/>
      <c r="AGP619" s="59"/>
      <c r="AGQ619" s="59"/>
      <c r="AGR619" s="59"/>
      <c r="AGS619" s="59"/>
      <c r="AGT619" s="59"/>
      <c r="AGU619" s="59"/>
      <c r="AGV619" s="59"/>
      <c r="AGW619" s="59"/>
      <c r="AGX619" s="59"/>
      <c r="AGY619" s="59"/>
      <c r="AGZ619" s="59"/>
      <c r="AHA619" s="59"/>
      <c r="AHB619" s="59"/>
      <c r="AHC619" s="59"/>
      <c r="AHD619" s="59"/>
      <c r="AHE619" s="59"/>
      <c r="AHF619" s="59"/>
      <c r="AHG619" s="59"/>
      <c r="AHH619" s="59"/>
      <c r="AHI619" s="59"/>
      <c r="AHJ619" s="59"/>
      <c r="AHK619" s="59"/>
      <c r="AHL619" s="59"/>
      <c r="AHM619" s="59"/>
      <c r="AHN619" s="59"/>
      <c r="AHO619" s="59"/>
      <c r="AHP619" s="59"/>
      <c r="AHQ619" s="59"/>
      <c r="AHR619" s="59"/>
      <c r="AHS619" s="59"/>
      <c r="AHT619" s="59"/>
      <c r="AHU619" s="59"/>
      <c r="AHV619" s="59"/>
      <c r="AHW619" s="59"/>
      <c r="AHX619" s="59"/>
      <c r="AHY619" s="59"/>
      <c r="AHZ619" s="59"/>
      <c r="AIA619" s="59"/>
      <c r="AIB619" s="59"/>
      <c r="AIC619" s="59"/>
      <c r="AID619" s="59"/>
      <c r="AIE619" s="59"/>
      <c r="AIF619" s="59"/>
      <c r="AIG619" s="59"/>
      <c r="AIH619" s="59"/>
      <c r="AII619" s="59"/>
      <c r="AIJ619" s="59"/>
      <c r="AIK619" s="59"/>
      <c r="AIL619" s="59"/>
      <c r="AIM619" s="59"/>
      <c r="AIN619" s="59"/>
      <c r="AIO619" s="59"/>
      <c r="AIP619" s="59"/>
      <c r="AIQ619" s="59"/>
      <c r="AIR619" s="59"/>
      <c r="AIS619" s="59"/>
      <c r="AIT619" s="59"/>
      <c r="AIU619" s="59"/>
      <c r="AIV619" s="59"/>
      <c r="AIW619" s="59"/>
      <c r="AIX619" s="59"/>
      <c r="AIY619" s="59"/>
      <c r="AIZ619" s="59"/>
      <c r="AJA619" s="59"/>
      <c r="AJB619" s="59"/>
      <c r="AJC619" s="59"/>
      <c r="AJD619" s="59"/>
      <c r="AJE619" s="59"/>
      <c r="AJF619" s="59"/>
      <c r="AJG619" s="59"/>
      <c r="AJH619" s="59"/>
      <c r="AJI619" s="59"/>
      <c r="AJJ619" s="59"/>
      <c r="AJK619" s="59"/>
      <c r="AJL619" s="59"/>
      <c r="AJM619" s="59"/>
      <c r="AJN619" s="59"/>
      <c r="AJO619" s="59"/>
      <c r="AJP619" s="59"/>
      <c r="AJQ619" s="59"/>
      <c r="AJR619" s="59"/>
      <c r="AJS619" s="59"/>
      <c r="AJT619" s="59"/>
      <c r="AJU619" s="59"/>
      <c r="AJV619" s="59"/>
      <c r="AJW619" s="59"/>
      <c r="AJX619" s="59"/>
      <c r="AJY619" s="59"/>
      <c r="AJZ619" s="59"/>
      <c r="AKA619" s="59"/>
      <c r="AKB619" s="59"/>
      <c r="AKC619" s="59"/>
      <c r="AKD619" s="59"/>
      <c r="AKE619" s="59"/>
      <c r="AKF619" s="59"/>
      <c r="AKG619" s="59"/>
      <c r="AKH619" s="59"/>
      <c r="AKI619" s="59"/>
      <c r="AKJ619" s="59"/>
      <c r="AKK619" s="59"/>
      <c r="AKL619" s="59"/>
      <c r="AKM619" s="59"/>
      <c r="AKN619" s="59"/>
      <c r="AKO619" s="59"/>
      <c r="AKP619" s="59"/>
      <c r="AKQ619" s="59"/>
      <c r="AKR619" s="59"/>
      <c r="AKS619" s="59"/>
      <c r="AKT619" s="59"/>
      <c r="AKU619" s="59"/>
      <c r="AKV619" s="59"/>
      <c r="AKW619" s="59"/>
      <c r="AKX619" s="59"/>
      <c r="AKY619" s="59"/>
      <c r="AKZ619" s="59"/>
      <c r="ALA619" s="59"/>
      <c r="ALB619" s="59"/>
      <c r="ALC619" s="59"/>
      <c r="ALD619" s="59"/>
      <c r="ALE619" s="59"/>
      <c r="ALF619" s="59"/>
      <c r="ALG619" s="59"/>
      <c r="ALH619" s="59"/>
      <c r="ALI619" s="59"/>
      <c r="ALJ619" s="59"/>
      <c r="ALK619" s="59"/>
      <c r="ALL619" s="59"/>
      <c r="ALM619" s="59"/>
      <c r="ALN619" s="59"/>
      <c r="ALO619" s="59"/>
      <c r="ALP619" s="59"/>
      <c r="ALQ619" s="59"/>
      <c r="ALR619" s="59"/>
      <c r="ALS619" s="59"/>
      <c r="ALT619" s="59"/>
      <c r="ALU619" s="59"/>
      <c r="ALV619" s="59"/>
      <c r="ALW619" s="59"/>
      <c r="ALX619" s="59"/>
      <c r="ALY619" s="59"/>
      <c r="ALZ619" s="59"/>
      <c r="AMA619" s="59"/>
      <c r="AMB619" s="59"/>
      <c r="AMC619" s="59"/>
      <c r="AMD619" s="59"/>
      <c r="AME619" s="59"/>
      <c r="AMF619" s="59"/>
      <c r="AMG619" s="59"/>
      <c r="AMH619" s="59"/>
      <c r="AMI619" s="59"/>
      <c r="AMJ619" s="59"/>
    </row>
    <row r="620" spans="1:1024" s="60" customFormat="1" ht="23.25">
      <c r="A620" s="98">
        <v>1</v>
      </c>
      <c r="B620" s="45">
        <v>615</v>
      </c>
      <c r="C620" s="98" t="s">
        <v>1519</v>
      </c>
      <c r="D620" s="98">
        <v>8821000034</v>
      </c>
      <c r="E620" s="98" t="s">
        <v>1520</v>
      </c>
      <c r="F620" s="98">
        <v>1</v>
      </c>
      <c r="G620" s="98" t="s">
        <v>810</v>
      </c>
      <c r="H620" s="98" t="s">
        <v>811</v>
      </c>
      <c r="I620" s="98" t="s">
        <v>1519</v>
      </c>
      <c r="J620" s="28" t="s">
        <v>810</v>
      </c>
      <c r="K620" s="28" t="s">
        <v>811</v>
      </c>
      <c r="L620" s="28" t="s">
        <v>811</v>
      </c>
      <c r="M620" s="28" t="s">
        <v>1520</v>
      </c>
      <c r="N620" s="28">
        <v>1</v>
      </c>
      <c r="O620" s="28" t="s">
        <v>810</v>
      </c>
      <c r="P620" s="28" t="s">
        <v>811</v>
      </c>
      <c r="Q620" s="28" t="s">
        <v>811</v>
      </c>
      <c r="R620" s="28" t="s">
        <v>1520</v>
      </c>
      <c r="S620" s="28">
        <v>1</v>
      </c>
      <c r="T620" s="23" t="s">
        <v>1666</v>
      </c>
      <c r="U620" s="28" t="s">
        <v>810</v>
      </c>
      <c r="V620" s="28" t="s">
        <v>811</v>
      </c>
      <c r="W620" s="28" t="s">
        <v>811</v>
      </c>
      <c r="X620" s="28" t="s">
        <v>1695</v>
      </c>
      <c r="Y620" s="28">
        <v>25</v>
      </c>
      <c r="Z620" s="28" t="s">
        <v>863</v>
      </c>
      <c r="AA620" s="100" t="s">
        <v>1696</v>
      </c>
      <c r="AB620" s="101" t="s">
        <v>328</v>
      </c>
      <c r="AC620" s="76">
        <v>5</v>
      </c>
      <c r="AD620" s="77">
        <v>2295</v>
      </c>
      <c r="AE620" s="77">
        <v>4827</v>
      </c>
      <c r="AF620" s="77">
        <v>0</v>
      </c>
      <c r="AG620" s="73">
        <f t="shared" si="28"/>
        <v>7122</v>
      </c>
      <c r="AH620" s="77">
        <v>2295</v>
      </c>
      <c r="AI620" s="77">
        <v>4827</v>
      </c>
      <c r="AJ620" s="77">
        <v>0</v>
      </c>
      <c r="AK620" s="73">
        <f t="shared" si="30"/>
        <v>7122</v>
      </c>
      <c r="AL620" s="73">
        <f t="shared" si="29"/>
        <v>14244</v>
      </c>
      <c r="AM620" s="98" t="s">
        <v>1188</v>
      </c>
      <c r="AN620" s="102" t="s">
        <v>863</v>
      </c>
      <c r="AO620" s="102" t="s">
        <v>863</v>
      </c>
      <c r="AP620" s="102" t="s">
        <v>863</v>
      </c>
      <c r="AQ620" s="102" t="s">
        <v>1281</v>
      </c>
      <c r="AR620" s="103">
        <v>45657</v>
      </c>
      <c r="AS620" s="102" t="s">
        <v>37</v>
      </c>
      <c r="AT620" s="44">
        <v>0</v>
      </c>
      <c r="AU620" s="44">
        <v>0</v>
      </c>
      <c r="AV620" s="44">
        <v>0</v>
      </c>
      <c r="AW620" s="56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  <c r="JH620" s="59"/>
      <c r="JI620" s="59"/>
      <c r="JJ620" s="59"/>
      <c r="JK620" s="59"/>
      <c r="JL620" s="59"/>
      <c r="JM620" s="59"/>
      <c r="JN620" s="59"/>
      <c r="JO620" s="59"/>
      <c r="JP620" s="59"/>
      <c r="JQ620" s="59"/>
      <c r="JR620" s="59"/>
      <c r="JS620" s="59"/>
      <c r="JT620" s="59"/>
      <c r="JU620" s="59"/>
      <c r="JV620" s="59"/>
      <c r="JW620" s="59"/>
      <c r="JX620" s="59"/>
      <c r="JY620" s="59"/>
      <c r="JZ620" s="59"/>
      <c r="KA620" s="59"/>
      <c r="KB620" s="59"/>
      <c r="KC620" s="59"/>
      <c r="KD620" s="59"/>
      <c r="KE620" s="59"/>
      <c r="KF620" s="59"/>
      <c r="KG620" s="59"/>
      <c r="KH620" s="59"/>
      <c r="KI620" s="59"/>
      <c r="KJ620" s="59"/>
      <c r="KK620" s="59"/>
      <c r="KL620" s="59"/>
      <c r="KM620" s="59"/>
      <c r="KN620" s="59"/>
      <c r="KO620" s="59"/>
      <c r="KP620" s="59"/>
      <c r="KQ620" s="59"/>
      <c r="KR620" s="59"/>
      <c r="KS620" s="59"/>
      <c r="KT620" s="59"/>
      <c r="KU620" s="59"/>
      <c r="KV620" s="59"/>
      <c r="KW620" s="59"/>
      <c r="KX620" s="59"/>
      <c r="KY620" s="59"/>
      <c r="KZ620" s="59"/>
      <c r="LA620" s="59"/>
      <c r="LB620" s="59"/>
      <c r="LC620" s="59"/>
      <c r="LD620" s="59"/>
      <c r="LE620" s="59"/>
      <c r="LF620" s="59"/>
      <c r="LG620" s="59"/>
      <c r="LH620" s="59"/>
      <c r="LI620" s="59"/>
      <c r="LJ620" s="59"/>
      <c r="LK620" s="59"/>
      <c r="LL620" s="59"/>
      <c r="LM620" s="59"/>
      <c r="LN620" s="59"/>
      <c r="LO620" s="59"/>
      <c r="LP620" s="59"/>
      <c r="LQ620" s="59"/>
      <c r="LR620" s="59"/>
      <c r="LS620" s="59"/>
      <c r="LT620" s="59"/>
      <c r="LU620" s="59"/>
      <c r="LV620" s="59"/>
      <c r="LW620" s="59"/>
      <c r="LX620" s="59"/>
      <c r="LY620" s="59"/>
      <c r="LZ620" s="59"/>
      <c r="MA620" s="59"/>
      <c r="MB620" s="59"/>
      <c r="MC620" s="59"/>
      <c r="MD620" s="59"/>
      <c r="ME620" s="59"/>
      <c r="MF620" s="59"/>
      <c r="MG620" s="59"/>
      <c r="MH620" s="59"/>
      <c r="MI620" s="59"/>
      <c r="MJ620" s="59"/>
      <c r="MK620" s="59"/>
      <c r="ML620" s="59"/>
      <c r="MM620" s="59"/>
      <c r="MN620" s="59"/>
      <c r="MO620" s="59"/>
      <c r="MP620" s="59"/>
      <c r="MQ620" s="59"/>
      <c r="MR620" s="59"/>
      <c r="MS620" s="59"/>
      <c r="MT620" s="59"/>
      <c r="MU620" s="59"/>
      <c r="MV620" s="59"/>
      <c r="MW620" s="59"/>
      <c r="MX620" s="59"/>
      <c r="MY620" s="59"/>
      <c r="MZ620" s="59"/>
      <c r="NA620" s="59"/>
      <c r="NB620" s="59"/>
      <c r="NC620" s="59"/>
      <c r="ND620" s="59"/>
      <c r="NE620" s="59"/>
      <c r="NF620" s="59"/>
      <c r="NG620" s="59"/>
      <c r="NH620" s="59"/>
      <c r="NI620" s="59"/>
      <c r="NJ620" s="59"/>
      <c r="NK620" s="59"/>
      <c r="NL620" s="59"/>
      <c r="NM620" s="59"/>
      <c r="NN620" s="59"/>
      <c r="NO620" s="59"/>
      <c r="NP620" s="59"/>
      <c r="NQ620" s="59"/>
      <c r="NR620" s="59"/>
      <c r="NS620" s="59"/>
      <c r="NT620" s="59"/>
      <c r="NU620" s="59"/>
      <c r="NV620" s="59"/>
      <c r="NW620" s="59"/>
      <c r="NX620" s="59"/>
      <c r="NY620" s="59"/>
      <c r="NZ620" s="59"/>
      <c r="OA620" s="59"/>
      <c r="OB620" s="59"/>
      <c r="OC620" s="59"/>
      <c r="OD620" s="59"/>
      <c r="OE620" s="59"/>
      <c r="OF620" s="59"/>
      <c r="OG620" s="59"/>
      <c r="OH620" s="59"/>
      <c r="OI620" s="59"/>
      <c r="OJ620" s="59"/>
      <c r="OK620" s="59"/>
      <c r="OL620" s="59"/>
      <c r="OM620" s="59"/>
      <c r="ON620" s="59"/>
      <c r="OO620" s="59"/>
      <c r="OP620" s="59"/>
      <c r="OQ620" s="59"/>
      <c r="OR620" s="59"/>
      <c r="OS620" s="59"/>
      <c r="OT620" s="59"/>
      <c r="OU620" s="59"/>
      <c r="OV620" s="59"/>
      <c r="OW620" s="59"/>
      <c r="OX620" s="59"/>
      <c r="OY620" s="59"/>
      <c r="OZ620" s="59"/>
      <c r="PA620" s="59"/>
      <c r="PB620" s="59"/>
      <c r="PC620" s="59"/>
      <c r="PD620" s="59"/>
      <c r="PE620" s="59"/>
      <c r="PF620" s="59"/>
      <c r="PG620" s="59"/>
      <c r="PH620" s="59"/>
      <c r="PI620" s="59"/>
      <c r="PJ620" s="59"/>
      <c r="PK620" s="59"/>
      <c r="PL620" s="59"/>
      <c r="PM620" s="59"/>
      <c r="PN620" s="59"/>
      <c r="PO620" s="59"/>
      <c r="PP620" s="59"/>
      <c r="PQ620" s="59"/>
      <c r="PR620" s="59"/>
      <c r="PS620" s="59"/>
      <c r="PT620" s="59"/>
      <c r="PU620" s="59"/>
      <c r="PV620" s="59"/>
      <c r="PW620" s="59"/>
      <c r="PX620" s="59"/>
      <c r="PY620" s="59"/>
      <c r="PZ620" s="59"/>
      <c r="QA620" s="59"/>
      <c r="QB620" s="59"/>
      <c r="QC620" s="59"/>
      <c r="QD620" s="59"/>
      <c r="QE620" s="59"/>
      <c r="QF620" s="59"/>
      <c r="QG620" s="59"/>
      <c r="QH620" s="59"/>
      <c r="QI620" s="59"/>
      <c r="QJ620" s="59"/>
      <c r="QK620" s="59"/>
      <c r="QL620" s="59"/>
      <c r="QM620" s="59"/>
      <c r="QN620" s="59"/>
      <c r="QO620" s="59"/>
      <c r="QP620" s="59"/>
      <c r="QQ620" s="59"/>
      <c r="QR620" s="59"/>
      <c r="QS620" s="59"/>
      <c r="QT620" s="59"/>
      <c r="QU620" s="59"/>
      <c r="QV620" s="59"/>
      <c r="QW620" s="59"/>
      <c r="QX620" s="59"/>
      <c r="QY620" s="59"/>
      <c r="QZ620" s="59"/>
      <c r="RA620" s="59"/>
      <c r="RB620" s="59"/>
      <c r="RC620" s="59"/>
      <c r="RD620" s="59"/>
      <c r="RE620" s="59"/>
      <c r="RF620" s="59"/>
      <c r="RG620" s="59"/>
      <c r="RH620" s="59"/>
      <c r="RI620" s="59"/>
      <c r="RJ620" s="59"/>
      <c r="RK620" s="59"/>
      <c r="RL620" s="59"/>
      <c r="RM620" s="59"/>
      <c r="RN620" s="59"/>
      <c r="RO620" s="59"/>
      <c r="RP620" s="59"/>
      <c r="RQ620" s="59"/>
      <c r="RR620" s="59"/>
      <c r="RS620" s="59"/>
      <c r="RT620" s="59"/>
      <c r="RU620" s="59"/>
      <c r="RV620" s="59"/>
      <c r="RW620" s="59"/>
      <c r="RX620" s="59"/>
      <c r="RY620" s="59"/>
      <c r="RZ620" s="59"/>
      <c r="SA620" s="59"/>
      <c r="SB620" s="59"/>
      <c r="SC620" s="59"/>
      <c r="SD620" s="59"/>
      <c r="SE620" s="59"/>
      <c r="SF620" s="59"/>
      <c r="SG620" s="59"/>
      <c r="SH620" s="59"/>
      <c r="SI620" s="59"/>
      <c r="SJ620" s="59"/>
      <c r="SK620" s="59"/>
      <c r="SL620" s="59"/>
      <c r="SM620" s="59"/>
      <c r="SN620" s="59"/>
      <c r="SO620" s="59"/>
      <c r="SP620" s="59"/>
      <c r="SQ620" s="59"/>
      <c r="SR620" s="59"/>
      <c r="SS620" s="59"/>
      <c r="ST620" s="59"/>
      <c r="SU620" s="59"/>
      <c r="SV620" s="59"/>
      <c r="SW620" s="59"/>
      <c r="SX620" s="59"/>
      <c r="SY620" s="59"/>
      <c r="SZ620" s="59"/>
      <c r="TA620" s="59"/>
      <c r="TB620" s="59"/>
      <c r="TC620" s="59"/>
      <c r="TD620" s="59"/>
      <c r="TE620" s="59"/>
      <c r="TF620" s="59"/>
      <c r="TG620" s="59"/>
      <c r="TH620" s="59"/>
      <c r="TI620" s="59"/>
      <c r="TJ620" s="59"/>
      <c r="TK620" s="59"/>
      <c r="TL620" s="59"/>
      <c r="TM620" s="59"/>
      <c r="TN620" s="59"/>
      <c r="TO620" s="59"/>
      <c r="TP620" s="59"/>
      <c r="TQ620" s="59"/>
      <c r="TR620" s="59"/>
      <c r="TS620" s="59"/>
      <c r="TT620" s="59"/>
      <c r="TU620" s="59"/>
      <c r="TV620" s="59"/>
      <c r="TW620" s="59"/>
      <c r="TX620" s="59"/>
      <c r="TY620" s="59"/>
      <c r="TZ620" s="59"/>
      <c r="UA620" s="59"/>
      <c r="UB620" s="59"/>
      <c r="UC620" s="59"/>
      <c r="UD620" s="59"/>
      <c r="UE620" s="59"/>
      <c r="UF620" s="59"/>
      <c r="UG620" s="59"/>
      <c r="UH620" s="59"/>
      <c r="UI620" s="59"/>
      <c r="UJ620" s="59"/>
      <c r="UK620" s="59"/>
      <c r="UL620" s="59"/>
      <c r="UM620" s="59"/>
      <c r="UN620" s="59"/>
      <c r="UO620" s="59"/>
      <c r="UP620" s="59"/>
      <c r="UQ620" s="59"/>
      <c r="UR620" s="59"/>
      <c r="US620" s="59"/>
      <c r="UT620" s="59"/>
      <c r="UU620" s="59"/>
      <c r="UV620" s="59"/>
      <c r="UW620" s="59"/>
      <c r="UX620" s="59"/>
      <c r="UY620" s="59"/>
      <c r="UZ620" s="59"/>
      <c r="VA620" s="59"/>
      <c r="VB620" s="59"/>
      <c r="VC620" s="59"/>
      <c r="VD620" s="59"/>
      <c r="VE620" s="59"/>
      <c r="VF620" s="59"/>
      <c r="VG620" s="59"/>
      <c r="VH620" s="59"/>
      <c r="VI620" s="59"/>
      <c r="VJ620" s="59"/>
      <c r="VK620" s="59"/>
      <c r="VL620" s="59"/>
      <c r="VM620" s="59"/>
      <c r="VN620" s="59"/>
      <c r="VO620" s="59"/>
      <c r="VP620" s="59"/>
      <c r="VQ620" s="59"/>
      <c r="VR620" s="59"/>
      <c r="VS620" s="59"/>
      <c r="VT620" s="59"/>
      <c r="VU620" s="59"/>
      <c r="VV620" s="59"/>
      <c r="VW620" s="59"/>
      <c r="VX620" s="59"/>
      <c r="VY620" s="59"/>
      <c r="VZ620" s="59"/>
      <c r="WA620" s="59"/>
      <c r="WB620" s="59"/>
      <c r="WC620" s="59"/>
      <c r="WD620" s="59"/>
      <c r="WE620" s="59"/>
      <c r="WF620" s="59"/>
      <c r="WG620" s="59"/>
      <c r="WH620" s="59"/>
      <c r="WI620" s="59"/>
      <c r="WJ620" s="59"/>
      <c r="WK620" s="59"/>
      <c r="WL620" s="59"/>
      <c r="WM620" s="59"/>
      <c r="WN620" s="59"/>
      <c r="WO620" s="59"/>
      <c r="WP620" s="59"/>
      <c r="WQ620" s="59"/>
      <c r="WR620" s="59"/>
      <c r="WS620" s="59"/>
      <c r="WT620" s="59"/>
      <c r="WU620" s="59"/>
      <c r="WV620" s="59"/>
      <c r="WW620" s="59"/>
      <c r="WX620" s="59"/>
      <c r="WY620" s="59"/>
      <c r="WZ620" s="59"/>
      <c r="XA620" s="59"/>
      <c r="XB620" s="59"/>
      <c r="XC620" s="59"/>
      <c r="XD620" s="59"/>
      <c r="XE620" s="59"/>
      <c r="XF620" s="59"/>
      <c r="XG620" s="59"/>
      <c r="XH620" s="59"/>
      <c r="XI620" s="59"/>
      <c r="XJ620" s="59"/>
      <c r="XK620" s="59"/>
      <c r="XL620" s="59"/>
      <c r="XM620" s="59"/>
      <c r="XN620" s="59"/>
      <c r="XO620" s="59"/>
      <c r="XP620" s="59"/>
      <c r="XQ620" s="59"/>
      <c r="XR620" s="59"/>
      <c r="XS620" s="59"/>
      <c r="XT620" s="59"/>
      <c r="XU620" s="59"/>
      <c r="XV620" s="59"/>
      <c r="XW620" s="59"/>
      <c r="XX620" s="59"/>
      <c r="XY620" s="59"/>
      <c r="XZ620" s="59"/>
      <c r="YA620" s="59"/>
      <c r="YB620" s="59"/>
      <c r="YC620" s="59"/>
      <c r="YD620" s="59"/>
      <c r="YE620" s="59"/>
      <c r="YF620" s="59"/>
      <c r="YG620" s="59"/>
      <c r="YH620" s="59"/>
      <c r="YI620" s="59"/>
      <c r="YJ620" s="59"/>
      <c r="YK620" s="59"/>
      <c r="YL620" s="59"/>
      <c r="YM620" s="59"/>
      <c r="YN620" s="59"/>
      <c r="YO620" s="59"/>
      <c r="YP620" s="59"/>
      <c r="YQ620" s="59"/>
      <c r="YR620" s="59"/>
      <c r="YS620" s="59"/>
      <c r="YT620" s="59"/>
      <c r="YU620" s="59"/>
      <c r="YV620" s="59"/>
      <c r="YW620" s="59"/>
      <c r="YX620" s="59"/>
      <c r="YY620" s="59"/>
      <c r="YZ620" s="59"/>
      <c r="ZA620" s="59"/>
      <c r="ZB620" s="59"/>
      <c r="ZC620" s="59"/>
      <c r="ZD620" s="59"/>
      <c r="ZE620" s="59"/>
      <c r="ZF620" s="59"/>
      <c r="ZG620" s="59"/>
      <c r="ZH620" s="59"/>
      <c r="ZI620" s="59"/>
      <c r="ZJ620" s="59"/>
      <c r="ZK620" s="59"/>
      <c r="ZL620" s="59"/>
      <c r="ZM620" s="59"/>
      <c r="ZN620" s="59"/>
      <c r="ZO620" s="59"/>
      <c r="ZP620" s="59"/>
      <c r="ZQ620" s="59"/>
      <c r="ZR620" s="59"/>
      <c r="ZS620" s="59"/>
      <c r="ZT620" s="59"/>
      <c r="ZU620" s="59"/>
      <c r="ZV620" s="59"/>
      <c r="ZW620" s="59"/>
      <c r="ZX620" s="59"/>
      <c r="ZY620" s="59"/>
      <c r="ZZ620" s="59"/>
      <c r="AAA620" s="59"/>
      <c r="AAB620" s="59"/>
      <c r="AAC620" s="59"/>
      <c r="AAD620" s="59"/>
      <c r="AAE620" s="59"/>
      <c r="AAF620" s="59"/>
      <c r="AAG620" s="59"/>
      <c r="AAH620" s="59"/>
      <c r="AAI620" s="59"/>
      <c r="AAJ620" s="59"/>
      <c r="AAK620" s="59"/>
      <c r="AAL620" s="59"/>
      <c r="AAM620" s="59"/>
      <c r="AAN620" s="59"/>
      <c r="AAO620" s="59"/>
      <c r="AAP620" s="59"/>
      <c r="AAQ620" s="59"/>
      <c r="AAR620" s="59"/>
      <c r="AAS620" s="59"/>
      <c r="AAT620" s="59"/>
      <c r="AAU620" s="59"/>
      <c r="AAV620" s="59"/>
      <c r="AAW620" s="59"/>
      <c r="AAX620" s="59"/>
      <c r="AAY620" s="59"/>
      <c r="AAZ620" s="59"/>
      <c r="ABA620" s="59"/>
      <c r="ABB620" s="59"/>
      <c r="ABC620" s="59"/>
      <c r="ABD620" s="59"/>
      <c r="ABE620" s="59"/>
      <c r="ABF620" s="59"/>
      <c r="ABG620" s="59"/>
      <c r="ABH620" s="59"/>
      <c r="ABI620" s="59"/>
      <c r="ABJ620" s="59"/>
      <c r="ABK620" s="59"/>
      <c r="ABL620" s="59"/>
      <c r="ABM620" s="59"/>
      <c r="ABN620" s="59"/>
      <c r="ABO620" s="59"/>
      <c r="ABP620" s="59"/>
      <c r="ABQ620" s="59"/>
      <c r="ABR620" s="59"/>
      <c r="ABS620" s="59"/>
      <c r="ABT620" s="59"/>
      <c r="ABU620" s="59"/>
      <c r="ABV620" s="59"/>
      <c r="ABW620" s="59"/>
      <c r="ABX620" s="59"/>
      <c r="ABY620" s="59"/>
      <c r="ABZ620" s="59"/>
      <c r="ACA620" s="59"/>
      <c r="ACB620" s="59"/>
      <c r="ACC620" s="59"/>
      <c r="ACD620" s="59"/>
      <c r="ACE620" s="59"/>
      <c r="ACF620" s="59"/>
      <c r="ACG620" s="59"/>
      <c r="ACH620" s="59"/>
      <c r="ACI620" s="59"/>
      <c r="ACJ620" s="59"/>
      <c r="ACK620" s="59"/>
      <c r="ACL620" s="59"/>
      <c r="ACM620" s="59"/>
      <c r="ACN620" s="59"/>
      <c r="ACO620" s="59"/>
      <c r="ACP620" s="59"/>
      <c r="ACQ620" s="59"/>
      <c r="ACR620" s="59"/>
      <c r="ACS620" s="59"/>
      <c r="ACT620" s="59"/>
      <c r="ACU620" s="59"/>
      <c r="ACV620" s="59"/>
      <c r="ACW620" s="59"/>
      <c r="ACX620" s="59"/>
      <c r="ACY620" s="59"/>
      <c r="ACZ620" s="59"/>
      <c r="ADA620" s="59"/>
      <c r="ADB620" s="59"/>
      <c r="ADC620" s="59"/>
      <c r="ADD620" s="59"/>
      <c r="ADE620" s="59"/>
      <c r="ADF620" s="59"/>
      <c r="ADG620" s="59"/>
      <c r="ADH620" s="59"/>
      <c r="ADI620" s="59"/>
      <c r="ADJ620" s="59"/>
      <c r="ADK620" s="59"/>
      <c r="ADL620" s="59"/>
      <c r="ADM620" s="59"/>
      <c r="ADN620" s="59"/>
      <c r="ADO620" s="59"/>
      <c r="ADP620" s="59"/>
      <c r="ADQ620" s="59"/>
      <c r="ADR620" s="59"/>
      <c r="ADS620" s="59"/>
      <c r="ADT620" s="59"/>
      <c r="ADU620" s="59"/>
      <c r="ADV620" s="59"/>
      <c r="ADW620" s="59"/>
      <c r="ADX620" s="59"/>
      <c r="ADY620" s="59"/>
      <c r="ADZ620" s="59"/>
      <c r="AEA620" s="59"/>
      <c r="AEB620" s="59"/>
      <c r="AEC620" s="59"/>
      <c r="AED620" s="59"/>
      <c r="AEE620" s="59"/>
      <c r="AEF620" s="59"/>
      <c r="AEG620" s="59"/>
      <c r="AEH620" s="59"/>
      <c r="AEI620" s="59"/>
      <c r="AEJ620" s="59"/>
      <c r="AEK620" s="59"/>
      <c r="AEL620" s="59"/>
      <c r="AEM620" s="59"/>
      <c r="AEN620" s="59"/>
      <c r="AEO620" s="59"/>
      <c r="AEP620" s="59"/>
      <c r="AEQ620" s="59"/>
      <c r="AER620" s="59"/>
      <c r="AES620" s="59"/>
      <c r="AET620" s="59"/>
      <c r="AEU620" s="59"/>
      <c r="AEV620" s="59"/>
      <c r="AEW620" s="59"/>
      <c r="AEX620" s="59"/>
      <c r="AEY620" s="59"/>
      <c r="AEZ620" s="59"/>
      <c r="AFA620" s="59"/>
      <c r="AFB620" s="59"/>
      <c r="AFC620" s="59"/>
      <c r="AFD620" s="59"/>
      <c r="AFE620" s="59"/>
      <c r="AFF620" s="59"/>
      <c r="AFG620" s="59"/>
      <c r="AFH620" s="59"/>
      <c r="AFI620" s="59"/>
      <c r="AFJ620" s="59"/>
      <c r="AFK620" s="59"/>
      <c r="AFL620" s="59"/>
      <c r="AFM620" s="59"/>
      <c r="AFN620" s="59"/>
      <c r="AFO620" s="59"/>
      <c r="AFP620" s="59"/>
      <c r="AFQ620" s="59"/>
      <c r="AFR620" s="59"/>
      <c r="AFS620" s="59"/>
      <c r="AFT620" s="59"/>
      <c r="AFU620" s="59"/>
      <c r="AFV620" s="59"/>
      <c r="AFW620" s="59"/>
      <c r="AFX620" s="59"/>
      <c r="AFY620" s="59"/>
      <c r="AFZ620" s="59"/>
      <c r="AGA620" s="59"/>
      <c r="AGB620" s="59"/>
      <c r="AGC620" s="59"/>
      <c r="AGD620" s="59"/>
      <c r="AGE620" s="59"/>
      <c r="AGF620" s="59"/>
      <c r="AGG620" s="59"/>
      <c r="AGH620" s="59"/>
      <c r="AGI620" s="59"/>
      <c r="AGJ620" s="59"/>
      <c r="AGK620" s="59"/>
      <c r="AGL620" s="59"/>
      <c r="AGM620" s="59"/>
      <c r="AGN620" s="59"/>
      <c r="AGO620" s="59"/>
      <c r="AGP620" s="59"/>
      <c r="AGQ620" s="59"/>
      <c r="AGR620" s="59"/>
      <c r="AGS620" s="59"/>
      <c r="AGT620" s="59"/>
      <c r="AGU620" s="59"/>
      <c r="AGV620" s="59"/>
      <c r="AGW620" s="59"/>
      <c r="AGX620" s="59"/>
      <c r="AGY620" s="59"/>
      <c r="AGZ620" s="59"/>
      <c r="AHA620" s="59"/>
      <c r="AHB620" s="59"/>
      <c r="AHC620" s="59"/>
      <c r="AHD620" s="59"/>
      <c r="AHE620" s="59"/>
      <c r="AHF620" s="59"/>
      <c r="AHG620" s="59"/>
      <c r="AHH620" s="59"/>
      <c r="AHI620" s="59"/>
      <c r="AHJ620" s="59"/>
      <c r="AHK620" s="59"/>
      <c r="AHL620" s="59"/>
      <c r="AHM620" s="59"/>
      <c r="AHN620" s="59"/>
      <c r="AHO620" s="59"/>
      <c r="AHP620" s="59"/>
      <c r="AHQ620" s="59"/>
      <c r="AHR620" s="59"/>
      <c r="AHS620" s="59"/>
      <c r="AHT620" s="59"/>
      <c r="AHU620" s="59"/>
      <c r="AHV620" s="59"/>
      <c r="AHW620" s="59"/>
      <c r="AHX620" s="59"/>
      <c r="AHY620" s="59"/>
      <c r="AHZ620" s="59"/>
      <c r="AIA620" s="59"/>
      <c r="AIB620" s="59"/>
      <c r="AIC620" s="59"/>
      <c r="AID620" s="59"/>
      <c r="AIE620" s="59"/>
      <c r="AIF620" s="59"/>
      <c r="AIG620" s="59"/>
      <c r="AIH620" s="59"/>
      <c r="AII620" s="59"/>
      <c r="AIJ620" s="59"/>
      <c r="AIK620" s="59"/>
      <c r="AIL620" s="59"/>
      <c r="AIM620" s="59"/>
      <c r="AIN620" s="59"/>
      <c r="AIO620" s="59"/>
      <c r="AIP620" s="59"/>
      <c r="AIQ620" s="59"/>
      <c r="AIR620" s="59"/>
      <c r="AIS620" s="59"/>
      <c r="AIT620" s="59"/>
      <c r="AIU620" s="59"/>
      <c r="AIV620" s="59"/>
      <c r="AIW620" s="59"/>
      <c r="AIX620" s="59"/>
      <c r="AIY620" s="59"/>
      <c r="AIZ620" s="59"/>
      <c r="AJA620" s="59"/>
      <c r="AJB620" s="59"/>
      <c r="AJC620" s="59"/>
      <c r="AJD620" s="59"/>
      <c r="AJE620" s="59"/>
      <c r="AJF620" s="59"/>
      <c r="AJG620" s="59"/>
      <c r="AJH620" s="59"/>
      <c r="AJI620" s="59"/>
      <c r="AJJ620" s="59"/>
      <c r="AJK620" s="59"/>
      <c r="AJL620" s="59"/>
      <c r="AJM620" s="59"/>
      <c r="AJN620" s="59"/>
      <c r="AJO620" s="59"/>
      <c r="AJP620" s="59"/>
      <c r="AJQ620" s="59"/>
      <c r="AJR620" s="59"/>
      <c r="AJS620" s="59"/>
      <c r="AJT620" s="59"/>
      <c r="AJU620" s="59"/>
      <c r="AJV620" s="59"/>
      <c r="AJW620" s="59"/>
      <c r="AJX620" s="59"/>
      <c r="AJY620" s="59"/>
      <c r="AJZ620" s="59"/>
      <c r="AKA620" s="59"/>
      <c r="AKB620" s="59"/>
      <c r="AKC620" s="59"/>
      <c r="AKD620" s="59"/>
      <c r="AKE620" s="59"/>
      <c r="AKF620" s="59"/>
      <c r="AKG620" s="59"/>
      <c r="AKH620" s="59"/>
      <c r="AKI620" s="59"/>
      <c r="AKJ620" s="59"/>
      <c r="AKK620" s="59"/>
      <c r="AKL620" s="59"/>
      <c r="AKM620" s="59"/>
      <c r="AKN620" s="59"/>
      <c r="AKO620" s="59"/>
      <c r="AKP620" s="59"/>
      <c r="AKQ620" s="59"/>
      <c r="AKR620" s="59"/>
      <c r="AKS620" s="59"/>
      <c r="AKT620" s="59"/>
      <c r="AKU620" s="59"/>
      <c r="AKV620" s="59"/>
      <c r="AKW620" s="59"/>
      <c r="AKX620" s="59"/>
      <c r="AKY620" s="59"/>
      <c r="AKZ620" s="59"/>
      <c r="ALA620" s="59"/>
      <c r="ALB620" s="59"/>
      <c r="ALC620" s="59"/>
      <c r="ALD620" s="59"/>
      <c r="ALE620" s="59"/>
      <c r="ALF620" s="59"/>
      <c r="ALG620" s="59"/>
      <c r="ALH620" s="59"/>
      <c r="ALI620" s="59"/>
      <c r="ALJ620" s="59"/>
      <c r="ALK620" s="59"/>
      <c r="ALL620" s="59"/>
      <c r="ALM620" s="59"/>
      <c r="ALN620" s="59"/>
      <c r="ALO620" s="59"/>
      <c r="ALP620" s="59"/>
      <c r="ALQ620" s="59"/>
      <c r="ALR620" s="59"/>
      <c r="ALS620" s="59"/>
      <c r="ALT620" s="59"/>
      <c r="ALU620" s="59"/>
      <c r="ALV620" s="59"/>
      <c r="ALW620" s="59"/>
      <c r="ALX620" s="59"/>
      <c r="ALY620" s="59"/>
      <c r="ALZ620" s="59"/>
      <c r="AMA620" s="59"/>
      <c r="AMB620" s="59"/>
      <c r="AMC620" s="59"/>
      <c r="AMD620" s="59"/>
      <c r="AME620" s="59"/>
      <c r="AMF620" s="59"/>
      <c r="AMG620" s="59"/>
      <c r="AMH620" s="59"/>
      <c r="AMI620" s="59"/>
      <c r="AMJ620" s="59"/>
    </row>
    <row r="621" spans="1:1024" s="60" customFormat="1" ht="23.25">
      <c r="A621" s="98">
        <v>1</v>
      </c>
      <c r="B621" s="45">
        <v>616</v>
      </c>
      <c r="C621" s="98" t="s">
        <v>1519</v>
      </c>
      <c r="D621" s="98">
        <v>8821000034</v>
      </c>
      <c r="E621" s="98" t="s">
        <v>1520</v>
      </c>
      <c r="F621" s="98">
        <v>1</v>
      </c>
      <c r="G621" s="98" t="s">
        <v>810</v>
      </c>
      <c r="H621" s="98" t="s">
        <v>811</v>
      </c>
      <c r="I621" s="98" t="s">
        <v>1519</v>
      </c>
      <c r="J621" s="28" t="s">
        <v>810</v>
      </c>
      <c r="K621" s="28" t="s">
        <v>811</v>
      </c>
      <c r="L621" s="28" t="s">
        <v>811</v>
      </c>
      <c r="M621" s="28" t="s">
        <v>1520</v>
      </c>
      <c r="N621" s="28">
        <v>1</v>
      </c>
      <c r="O621" s="28" t="s">
        <v>810</v>
      </c>
      <c r="P621" s="28" t="s">
        <v>811</v>
      </c>
      <c r="Q621" s="28" t="s">
        <v>811</v>
      </c>
      <c r="R621" s="28" t="s">
        <v>1520</v>
      </c>
      <c r="S621" s="28">
        <v>1</v>
      </c>
      <c r="T621" s="23" t="s">
        <v>1697</v>
      </c>
      <c r="U621" s="28" t="s">
        <v>810</v>
      </c>
      <c r="V621" s="28" t="s">
        <v>811</v>
      </c>
      <c r="W621" s="28" t="s">
        <v>811</v>
      </c>
      <c r="X621" s="28" t="s">
        <v>1698</v>
      </c>
      <c r="Y621" s="28" t="s">
        <v>1699</v>
      </c>
      <c r="Z621" s="28" t="s">
        <v>863</v>
      </c>
      <c r="AA621" s="100" t="s">
        <v>1700</v>
      </c>
      <c r="AB621" s="101" t="s">
        <v>328</v>
      </c>
      <c r="AC621" s="76">
        <v>0.2</v>
      </c>
      <c r="AD621" s="77">
        <v>71</v>
      </c>
      <c r="AE621" s="77">
        <v>159</v>
      </c>
      <c r="AF621" s="77">
        <v>0</v>
      </c>
      <c r="AG621" s="73">
        <f t="shared" si="28"/>
        <v>230</v>
      </c>
      <c r="AH621" s="77">
        <v>71</v>
      </c>
      <c r="AI621" s="77">
        <v>159</v>
      </c>
      <c r="AJ621" s="77">
        <v>0</v>
      </c>
      <c r="AK621" s="73">
        <f t="shared" si="30"/>
        <v>230</v>
      </c>
      <c r="AL621" s="73">
        <f t="shared" si="29"/>
        <v>460</v>
      </c>
      <c r="AM621" s="98" t="s">
        <v>1188</v>
      </c>
      <c r="AN621" s="102" t="s">
        <v>863</v>
      </c>
      <c r="AO621" s="102" t="s">
        <v>863</v>
      </c>
      <c r="AP621" s="102" t="s">
        <v>863</v>
      </c>
      <c r="AQ621" s="102" t="s">
        <v>1281</v>
      </c>
      <c r="AR621" s="103">
        <v>45657</v>
      </c>
      <c r="AS621" s="102" t="s">
        <v>37</v>
      </c>
      <c r="AT621" s="44">
        <v>0</v>
      </c>
      <c r="AU621" s="44">
        <v>0</v>
      </c>
      <c r="AV621" s="44">
        <v>0</v>
      </c>
      <c r="AW621" s="56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  <c r="JH621" s="59"/>
      <c r="JI621" s="59"/>
      <c r="JJ621" s="59"/>
      <c r="JK621" s="59"/>
      <c r="JL621" s="59"/>
      <c r="JM621" s="59"/>
      <c r="JN621" s="59"/>
      <c r="JO621" s="59"/>
      <c r="JP621" s="59"/>
      <c r="JQ621" s="59"/>
      <c r="JR621" s="59"/>
      <c r="JS621" s="59"/>
      <c r="JT621" s="59"/>
      <c r="JU621" s="59"/>
      <c r="JV621" s="59"/>
      <c r="JW621" s="59"/>
      <c r="JX621" s="59"/>
      <c r="JY621" s="59"/>
      <c r="JZ621" s="59"/>
      <c r="KA621" s="59"/>
      <c r="KB621" s="59"/>
      <c r="KC621" s="59"/>
      <c r="KD621" s="59"/>
      <c r="KE621" s="59"/>
      <c r="KF621" s="59"/>
      <c r="KG621" s="59"/>
      <c r="KH621" s="59"/>
      <c r="KI621" s="59"/>
      <c r="KJ621" s="59"/>
      <c r="KK621" s="59"/>
      <c r="KL621" s="59"/>
      <c r="KM621" s="59"/>
      <c r="KN621" s="59"/>
      <c r="KO621" s="59"/>
      <c r="KP621" s="59"/>
      <c r="KQ621" s="59"/>
      <c r="KR621" s="59"/>
      <c r="KS621" s="59"/>
      <c r="KT621" s="59"/>
      <c r="KU621" s="59"/>
      <c r="KV621" s="59"/>
      <c r="KW621" s="59"/>
      <c r="KX621" s="59"/>
      <c r="KY621" s="59"/>
      <c r="KZ621" s="59"/>
      <c r="LA621" s="59"/>
      <c r="LB621" s="59"/>
      <c r="LC621" s="59"/>
      <c r="LD621" s="59"/>
      <c r="LE621" s="59"/>
      <c r="LF621" s="59"/>
      <c r="LG621" s="59"/>
      <c r="LH621" s="59"/>
      <c r="LI621" s="59"/>
      <c r="LJ621" s="59"/>
      <c r="LK621" s="59"/>
      <c r="LL621" s="59"/>
      <c r="LM621" s="59"/>
      <c r="LN621" s="59"/>
      <c r="LO621" s="59"/>
      <c r="LP621" s="59"/>
      <c r="LQ621" s="59"/>
      <c r="LR621" s="59"/>
      <c r="LS621" s="59"/>
      <c r="LT621" s="59"/>
      <c r="LU621" s="59"/>
      <c r="LV621" s="59"/>
      <c r="LW621" s="59"/>
      <c r="LX621" s="59"/>
      <c r="LY621" s="59"/>
      <c r="LZ621" s="59"/>
      <c r="MA621" s="59"/>
      <c r="MB621" s="59"/>
      <c r="MC621" s="59"/>
      <c r="MD621" s="59"/>
      <c r="ME621" s="59"/>
      <c r="MF621" s="59"/>
      <c r="MG621" s="59"/>
      <c r="MH621" s="59"/>
      <c r="MI621" s="59"/>
      <c r="MJ621" s="59"/>
      <c r="MK621" s="59"/>
      <c r="ML621" s="59"/>
      <c r="MM621" s="59"/>
      <c r="MN621" s="59"/>
      <c r="MO621" s="59"/>
      <c r="MP621" s="59"/>
      <c r="MQ621" s="59"/>
      <c r="MR621" s="59"/>
      <c r="MS621" s="59"/>
      <c r="MT621" s="59"/>
      <c r="MU621" s="59"/>
      <c r="MV621" s="59"/>
      <c r="MW621" s="59"/>
      <c r="MX621" s="59"/>
      <c r="MY621" s="59"/>
      <c r="MZ621" s="59"/>
      <c r="NA621" s="59"/>
      <c r="NB621" s="59"/>
      <c r="NC621" s="59"/>
      <c r="ND621" s="59"/>
      <c r="NE621" s="59"/>
      <c r="NF621" s="59"/>
      <c r="NG621" s="59"/>
      <c r="NH621" s="59"/>
      <c r="NI621" s="59"/>
      <c r="NJ621" s="59"/>
      <c r="NK621" s="59"/>
      <c r="NL621" s="59"/>
      <c r="NM621" s="59"/>
      <c r="NN621" s="59"/>
      <c r="NO621" s="59"/>
      <c r="NP621" s="59"/>
      <c r="NQ621" s="59"/>
      <c r="NR621" s="59"/>
      <c r="NS621" s="59"/>
      <c r="NT621" s="59"/>
      <c r="NU621" s="59"/>
      <c r="NV621" s="59"/>
      <c r="NW621" s="59"/>
      <c r="NX621" s="59"/>
      <c r="NY621" s="59"/>
      <c r="NZ621" s="59"/>
      <c r="OA621" s="59"/>
      <c r="OB621" s="59"/>
      <c r="OC621" s="59"/>
      <c r="OD621" s="59"/>
      <c r="OE621" s="59"/>
      <c r="OF621" s="59"/>
      <c r="OG621" s="59"/>
      <c r="OH621" s="59"/>
      <c r="OI621" s="59"/>
      <c r="OJ621" s="59"/>
      <c r="OK621" s="59"/>
      <c r="OL621" s="59"/>
      <c r="OM621" s="59"/>
      <c r="ON621" s="59"/>
      <c r="OO621" s="59"/>
      <c r="OP621" s="59"/>
      <c r="OQ621" s="59"/>
      <c r="OR621" s="59"/>
      <c r="OS621" s="59"/>
      <c r="OT621" s="59"/>
      <c r="OU621" s="59"/>
      <c r="OV621" s="59"/>
      <c r="OW621" s="59"/>
      <c r="OX621" s="59"/>
      <c r="OY621" s="59"/>
      <c r="OZ621" s="59"/>
      <c r="PA621" s="59"/>
      <c r="PB621" s="59"/>
      <c r="PC621" s="59"/>
      <c r="PD621" s="59"/>
      <c r="PE621" s="59"/>
      <c r="PF621" s="59"/>
      <c r="PG621" s="59"/>
      <c r="PH621" s="59"/>
      <c r="PI621" s="59"/>
      <c r="PJ621" s="59"/>
      <c r="PK621" s="59"/>
      <c r="PL621" s="59"/>
      <c r="PM621" s="59"/>
      <c r="PN621" s="59"/>
      <c r="PO621" s="59"/>
      <c r="PP621" s="59"/>
      <c r="PQ621" s="59"/>
      <c r="PR621" s="59"/>
      <c r="PS621" s="59"/>
      <c r="PT621" s="59"/>
      <c r="PU621" s="59"/>
      <c r="PV621" s="59"/>
      <c r="PW621" s="59"/>
      <c r="PX621" s="59"/>
      <c r="PY621" s="59"/>
      <c r="PZ621" s="59"/>
      <c r="QA621" s="59"/>
      <c r="QB621" s="59"/>
      <c r="QC621" s="59"/>
      <c r="QD621" s="59"/>
      <c r="QE621" s="59"/>
      <c r="QF621" s="59"/>
      <c r="QG621" s="59"/>
      <c r="QH621" s="59"/>
      <c r="QI621" s="59"/>
      <c r="QJ621" s="59"/>
      <c r="QK621" s="59"/>
      <c r="QL621" s="59"/>
      <c r="QM621" s="59"/>
      <c r="QN621" s="59"/>
      <c r="QO621" s="59"/>
      <c r="QP621" s="59"/>
      <c r="QQ621" s="59"/>
      <c r="QR621" s="59"/>
      <c r="QS621" s="59"/>
      <c r="QT621" s="59"/>
      <c r="QU621" s="59"/>
      <c r="QV621" s="59"/>
      <c r="QW621" s="59"/>
      <c r="QX621" s="59"/>
      <c r="QY621" s="59"/>
      <c r="QZ621" s="59"/>
      <c r="RA621" s="59"/>
      <c r="RB621" s="59"/>
      <c r="RC621" s="59"/>
      <c r="RD621" s="59"/>
      <c r="RE621" s="59"/>
      <c r="RF621" s="59"/>
      <c r="RG621" s="59"/>
      <c r="RH621" s="59"/>
      <c r="RI621" s="59"/>
      <c r="RJ621" s="59"/>
      <c r="RK621" s="59"/>
      <c r="RL621" s="59"/>
      <c r="RM621" s="59"/>
      <c r="RN621" s="59"/>
      <c r="RO621" s="59"/>
      <c r="RP621" s="59"/>
      <c r="RQ621" s="59"/>
      <c r="RR621" s="59"/>
      <c r="RS621" s="59"/>
      <c r="RT621" s="59"/>
      <c r="RU621" s="59"/>
      <c r="RV621" s="59"/>
      <c r="RW621" s="59"/>
      <c r="RX621" s="59"/>
      <c r="RY621" s="59"/>
      <c r="RZ621" s="59"/>
      <c r="SA621" s="59"/>
      <c r="SB621" s="59"/>
      <c r="SC621" s="59"/>
      <c r="SD621" s="59"/>
      <c r="SE621" s="59"/>
      <c r="SF621" s="59"/>
      <c r="SG621" s="59"/>
      <c r="SH621" s="59"/>
      <c r="SI621" s="59"/>
      <c r="SJ621" s="59"/>
      <c r="SK621" s="59"/>
      <c r="SL621" s="59"/>
      <c r="SM621" s="59"/>
      <c r="SN621" s="59"/>
      <c r="SO621" s="59"/>
      <c r="SP621" s="59"/>
      <c r="SQ621" s="59"/>
      <c r="SR621" s="59"/>
      <c r="SS621" s="59"/>
      <c r="ST621" s="59"/>
      <c r="SU621" s="59"/>
      <c r="SV621" s="59"/>
      <c r="SW621" s="59"/>
      <c r="SX621" s="59"/>
      <c r="SY621" s="59"/>
      <c r="SZ621" s="59"/>
      <c r="TA621" s="59"/>
      <c r="TB621" s="59"/>
      <c r="TC621" s="59"/>
      <c r="TD621" s="59"/>
      <c r="TE621" s="59"/>
      <c r="TF621" s="59"/>
      <c r="TG621" s="59"/>
      <c r="TH621" s="59"/>
      <c r="TI621" s="59"/>
      <c r="TJ621" s="59"/>
      <c r="TK621" s="59"/>
      <c r="TL621" s="59"/>
      <c r="TM621" s="59"/>
      <c r="TN621" s="59"/>
      <c r="TO621" s="59"/>
      <c r="TP621" s="59"/>
      <c r="TQ621" s="59"/>
      <c r="TR621" s="59"/>
      <c r="TS621" s="59"/>
      <c r="TT621" s="59"/>
      <c r="TU621" s="59"/>
      <c r="TV621" s="59"/>
      <c r="TW621" s="59"/>
      <c r="TX621" s="59"/>
      <c r="TY621" s="59"/>
      <c r="TZ621" s="59"/>
      <c r="UA621" s="59"/>
      <c r="UB621" s="59"/>
      <c r="UC621" s="59"/>
      <c r="UD621" s="59"/>
      <c r="UE621" s="59"/>
      <c r="UF621" s="59"/>
      <c r="UG621" s="59"/>
      <c r="UH621" s="59"/>
      <c r="UI621" s="59"/>
      <c r="UJ621" s="59"/>
      <c r="UK621" s="59"/>
      <c r="UL621" s="59"/>
      <c r="UM621" s="59"/>
      <c r="UN621" s="59"/>
      <c r="UO621" s="59"/>
      <c r="UP621" s="59"/>
      <c r="UQ621" s="59"/>
      <c r="UR621" s="59"/>
      <c r="US621" s="59"/>
      <c r="UT621" s="59"/>
      <c r="UU621" s="59"/>
      <c r="UV621" s="59"/>
      <c r="UW621" s="59"/>
      <c r="UX621" s="59"/>
      <c r="UY621" s="59"/>
      <c r="UZ621" s="59"/>
      <c r="VA621" s="59"/>
      <c r="VB621" s="59"/>
      <c r="VC621" s="59"/>
      <c r="VD621" s="59"/>
      <c r="VE621" s="59"/>
      <c r="VF621" s="59"/>
      <c r="VG621" s="59"/>
      <c r="VH621" s="59"/>
      <c r="VI621" s="59"/>
      <c r="VJ621" s="59"/>
      <c r="VK621" s="59"/>
      <c r="VL621" s="59"/>
      <c r="VM621" s="59"/>
      <c r="VN621" s="59"/>
      <c r="VO621" s="59"/>
      <c r="VP621" s="59"/>
      <c r="VQ621" s="59"/>
      <c r="VR621" s="59"/>
      <c r="VS621" s="59"/>
      <c r="VT621" s="59"/>
      <c r="VU621" s="59"/>
      <c r="VV621" s="59"/>
      <c r="VW621" s="59"/>
      <c r="VX621" s="59"/>
      <c r="VY621" s="59"/>
      <c r="VZ621" s="59"/>
      <c r="WA621" s="59"/>
      <c r="WB621" s="59"/>
      <c r="WC621" s="59"/>
      <c r="WD621" s="59"/>
      <c r="WE621" s="59"/>
      <c r="WF621" s="59"/>
      <c r="WG621" s="59"/>
      <c r="WH621" s="59"/>
      <c r="WI621" s="59"/>
      <c r="WJ621" s="59"/>
      <c r="WK621" s="59"/>
      <c r="WL621" s="59"/>
      <c r="WM621" s="59"/>
      <c r="WN621" s="59"/>
      <c r="WO621" s="59"/>
      <c r="WP621" s="59"/>
      <c r="WQ621" s="59"/>
      <c r="WR621" s="59"/>
      <c r="WS621" s="59"/>
      <c r="WT621" s="59"/>
      <c r="WU621" s="59"/>
      <c r="WV621" s="59"/>
      <c r="WW621" s="59"/>
      <c r="WX621" s="59"/>
      <c r="WY621" s="59"/>
      <c r="WZ621" s="59"/>
      <c r="XA621" s="59"/>
      <c r="XB621" s="59"/>
      <c r="XC621" s="59"/>
      <c r="XD621" s="59"/>
      <c r="XE621" s="59"/>
      <c r="XF621" s="59"/>
      <c r="XG621" s="59"/>
      <c r="XH621" s="59"/>
      <c r="XI621" s="59"/>
      <c r="XJ621" s="59"/>
      <c r="XK621" s="59"/>
      <c r="XL621" s="59"/>
      <c r="XM621" s="59"/>
      <c r="XN621" s="59"/>
      <c r="XO621" s="59"/>
      <c r="XP621" s="59"/>
      <c r="XQ621" s="59"/>
      <c r="XR621" s="59"/>
      <c r="XS621" s="59"/>
      <c r="XT621" s="59"/>
      <c r="XU621" s="59"/>
      <c r="XV621" s="59"/>
      <c r="XW621" s="59"/>
      <c r="XX621" s="59"/>
      <c r="XY621" s="59"/>
      <c r="XZ621" s="59"/>
      <c r="YA621" s="59"/>
      <c r="YB621" s="59"/>
      <c r="YC621" s="59"/>
      <c r="YD621" s="59"/>
      <c r="YE621" s="59"/>
      <c r="YF621" s="59"/>
      <c r="YG621" s="59"/>
      <c r="YH621" s="59"/>
      <c r="YI621" s="59"/>
      <c r="YJ621" s="59"/>
      <c r="YK621" s="59"/>
      <c r="YL621" s="59"/>
      <c r="YM621" s="59"/>
      <c r="YN621" s="59"/>
      <c r="YO621" s="59"/>
      <c r="YP621" s="59"/>
      <c r="YQ621" s="59"/>
      <c r="YR621" s="59"/>
      <c r="YS621" s="59"/>
      <c r="YT621" s="59"/>
      <c r="YU621" s="59"/>
      <c r="YV621" s="59"/>
      <c r="YW621" s="59"/>
      <c r="YX621" s="59"/>
      <c r="YY621" s="59"/>
      <c r="YZ621" s="59"/>
      <c r="ZA621" s="59"/>
      <c r="ZB621" s="59"/>
      <c r="ZC621" s="59"/>
      <c r="ZD621" s="59"/>
      <c r="ZE621" s="59"/>
      <c r="ZF621" s="59"/>
      <c r="ZG621" s="59"/>
      <c r="ZH621" s="59"/>
      <c r="ZI621" s="59"/>
      <c r="ZJ621" s="59"/>
      <c r="ZK621" s="59"/>
      <c r="ZL621" s="59"/>
      <c r="ZM621" s="59"/>
      <c r="ZN621" s="59"/>
      <c r="ZO621" s="59"/>
      <c r="ZP621" s="59"/>
      <c r="ZQ621" s="59"/>
      <c r="ZR621" s="59"/>
      <c r="ZS621" s="59"/>
      <c r="ZT621" s="59"/>
      <c r="ZU621" s="59"/>
      <c r="ZV621" s="59"/>
      <c r="ZW621" s="59"/>
      <c r="ZX621" s="59"/>
      <c r="ZY621" s="59"/>
      <c r="ZZ621" s="59"/>
      <c r="AAA621" s="59"/>
      <c r="AAB621" s="59"/>
      <c r="AAC621" s="59"/>
      <c r="AAD621" s="59"/>
      <c r="AAE621" s="59"/>
      <c r="AAF621" s="59"/>
      <c r="AAG621" s="59"/>
      <c r="AAH621" s="59"/>
      <c r="AAI621" s="59"/>
      <c r="AAJ621" s="59"/>
      <c r="AAK621" s="59"/>
      <c r="AAL621" s="59"/>
      <c r="AAM621" s="59"/>
      <c r="AAN621" s="59"/>
      <c r="AAO621" s="59"/>
      <c r="AAP621" s="59"/>
      <c r="AAQ621" s="59"/>
      <c r="AAR621" s="59"/>
      <c r="AAS621" s="59"/>
      <c r="AAT621" s="59"/>
      <c r="AAU621" s="59"/>
      <c r="AAV621" s="59"/>
      <c r="AAW621" s="59"/>
      <c r="AAX621" s="59"/>
      <c r="AAY621" s="59"/>
      <c r="AAZ621" s="59"/>
      <c r="ABA621" s="59"/>
      <c r="ABB621" s="59"/>
      <c r="ABC621" s="59"/>
      <c r="ABD621" s="59"/>
      <c r="ABE621" s="59"/>
      <c r="ABF621" s="59"/>
      <c r="ABG621" s="59"/>
      <c r="ABH621" s="59"/>
      <c r="ABI621" s="59"/>
      <c r="ABJ621" s="59"/>
      <c r="ABK621" s="59"/>
      <c r="ABL621" s="59"/>
      <c r="ABM621" s="59"/>
      <c r="ABN621" s="59"/>
      <c r="ABO621" s="59"/>
      <c r="ABP621" s="59"/>
      <c r="ABQ621" s="59"/>
      <c r="ABR621" s="59"/>
      <c r="ABS621" s="59"/>
      <c r="ABT621" s="59"/>
      <c r="ABU621" s="59"/>
      <c r="ABV621" s="59"/>
      <c r="ABW621" s="59"/>
      <c r="ABX621" s="59"/>
      <c r="ABY621" s="59"/>
      <c r="ABZ621" s="59"/>
      <c r="ACA621" s="59"/>
      <c r="ACB621" s="59"/>
      <c r="ACC621" s="59"/>
      <c r="ACD621" s="59"/>
      <c r="ACE621" s="59"/>
      <c r="ACF621" s="59"/>
      <c r="ACG621" s="59"/>
      <c r="ACH621" s="59"/>
      <c r="ACI621" s="59"/>
      <c r="ACJ621" s="59"/>
      <c r="ACK621" s="59"/>
      <c r="ACL621" s="59"/>
      <c r="ACM621" s="59"/>
      <c r="ACN621" s="59"/>
      <c r="ACO621" s="59"/>
      <c r="ACP621" s="59"/>
      <c r="ACQ621" s="59"/>
      <c r="ACR621" s="59"/>
      <c r="ACS621" s="59"/>
      <c r="ACT621" s="59"/>
      <c r="ACU621" s="59"/>
      <c r="ACV621" s="59"/>
      <c r="ACW621" s="59"/>
      <c r="ACX621" s="59"/>
      <c r="ACY621" s="59"/>
      <c r="ACZ621" s="59"/>
      <c r="ADA621" s="59"/>
      <c r="ADB621" s="59"/>
      <c r="ADC621" s="59"/>
      <c r="ADD621" s="59"/>
      <c r="ADE621" s="59"/>
      <c r="ADF621" s="59"/>
      <c r="ADG621" s="59"/>
      <c r="ADH621" s="59"/>
      <c r="ADI621" s="59"/>
      <c r="ADJ621" s="59"/>
      <c r="ADK621" s="59"/>
      <c r="ADL621" s="59"/>
      <c r="ADM621" s="59"/>
      <c r="ADN621" s="59"/>
      <c r="ADO621" s="59"/>
      <c r="ADP621" s="59"/>
      <c r="ADQ621" s="59"/>
      <c r="ADR621" s="59"/>
      <c r="ADS621" s="59"/>
      <c r="ADT621" s="59"/>
      <c r="ADU621" s="59"/>
      <c r="ADV621" s="59"/>
      <c r="ADW621" s="59"/>
      <c r="ADX621" s="59"/>
      <c r="ADY621" s="59"/>
      <c r="ADZ621" s="59"/>
      <c r="AEA621" s="59"/>
      <c r="AEB621" s="59"/>
      <c r="AEC621" s="59"/>
      <c r="AED621" s="59"/>
      <c r="AEE621" s="59"/>
      <c r="AEF621" s="59"/>
      <c r="AEG621" s="59"/>
      <c r="AEH621" s="59"/>
      <c r="AEI621" s="59"/>
      <c r="AEJ621" s="59"/>
      <c r="AEK621" s="59"/>
      <c r="AEL621" s="59"/>
      <c r="AEM621" s="59"/>
      <c r="AEN621" s="59"/>
      <c r="AEO621" s="59"/>
      <c r="AEP621" s="59"/>
      <c r="AEQ621" s="59"/>
      <c r="AER621" s="59"/>
      <c r="AES621" s="59"/>
      <c r="AET621" s="59"/>
      <c r="AEU621" s="59"/>
      <c r="AEV621" s="59"/>
      <c r="AEW621" s="59"/>
      <c r="AEX621" s="59"/>
      <c r="AEY621" s="59"/>
      <c r="AEZ621" s="59"/>
      <c r="AFA621" s="59"/>
      <c r="AFB621" s="59"/>
      <c r="AFC621" s="59"/>
      <c r="AFD621" s="59"/>
      <c r="AFE621" s="59"/>
      <c r="AFF621" s="59"/>
      <c r="AFG621" s="59"/>
      <c r="AFH621" s="59"/>
      <c r="AFI621" s="59"/>
      <c r="AFJ621" s="59"/>
      <c r="AFK621" s="59"/>
      <c r="AFL621" s="59"/>
      <c r="AFM621" s="59"/>
      <c r="AFN621" s="59"/>
      <c r="AFO621" s="59"/>
      <c r="AFP621" s="59"/>
      <c r="AFQ621" s="59"/>
      <c r="AFR621" s="59"/>
      <c r="AFS621" s="59"/>
      <c r="AFT621" s="59"/>
      <c r="AFU621" s="59"/>
      <c r="AFV621" s="59"/>
      <c r="AFW621" s="59"/>
      <c r="AFX621" s="59"/>
      <c r="AFY621" s="59"/>
      <c r="AFZ621" s="59"/>
      <c r="AGA621" s="59"/>
      <c r="AGB621" s="59"/>
      <c r="AGC621" s="59"/>
      <c r="AGD621" s="59"/>
      <c r="AGE621" s="59"/>
      <c r="AGF621" s="59"/>
      <c r="AGG621" s="59"/>
      <c r="AGH621" s="59"/>
      <c r="AGI621" s="59"/>
      <c r="AGJ621" s="59"/>
      <c r="AGK621" s="59"/>
      <c r="AGL621" s="59"/>
      <c r="AGM621" s="59"/>
      <c r="AGN621" s="59"/>
      <c r="AGO621" s="59"/>
      <c r="AGP621" s="59"/>
      <c r="AGQ621" s="59"/>
      <c r="AGR621" s="59"/>
      <c r="AGS621" s="59"/>
      <c r="AGT621" s="59"/>
      <c r="AGU621" s="59"/>
      <c r="AGV621" s="59"/>
      <c r="AGW621" s="59"/>
      <c r="AGX621" s="59"/>
      <c r="AGY621" s="59"/>
      <c r="AGZ621" s="59"/>
      <c r="AHA621" s="59"/>
      <c r="AHB621" s="59"/>
      <c r="AHC621" s="59"/>
      <c r="AHD621" s="59"/>
      <c r="AHE621" s="59"/>
      <c r="AHF621" s="59"/>
      <c r="AHG621" s="59"/>
      <c r="AHH621" s="59"/>
      <c r="AHI621" s="59"/>
      <c r="AHJ621" s="59"/>
      <c r="AHK621" s="59"/>
      <c r="AHL621" s="59"/>
      <c r="AHM621" s="59"/>
      <c r="AHN621" s="59"/>
      <c r="AHO621" s="59"/>
      <c r="AHP621" s="59"/>
      <c r="AHQ621" s="59"/>
      <c r="AHR621" s="59"/>
      <c r="AHS621" s="59"/>
      <c r="AHT621" s="59"/>
      <c r="AHU621" s="59"/>
      <c r="AHV621" s="59"/>
      <c r="AHW621" s="59"/>
      <c r="AHX621" s="59"/>
      <c r="AHY621" s="59"/>
      <c r="AHZ621" s="59"/>
      <c r="AIA621" s="59"/>
      <c r="AIB621" s="59"/>
      <c r="AIC621" s="59"/>
      <c r="AID621" s="59"/>
      <c r="AIE621" s="59"/>
      <c r="AIF621" s="59"/>
      <c r="AIG621" s="59"/>
      <c r="AIH621" s="59"/>
      <c r="AII621" s="59"/>
      <c r="AIJ621" s="59"/>
      <c r="AIK621" s="59"/>
      <c r="AIL621" s="59"/>
      <c r="AIM621" s="59"/>
      <c r="AIN621" s="59"/>
      <c r="AIO621" s="59"/>
      <c r="AIP621" s="59"/>
      <c r="AIQ621" s="59"/>
      <c r="AIR621" s="59"/>
      <c r="AIS621" s="59"/>
      <c r="AIT621" s="59"/>
      <c r="AIU621" s="59"/>
      <c r="AIV621" s="59"/>
      <c r="AIW621" s="59"/>
      <c r="AIX621" s="59"/>
      <c r="AIY621" s="59"/>
      <c r="AIZ621" s="59"/>
      <c r="AJA621" s="59"/>
      <c r="AJB621" s="59"/>
      <c r="AJC621" s="59"/>
      <c r="AJD621" s="59"/>
      <c r="AJE621" s="59"/>
      <c r="AJF621" s="59"/>
      <c r="AJG621" s="59"/>
      <c r="AJH621" s="59"/>
      <c r="AJI621" s="59"/>
      <c r="AJJ621" s="59"/>
      <c r="AJK621" s="59"/>
      <c r="AJL621" s="59"/>
      <c r="AJM621" s="59"/>
      <c r="AJN621" s="59"/>
      <c r="AJO621" s="59"/>
      <c r="AJP621" s="59"/>
      <c r="AJQ621" s="59"/>
      <c r="AJR621" s="59"/>
      <c r="AJS621" s="59"/>
      <c r="AJT621" s="59"/>
      <c r="AJU621" s="59"/>
      <c r="AJV621" s="59"/>
      <c r="AJW621" s="59"/>
      <c r="AJX621" s="59"/>
      <c r="AJY621" s="59"/>
      <c r="AJZ621" s="59"/>
      <c r="AKA621" s="59"/>
      <c r="AKB621" s="59"/>
      <c r="AKC621" s="59"/>
      <c r="AKD621" s="59"/>
      <c r="AKE621" s="59"/>
      <c r="AKF621" s="59"/>
      <c r="AKG621" s="59"/>
      <c r="AKH621" s="59"/>
      <c r="AKI621" s="59"/>
      <c r="AKJ621" s="59"/>
      <c r="AKK621" s="59"/>
      <c r="AKL621" s="59"/>
      <c r="AKM621" s="59"/>
      <c r="AKN621" s="59"/>
      <c r="AKO621" s="59"/>
      <c r="AKP621" s="59"/>
      <c r="AKQ621" s="59"/>
      <c r="AKR621" s="59"/>
      <c r="AKS621" s="59"/>
      <c r="AKT621" s="59"/>
      <c r="AKU621" s="59"/>
      <c r="AKV621" s="59"/>
      <c r="AKW621" s="59"/>
      <c r="AKX621" s="59"/>
      <c r="AKY621" s="59"/>
      <c r="AKZ621" s="59"/>
      <c r="ALA621" s="59"/>
      <c r="ALB621" s="59"/>
      <c r="ALC621" s="59"/>
      <c r="ALD621" s="59"/>
      <c r="ALE621" s="59"/>
      <c r="ALF621" s="59"/>
      <c r="ALG621" s="59"/>
      <c r="ALH621" s="59"/>
      <c r="ALI621" s="59"/>
      <c r="ALJ621" s="59"/>
      <c r="ALK621" s="59"/>
      <c r="ALL621" s="59"/>
      <c r="ALM621" s="59"/>
      <c r="ALN621" s="59"/>
      <c r="ALO621" s="59"/>
      <c r="ALP621" s="59"/>
      <c r="ALQ621" s="59"/>
      <c r="ALR621" s="59"/>
      <c r="ALS621" s="59"/>
      <c r="ALT621" s="59"/>
      <c r="ALU621" s="59"/>
      <c r="ALV621" s="59"/>
      <c r="ALW621" s="59"/>
      <c r="ALX621" s="59"/>
      <c r="ALY621" s="59"/>
      <c r="ALZ621" s="59"/>
      <c r="AMA621" s="59"/>
      <c r="AMB621" s="59"/>
      <c r="AMC621" s="59"/>
      <c r="AMD621" s="59"/>
      <c r="AME621" s="59"/>
      <c r="AMF621" s="59"/>
      <c r="AMG621" s="59"/>
      <c r="AMH621" s="59"/>
      <c r="AMI621" s="59"/>
      <c r="AMJ621" s="59"/>
    </row>
    <row r="622" spans="1:1024" s="60" customFormat="1" ht="23.25">
      <c r="A622" s="98">
        <v>1</v>
      </c>
      <c r="B622" s="45">
        <v>617</v>
      </c>
      <c r="C622" s="98" t="s">
        <v>1519</v>
      </c>
      <c r="D622" s="98">
        <v>8821000034</v>
      </c>
      <c r="E622" s="98" t="s">
        <v>1520</v>
      </c>
      <c r="F622" s="98">
        <v>1</v>
      </c>
      <c r="G622" s="98" t="s">
        <v>810</v>
      </c>
      <c r="H622" s="98" t="s">
        <v>811</v>
      </c>
      <c r="I622" s="99" t="s">
        <v>1519</v>
      </c>
      <c r="J622" s="28" t="s">
        <v>810</v>
      </c>
      <c r="K622" s="28" t="s">
        <v>811</v>
      </c>
      <c r="L622" s="28" t="s">
        <v>811</v>
      </c>
      <c r="M622" s="28" t="s">
        <v>1520</v>
      </c>
      <c r="N622" s="28">
        <v>1</v>
      </c>
      <c r="O622" s="28" t="s">
        <v>810</v>
      </c>
      <c r="P622" s="28" t="s">
        <v>811</v>
      </c>
      <c r="Q622" s="28" t="s">
        <v>811</v>
      </c>
      <c r="R622" s="28" t="s">
        <v>1520</v>
      </c>
      <c r="S622" s="28">
        <v>1</v>
      </c>
      <c r="T622" s="23" t="s">
        <v>1666</v>
      </c>
      <c r="U622" s="28" t="s">
        <v>810</v>
      </c>
      <c r="V622" s="28" t="s">
        <v>811</v>
      </c>
      <c r="W622" s="28" t="s">
        <v>811</v>
      </c>
      <c r="X622" s="28" t="s">
        <v>1594</v>
      </c>
      <c r="Y622" s="28">
        <v>9</v>
      </c>
      <c r="Z622" s="28" t="s">
        <v>863</v>
      </c>
      <c r="AA622" s="100" t="s">
        <v>1701</v>
      </c>
      <c r="AB622" s="101" t="s">
        <v>328</v>
      </c>
      <c r="AC622" s="76">
        <v>11</v>
      </c>
      <c r="AD622" s="77">
        <v>7661</v>
      </c>
      <c r="AE622" s="77">
        <v>16640</v>
      </c>
      <c r="AF622" s="77">
        <v>0</v>
      </c>
      <c r="AG622" s="73">
        <f t="shared" si="28"/>
        <v>24301</v>
      </c>
      <c r="AH622" s="77">
        <v>7661</v>
      </c>
      <c r="AI622" s="77">
        <v>16640</v>
      </c>
      <c r="AJ622" s="77">
        <v>0</v>
      </c>
      <c r="AK622" s="73">
        <f t="shared" si="30"/>
        <v>24301</v>
      </c>
      <c r="AL622" s="73">
        <f t="shared" si="29"/>
        <v>48602</v>
      </c>
      <c r="AM622" s="98" t="s">
        <v>1188</v>
      </c>
      <c r="AN622" s="102" t="s">
        <v>863</v>
      </c>
      <c r="AO622" s="102" t="s">
        <v>863</v>
      </c>
      <c r="AP622" s="102" t="s">
        <v>863</v>
      </c>
      <c r="AQ622" s="102" t="s">
        <v>1281</v>
      </c>
      <c r="AR622" s="103">
        <v>45657</v>
      </c>
      <c r="AS622" s="102" t="s">
        <v>37</v>
      </c>
      <c r="AT622" s="44">
        <v>0</v>
      </c>
      <c r="AU622" s="44">
        <v>0</v>
      </c>
      <c r="AV622" s="44">
        <v>0</v>
      </c>
      <c r="AW622" s="56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  <c r="JH622" s="59"/>
      <c r="JI622" s="59"/>
      <c r="JJ622" s="59"/>
      <c r="JK622" s="59"/>
      <c r="JL622" s="59"/>
      <c r="JM622" s="59"/>
      <c r="JN622" s="59"/>
      <c r="JO622" s="59"/>
      <c r="JP622" s="59"/>
      <c r="JQ622" s="59"/>
      <c r="JR622" s="59"/>
      <c r="JS622" s="59"/>
      <c r="JT622" s="59"/>
      <c r="JU622" s="59"/>
      <c r="JV622" s="59"/>
      <c r="JW622" s="59"/>
      <c r="JX622" s="59"/>
      <c r="JY622" s="59"/>
      <c r="JZ622" s="59"/>
      <c r="KA622" s="59"/>
      <c r="KB622" s="59"/>
      <c r="KC622" s="59"/>
      <c r="KD622" s="59"/>
      <c r="KE622" s="59"/>
      <c r="KF622" s="59"/>
      <c r="KG622" s="59"/>
      <c r="KH622" s="59"/>
      <c r="KI622" s="59"/>
      <c r="KJ622" s="59"/>
      <c r="KK622" s="59"/>
      <c r="KL622" s="59"/>
      <c r="KM622" s="59"/>
      <c r="KN622" s="59"/>
      <c r="KO622" s="59"/>
      <c r="KP622" s="59"/>
      <c r="KQ622" s="59"/>
      <c r="KR622" s="59"/>
      <c r="KS622" s="59"/>
      <c r="KT622" s="59"/>
      <c r="KU622" s="59"/>
      <c r="KV622" s="59"/>
      <c r="KW622" s="59"/>
      <c r="KX622" s="59"/>
      <c r="KY622" s="59"/>
      <c r="KZ622" s="59"/>
      <c r="LA622" s="59"/>
      <c r="LB622" s="59"/>
      <c r="LC622" s="59"/>
      <c r="LD622" s="59"/>
      <c r="LE622" s="59"/>
      <c r="LF622" s="59"/>
      <c r="LG622" s="59"/>
      <c r="LH622" s="59"/>
      <c r="LI622" s="59"/>
      <c r="LJ622" s="59"/>
      <c r="LK622" s="59"/>
      <c r="LL622" s="59"/>
      <c r="LM622" s="59"/>
      <c r="LN622" s="59"/>
      <c r="LO622" s="59"/>
      <c r="LP622" s="59"/>
      <c r="LQ622" s="59"/>
      <c r="LR622" s="59"/>
      <c r="LS622" s="59"/>
      <c r="LT622" s="59"/>
      <c r="LU622" s="59"/>
      <c r="LV622" s="59"/>
      <c r="LW622" s="59"/>
      <c r="LX622" s="59"/>
      <c r="LY622" s="59"/>
      <c r="LZ622" s="59"/>
      <c r="MA622" s="59"/>
      <c r="MB622" s="59"/>
      <c r="MC622" s="59"/>
      <c r="MD622" s="59"/>
      <c r="ME622" s="59"/>
      <c r="MF622" s="59"/>
      <c r="MG622" s="59"/>
      <c r="MH622" s="59"/>
      <c r="MI622" s="59"/>
      <c r="MJ622" s="59"/>
      <c r="MK622" s="59"/>
      <c r="ML622" s="59"/>
      <c r="MM622" s="59"/>
      <c r="MN622" s="59"/>
      <c r="MO622" s="59"/>
      <c r="MP622" s="59"/>
      <c r="MQ622" s="59"/>
      <c r="MR622" s="59"/>
      <c r="MS622" s="59"/>
      <c r="MT622" s="59"/>
      <c r="MU622" s="59"/>
      <c r="MV622" s="59"/>
      <c r="MW622" s="59"/>
      <c r="MX622" s="59"/>
      <c r="MY622" s="59"/>
      <c r="MZ622" s="59"/>
      <c r="NA622" s="59"/>
      <c r="NB622" s="59"/>
      <c r="NC622" s="59"/>
      <c r="ND622" s="59"/>
      <c r="NE622" s="59"/>
      <c r="NF622" s="59"/>
      <c r="NG622" s="59"/>
      <c r="NH622" s="59"/>
      <c r="NI622" s="59"/>
      <c r="NJ622" s="59"/>
      <c r="NK622" s="59"/>
      <c r="NL622" s="59"/>
      <c r="NM622" s="59"/>
      <c r="NN622" s="59"/>
      <c r="NO622" s="59"/>
      <c r="NP622" s="59"/>
      <c r="NQ622" s="59"/>
      <c r="NR622" s="59"/>
      <c r="NS622" s="59"/>
      <c r="NT622" s="59"/>
      <c r="NU622" s="59"/>
      <c r="NV622" s="59"/>
      <c r="NW622" s="59"/>
      <c r="NX622" s="59"/>
      <c r="NY622" s="59"/>
      <c r="NZ622" s="59"/>
      <c r="OA622" s="59"/>
      <c r="OB622" s="59"/>
      <c r="OC622" s="59"/>
      <c r="OD622" s="59"/>
      <c r="OE622" s="59"/>
      <c r="OF622" s="59"/>
      <c r="OG622" s="59"/>
      <c r="OH622" s="59"/>
      <c r="OI622" s="59"/>
      <c r="OJ622" s="59"/>
      <c r="OK622" s="59"/>
      <c r="OL622" s="59"/>
      <c r="OM622" s="59"/>
      <c r="ON622" s="59"/>
      <c r="OO622" s="59"/>
      <c r="OP622" s="59"/>
      <c r="OQ622" s="59"/>
      <c r="OR622" s="59"/>
      <c r="OS622" s="59"/>
      <c r="OT622" s="59"/>
      <c r="OU622" s="59"/>
      <c r="OV622" s="59"/>
      <c r="OW622" s="59"/>
      <c r="OX622" s="59"/>
      <c r="OY622" s="59"/>
      <c r="OZ622" s="59"/>
      <c r="PA622" s="59"/>
      <c r="PB622" s="59"/>
      <c r="PC622" s="59"/>
      <c r="PD622" s="59"/>
      <c r="PE622" s="59"/>
      <c r="PF622" s="59"/>
      <c r="PG622" s="59"/>
      <c r="PH622" s="59"/>
      <c r="PI622" s="59"/>
      <c r="PJ622" s="59"/>
      <c r="PK622" s="59"/>
      <c r="PL622" s="59"/>
      <c r="PM622" s="59"/>
      <c r="PN622" s="59"/>
      <c r="PO622" s="59"/>
      <c r="PP622" s="59"/>
      <c r="PQ622" s="59"/>
      <c r="PR622" s="59"/>
      <c r="PS622" s="59"/>
      <c r="PT622" s="59"/>
      <c r="PU622" s="59"/>
      <c r="PV622" s="59"/>
      <c r="PW622" s="59"/>
      <c r="PX622" s="59"/>
      <c r="PY622" s="59"/>
      <c r="PZ622" s="59"/>
      <c r="QA622" s="59"/>
      <c r="QB622" s="59"/>
      <c r="QC622" s="59"/>
      <c r="QD622" s="59"/>
      <c r="QE622" s="59"/>
      <c r="QF622" s="59"/>
      <c r="QG622" s="59"/>
      <c r="QH622" s="59"/>
      <c r="QI622" s="59"/>
      <c r="QJ622" s="59"/>
      <c r="QK622" s="59"/>
      <c r="QL622" s="59"/>
      <c r="QM622" s="59"/>
      <c r="QN622" s="59"/>
      <c r="QO622" s="59"/>
      <c r="QP622" s="59"/>
      <c r="QQ622" s="59"/>
      <c r="QR622" s="59"/>
      <c r="QS622" s="59"/>
      <c r="QT622" s="59"/>
      <c r="QU622" s="59"/>
      <c r="QV622" s="59"/>
      <c r="QW622" s="59"/>
      <c r="QX622" s="59"/>
      <c r="QY622" s="59"/>
      <c r="QZ622" s="59"/>
      <c r="RA622" s="59"/>
      <c r="RB622" s="59"/>
      <c r="RC622" s="59"/>
      <c r="RD622" s="59"/>
      <c r="RE622" s="59"/>
      <c r="RF622" s="59"/>
      <c r="RG622" s="59"/>
      <c r="RH622" s="59"/>
      <c r="RI622" s="59"/>
      <c r="RJ622" s="59"/>
      <c r="RK622" s="59"/>
      <c r="RL622" s="59"/>
      <c r="RM622" s="59"/>
      <c r="RN622" s="59"/>
      <c r="RO622" s="59"/>
      <c r="RP622" s="59"/>
      <c r="RQ622" s="59"/>
      <c r="RR622" s="59"/>
      <c r="RS622" s="59"/>
      <c r="RT622" s="59"/>
      <c r="RU622" s="59"/>
      <c r="RV622" s="59"/>
      <c r="RW622" s="59"/>
      <c r="RX622" s="59"/>
      <c r="RY622" s="59"/>
      <c r="RZ622" s="59"/>
      <c r="SA622" s="59"/>
      <c r="SB622" s="59"/>
      <c r="SC622" s="59"/>
      <c r="SD622" s="59"/>
      <c r="SE622" s="59"/>
      <c r="SF622" s="59"/>
      <c r="SG622" s="59"/>
      <c r="SH622" s="59"/>
      <c r="SI622" s="59"/>
      <c r="SJ622" s="59"/>
      <c r="SK622" s="59"/>
      <c r="SL622" s="59"/>
      <c r="SM622" s="59"/>
      <c r="SN622" s="59"/>
      <c r="SO622" s="59"/>
      <c r="SP622" s="59"/>
      <c r="SQ622" s="59"/>
      <c r="SR622" s="59"/>
      <c r="SS622" s="59"/>
      <c r="ST622" s="59"/>
      <c r="SU622" s="59"/>
      <c r="SV622" s="59"/>
      <c r="SW622" s="59"/>
      <c r="SX622" s="59"/>
      <c r="SY622" s="59"/>
      <c r="SZ622" s="59"/>
      <c r="TA622" s="59"/>
      <c r="TB622" s="59"/>
      <c r="TC622" s="59"/>
      <c r="TD622" s="59"/>
      <c r="TE622" s="59"/>
      <c r="TF622" s="59"/>
      <c r="TG622" s="59"/>
      <c r="TH622" s="59"/>
      <c r="TI622" s="59"/>
      <c r="TJ622" s="59"/>
      <c r="TK622" s="59"/>
      <c r="TL622" s="59"/>
      <c r="TM622" s="59"/>
      <c r="TN622" s="59"/>
      <c r="TO622" s="59"/>
      <c r="TP622" s="59"/>
      <c r="TQ622" s="59"/>
      <c r="TR622" s="59"/>
      <c r="TS622" s="59"/>
      <c r="TT622" s="59"/>
      <c r="TU622" s="59"/>
      <c r="TV622" s="59"/>
      <c r="TW622" s="59"/>
      <c r="TX622" s="59"/>
      <c r="TY622" s="59"/>
      <c r="TZ622" s="59"/>
      <c r="UA622" s="59"/>
      <c r="UB622" s="59"/>
      <c r="UC622" s="59"/>
      <c r="UD622" s="59"/>
      <c r="UE622" s="59"/>
      <c r="UF622" s="59"/>
      <c r="UG622" s="59"/>
      <c r="UH622" s="59"/>
      <c r="UI622" s="59"/>
      <c r="UJ622" s="59"/>
      <c r="UK622" s="59"/>
      <c r="UL622" s="59"/>
      <c r="UM622" s="59"/>
      <c r="UN622" s="59"/>
      <c r="UO622" s="59"/>
      <c r="UP622" s="59"/>
      <c r="UQ622" s="59"/>
      <c r="UR622" s="59"/>
      <c r="US622" s="59"/>
      <c r="UT622" s="59"/>
      <c r="UU622" s="59"/>
      <c r="UV622" s="59"/>
      <c r="UW622" s="59"/>
      <c r="UX622" s="59"/>
      <c r="UY622" s="59"/>
      <c r="UZ622" s="59"/>
      <c r="VA622" s="59"/>
      <c r="VB622" s="59"/>
      <c r="VC622" s="59"/>
      <c r="VD622" s="59"/>
      <c r="VE622" s="59"/>
      <c r="VF622" s="59"/>
      <c r="VG622" s="59"/>
      <c r="VH622" s="59"/>
      <c r="VI622" s="59"/>
      <c r="VJ622" s="59"/>
      <c r="VK622" s="59"/>
      <c r="VL622" s="59"/>
      <c r="VM622" s="59"/>
      <c r="VN622" s="59"/>
      <c r="VO622" s="59"/>
      <c r="VP622" s="59"/>
      <c r="VQ622" s="59"/>
      <c r="VR622" s="59"/>
      <c r="VS622" s="59"/>
      <c r="VT622" s="59"/>
      <c r="VU622" s="59"/>
      <c r="VV622" s="59"/>
      <c r="VW622" s="59"/>
      <c r="VX622" s="59"/>
      <c r="VY622" s="59"/>
      <c r="VZ622" s="59"/>
      <c r="WA622" s="59"/>
      <c r="WB622" s="59"/>
      <c r="WC622" s="59"/>
      <c r="WD622" s="59"/>
      <c r="WE622" s="59"/>
      <c r="WF622" s="59"/>
      <c r="WG622" s="59"/>
      <c r="WH622" s="59"/>
      <c r="WI622" s="59"/>
      <c r="WJ622" s="59"/>
      <c r="WK622" s="59"/>
      <c r="WL622" s="59"/>
      <c r="WM622" s="59"/>
      <c r="WN622" s="59"/>
      <c r="WO622" s="59"/>
      <c r="WP622" s="59"/>
      <c r="WQ622" s="59"/>
      <c r="WR622" s="59"/>
      <c r="WS622" s="59"/>
      <c r="WT622" s="59"/>
      <c r="WU622" s="59"/>
      <c r="WV622" s="59"/>
      <c r="WW622" s="59"/>
      <c r="WX622" s="59"/>
      <c r="WY622" s="59"/>
      <c r="WZ622" s="59"/>
      <c r="XA622" s="59"/>
      <c r="XB622" s="59"/>
      <c r="XC622" s="59"/>
      <c r="XD622" s="59"/>
      <c r="XE622" s="59"/>
      <c r="XF622" s="59"/>
      <c r="XG622" s="59"/>
      <c r="XH622" s="59"/>
      <c r="XI622" s="59"/>
      <c r="XJ622" s="59"/>
      <c r="XK622" s="59"/>
      <c r="XL622" s="59"/>
      <c r="XM622" s="59"/>
      <c r="XN622" s="59"/>
      <c r="XO622" s="59"/>
      <c r="XP622" s="59"/>
      <c r="XQ622" s="59"/>
      <c r="XR622" s="59"/>
      <c r="XS622" s="59"/>
      <c r="XT622" s="59"/>
      <c r="XU622" s="59"/>
      <c r="XV622" s="59"/>
      <c r="XW622" s="59"/>
      <c r="XX622" s="59"/>
      <c r="XY622" s="59"/>
      <c r="XZ622" s="59"/>
      <c r="YA622" s="59"/>
      <c r="YB622" s="59"/>
      <c r="YC622" s="59"/>
      <c r="YD622" s="59"/>
      <c r="YE622" s="59"/>
      <c r="YF622" s="59"/>
      <c r="YG622" s="59"/>
      <c r="YH622" s="59"/>
      <c r="YI622" s="59"/>
      <c r="YJ622" s="59"/>
      <c r="YK622" s="59"/>
      <c r="YL622" s="59"/>
      <c r="YM622" s="59"/>
      <c r="YN622" s="59"/>
      <c r="YO622" s="59"/>
      <c r="YP622" s="59"/>
      <c r="YQ622" s="59"/>
      <c r="YR622" s="59"/>
      <c r="YS622" s="59"/>
      <c r="YT622" s="59"/>
      <c r="YU622" s="59"/>
      <c r="YV622" s="59"/>
      <c r="YW622" s="59"/>
      <c r="YX622" s="59"/>
      <c r="YY622" s="59"/>
      <c r="YZ622" s="59"/>
      <c r="ZA622" s="59"/>
      <c r="ZB622" s="59"/>
      <c r="ZC622" s="59"/>
      <c r="ZD622" s="59"/>
      <c r="ZE622" s="59"/>
      <c r="ZF622" s="59"/>
      <c r="ZG622" s="59"/>
      <c r="ZH622" s="59"/>
      <c r="ZI622" s="59"/>
      <c r="ZJ622" s="59"/>
      <c r="ZK622" s="59"/>
      <c r="ZL622" s="59"/>
      <c r="ZM622" s="59"/>
      <c r="ZN622" s="59"/>
      <c r="ZO622" s="59"/>
      <c r="ZP622" s="59"/>
      <c r="ZQ622" s="59"/>
      <c r="ZR622" s="59"/>
      <c r="ZS622" s="59"/>
      <c r="ZT622" s="59"/>
      <c r="ZU622" s="59"/>
      <c r="ZV622" s="59"/>
      <c r="ZW622" s="59"/>
      <c r="ZX622" s="59"/>
      <c r="ZY622" s="59"/>
      <c r="ZZ622" s="59"/>
      <c r="AAA622" s="59"/>
      <c r="AAB622" s="59"/>
      <c r="AAC622" s="59"/>
      <c r="AAD622" s="59"/>
      <c r="AAE622" s="59"/>
      <c r="AAF622" s="59"/>
      <c r="AAG622" s="59"/>
      <c r="AAH622" s="59"/>
      <c r="AAI622" s="59"/>
      <c r="AAJ622" s="59"/>
      <c r="AAK622" s="59"/>
      <c r="AAL622" s="59"/>
      <c r="AAM622" s="59"/>
      <c r="AAN622" s="59"/>
      <c r="AAO622" s="59"/>
      <c r="AAP622" s="59"/>
      <c r="AAQ622" s="59"/>
      <c r="AAR622" s="59"/>
      <c r="AAS622" s="59"/>
      <c r="AAT622" s="59"/>
      <c r="AAU622" s="59"/>
      <c r="AAV622" s="59"/>
      <c r="AAW622" s="59"/>
      <c r="AAX622" s="59"/>
      <c r="AAY622" s="59"/>
      <c r="AAZ622" s="59"/>
      <c r="ABA622" s="59"/>
      <c r="ABB622" s="59"/>
      <c r="ABC622" s="59"/>
      <c r="ABD622" s="59"/>
      <c r="ABE622" s="59"/>
      <c r="ABF622" s="59"/>
      <c r="ABG622" s="59"/>
      <c r="ABH622" s="59"/>
      <c r="ABI622" s="59"/>
      <c r="ABJ622" s="59"/>
      <c r="ABK622" s="59"/>
      <c r="ABL622" s="59"/>
      <c r="ABM622" s="59"/>
      <c r="ABN622" s="59"/>
      <c r="ABO622" s="59"/>
      <c r="ABP622" s="59"/>
      <c r="ABQ622" s="59"/>
      <c r="ABR622" s="59"/>
      <c r="ABS622" s="59"/>
      <c r="ABT622" s="59"/>
      <c r="ABU622" s="59"/>
      <c r="ABV622" s="59"/>
      <c r="ABW622" s="59"/>
      <c r="ABX622" s="59"/>
      <c r="ABY622" s="59"/>
      <c r="ABZ622" s="59"/>
      <c r="ACA622" s="59"/>
      <c r="ACB622" s="59"/>
      <c r="ACC622" s="59"/>
      <c r="ACD622" s="59"/>
      <c r="ACE622" s="59"/>
      <c r="ACF622" s="59"/>
      <c r="ACG622" s="59"/>
      <c r="ACH622" s="59"/>
      <c r="ACI622" s="59"/>
      <c r="ACJ622" s="59"/>
      <c r="ACK622" s="59"/>
      <c r="ACL622" s="59"/>
      <c r="ACM622" s="59"/>
      <c r="ACN622" s="59"/>
      <c r="ACO622" s="59"/>
      <c r="ACP622" s="59"/>
      <c r="ACQ622" s="59"/>
      <c r="ACR622" s="59"/>
      <c r="ACS622" s="59"/>
      <c r="ACT622" s="59"/>
      <c r="ACU622" s="59"/>
      <c r="ACV622" s="59"/>
      <c r="ACW622" s="59"/>
      <c r="ACX622" s="59"/>
      <c r="ACY622" s="59"/>
      <c r="ACZ622" s="59"/>
      <c r="ADA622" s="59"/>
      <c r="ADB622" s="59"/>
      <c r="ADC622" s="59"/>
      <c r="ADD622" s="59"/>
      <c r="ADE622" s="59"/>
      <c r="ADF622" s="59"/>
      <c r="ADG622" s="59"/>
      <c r="ADH622" s="59"/>
      <c r="ADI622" s="59"/>
      <c r="ADJ622" s="59"/>
      <c r="ADK622" s="59"/>
      <c r="ADL622" s="59"/>
      <c r="ADM622" s="59"/>
      <c r="ADN622" s="59"/>
      <c r="ADO622" s="59"/>
      <c r="ADP622" s="59"/>
      <c r="ADQ622" s="59"/>
      <c r="ADR622" s="59"/>
      <c r="ADS622" s="59"/>
      <c r="ADT622" s="59"/>
      <c r="ADU622" s="59"/>
      <c r="ADV622" s="59"/>
      <c r="ADW622" s="59"/>
      <c r="ADX622" s="59"/>
      <c r="ADY622" s="59"/>
      <c r="ADZ622" s="59"/>
      <c r="AEA622" s="59"/>
      <c r="AEB622" s="59"/>
      <c r="AEC622" s="59"/>
      <c r="AED622" s="59"/>
      <c r="AEE622" s="59"/>
      <c r="AEF622" s="59"/>
      <c r="AEG622" s="59"/>
      <c r="AEH622" s="59"/>
      <c r="AEI622" s="59"/>
      <c r="AEJ622" s="59"/>
      <c r="AEK622" s="59"/>
      <c r="AEL622" s="59"/>
      <c r="AEM622" s="59"/>
      <c r="AEN622" s="59"/>
      <c r="AEO622" s="59"/>
      <c r="AEP622" s="59"/>
      <c r="AEQ622" s="59"/>
      <c r="AER622" s="59"/>
      <c r="AES622" s="59"/>
      <c r="AET622" s="59"/>
      <c r="AEU622" s="59"/>
      <c r="AEV622" s="59"/>
      <c r="AEW622" s="59"/>
      <c r="AEX622" s="59"/>
      <c r="AEY622" s="59"/>
      <c r="AEZ622" s="59"/>
      <c r="AFA622" s="59"/>
      <c r="AFB622" s="59"/>
      <c r="AFC622" s="59"/>
      <c r="AFD622" s="59"/>
      <c r="AFE622" s="59"/>
      <c r="AFF622" s="59"/>
      <c r="AFG622" s="59"/>
      <c r="AFH622" s="59"/>
      <c r="AFI622" s="59"/>
      <c r="AFJ622" s="59"/>
      <c r="AFK622" s="59"/>
      <c r="AFL622" s="59"/>
      <c r="AFM622" s="59"/>
      <c r="AFN622" s="59"/>
      <c r="AFO622" s="59"/>
      <c r="AFP622" s="59"/>
      <c r="AFQ622" s="59"/>
      <c r="AFR622" s="59"/>
      <c r="AFS622" s="59"/>
      <c r="AFT622" s="59"/>
      <c r="AFU622" s="59"/>
      <c r="AFV622" s="59"/>
      <c r="AFW622" s="59"/>
      <c r="AFX622" s="59"/>
      <c r="AFY622" s="59"/>
      <c r="AFZ622" s="59"/>
      <c r="AGA622" s="59"/>
      <c r="AGB622" s="59"/>
      <c r="AGC622" s="59"/>
      <c r="AGD622" s="59"/>
      <c r="AGE622" s="59"/>
      <c r="AGF622" s="59"/>
      <c r="AGG622" s="59"/>
      <c r="AGH622" s="59"/>
      <c r="AGI622" s="59"/>
      <c r="AGJ622" s="59"/>
      <c r="AGK622" s="59"/>
      <c r="AGL622" s="59"/>
      <c r="AGM622" s="59"/>
      <c r="AGN622" s="59"/>
      <c r="AGO622" s="59"/>
      <c r="AGP622" s="59"/>
      <c r="AGQ622" s="59"/>
      <c r="AGR622" s="59"/>
      <c r="AGS622" s="59"/>
      <c r="AGT622" s="59"/>
      <c r="AGU622" s="59"/>
      <c r="AGV622" s="59"/>
      <c r="AGW622" s="59"/>
      <c r="AGX622" s="59"/>
      <c r="AGY622" s="59"/>
      <c r="AGZ622" s="59"/>
      <c r="AHA622" s="59"/>
      <c r="AHB622" s="59"/>
      <c r="AHC622" s="59"/>
      <c r="AHD622" s="59"/>
      <c r="AHE622" s="59"/>
      <c r="AHF622" s="59"/>
      <c r="AHG622" s="59"/>
      <c r="AHH622" s="59"/>
      <c r="AHI622" s="59"/>
      <c r="AHJ622" s="59"/>
      <c r="AHK622" s="59"/>
      <c r="AHL622" s="59"/>
      <c r="AHM622" s="59"/>
      <c r="AHN622" s="59"/>
      <c r="AHO622" s="59"/>
      <c r="AHP622" s="59"/>
      <c r="AHQ622" s="59"/>
      <c r="AHR622" s="59"/>
      <c r="AHS622" s="59"/>
      <c r="AHT622" s="59"/>
      <c r="AHU622" s="59"/>
      <c r="AHV622" s="59"/>
      <c r="AHW622" s="59"/>
      <c r="AHX622" s="59"/>
      <c r="AHY622" s="59"/>
      <c r="AHZ622" s="59"/>
      <c r="AIA622" s="59"/>
      <c r="AIB622" s="59"/>
      <c r="AIC622" s="59"/>
      <c r="AID622" s="59"/>
      <c r="AIE622" s="59"/>
      <c r="AIF622" s="59"/>
      <c r="AIG622" s="59"/>
      <c r="AIH622" s="59"/>
      <c r="AII622" s="59"/>
      <c r="AIJ622" s="59"/>
      <c r="AIK622" s="59"/>
      <c r="AIL622" s="59"/>
      <c r="AIM622" s="59"/>
      <c r="AIN622" s="59"/>
      <c r="AIO622" s="59"/>
      <c r="AIP622" s="59"/>
      <c r="AIQ622" s="59"/>
      <c r="AIR622" s="59"/>
      <c r="AIS622" s="59"/>
      <c r="AIT622" s="59"/>
      <c r="AIU622" s="59"/>
      <c r="AIV622" s="59"/>
      <c r="AIW622" s="59"/>
      <c r="AIX622" s="59"/>
      <c r="AIY622" s="59"/>
      <c r="AIZ622" s="59"/>
      <c r="AJA622" s="59"/>
      <c r="AJB622" s="59"/>
      <c r="AJC622" s="59"/>
      <c r="AJD622" s="59"/>
      <c r="AJE622" s="59"/>
      <c r="AJF622" s="59"/>
      <c r="AJG622" s="59"/>
      <c r="AJH622" s="59"/>
      <c r="AJI622" s="59"/>
      <c r="AJJ622" s="59"/>
      <c r="AJK622" s="59"/>
      <c r="AJL622" s="59"/>
      <c r="AJM622" s="59"/>
      <c r="AJN622" s="59"/>
      <c r="AJO622" s="59"/>
      <c r="AJP622" s="59"/>
      <c r="AJQ622" s="59"/>
      <c r="AJR622" s="59"/>
      <c r="AJS622" s="59"/>
      <c r="AJT622" s="59"/>
      <c r="AJU622" s="59"/>
      <c r="AJV622" s="59"/>
      <c r="AJW622" s="59"/>
      <c r="AJX622" s="59"/>
      <c r="AJY622" s="59"/>
      <c r="AJZ622" s="59"/>
      <c r="AKA622" s="59"/>
      <c r="AKB622" s="59"/>
      <c r="AKC622" s="59"/>
      <c r="AKD622" s="59"/>
      <c r="AKE622" s="59"/>
      <c r="AKF622" s="59"/>
      <c r="AKG622" s="59"/>
      <c r="AKH622" s="59"/>
      <c r="AKI622" s="59"/>
      <c r="AKJ622" s="59"/>
      <c r="AKK622" s="59"/>
      <c r="AKL622" s="59"/>
      <c r="AKM622" s="59"/>
      <c r="AKN622" s="59"/>
      <c r="AKO622" s="59"/>
      <c r="AKP622" s="59"/>
      <c r="AKQ622" s="59"/>
      <c r="AKR622" s="59"/>
      <c r="AKS622" s="59"/>
      <c r="AKT622" s="59"/>
      <c r="AKU622" s="59"/>
      <c r="AKV622" s="59"/>
      <c r="AKW622" s="59"/>
      <c r="AKX622" s="59"/>
      <c r="AKY622" s="59"/>
      <c r="AKZ622" s="59"/>
      <c r="ALA622" s="59"/>
      <c r="ALB622" s="59"/>
      <c r="ALC622" s="59"/>
      <c r="ALD622" s="59"/>
      <c r="ALE622" s="59"/>
      <c r="ALF622" s="59"/>
      <c r="ALG622" s="59"/>
      <c r="ALH622" s="59"/>
      <c r="ALI622" s="59"/>
      <c r="ALJ622" s="59"/>
      <c r="ALK622" s="59"/>
      <c r="ALL622" s="59"/>
      <c r="ALM622" s="59"/>
      <c r="ALN622" s="59"/>
      <c r="ALO622" s="59"/>
      <c r="ALP622" s="59"/>
      <c r="ALQ622" s="59"/>
      <c r="ALR622" s="59"/>
      <c r="ALS622" s="59"/>
      <c r="ALT622" s="59"/>
      <c r="ALU622" s="59"/>
      <c r="ALV622" s="59"/>
      <c r="ALW622" s="59"/>
      <c r="ALX622" s="59"/>
      <c r="ALY622" s="59"/>
      <c r="ALZ622" s="59"/>
      <c r="AMA622" s="59"/>
      <c r="AMB622" s="59"/>
      <c r="AMC622" s="59"/>
      <c r="AMD622" s="59"/>
      <c r="AME622" s="59"/>
      <c r="AMF622" s="59"/>
      <c r="AMG622" s="59"/>
      <c r="AMH622" s="59"/>
      <c r="AMI622" s="59"/>
      <c r="AMJ622" s="59"/>
    </row>
    <row r="623" spans="1:1024" s="60" customFormat="1" ht="23.25">
      <c r="A623" s="98">
        <v>1</v>
      </c>
      <c r="B623" s="45">
        <v>618</v>
      </c>
      <c r="C623" s="98" t="s">
        <v>1519</v>
      </c>
      <c r="D623" s="98">
        <v>8821000034</v>
      </c>
      <c r="E623" s="98" t="s">
        <v>1520</v>
      </c>
      <c r="F623" s="98">
        <v>1</v>
      </c>
      <c r="G623" s="98" t="s">
        <v>810</v>
      </c>
      <c r="H623" s="98" t="s">
        <v>811</v>
      </c>
      <c r="I623" s="99" t="s">
        <v>1519</v>
      </c>
      <c r="J623" s="28" t="s">
        <v>810</v>
      </c>
      <c r="K623" s="28" t="s">
        <v>811</v>
      </c>
      <c r="L623" s="28" t="s">
        <v>811</v>
      </c>
      <c r="M623" s="28" t="s">
        <v>1520</v>
      </c>
      <c r="N623" s="28">
        <v>1</v>
      </c>
      <c r="O623" s="28" t="s">
        <v>810</v>
      </c>
      <c r="P623" s="28" t="s">
        <v>811</v>
      </c>
      <c r="Q623" s="28" t="s">
        <v>811</v>
      </c>
      <c r="R623" s="28" t="s">
        <v>1520</v>
      </c>
      <c r="S623" s="28">
        <v>1</v>
      </c>
      <c r="T623" s="23" t="s">
        <v>1702</v>
      </c>
      <c r="U623" s="28" t="s">
        <v>810</v>
      </c>
      <c r="V623" s="28" t="s">
        <v>811</v>
      </c>
      <c r="W623" s="28" t="s">
        <v>811</v>
      </c>
      <c r="X623" s="28" t="s">
        <v>1594</v>
      </c>
      <c r="Y623" s="28" t="s">
        <v>1703</v>
      </c>
      <c r="Z623" s="28" t="s">
        <v>863</v>
      </c>
      <c r="AA623" s="100" t="s">
        <v>1704</v>
      </c>
      <c r="AB623" s="101" t="s">
        <v>328</v>
      </c>
      <c r="AC623" s="76">
        <v>2.6</v>
      </c>
      <c r="AD623" s="77">
        <v>768</v>
      </c>
      <c r="AE623" s="77">
        <v>1602</v>
      </c>
      <c r="AF623" s="77">
        <v>0</v>
      </c>
      <c r="AG623" s="73">
        <f t="shared" si="28"/>
        <v>2370</v>
      </c>
      <c r="AH623" s="77">
        <v>768</v>
      </c>
      <c r="AI623" s="77">
        <v>1602</v>
      </c>
      <c r="AJ623" s="77">
        <v>0</v>
      </c>
      <c r="AK623" s="73">
        <f t="shared" si="30"/>
        <v>2370</v>
      </c>
      <c r="AL623" s="73">
        <f t="shared" si="29"/>
        <v>4740</v>
      </c>
      <c r="AM623" s="98" t="s">
        <v>1188</v>
      </c>
      <c r="AN623" s="102" t="s">
        <v>863</v>
      </c>
      <c r="AO623" s="102" t="s">
        <v>863</v>
      </c>
      <c r="AP623" s="102" t="s">
        <v>863</v>
      </c>
      <c r="AQ623" s="102" t="s">
        <v>1281</v>
      </c>
      <c r="AR623" s="103">
        <v>45657</v>
      </c>
      <c r="AS623" s="102" t="s">
        <v>37</v>
      </c>
      <c r="AT623" s="44">
        <v>0</v>
      </c>
      <c r="AU623" s="44">
        <v>0</v>
      </c>
      <c r="AV623" s="44">
        <v>0</v>
      </c>
      <c r="AW623" s="56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  <c r="JH623" s="59"/>
      <c r="JI623" s="59"/>
      <c r="JJ623" s="59"/>
      <c r="JK623" s="59"/>
      <c r="JL623" s="59"/>
      <c r="JM623" s="59"/>
      <c r="JN623" s="59"/>
      <c r="JO623" s="59"/>
      <c r="JP623" s="59"/>
      <c r="JQ623" s="59"/>
      <c r="JR623" s="59"/>
      <c r="JS623" s="59"/>
      <c r="JT623" s="59"/>
      <c r="JU623" s="59"/>
      <c r="JV623" s="59"/>
      <c r="JW623" s="59"/>
      <c r="JX623" s="59"/>
      <c r="JY623" s="59"/>
      <c r="JZ623" s="59"/>
      <c r="KA623" s="59"/>
      <c r="KB623" s="59"/>
      <c r="KC623" s="59"/>
      <c r="KD623" s="59"/>
      <c r="KE623" s="59"/>
      <c r="KF623" s="59"/>
      <c r="KG623" s="59"/>
      <c r="KH623" s="59"/>
      <c r="KI623" s="59"/>
      <c r="KJ623" s="59"/>
      <c r="KK623" s="59"/>
      <c r="KL623" s="59"/>
      <c r="KM623" s="59"/>
      <c r="KN623" s="59"/>
      <c r="KO623" s="59"/>
      <c r="KP623" s="59"/>
      <c r="KQ623" s="59"/>
      <c r="KR623" s="59"/>
      <c r="KS623" s="59"/>
      <c r="KT623" s="59"/>
      <c r="KU623" s="59"/>
      <c r="KV623" s="59"/>
      <c r="KW623" s="59"/>
      <c r="KX623" s="59"/>
      <c r="KY623" s="59"/>
      <c r="KZ623" s="59"/>
      <c r="LA623" s="59"/>
      <c r="LB623" s="59"/>
      <c r="LC623" s="59"/>
      <c r="LD623" s="59"/>
      <c r="LE623" s="59"/>
      <c r="LF623" s="59"/>
      <c r="LG623" s="59"/>
      <c r="LH623" s="59"/>
      <c r="LI623" s="59"/>
      <c r="LJ623" s="59"/>
      <c r="LK623" s="59"/>
      <c r="LL623" s="59"/>
      <c r="LM623" s="59"/>
      <c r="LN623" s="59"/>
      <c r="LO623" s="59"/>
      <c r="LP623" s="59"/>
      <c r="LQ623" s="59"/>
      <c r="LR623" s="59"/>
      <c r="LS623" s="59"/>
      <c r="LT623" s="59"/>
      <c r="LU623" s="59"/>
      <c r="LV623" s="59"/>
      <c r="LW623" s="59"/>
      <c r="LX623" s="59"/>
      <c r="LY623" s="59"/>
      <c r="LZ623" s="59"/>
      <c r="MA623" s="59"/>
      <c r="MB623" s="59"/>
      <c r="MC623" s="59"/>
      <c r="MD623" s="59"/>
      <c r="ME623" s="59"/>
      <c r="MF623" s="59"/>
      <c r="MG623" s="59"/>
      <c r="MH623" s="59"/>
      <c r="MI623" s="59"/>
      <c r="MJ623" s="59"/>
      <c r="MK623" s="59"/>
      <c r="ML623" s="59"/>
      <c r="MM623" s="59"/>
      <c r="MN623" s="59"/>
      <c r="MO623" s="59"/>
      <c r="MP623" s="59"/>
      <c r="MQ623" s="59"/>
      <c r="MR623" s="59"/>
      <c r="MS623" s="59"/>
      <c r="MT623" s="59"/>
      <c r="MU623" s="59"/>
      <c r="MV623" s="59"/>
      <c r="MW623" s="59"/>
      <c r="MX623" s="59"/>
      <c r="MY623" s="59"/>
      <c r="MZ623" s="59"/>
      <c r="NA623" s="59"/>
      <c r="NB623" s="59"/>
      <c r="NC623" s="59"/>
      <c r="ND623" s="59"/>
      <c r="NE623" s="59"/>
      <c r="NF623" s="59"/>
      <c r="NG623" s="59"/>
      <c r="NH623" s="59"/>
      <c r="NI623" s="59"/>
      <c r="NJ623" s="59"/>
      <c r="NK623" s="59"/>
      <c r="NL623" s="59"/>
      <c r="NM623" s="59"/>
      <c r="NN623" s="59"/>
      <c r="NO623" s="59"/>
      <c r="NP623" s="59"/>
      <c r="NQ623" s="59"/>
      <c r="NR623" s="59"/>
      <c r="NS623" s="59"/>
      <c r="NT623" s="59"/>
      <c r="NU623" s="59"/>
      <c r="NV623" s="59"/>
      <c r="NW623" s="59"/>
      <c r="NX623" s="59"/>
      <c r="NY623" s="59"/>
      <c r="NZ623" s="59"/>
      <c r="OA623" s="59"/>
      <c r="OB623" s="59"/>
      <c r="OC623" s="59"/>
      <c r="OD623" s="59"/>
      <c r="OE623" s="59"/>
      <c r="OF623" s="59"/>
      <c r="OG623" s="59"/>
      <c r="OH623" s="59"/>
      <c r="OI623" s="59"/>
      <c r="OJ623" s="59"/>
      <c r="OK623" s="59"/>
      <c r="OL623" s="59"/>
      <c r="OM623" s="59"/>
      <c r="ON623" s="59"/>
      <c r="OO623" s="59"/>
      <c r="OP623" s="59"/>
      <c r="OQ623" s="59"/>
      <c r="OR623" s="59"/>
      <c r="OS623" s="59"/>
      <c r="OT623" s="59"/>
      <c r="OU623" s="59"/>
      <c r="OV623" s="59"/>
      <c r="OW623" s="59"/>
      <c r="OX623" s="59"/>
      <c r="OY623" s="59"/>
      <c r="OZ623" s="59"/>
      <c r="PA623" s="59"/>
      <c r="PB623" s="59"/>
      <c r="PC623" s="59"/>
      <c r="PD623" s="59"/>
      <c r="PE623" s="59"/>
      <c r="PF623" s="59"/>
      <c r="PG623" s="59"/>
      <c r="PH623" s="59"/>
      <c r="PI623" s="59"/>
      <c r="PJ623" s="59"/>
      <c r="PK623" s="59"/>
      <c r="PL623" s="59"/>
      <c r="PM623" s="59"/>
      <c r="PN623" s="59"/>
      <c r="PO623" s="59"/>
      <c r="PP623" s="59"/>
      <c r="PQ623" s="59"/>
      <c r="PR623" s="59"/>
      <c r="PS623" s="59"/>
      <c r="PT623" s="59"/>
      <c r="PU623" s="59"/>
      <c r="PV623" s="59"/>
      <c r="PW623" s="59"/>
      <c r="PX623" s="59"/>
      <c r="PY623" s="59"/>
      <c r="PZ623" s="59"/>
      <c r="QA623" s="59"/>
      <c r="QB623" s="59"/>
      <c r="QC623" s="59"/>
      <c r="QD623" s="59"/>
      <c r="QE623" s="59"/>
      <c r="QF623" s="59"/>
      <c r="QG623" s="59"/>
      <c r="QH623" s="59"/>
      <c r="QI623" s="59"/>
      <c r="QJ623" s="59"/>
      <c r="QK623" s="59"/>
      <c r="QL623" s="59"/>
      <c r="QM623" s="59"/>
      <c r="QN623" s="59"/>
      <c r="QO623" s="59"/>
      <c r="QP623" s="59"/>
      <c r="QQ623" s="59"/>
      <c r="QR623" s="59"/>
      <c r="QS623" s="59"/>
      <c r="QT623" s="59"/>
      <c r="QU623" s="59"/>
      <c r="QV623" s="59"/>
      <c r="QW623" s="59"/>
      <c r="QX623" s="59"/>
      <c r="QY623" s="59"/>
      <c r="QZ623" s="59"/>
      <c r="RA623" s="59"/>
      <c r="RB623" s="59"/>
      <c r="RC623" s="59"/>
      <c r="RD623" s="59"/>
      <c r="RE623" s="59"/>
      <c r="RF623" s="59"/>
      <c r="RG623" s="59"/>
      <c r="RH623" s="59"/>
      <c r="RI623" s="59"/>
      <c r="RJ623" s="59"/>
      <c r="RK623" s="59"/>
      <c r="RL623" s="59"/>
      <c r="RM623" s="59"/>
      <c r="RN623" s="59"/>
      <c r="RO623" s="59"/>
      <c r="RP623" s="59"/>
      <c r="RQ623" s="59"/>
      <c r="RR623" s="59"/>
      <c r="RS623" s="59"/>
      <c r="RT623" s="59"/>
      <c r="RU623" s="59"/>
      <c r="RV623" s="59"/>
      <c r="RW623" s="59"/>
      <c r="RX623" s="59"/>
      <c r="RY623" s="59"/>
      <c r="RZ623" s="59"/>
      <c r="SA623" s="59"/>
      <c r="SB623" s="59"/>
      <c r="SC623" s="59"/>
      <c r="SD623" s="59"/>
      <c r="SE623" s="59"/>
      <c r="SF623" s="59"/>
      <c r="SG623" s="59"/>
      <c r="SH623" s="59"/>
      <c r="SI623" s="59"/>
      <c r="SJ623" s="59"/>
      <c r="SK623" s="59"/>
      <c r="SL623" s="59"/>
      <c r="SM623" s="59"/>
      <c r="SN623" s="59"/>
      <c r="SO623" s="59"/>
      <c r="SP623" s="59"/>
      <c r="SQ623" s="59"/>
      <c r="SR623" s="59"/>
      <c r="SS623" s="59"/>
      <c r="ST623" s="59"/>
      <c r="SU623" s="59"/>
      <c r="SV623" s="59"/>
      <c r="SW623" s="59"/>
      <c r="SX623" s="59"/>
      <c r="SY623" s="59"/>
      <c r="SZ623" s="59"/>
      <c r="TA623" s="59"/>
      <c r="TB623" s="59"/>
      <c r="TC623" s="59"/>
      <c r="TD623" s="59"/>
      <c r="TE623" s="59"/>
      <c r="TF623" s="59"/>
      <c r="TG623" s="59"/>
      <c r="TH623" s="59"/>
      <c r="TI623" s="59"/>
      <c r="TJ623" s="59"/>
      <c r="TK623" s="59"/>
      <c r="TL623" s="59"/>
      <c r="TM623" s="59"/>
      <c r="TN623" s="59"/>
      <c r="TO623" s="59"/>
      <c r="TP623" s="59"/>
      <c r="TQ623" s="59"/>
      <c r="TR623" s="59"/>
      <c r="TS623" s="59"/>
      <c r="TT623" s="59"/>
      <c r="TU623" s="59"/>
      <c r="TV623" s="59"/>
      <c r="TW623" s="59"/>
      <c r="TX623" s="59"/>
      <c r="TY623" s="59"/>
      <c r="TZ623" s="59"/>
      <c r="UA623" s="59"/>
      <c r="UB623" s="59"/>
      <c r="UC623" s="59"/>
      <c r="UD623" s="59"/>
      <c r="UE623" s="59"/>
      <c r="UF623" s="59"/>
      <c r="UG623" s="59"/>
      <c r="UH623" s="59"/>
      <c r="UI623" s="59"/>
      <c r="UJ623" s="59"/>
      <c r="UK623" s="59"/>
      <c r="UL623" s="59"/>
      <c r="UM623" s="59"/>
      <c r="UN623" s="59"/>
      <c r="UO623" s="59"/>
      <c r="UP623" s="59"/>
      <c r="UQ623" s="59"/>
      <c r="UR623" s="59"/>
      <c r="US623" s="59"/>
      <c r="UT623" s="59"/>
      <c r="UU623" s="59"/>
      <c r="UV623" s="59"/>
      <c r="UW623" s="59"/>
      <c r="UX623" s="59"/>
      <c r="UY623" s="59"/>
      <c r="UZ623" s="59"/>
      <c r="VA623" s="59"/>
      <c r="VB623" s="59"/>
      <c r="VC623" s="59"/>
      <c r="VD623" s="59"/>
      <c r="VE623" s="59"/>
      <c r="VF623" s="59"/>
      <c r="VG623" s="59"/>
      <c r="VH623" s="59"/>
      <c r="VI623" s="59"/>
      <c r="VJ623" s="59"/>
      <c r="VK623" s="59"/>
      <c r="VL623" s="59"/>
      <c r="VM623" s="59"/>
      <c r="VN623" s="59"/>
      <c r="VO623" s="59"/>
      <c r="VP623" s="59"/>
      <c r="VQ623" s="59"/>
      <c r="VR623" s="59"/>
      <c r="VS623" s="59"/>
      <c r="VT623" s="59"/>
      <c r="VU623" s="59"/>
      <c r="VV623" s="59"/>
      <c r="VW623" s="59"/>
      <c r="VX623" s="59"/>
      <c r="VY623" s="59"/>
      <c r="VZ623" s="59"/>
      <c r="WA623" s="59"/>
      <c r="WB623" s="59"/>
      <c r="WC623" s="59"/>
      <c r="WD623" s="59"/>
      <c r="WE623" s="59"/>
      <c r="WF623" s="59"/>
      <c r="WG623" s="59"/>
      <c r="WH623" s="59"/>
      <c r="WI623" s="59"/>
      <c r="WJ623" s="59"/>
      <c r="WK623" s="59"/>
      <c r="WL623" s="59"/>
      <c r="WM623" s="59"/>
      <c r="WN623" s="59"/>
      <c r="WO623" s="59"/>
      <c r="WP623" s="59"/>
      <c r="WQ623" s="59"/>
      <c r="WR623" s="59"/>
      <c r="WS623" s="59"/>
      <c r="WT623" s="59"/>
      <c r="WU623" s="59"/>
      <c r="WV623" s="59"/>
      <c r="WW623" s="59"/>
      <c r="WX623" s="59"/>
      <c r="WY623" s="59"/>
      <c r="WZ623" s="59"/>
      <c r="XA623" s="59"/>
      <c r="XB623" s="59"/>
      <c r="XC623" s="59"/>
      <c r="XD623" s="59"/>
      <c r="XE623" s="59"/>
      <c r="XF623" s="59"/>
      <c r="XG623" s="59"/>
      <c r="XH623" s="59"/>
      <c r="XI623" s="59"/>
      <c r="XJ623" s="59"/>
      <c r="XK623" s="59"/>
      <c r="XL623" s="59"/>
      <c r="XM623" s="59"/>
      <c r="XN623" s="59"/>
      <c r="XO623" s="59"/>
      <c r="XP623" s="59"/>
      <c r="XQ623" s="59"/>
      <c r="XR623" s="59"/>
      <c r="XS623" s="59"/>
      <c r="XT623" s="59"/>
      <c r="XU623" s="59"/>
      <c r="XV623" s="59"/>
      <c r="XW623" s="59"/>
      <c r="XX623" s="59"/>
      <c r="XY623" s="59"/>
      <c r="XZ623" s="59"/>
      <c r="YA623" s="59"/>
      <c r="YB623" s="59"/>
      <c r="YC623" s="59"/>
      <c r="YD623" s="59"/>
      <c r="YE623" s="59"/>
      <c r="YF623" s="59"/>
      <c r="YG623" s="59"/>
      <c r="YH623" s="59"/>
      <c r="YI623" s="59"/>
      <c r="YJ623" s="59"/>
      <c r="YK623" s="59"/>
      <c r="YL623" s="59"/>
      <c r="YM623" s="59"/>
      <c r="YN623" s="59"/>
      <c r="YO623" s="59"/>
      <c r="YP623" s="59"/>
      <c r="YQ623" s="59"/>
      <c r="YR623" s="59"/>
      <c r="YS623" s="59"/>
      <c r="YT623" s="59"/>
      <c r="YU623" s="59"/>
      <c r="YV623" s="59"/>
      <c r="YW623" s="59"/>
      <c r="YX623" s="59"/>
      <c r="YY623" s="59"/>
      <c r="YZ623" s="59"/>
      <c r="ZA623" s="59"/>
      <c r="ZB623" s="59"/>
      <c r="ZC623" s="59"/>
      <c r="ZD623" s="59"/>
      <c r="ZE623" s="59"/>
      <c r="ZF623" s="59"/>
      <c r="ZG623" s="59"/>
      <c r="ZH623" s="59"/>
      <c r="ZI623" s="59"/>
      <c r="ZJ623" s="59"/>
      <c r="ZK623" s="59"/>
      <c r="ZL623" s="59"/>
      <c r="ZM623" s="59"/>
      <c r="ZN623" s="59"/>
      <c r="ZO623" s="59"/>
      <c r="ZP623" s="59"/>
      <c r="ZQ623" s="59"/>
      <c r="ZR623" s="59"/>
      <c r="ZS623" s="59"/>
      <c r="ZT623" s="59"/>
      <c r="ZU623" s="59"/>
      <c r="ZV623" s="59"/>
      <c r="ZW623" s="59"/>
      <c r="ZX623" s="59"/>
      <c r="ZY623" s="59"/>
      <c r="ZZ623" s="59"/>
      <c r="AAA623" s="59"/>
      <c r="AAB623" s="59"/>
      <c r="AAC623" s="59"/>
      <c r="AAD623" s="59"/>
      <c r="AAE623" s="59"/>
      <c r="AAF623" s="59"/>
      <c r="AAG623" s="59"/>
      <c r="AAH623" s="59"/>
      <c r="AAI623" s="59"/>
      <c r="AAJ623" s="59"/>
      <c r="AAK623" s="59"/>
      <c r="AAL623" s="59"/>
      <c r="AAM623" s="59"/>
      <c r="AAN623" s="59"/>
      <c r="AAO623" s="59"/>
      <c r="AAP623" s="59"/>
      <c r="AAQ623" s="59"/>
      <c r="AAR623" s="59"/>
      <c r="AAS623" s="59"/>
      <c r="AAT623" s="59"/>
      <c r="AAU623" s="59"/>
      <c r="AAV623" s="59"/>
      <c r="AAW623" s="59"/>
      <c r="AAX623" s="59"/>
      <c r="AAY623" s="59"/>
      <c r="AAZ623" s="59"/>
      <c r="ABA623" s="59"/>
      <c r="ABB623" s="59"/>
      <c r="ABC623" s="59"/>
      <c r="ABD623" s="59"/>
      <c r="ABE623" s="59"/>
      <c r="ABF623" s="59"/>
      <c r="ABG623" s="59"/>
      <c r="ABH623" s="59"/>
      <c r="ABI623" s="59"/>
      <c r="ABJ623" s="59"/>
      <c r="ABK623" s="59"/>
      <c r="ABL623" s="59"/>
      <c r="ABM623" s="59"/>
      <c r="ABN623" s="59"/>
      <c r="ABO623" s="59"/>
      <c r="ABP623" s="59"/>
      <c r="ABQ623" s="59"/>
      <c r="ABR623" s="59"/>
      <c r="ABS623" s="59"/>
      <c r="ABT623" s="59"/>
      <c r="ABU623" s="59"/>
      <c r="ABV623" s="59"/>
      <c r="ABW623" s="59"/>
      <c r="ABX623" s="59"/>
      <c r="ABY623" s="59"/>
      <c r="ABZ623" s="59"/>
      <c r="ACA623" s="59"/>
      <c r="ACB623" s="59"/>
      <c r="ACC623" s="59"/>
      <c r="ACD623" s="59"/>
      <c r="ACE623" s="59"/>
      <c r="ACF623" s="59"/>
      <c r="ACG623" s="59"/>
      <c r="ACH623" s="59"/>
      <c r="ACI623" s="59"/>
      <c r="ACJ623" s="59"/>
      <c r="ACK623" s="59"/>
      <c r="ACL623" s="59"/>
      <c r="ACM623" s="59"/>
      <c r="ACN623" s="59"/>
      <c r="ACO623" s="59"/>
      <c r="ACP623" s="59"/>
      <c r="ACQ623" s="59"/>
      <c r="ACR623" s="59"/>
      <c r="ACS623" s="59"/>
      <c r="ACT623" s="59"/>
      <c r="ACU623" s="59"/>
      <c r="ACV623" s="59"/>
      <c r="ACW623" s="59"/>
      <c r="ACX623" s="59"/>
      <c r="ACY623" s="59"/>
      <c r="ACZ623" s="59"/>
      <c r="ADA623" s="59"/>
      <c r="ADB623" s="59"/>
      <c r="ADC623" s="59"/>
      <c r="ADD623" s="59"/>
      <c r="ADE623" s="59"/>
      <c r="ADF623" s="59"/>
      <c r="ADG623" s="59"/>
      <c r="ADH623" s="59"/>
      <c r="ADI623" s="59"/>
      <c r="ADJ623" s="59"/>
      <c r="ADK623" s="59"/>
      <c r="ADL623" s="59"/>
      <c r="ADM623" s="59"/>
      <c r="ADN623" s="59"/>
      <c r="ADO623" s="59"/>
      <c r="ADP623" s="59"/>
      <c r="ADQ623" s="59"/>
      <c r="ADR623" s="59"/>
      <c r="ADS623" s="59"/>
      <c r="ADT623" s="59"/>
      <c r="ADU623" s="59"/>
      <c r="ADV623" s="59"/>
      <c r="ADW623" s="59"/>
      <c r="ADX623" s="59"/>
      <c r="ADY623" s="59"/>
      <c r="ADZ623" s="59"/>
      <c r="AEA623" s="59"/>
      <c r="AEB623" s="59"/>
      <c r="AEC623" s="59"/>
      <c r="AED623" s="59"/>
      <c r="AEE623" s="59"/>
      <c r="AEF623" s="59"/>
      <c r="AEG623" s="59"/>
      <c r="AEH623" s="59"/>
      <c r="AEI623" s="59"/>
      <c r="AEJ623" s="59"/>
      <c r="AEK623" s="59"/>
      <c r="AEL623" s="59"/>
      <c r="AEM623" s="59"/>
      <c r="AEN623" s="59"/>
      <c r="AEO623" s="59"/>
      <c r="AEP623" s="59"/>
      <c r="AEQ623" s="59"/>
      <c r="AER623" s="59"/>
      <c r="AES623" s="59"/>
      <c r="AET623" s="59"/>
      <c r="AEU623" s="59"/>
      <c r="AEV623" s="59"/>
      <c r="AEW623" s="59"/>
      <c r="AEX623" s="59"/>
      <c r="AEY623" s="59"/>
      <c r="AEZ623" s="59"/>
      <c r="AFA623" s="59"/>
      <c r="AFB623" s="59"/>
      <c r="AFC623" s="59"/>
      <c r="AFD623" s="59"/>
      <c r="AFE623" s="59"/>
      <c r="AFF623" s="59"/>
      <c r="AFG623" s="59"/>
      <c r="AFH623" s="59"/>
      <c r="AFI623" s="59"/>
      <c r="AFJ623" s="59"/>
      <c r="AFK623" s="59"/>
      <c r="AFL623" s="59"/>
      <c r="AFM623" s="59"/>
      <c r="AFN623" s="59"/>
      <c r="AFO623" s="59"/>
      <c r="AFP623" s="59"/>
      <c r="AFQ623" s="59"/>
      <c r="AFR623" s="59"/>
      <c r="AFS623" s="59"/>
      <c r="AFT623" s="59"/>
      <c r="AFU623" s="59"/>
      <c r="AFV623" s="59"/>
      <c r="AFW623" s="59"/>
      <c r="AFX623" s="59"/>
      <c r="AFY623" s="59"/>
      <c r="AFZ623" s="59"/>
      <c r="AGA623" s="59"/>
      <c r="AGB623" s="59"/>
      <c r="AGC623" s="59"/>
      <c r="AGD623" s="59"/>
      <c r="AGE623" s="59"/>
      <c r="AGF623" s="59"/>
      <c r="AGG623" s="59"/>
      <c r="AGH623" s="59"/>
      <c r="AGI623" s="59"/>
      <c r="AGJ623" s="59"/>
      <c r="AGK623" s="59"/>
      <c r="AGL623" s="59"/>
      <c r="AGM623" s="59"/>
      <c r="AGN623" s="59"/>
      <c r="AGO623" s="59"/>
      <c r="AGP623" s="59"/>
      <c r="AGQ623" s="59"/>
      <c r="AGR623" s="59"/>
      <c r="AGS623" s="59"/>
      <c r="AGT623" s="59"/>
      <c r="AGU623" s="59"/>
      <c r="AGV623" s="59"/>
      <c r="AGW623" s="59"/>
      <c r="AGX623" s="59"/>
      <c r="AGY623" s="59"/>
      <c r="AGZ623" s="59"/>
      <c r="AHA623" s="59"/>
      <c r="AHB623" s="59"/>
      <c r="AHC623" s="59"/>
      <c r="AHD623" s="59"/>
      <c r="AHE623" s="59"/>
      <c r="AHF623" s="59"/>
      <c r="AHG623" s="59"/>
      <c r="AHH623" s="59"/>
      <c r="AHI623" s="59"/>
      <c r="AHJ623" s="59"/>
      <c r="AHK623" s="59"/>
      <c r="AHL623" s="59"/>
      <c r="AHM623" s="59"/>
      <c r="AHN623" s="59"/>
      <c r="AHO623" s="59"/>
      <c r="AHP623" s="59"/>
      <c r="AHQ623" s="59"/>
      <c r="AHR623" s="59"/>
      <c r="AHS623" s="59"/>
      <c r="AHT623" s="59"/>
      <c r="AHU623" s="59"/>
      <c r="AHV623" s="59"/>
      <c r="AHW623" s="59"/>
      <c r="AHX623" s="59"/>
      <c r="AHY623" s="59"/>
      <c r="AHZ623" s="59"/>
      <c r="AIA623" s="59"/>
      <c r="AIB623" s="59"/>
      <c r="AIC623" s="59"/>
      <c r="AID623" s="59"/>
      <c r="AIE623" s="59"/>
      <c r="AIF623" s="59"/>
      <c r="AIG623" s="59"/>
      <c r="AIH623" s="59"/>
      <c r="AII623" s="59"/>
      <c r="AIJ623" s="59"/>
      <c r="AIK623" s="59"/>
      <c r="AIL623" s="59"/>
      <c r="AIM623" s="59"/>
      <c r="AIN623" s="59"/>
      <c r="AIO623" s="59"/>
      <c r="AIP623" s="59"/>
      <c r="AIQ623" s="59"/>
      <c r="AIR623" s="59"/>
      <c r="AIS623" s="59"/>
      <c r="AIT623" s="59"/>
      <c r="AIU623" s="59"/>
      <c r="AIV623" s="59"/>
      <c r="AIW623" s="59"/>
      <c r="AIX623" s="59"/>
      <c r="AIY623" s="59"/>
      <c r="AIZ623" s="59"/>
      <c r="AJA623" s="59"/>
      <c r="AJB623" s="59"/>
      <c r="AJC623" s="59"/>
      <c r="AJD623" s="59"/>
      <c r="AJE623" s="59"/>
      <c r="AJF623" s="59"/>
      <c r="AJG623" s="59"/>
      <c r="AJH623" s="59"/>
      <c r="AJI623" s="59"/>
      <c r="AJJ623" s="59"/>
      <c r="AJK623" s="59"/>
      <c r="AJL623" s="59"/>
      <c r="AJM623" s="59"/>
      <c r="AJN623" s="59"/>
      <c r="AJO623" s="59"/>
      <c r="AJP623" s="59"/>
      <c r="AJQ623" s="59"/>
      <c r="AJR623" s="59"/>
      <c r="AJS623" s="59"/>
      <c r="AJT623" s="59"/>
      <c r="AJU623" s="59"/>
      <c r="AJV623" s="59"/>
      <c r="AJW623" s="59"/>
      <c r="AJX623" s="59"/>
      <c r="AJY623" s="59"/>
      <c r="AJZ623" s="59"/>
      <c r="AKA623" s="59"/>
      <c r="AKB623" s="59"/>
      <c r="AKC623" s="59"/>
      <c r="AKD623" s="59"/>
      <c r="AKE623" s="59"/>
      <c r="AKF623" s="59"/>
      <c r="AKG623" s="59"/>
      <c r="AKH623" s="59"/>
      <c r="AKI623" s="59"/>
      <c r="AKJ623" s="59"/>
      <c r="AKK623" s="59"/>
      <c r="AKL623" s="59"/>
      <c r="AKM623" s="59"/>
      <c r="AKN623" s="59"/>
      <c r="AKO623" s="59"/>
      <c r="AKP623" s="59"/>
      <c r="AKQ623" s="59"/>
      <c r="AKR623" s="59"/>
      <c r="AKS623" s="59"/>
      <c r="AKT623" s="59"/>
      <c r="AKU623" s="59"/>
      <c r="AKV623" s="59"/>
      <c r="AKW623" s="59"/>
      <c r="AKX623" s="59"/>
      <c r="AKY623" s="59"/>
      <c r="AKZ623" s="59"/>
      <c r="ALA623" s="59"/>
      <c r="ALB623" s="59"/>
      <c r="ALC623" s="59"/>
      <c r="ALD623" s="59"/>
      <c r="ALE623" s="59"/>
      <c r="ALF623" s="59"/>
      <c r="ALG623" s="59"/>
      <c r="ALH623" s="59"/>
      <c r="ALI623" s="59"/>
      <c r="ALJ623" s="59"/>
      <c r="ALK623" s="59"/>
      <c r="ALL623" s="59"/>
      <c r="ALM623" s="59"/>
      <c r="ALN623" s="59"/>
      <c r="ALO623" s="59"/>
      <c r="ALP623" s="59"/>
      <c r="ALQ623" s="59"/>
      <c r="ALR623" s="59"/>
      <c r="ALS623" s="59"/>
      <c r="ALT623" s="59"/>
      <c r="ALU623" s="59"/>
      <c r="ALV623" s="59"/>
      <c r="ALW623" s="59"/>
      <c r="ALX623" s="59"/>
      <c r="ALY623" s="59"/>
      <c r="ALZ623" s="59"/>
      <c r="AMA623" s="59"/>
      <c r="AMB623" s="59"/>
      <c r="AMC623" s="59"/>
      <c r="AMD623" s="59"/>
      <c r="AME623" s="59"/>
      <c r="AMF623" s="59"/>
      <c r="AMG623" s="59"/>
      <c r="AMH623" s="59"/>
      <c r="AMI623" s="59"/>
      <c r="AMJ623" s="59"/>
    </row>
    <row r="624" spans="1:1024" s="60" customFormat="1" ht="23.25">
      <c r="A624" s="98">
        <v>1</v>
      </c>
      <c r="B624" s="45">
        <v>619</v>
      </c>
      <c r="C624" s="98" t="s">
        <v>1519</v>
      </c>
      <c r="D624" s="98">
        <v>8821000034</v>
      </c>
      <c r="E624" s="98" t="s">
        <v>1520</v>
      </c>
      <c r="F624" s="98">
        <v>1</v>
      </c>
      <c r="G624" s="98" t="s">
        <v>810</v>
      </c>
      <c r="H624" s="98" t="s">
        <v>811</v>
      </c>
      <c r="I624" s="98" t="s">
        <v>1519</v>
      </c>
      <c r="J624" s="28" t="s">
        <v>810</v>
      </c>
      <c r="K624" s="28" t="s">
        <v>811</v>
      </c>
      <c r="L624" s="28" t="s">
        <v>811</v>
      </c>
      <c r="M624" s="28" t="s">
        <v>1520</v>
      </c>
      <c r="N624" s="28">
        <v>1</v>
      </c>
      <c r="O624" s="28" t="s">
        <v>810</v>
      </c>
      <c r="P624" s="28" t="s">
        <v>811</v>
      </c>
      <c r="Q624" s="28" t="s">
        <v>811</v>
      </c>
      <c r="R624" s="28" t="s">
        <v>1520</v>
      </c>
      <c r="S624" s="28">
        <v>1</v>
      </c>
      <c r="T624" s="23" t="s">
        <v>1666</v>
      </c>
      <c r="U624" s="28" t="s">
        <v>810</v>
      </c>
      <c r="V624" s="28" t="s">
        <v>811</v>
      </c>
      <c r="W624" s="28" t="s">
        <v>811</v>
      </c>
      <c r="X624" s="28" t="s">
        <v>539</v>
      </c>
      <c r="Y624" s="28">
        <v>4</v>
      </c>
      <c r="Z624" s="28" t="s">
        <v>863</v>
      </c>
      <c r="AA624" s="100" t="s">
        <v>1705</v>
      </c>
      <c r="AB624" s="101" t="s">
        <v>328</v>
      </c>
      <c r="AC624" s="76">
        <v>4</v>
      </c>
      <c r="AD624" s="77">
        <v>5597</v>
      </c>
      <c r="AE624" s="77">
        <v>11676</v>
      </c>
      <c r="AF624" s="77">
        <v>0</v>
      </c>
      <c r="AG624" s="73">
        <f t="shared" si="28"/>
        <v>17273</v>
      </c>
      <c r="AH624" s="77">
        <v>5597</v>
      </c>
      <c r="AI624" s="77">
        <v>11676</v>
      </c>
      <c r="AJ624" s="77">
        <v>0</v>
      </c>
      <c r="AK624" s="73">
        <f t="shared" si="30"/>
        <v>17273</v>
      </c>
      <c r="AL624" s="73">
        <f t="shared" si="29"/>
        <v>34546</v>
      </c>
      <c r="AM624" s="98" t="s">
        <v>1188</v>
      </c>
      <c r="AN624" s="102" t="s">
        <v>863</v>
      </c>
      <c r="AO624" s="102" t="s">
        <v>863</v>
      </c>
      <c r="AP624" s="102" t="s">
        <v>863</v>
      </c>
      <c r="AQ624" s="102" t="s">
        <v>1281</v>
      </c>
      <c r="AR624" s="103">
        <v>45657</v>
      </c>
      <c r="AS624" s="102" t="s">
        <v>37</v>
      </c>
      <c r="AT624" s="44">
        <v>0</v>
      </c>
      <c r="AU624" s="44">
        <v>0</v>
      </c>
      <c r="AV624" s="44">
        <v>0</v>
      </c>
      <c r="AW624" s="56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  <c r="JH624" s="59"/>
      <c r="JI624" s="59"/>
      <c r="JJ624" s="59"/>
      <c r="JK624" s="59"/>
      <c r="JL624" s="59"/>
      <c r="JM624" s="59"/>
      <c r="JN624" s="59"/>
      <c r="JO624" s="59"/>
      <c r="JP624" s="59"/>
      <c r="JQ624" s="59"/>
      <c r="JR624" s="59"/>
      <c r="JS624" s="59"/>
      <c r="JT624" s="59"/>
      <c r="JU624" s="59"/>
      <c r="JV624" s="59"/>
      <c r="JW624" s="59"/>
      <c r="JX624" s="59"/>
      <c r="JY624" s="59"/>
      <c r="JZ624" s="59"/>
      <c r="KA624" s="59"/>
      <c r="KB624" s="59"/>
      <c r="KC624" s="59"/>
      <c r="KD624" s="59"/>
      <c r="KE624" s="59"/>
      <c r="KF624" s="59"/>
      <c r="KG624" s="59"/>
      <c r="KH624" s="59"/>
      <c r="KI624" s="59"/>
      <c r="KJ624" s="59"/>
      <c r="KK624" s="59"/>
      <c r="KL624" s="59"/>
      <c r="KM624" s="59"/>
      <c r="KN624" s="59"/>
      <c r="KO624" s="59"/>
      <c r="KP624" s="59"/>
      <c r="KQ624" s="59"/>
      <c r="KR624" s="59"/>
      <c r="KS624" s="59"/>
      <c r="KT624" s="59"/>
      <c r="KU624" s="59"/>
      <c r="KV624" s="59"/>
      <c r="KW624" s="59"/>
      <c r="KX624" s="59"/>
      <c r="KY624" s="59"/>
      <c r="KZ624" s="59"/>
      <c r="LA624" s="59"/>
      <c r="LB624" s="59"/>
      <c r="LC624" s="59"/>
      <c r="LD624" s="59"/>
      <c r="LE624" s="59"/>
      <c r="LF624" s="59"/>
      <c r="LG624" s="59"/>
      <c r="LH624" s="59"/>
      <c r="LI624" s="59"/>
      <c r="LJ624" s="59"/>
      <c r="LK624" s="59"/>
      <c r="LL624" s="59"/>
      <c r="LM624" s="59"/>
      <c r="LN624" s="59"/>
      <c r="LO624" s="59"/>
      <c r="LP624" s="59"/>
      <c r="LQ624" s="59"/>
      <c r="LR624" s="59"/>
      <c r="LS624" s="59"/>
      <c r="LT624" s="59"/>
      <c r="LU624" s="59"/>
      <c r="LV624" s="59"/>
      <c r="LW624" s="59"/>
      <c r="LX624" s="59"/>
      <c r="LY624" s="59"/>
      <c r="LZ624" s="59"/>
      <c r="MA624" s="59"/>
      <c r="MB624" s="59"/>
      <c r="MC624" s="59"/>
      <c r="MD624" s="59"/>
      <c r="ME624" s="59"/>
      <c r="MF624" s="59"/>
      <c r="MG624" s="59"/>
      <c r="MH624" s="59"/>
      <c r="MI624" s="59"/>
      <c r="MJ624" s="59"/>
      <c r="MK624" s="59"/>
      <c r="ML624" s="59"/>
      <c r="MM624" s="59"/>
      <c r="MN624" s="59"/>
      <c r="MO624" s="59"/>
      <c r="MP624" s="59"/>
      <c r="MQ624" s="59"/>
      <c r="MR624" s="59"/>
      <c r="MS624" s="59"/>
      <c r="MT624" s="59"/>
      <c r="MU624" s="59"/>
      <c r="MV624" s="59"/>
      <c r="MW624" s="59"/>
      <c r="MX624" s="59"/>
      <c r="MY624" s="59"/>
      <c r="MZ624" s="59"/>
      <c r="NA624" s="59"/>
      <c r="NB624" s="59"/>
      <c r="NC624" s="59"/>
      <c r="ND624" s="59"/>
      <c r="NE624" s="59"/>
      <c r="NF624" s="59"/>
      <c r="NG624" s="59"/>
      <c r="NH624" s="59"/>
      <c r="NI624" s="59"/>
      <c r="NJ624" s="59"/>
      <c r="NK624" s="59"/>
      <c r="NL624" s="59"/>
      <c r="NM624" s="59"/>
      <c r="NN624" s="59"/>
      <c r="NO624" s="59"/>
      <c r="NP624" s="59"/>
      <c r="NQ624" s="59"/>
      <c r="NR624" s="59"/>
      <c r="NS624" s="59"/>
      <c r="NT624" s="59"/>
      <c r="NU624" s="59"/>
      <c r="NV624" s="59"/>
      <c r="NW624" s="59"/>
      <c r="NX624" s="59"/>
      <c r="NY624" s="59"/>
      <c r="NZ624" s="59"/>
      <c r="OA624" s="59"/>
      <c r="OB624" s="59"/>
      <c r="OC624" s="59"/>
      <c r="OD624" s="59"/>
      <c r="OE624" s="59"/>
      <c r="OF624" s="59"/>
      <c r="OG624" s="59"/>
      <c r="OH624" s="59"/>
      <c r="OI624" s="59"/>
      <c r="OJ624" s="59"/>
      <c r="OK624" s="59"/>
      <c r="OL624" s="59"/>
      <c r="OM624" s="59"/>
      <c r="ON624" s="59"/>
      <c r="OO624" s="59"/>
      <c r="OP624" s="59"/>
      <c r="OQ624" s="59"/>
      <c r="OR624" s="59"/>
      <c r="OS624" s="59"/>
      <c r="OT624" s="59"/>
      <c r="OU624" s="59"/>
      <c r="OV624" s="59"/>
      <c r="OW624" s="59"/>
      <c r="OX624" s="59"/>
      <c r="OY624" s="59"/>
      <c r="OZ624" s="59"/>
      <c r="PA624" s="59"/>
      <c r="PB624" s="59"/>
      <c r="PC624" s="59"/>
      <c r="PD624" s="59"/>
      <c r="PE624" s="59"/>
      <c r="PF624" s="59"/>
      <c r="PG624" s="59"/>
      <c r="PH624" s="59"/>
      <c r="PI624" s="59"/>
      <c r="PJ624" s="59"/>
      <c r="PK624" s="59"/>
      <c r="PL624" s="59"/>
      <c r="PM624" s="59"/>
      <c r="PN624" s="59"/>
      <c r="PO624" s="59"/>
      <c r="PP624" s="59"/>
      <c r="PQ624" s="59"/>
      <c r="PR624" s="59"/>
      <c r="PS624" s="59"/>
      <c r="PT624" s="59"/>
      <c r="PU624" s="59"/>
      <c r="PV624" s="59"/>
      <c r="PW624" s="59"/>
      <c r="PX624" s="59"/>
      <c r="PY624" s="59"/>
      <c r="PZ624" s="59"/>
      <c r="QA624" s="59"/>
      <c r="QB624" s="59"/>
      <c r="QC624" s="59"/>
      <c r="QD624" s="59"/>
      <c r="QE624" s="59"/>
      <c r="QF624" s="59"/>
      <c r="QG624" s="59"/>
      <c r="QH624" s="59"/>
      <c r="QI624" s="59"/>
      <c r="QJ624" s="59"/>
      <c r="QK624" s="59"/>
      <c r="QL624" s="59"/>
      <c r="QM624" s="59"/>
      <c r="QN624" s="59"/>
      <c r="QO624" s="59"/>
      <c r="QP624" s="59"/>
      <c r="QQ624" s="59"/>
      <c r="QR624" s="59"/>
      <c r="QS624" s="59"/>
      <c r="QT624" s="59"/>
      <c r="QU624" s="59"/>
      <c r="QV624" s="59"/>
      <c r="QW624" s="59"/>
      <c r="QX624" s="59"/>
      <c r="QY624" s="59"/>
      <c r="QZ624" s="59"/>
      <c r="RA624" s="59"/>
      <c r="RB624" s="59"/>
      <c r="RC624" s="59"/>
      <c r="RD624" s="59"/>
      <c r="RE624" s="59"/>
      <c r="RF624" s="59"/>
      <c r="RG624" s="59"/>
      <c r="RH624" s="59"/>
      <c r="RI624" s="59"/>
      <c r="RJ624" s="59"/>
      <c r="RK624" s="59"/>
      <c r="RL624" s="59"/>
      <c r="RM624" s="59"/>
      <c r="RN624" s="59"/>
      <c r="RO624" s="59"/>
      <c r="RP624" s="59"/>
      <c r="RQ624" s="59"/>
      <c r="RR624" s="59"/>
      <c r="RS624" s="59"/>
      <c r="RT624" s="59"/>
      <c r="RU624" s="59"/>
      <c r="RV624" s="59"/>
      <c r="RW624" s="59"/>
      <c r="RX624" s="59"/>
      <c r="RY624" s="59"/>
      <c r="RZ624" s="59"/>
      <c r="SA624" s="59"/>
      <c r="SB624" s="59"/>
      <c r="SC624" s="59"/>
      <c r="SD624" s="59"/>
      <c r="SE624" s="59"/>
      <c r="SF624" s="59"/>
      <c r="SG624" s="59"/>
      <c r="SH624" s="59"/>
      <c r="SI624" s="59"/>
      <c r="SJ624" s="59"/>
      <c r="SK624" s="59"/>
      <c r="SL624" s="59"/>
      <c r="SM624" s="59"/>
      <c r="SN624" s="59"/>
      <c r="SO624" s="59"/>
      <c r="SP624" s="59"/>
      <c r="SQ624" s="59"/>
      <c r="SR624" s="59"/>
      <c r="SS624" s="59"/>
      <c r="ST624" s="59"/>
      <c r="SU624" s="59"/>
      <c r="SV624" s="59"/>
      <c r="SW624" s="59"/>
      <c r="SX624" s="59"/>
      <c r="SY624" s="59"/>
      <c r="SZ624" s="59"/>
      <c r="TA624" s="59"/>
      <c r="TB624" s="59"/>
      <c r="TC624" s="59"/>
      <c r="TD624" s="59"/>
      <c r="TE624" s="59"/>
      <c r="TF624" s="59"/>
      <c r="TG624" s="59"/>
      <c r="TH624" s="59"/>
      <c r="TI624" s="59"/>
      <c r="TJ624" s="59"/>
      <c r="TK624" s="59"/>
      <c r="TL624" s="59"/>
      <c r="TM624" s="59"/>
      <c r="TN624" s="59"/>
      <c r="TO624" s="59"/>
      <c r="TP624" s="59"/>
      <c r="TQ624" s="59"/>
      <c r="TR624" s="59"/>
      <c r="TS624" s="59"/>
      <c r="TT624" s="59"/>
      <c r="TU624" s="59"/>
      <c r="TV624" s="59"/>
      <c r="TW624" s="59"/>
      <c r="TX624" s="59"/>
      <c r="TY624" s="59"/>
      <c r="TZ624" s="59"/>
      <c r="UA624" s="59"/>
      <c r="UB624" s="59"/>
      <c r="UC624" s="59"/>
      <c r="UD624" s="59"/>
      <c r="UE624" s="59"/>
      <c r="UF624" s="59"/>
      <c r="UG624" s="59"/>
      <c r="UH624" s="59"/>
      <c r="UI624" s="59"/>
      <c r="UJ624" s="59"/>
      <c r="UK624" s="59"/>
      <c r="UL624" s="59"/>
      <c r="UM624" s="59"/>
      <c r="UN624" s="59"/>
      <c r="UO624" s="59"/>
      <c r="UP624" s="59"/>
      <c r="UQ624" s="59"/>
      <c r="UR624" s="59"/>
      <c r="US624" s="59"/>
      <c r="UT624" s="59"/>
      <c r="UU624" s="59"/>
      <c r="UV624" s="59"/>
      <c r="UW624" s="59"/>
      <c r="UX624" s="59"/>
      <c r="UY624" s="59"/>
      <c r="UZ624" s="59"/>
      <c r="VA624" s="59"/>
      <c r="VB624" s="59"/>
      <c r="VC624" s="59"/>
      <c r="VD624" s="59"/>
      <c r="VE624" s="59"/>
      <c r="VF624" s="59"/>
      <c r="VG624" s="59"/>
      <c r="VH624" s="59"/>
      <c r="VI624" s="59"/>
      <c r="VJ624" s="59"/>
      <c r="VK624" s="59"/>
      <c r="VL624" s="59"/>
      <c r="VM624" s="59"/>
      <c r="VN624" s="59"/>
      <c r="VO624" s="59"/>
      <c r="VP624" s="59"/>
      <c r="VQ624" s="59"/>
      <c r="VR624" s="59"/>
      <c r="VS624" s="59"/>
      <c r="VT624" s="59"/>
      <c r="VU624" s="59"/>
      <c r="VV624" s="59"/>
      <c r="VW624" s="59"/>
      <c r="VX624" s="59"/>
      <c r="VY624" s="59"/>
      <c r="VZ624" s="59"/>
      <c r="WA624" s="59"/>
      <c r="WB624" s="59"/>
      <c r="WC624" s="59"/>
      <c r="WD624" s="59"/>
      <c r="WE624" s="59"/>
      <c r="WF624" s="59"/>
      <c r="WG624" s="59"/>
      <c r="WH624" s="59"/>
      <c r="WI624" s="59"/>
      <c r="WJ624" s="59"/>
      <c r="WK624" s="59"/>
      <c r="WL624" s="59"/>
      <c r="WM624" s="59"/>
      <c r="WN624" s="59"/>
      <c r="WO624" s="59"/>
      <c r="WP624" s="59"/>
      <c r="WQ624" s="59"/>
      <c r="WR624" s="59"/>
      <c r="WS624" s="59"/>
      <c r="WT624" s="59"/>
      <c r="WU624" s="59"/>
      <c r="WV624" s="59"/>
      <c r="WW624" s="59"/>
      <c r="WX624" s="59"/>
      <c r="WY624" s="59"/>
      <c r="WZ624" s="59"/>
      <c r="XA624" s="59"/>
      <c r="XB624" s="59"/>
      <c r="XC624" s="59"/>
      <c r="XD624" s="59"/>
      <c r="XE624" s="59"/>
      <c r="XF624" s="59"/>
      <c r="XG624" s="59"/>
      <c r="XH624" s="59"/>
      <c r="XI624" s="59"/>
      <c r="XJ624" s="59"/>
      <c r="XK624" s="59"/>
      <c r="XL624" s="59"/>
      <c r="XM624" s="59"/>
      <c r="XN624" s="59"/>
      <c r="XO624" s="59"/>
      <c r="XP624" s="59"/>
      <c r="XQ624" s="59"/>
      <c r="XR624" s="59"/>
      <c r="XS624" s="59"/>
      <c r="XT624" s="59"/>
      <c r="XU624" s="59"/>
      <c r="XV624" s="59"/>
      <c r="XW624" s="59"/>
      <c r="XX624" s="59"/>
      <c r="XY624" s="59"/>
      <c r="XZ624" s="59"/>
      <c r="YA624" s="59"/>
      <c r="YB624" s="59"/>
      <c r="YC624" s="59"/>
      <c r="YD624" s="59"/>
      <c r="YE624" s="59"/>
      <c r="YF624" s="59"/>
      <c r="YG624" s="59"/>
      <c r="YH624" s="59"/>
      <c r="YI624" s="59"/>
      <c r="YJ624" s="59"/>
      <c r="YK624" s="59"/>
      <c r="YL624" s="59"/>
      <c r="YM624" s="59"/>
      <c r="YN624" s="59"/>
      <c r="YO624" s="59"/>
      <c r="YP624" s="59"/>
      <c r="YQ624" s="59"/>
      <c r="YR624" s="59"/>
      <c r="YS624" s="59"/>
      <c r="YT624" s="59"/>
      <c r="YU624" s="59"/>
      <c r="YV624" s="59"/>
      <c r="YW624" s="59"/>
      <c r="YX624" s="59"/>
      <c r="YY624" s="59"/>
      <c r="YZ624" s="59"/>
      <c r="ZA624" s="59"/>
      <c r="ZB624" s="59"/>
      <c r="ZC624" s="59"/>
      <c r="ZD624" s="59"/>
      <c r="ZE624" s="59"/>
      <c r="ZF624" s="59"/>
      <c r="ZG624" s="59"/>
      <c r="ZH624" s="59"/>
      <c r="ZI624" s="59"/>
      <c r="ZJ624" s="59"/>
      <c r="ZK624" s="59"/>
      <c r="ZL624" s="59"/>
      <c r="ZM624" s="59"/>
      <c r="ZN624" s="59"/>
      <c r="ZO624" s="59"/>
      <c r="ZP624" s="59"/>
      <c r="ZQ624" s="59"/>
      <c r="ZR624" s="59"/>
      <c r="ZS624" s="59"/>
      <c r="ZT624" s="59"/>
      <c r="ZU624" s="59"/>
      <c r="ZV624" s="59"/>
      <c r="ZW624" s="59"/>
      <c r="ZX624" s="59"/>
      <c r="ZY624" s="59"/>
      <c r="ZZ624" s="59"/>
      <c r="AAA624" s="59"/>
      <c r="AAB624" s="59"/>
      <c r="AAC624" s="59"/>
      <c r="AAD624" s="59"/>
      <c r="AAE624" s="59"/>
      <c r="AAF624" s="59"/>
      <c r="AAG624" s="59"/>
      <c r="AAH624" s="59"/>
      <c r="AAI624" s="59"/>
      <c r="AAJ624" s="59"/>
      <c r="AAK624" s="59"/>
      <c r="AAL624" s="59"/>
      <c r="AAM624" s="59"/>
      <c r="AAN624" s="59"/>
      <c r="AAO624" s="59"/>
      <c r="AAP624" s="59"/>
      <c r="AAQ624" s="59"/>
      <c r="AAR624" s="59"/>
      <c r="AAS624" s="59"/>
      <c r="AAT624" s="59"/>
      <c r="AAU624" s="59"/>
      <c r="AAV624" s="59"/>
      <c r="AAW624" s="59"/>
      <c r="AAX624" s="59"/>
      <c r="AAY624" s="59"/>
      <c r="AAZ624" s="59"/>
      <c r="ABA624" s="59"/>
      <c r="ABB624" s="59"/>
      <c r="ABC624" s="59"/>
      <c r="ABD624" s="59"/>
      <c r="ABE624" s="59"/>
      <c r="ABF624" s="59"/>
      <c r="ABG624" s="59"/>
      <c r="ABH624" s="59"/>
      <c r="ABI624" s="59"/>
      <c r="ABJ624" s="59"/>
      <c r="ABK624" s="59"/>
      <c r="ABL624" s="59"/>
      <c r="ABM624" s="59"/>
      <c r="ABN624" s="59"/>
      <c r="ABO624" s="59"/>
      <c r="ABP624" s="59"/>
      <c r="ABQ624" s="59"/>
      <c r="ABR624" s="59"/>
      <c r="ABS624" s="59"/>
      <c r="ABT624" s="59"/>
      <c r="ABU624" s="59"/>
      <c r="ABV624" s="59"/>
      <c r="ABW624" s="59"/>
      <c r="ABX624" s="59"/>
      <c r="ABY624" s="59"/>
      <c r="ABZ624" s="59"/>
      <c r="ACA624" s="59"/>
      <c r="ACB624" s="59"/>
      <c r="ACC624" s="59"/>
      <c r="ACD624" s="59"/>
      <c r="ACE624" s="59"/>
      <c r="ACF624" s="59"/>
      <c r="ACG624" s="59"/>
      <c r="ACH624" s="59"/>
      <c r="ACI624" s="59"/>
      <c r="ACJ624" s="59"/>
      <c r="ACK624" s="59"/>
      <c r="ACL624" s="59"/>
      <c r="ACM624" s="59"/>
      <c r="ACN624" s="59"/>
      <c r="ACO624" s="59"/>
      <c r="ACP624" s="59"/>
      <c r="ACQ624" s="59"/>
      <c r="ACR624" s="59"/>
      <c r="ACS624" s="59"/>
      <c r="ACT624" s="59"/>
      <c r="ACU624" s="59"/>
      <c r="ACV624" s="59"/>
      <c r="ACW624" s="59"/>
      <c r="ACX624" s="59"/>
      <c r="ACY624" s="59"/>
      <c r="ACZ624" s="59"/>
      <c r="ADA624" s="59"/>
      <c r="ADB624" s="59"/>
      <c r="ADC624" s="59"/>
      <c r="ADD624" s="59"/>
      <c r="ADE624" s="59"/>
      <c r="ADF624" s="59"/>
      <c r="ADG624" s="59"/>
      <c r="ADH624" s="59"/>
      <c r="ADI624" s="59"/>
      <c r="ADJ624" s="59"/>
      <c r="ADK624" s="59"/>
      <c r="ADL624" s="59"/>
      <c r="ADM624" s="59"/>
      <c r="ADN624" s="59"/>
      <c r="ADO624" s="59"/>
      <c r="ADP624" s="59"/>
      <c r="ADQ624" s="59"/>
      <c r="ADR624" s="59"/>
      <c r="ADS624" s="59"/>
      <c r="ADT624" s="59"/>
      <c r="ADU624" s="59"/>
      <c r="ADV624" s="59"/>
      <c r="ADW624" s="59"/>
      <c r="ADX624" s="59"/>
      <c r="ADY624" s="59"/>
      <c r="ADZ624" s="59"/>
      <c r="AEA624" s="59"/>
      <c r="AEB624" s="59"/>
      <c r="AEC624" s="59"/>
      <c r="AED624" s="59"/>
      <c r="AEE624" s="59"/>
      <c r="AEF624" s="59"/>
      <c r="AEG624" s="59"/>
      <c r="AEH624" s="59"/>
      <c r="AEI624" s="59"/>
      <c r="AEJ624" s="59"/>
      <c r="AEK624" s="59"/>
      <c r="AEL624" s="59"/>
      <c r="AEM624" s="59"/>
      <c r="AEN624" s="59"/>
      <c r="AEO624" s="59"/>
      <c r="AEP624" s="59"/>
      <c r="AEQ624" s="59"/>
      <c r="AER624" s="59"/>
      <c r="AES624" s="59"/>
      <c r="AET624" s="59"/>
      <c r="AEU624" s="59"/>
      <c r="AEV624" s="59"/>
      <c r="AEW624" s="59"/>
      <c r="AEX624" s="59"/>
      <c r="AEY624" s="59"/>
      <c r="AEZ624" s="59"/>
      <c r="AFA624" s="59"/>
      <c r="AFB624" s="59"/>
      <c r="AFC624" s="59"/>
      <c r="AFD624" s="59"/>
      <c r="AFE624" s="59"/>
      <c r="AFF624" s="59"/>
      <c r="AFG624" s="59"/>
      <c r="AFH624" s="59"/>
      <c r="AFI624" s="59"/>
      <c r="AFJ624" s="59"/>
      <c r="AFK624" s="59"/>
      <c r="AFL624" s="59"/>
      <c r="AFM624" s="59"/>
      <c r="AFN624" s="59"/>
      <c r="AFO624" s="59"/>
      <c r="AFP624" s="59"/>
      <c r="AFQ624" s="59"/>
      <c r="AFR624" s="59"/>
      <c r="AFS624" s="59"/>
      <c r="AFT624" s="59"/>
      <c r="AFU624" s="59"/>
      <c r="AFV624" s="59"/>
      <c r="AFW624" s="59"/>
      <c r="AFX624" s="59"/>
      <c r="AFY624" s="59"/>
      <c r="AFZ624" s="59"/>
      <c r="AGA624" s="59"/>
      <c r="AGB624" s="59"/>
      <c r="AGC624" s="59"/>
      <c r="AGD624" s="59"/>
      <c r="AGE624" s="59"/>
      <c r="AGF624" s="59"/>
      <c r="AGG624" s="59"/>
      <c r="AGH624" s="59"/>
      <c r="AGI624" s="59"/>
      <c r="AGJ624" s="59"/>
      <c r="AGK624" s="59"/>
      <c r="AGL624" s="59"/>
      <c r="AGM624" s="59"/>
      <c r="AGN624" s="59"/>
      <c r="AGO624" s="59"/>
      <c r="AGP624" s="59"/>
      <c r="AGQ624" s="59"/>
      <c r="AGR624" s="59"/>
      <c r="AGS624" s="59"/>
      <c r="AGT624" s="59"/>
      <c r="AGU624" s="59"/>
      <c r="AGV624" s="59"/>
      <c r="AGW624" s="59"/>
      <c r="AGX624" s="59"/>
      <c r="AGY624" s="59"/>
      <c r="AGZ624" s="59"/>
      <c r="AHA624" s="59"/>
      <c r="AHB624" s="59"/>
      <c r="AHC624" s="59"/>
      <c r="AHD624" s="59"/>
      <c r="AHE624" s="59"/>
      <c r="AHF624" s="59"/>
      <c r="AHG624" s="59"/>
      <c r="AHH624" s="59"/>
      <c r="AHI624" s="59"/>
      <c r="AHJ624" s="59"/>
      <c r="AHK624" s="59"/>
      <c r="AHL624" s="59"/>
      <c r="AHM624" s="59"/>
      <c r="AHN624" s="59"/>
      <c r="AHO624" s="59"/>
      <c r="AHP624" s="59"/>
      <c r="AHQ624" s="59"/>
      <c r="AHR624" s="59"/>
      <c r="AHS624" s="59"/>
      <c r="AHT624" s="59"/>
      <c r="AHU624" s="59"/>
      <c r="AHV624" s="59"/>
      <c r="AHW624" s="59"/>
      <c r="AHX624" s="59"/>
      <c r="AHY624" s="59"/>
      <c r="AHZ624" s="59"/>
      <c r="AIA624" s="59"/>
      <c r="AIB624" s="59"/>
      <c r="AIC624" s="59"/>
      <c r="AID624" s="59"/>
      <c r="AIE624" s="59"/>
      <c r="AIF624" s="59"/>
      <c r="AIG624" s="59"/>
      <c r="AIH624" s="59"/>
      <c r="AII624" s="59"/>
      <c r="AIJ624" s="59"/>
      <c r="AIK624" s="59"/>
      <c r="AIL624" s="59"/>
      <c r="AIM624" s="59"/>
      <c r="AIN624" s="59"/>
      <c r="AIO624" s="59"/>
      <c r="AIP624" s="59"/>
      <c r="AIQ624" s="59"/>
      <c r="AIR624" s="59"/>
      <c r="AIS624" s="59"/>
      <c r="AIT624" s="59"/>
      <c r="AIU624" s="59"/>
      <c r="AIV624" s="59"/>
      <c r="AIW624" s="59"/>
      <c r="AIX624" s="59"/>
      <c r="AIY624" s="59"/>
      <c r="AIZ624" s="59"/>
      <c r="AJA624" s="59"/>
      <c r="AJB624" s="59"/>
      <c r="AJC624" s="59"/>
      <c r="AJD624" s="59"/>
      <c r="AJE624" s="59"/>
      <c r="AJF624" s="59"/>
      <c r="AJG624" s="59"/>
      <c r="AJH624" s="59"/>
      <c r="AJI624" s="59"/>
      <c r="AJJ624" s="59"/>
      <c r="AJK624" s="59"/>
      <c r="AJL624" s="59"/>
      <c r="AJM624" s="59"/>
      <c r="AJN624" s="59"/>
      <c r="AJO624" s="59"/>
      <c r="AJP624" s="59"/>
      <c r="AJQ624" s="59"/>
      <c r="AJR624" s="59"/>
      <c r="AJS624" s="59"/>
      <c r="AJT624" s="59"/>
      <c r="AJU624" s="59"/>
      <c r="AJV624" s="59"/>
      <c r="AJW624" s="59"/>
      <c r="AJX624" s="59"/>
      <c r="AJY624" s="59"/>
      <c r="AJZ624" s="59"/>
      <c r="AKA624" s="59"/>
      <c r="AKB624" s="59"/>
      <c r="AKC624" s="59"/>
      <c r="AKD624" s="59"/>
      <c r="AKE624" s="59"/>
      <c r="AKF624" s="59"/>
      <c r="AKG624" s="59"/>
      <c r="AKH624" s="59"/>
      <c r="AKI624" s="59"/>
      <c r="AKJ624" s="59"/>
      <c r="AKK624" s="59"/>
      <c r="AKL624" s="59"/>
      <c r="AKM624" s="59"/>
      <c r="AKN624" s="59"/>
      <c r="AKO624" s="59"/>
      <c r="AKP624" s="59"/>
      <c r="AKQ624" s="59"/>
      <c r="AKR624" s="59"/>
      <c r="AKS624" s="59"/>
      <c r="AKT624" s="59"/>
      <c r="AKU624" s="59"/>
      <c r="AKV624" s="59"/>
      <c r="AKW624" s="59"/>
      <c r="AKX624" s="59"/>
      <c r="AKY624" s="59"/>
      <c r="AKZ624" s="59"/>
      <c r="ALA624" s="59"/>
      <c r="ALB624" s="59"/>
      <c r="ALC624" s="59"/>
      <c r="ALD624" s="59"/>
      <c r="ALE624" s="59"/>
      <c r="ALF624" s="59"/>
      <c r="ALG624" s="59"/>
      <c r="ALH624" s="59"/>
      <c r="ALI624" s="59"/>
      <c r="ALJ624" s="59"/>
      <c r="ALK624" s="59"/>
      <c r="ALL624" s="59"/>
      <c r="ALM624" s="59"/>
      <c r="ALN624" s="59"/>
      <c r="ALO624" s="59"/>
      <c r="ALP624" s="59"/>
      <c r="ALQ624" s="59"/>
      <c r="ALR624" s="59"/>
      <c r="ALS624" s="59"/>
      <c r="ALT624" s="59"/>
      <c r="ALU624" s="59"/>
      <c r="ALV624" s="59"/>
      <c r="ALW624" s="59"/>
      <c r="ALX624" s="59"/>
      <c r="ALY624" s="59"/>
      <c r="ALZ624" s="59"/>
      <c r="AMA624" s="59"/>
      <c r="AMB624" s="59"/>
      <c r="AMC624" s="59"/>
      <c r="AMD624" s="59"/>
      <c r="AME624" s="59"/>
      <c r="AMF624" s="59"/>
      <c r="AMG624" s="59"/>
      <c r="AMH624" s="59"/>
      <c r="AMI624" s="59"/>
      <c r="AMJ624" s="59"/>
    </row>
    <row r="625" spans="1:1024" s="60" customFormat="1" ht="23.25">
      <c r="A625" s="98">
        <v>1</v>
      </c>
      <c r="B625" s="45">
        <v>620</v>
      </c>
      <c r="C625" s="98" t="s">
        <v>1519</v>
      </c>
      <c r="D625" s="98">
        <v>8821000034</v>
      </c>
      <c r="E625" s="98" t="s">
        <v>1520</v>
      </c>
      <c r="F625" s="98">
        <v>1</v>
      </c>
      <c r="G625" s="98" t="s">
        <v>810</v>
      </c>
      <c r="H625" s="98" t="s">
        <v>811</v>
      </c>
      <c r="I625" s="98" t="s">
        <v>1519</v>
      </c>
      <c r="J625" s="28" t="s">
        <v>810</v>
      </c>
      <c r="K625" s="28" t="s">
        <v>811</v>
      </c>
      <c r="L625" s="28" t="s">
        <v>811</v>
      </c>
      <c r="M625" s="28" t="s">
        <v>1520</v>
      </c>
      <c r="N625" s="28">
        <v>1</v>
      </c>
      <c r="O625" s="28" t="s">
        <v>810</v>
      </c>
      <c r="P625" s="28" t="s">
        <v>811</v>
      </c>
      <c r="Q625" s="28" t="s">
        <v>811</v>
      </c>
      <c r="R625" s="28" t="s">
        <v>1520</v>
      </c>
      <c r="S625" s="28">
        <v>1</v>
      </c>
      <c r="T625" s="23" t="s">
        <v>1666</v>
      </c>
      <c r="U625" s="28" t="s">
        <v>810</v>
      </c>
      <c r="V625" s="28" t="s">
        <v>811</v>
      </c>
      <c r="W625" s="28" t="s">
        <v>811</v>
      </c>
      <c r="X625" s="28" t="s">
        <v>1169</v>
      </c>
      <c r="Y625" s="28" t="s">
        <v>863</v>
      </c>
      <c r="Z625" s="28" t="s">
        <v>863</v>
      </c>
      <c r="AA625" s="100" t="s">
        <v>1706</v>
      </c>
      <c r="AB625" s="101" t="s">
        <v>328</v>
      </c>
      <c r="AC625" s="76">
        <v>5.5</v>
      </c>
      <c r="AD625" s="77">
        <v>9998</v>
      </c>
      <c r="AE625" s="77">
        <v>20908</v>
      </c>
      <c r="AF625" s="77">
        <v>0</v>
      </c>
      <c r="AG625" s="73">
        <f t="shared" si="28"/>
        <v>30906</v>
      </c>
      <c r="AH625" s="77">
        <v>9998</v>
      </c>
      <c r="AI625" s="77">
        <v>20908</v>
      </c>
      <c r="AJ625" s="77">
        <v>0</v>
      </c>
      <c r="AK625" s="73">
        <f t="shared" si="30"/>
        <v>30906</v>
      </c>
      <c r="AL625" s="73">
        <f t="shared" si="29"/>
        <v>61812</v>
      </c>
      <c r="AM625" s="98" t="s">
        <v>1188</v>
      </c>
      <c r="AN625" s="102" t="s">
        <v>863</v>
      </c>
      <c r="AO625" s="102" t="s">
        <v>863</v>
      </c>
      <c r="AP625" s="102" t="s">
        <v>863</v>
      </c>
      <c r="AQ625" s="102" t="s">
        <v>1281</v>
      </c>
      <c r="AR625" s="103">
        <v>45657</v>
      </c>
      <c r="AS625" s="102" t="s">
        <v>37</v>
      </c>
      <c r="AT625" s="44">
        <v>0</v>
      </c>
      <c r="AU625" s="44">
        <v>0</v>
      </c>
      <c r="AV625" s="44">
        <v>0</v>
      </c>
      <c r="AW625" s="56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  <c r="JH625" s="59"/>
      <c r="JI625" s="59"/>
      <c r="JJ625" s="59"/>
      <c r="JK625" s="59"/>
      <c r="JL625" s="59"/>
      <c r="JM625" s="59"/>
      <c r="JN625" s="59"/>
      <c r="JO625" s="59"/>
      <c r="JP625" s="59"/>
      <c r="JQ625" s="59"/>
      <c r="JR625" s="59"/>
      <c r="JS625" s="59"/>
      <c r="JT625" s="59"/>
      <c r="JU625" s="59"/>
      <c r="JV625" s="59"/>
      <c r="JW625" s="59"/>
      <c r="JX625" s="59"/>
      <c r="JY625" s="59"/>
      <c r="JZ625" s="59"/>
      <c r="KA625" s="59"/>
      <c r="KB625" s="59"/>
      <c r="KC625" s="59"/>
      <c r="KD625" s="59"/>
      <c r="KE625" s="59"/>
      <c r="KF625" s="59"/>
      <c r="KG625" s="59"/>
      <c r="KH625" s="59"/>
      <c r="KI625" s="59"/>
      <c r="KJ625" s="59"/>
      <c r="KK625" s="59"/>
      <c r="KL625" s="59"/>
      <c r="KM625" s="59"/>
      <c r="KN625" s="59"/>
      <c r="KO625" s="59"/>
      <c r="KP625" s="59"/>
      <c r="KQ625" s="59"/>
      <c r="KR625" s="59"/>
      <c r="KS625" s="59"/>
      <c r="KT625" s="59"/>
      <c r="KU625" s="59"/>
      <c r="KV625" s="59"/>
      <c r="KW625" s="59"/>
      <c r="KX625" s="59"/>
      <c r="KY625" s="59"/>
      <c r="KZ625" s="59"/>
      <c r="LA625" s="59"/>
      <c r="LB625" s="59"/>
      <c r="LC625" s="59"/>
      <c r="LD625" s="59"/>
      <c r="LE625" s="59"/>
      <c r="LF625" s="59"/>
      <c r="LG625" s="59"/>
      <c r="LH625" s="59"/>
      <c r="LI625" s="59"/>
      <c r="LJ625" s="59"/>
      <c r="LK625" s="59"/>
      <c r="LL625" s="59"/>
      <c r="LM625" s="59"/>
      <c r="LN625" s="59"/>
      <c r="LO625" s="59"/>
      <c r="LP625" s="59"/>
      <c r="LQ625" s="59"/>
      <c r="LR625" s="59"/>
      <c r="LS625" s="59"/>
      <c r="LT625" s="59"/>
      <c r="LU625" s="59"/>
      <c r="LV625" s="59"/>
      <c r="LW625" s="59"/>
      <c r="LX625" s="59"/>
      <c r="LY625" s="59"/>
      <c r="LZ625" s="59"/>
      <c r="MA625" s="59"/>
      <c r="MB625" s="59"/>
      <c r="MC625" s="59"/>
      <c r="MD625" s="59"/>
      <c r="ME625" s="59"/>
      <c r="MF625" s="59"/>
      <c r="MG625" s="59"/>
      <c r="MH625" s="59"/>
      <c r="MI625" s="59"/>
      <c r="MJ625" s="59"/>
      <c r="MK625" s="59"/>
      <c r="ML625" s="59"/>
      <c r="MM625" s="59"/>
      <c r="MN625" s="59"/>
      <c r="MO625" s="59"/>
      <c r="MP625" s="59"/>
      <c r="MQ625" s="59"/>
      <c r="MR625" s="59"/>
      <c r="MS625" s="59"/>
      <c r="MT625" s="59"/>
      <c r="MU625" s="59"/>
      <c r="MV625" s="59"/>
      <c r="MW625" s="59"/>
      <c r="MX625" s="59"/>
      <c r="MY625" s="59"/>
      <c r="MZ625" s="59"/>
      <c r="NA625" s="59"/>
      <c r="NB625" s="59"/>
      <c r="NC625" s="59"/>
      <c r="ND625" s="59"/>
      <c r="NE625" s="59"/>
      <c r="NF625" s="59"/>
      <c r="NG625" s="59"/>
      <c r="NH625" s="59"/>
      <c r="NI625" s="59"/>
      <c r="NJ625" s="59"/>
      <c r="NK625" s="59"/>
      <c r="NL625" s="59"/>
      <c r="NM625" s="59"/>
      <c r="NN625" s="59"/>
      <c r="NO625" s="59"/>
      <c r="NP625" s="59"/>
      <c r="NQ625" s="59"/>
      <c r="NR625" s="59"/>
      <c r="NS625" s="59"/>
      <c r="NT625" s="59"/>
      <c r="NU625" s="59"/>
      <c r="NV625" s="59"/>
      <c r="NW625" s="59"/>
      <c r="NX625" s="59"/>
      <c r="NY625" s="59"/>
      <c r="NZ625" s="59"/>
      <c r="OA625" s="59"/>
      <c r="OB625" s="59"/>
      <c r="OC625" s="59"/>
      <c r="OD625" s="59"/>
      <c r="OE625" s="59"/>
      <c r="OF625" s="59"/>
      <c r="OG625" s="59"/>
      <c r="OH625" s="59"/>
      <c r="OI625" s="59"/>
      <c r="OJ625" s="59"/>
      <c r="OK625" s="59"/>
      <c r="OL625" s="59"/>
      <c r="OM625" s="59"/>
      <c r="ON625" s="59"/>
      <c r="OO625" s="59"/>
      <c r="OP625" s="59"/>
      <c r="OQ625" s="59"/>
      <c r="OR625" s="59"/>
      <c r="OS625" s="59"/>
      <c r="OT625" s="59"/>
      <c r="OU625" s="59"/>
      <c r="OV625" s="59"/>
      <c r="OW625" s="59"/>
      <c r="OX625" s="59"/>
      <c r="OY625" s="59"/>
      <c r="OZ625" s="59"/>
      <c r="PA625" s="59"/>
      <c r="PB625" s="59"/>
      <c r="PC625" s="59"/>
      <c r="PD625" s="59"/>
      <c r="PE625" s="59"/>
      <c r="PF625" s="59"/>
      <c r="PG625" s="59"/>
      <c r="PH625" s="59"/>
      <c r="PI625" s="59"/>
      <c r="PJ625" s="59"/>
      <c r="PK625" s="59"/>
      <c r="PL625" s="59"/>
      <c r="PM625" s="59"/>
      <c r="PN625" s="59"/>
      <c r="PO625" s="59"/>
      <c r="PP625" s="59"/>
      <c r="PQ625" s="59"/>
      <c r="PR625" s="59"/>
      <c r="PS625" s="59"/>
      <c r="PT625" s="59"/>
      <c r="PU625" s="59"/>
      <c r="PV625" s="59"/>
      <c r="PW625" s="59"/>
      <c r="PX625" s="59"/>
      <c r="PY625" s="59"/>
      <c r="PZ625" s="59"/>
      <c r="QA625" s="59"/>
      <c r="QB625" s="59"/>
      <c r="QC625" s="59"/>
      <c r="QD625" s="59"/>
      <c r="QE625" s="59"/>
      <c r="QF625" s="59"/>
      <c r="QG625" s="59"/>
      <c r="QH625" s="59"/>
      <c r="QI625" s="59"/>
      <c r="QJ625" s="59"/>
      <c r="QK625" s="59"/>
      <c r="QL625" s="59"/>
      <c r="QM625" s="59"/>
      <c r="QN625" s="59"/>
      <c r="QO625" s="59"/>
      <c r="QP625" s="59"/>
      <c r="QQ625" s="59"/>
      <c r="QR625" s="59"/>
      <c r="QS625" s="59"/>
      <c r="QT625" s="59"/>
      <c r="QU625" s="59"/>
      <c r="QV625" s="59"/>
      <c r="QW625" s="59"/>
      <c r="QX625" s="59"/>
      <c r="QY625" s="59"/>
      <c r="QZ625" s="59"/>
      <c r="RA625" s="59"/>
      <c r="RB625" s="59"/>
      <c r="RC625" s="59"/>
      <c r="RD625" s="59"/>
      <c r="RE625" s="59"/>
      <c r="RF625" s="59"/>
      <c r="RG625" s="59"/>
      <c r="RH625" s="59"/>
      <c r="RI625" s="59"/>
      <c r="RJ625" s="59"/>
      <c r="RK625" s="59"/>
      <c r="RL625" s="59"/>
      <c r="RM625" s="59"/>
      <c r="RN625" s="59"/>
      <c r="RO625" s="59"/>
      <c r="RP625" s="59"/>
      <c r="RQ625" s="59"/>
      <c r="RR625" s="59"/>
      <c r="RS625" s="59"/>
      <c r="RT625" s="59"/>
      <c r="RU625" s="59"/>
      <c r="RV625" s="59"/>
      <c r="RW625" s="59"/>
      <c r="RX625" s="59"/>
      <c r="RY625" s="59"/>
      <c r="RZ625" s="59"/>
      <c r="SA625" s="59"/>
      <c r="SB625" s="59"/>
      <c r="SC625" s="59"/>
      <c r="SD625" s="59"/>
      <c r="SE625" s="59"/>
      <c r="SF625" s="59"/>
      <c r="SG625" s="59"/>
      <c r="SH625" s="59"/>
      <c r="SI625" s="59"/>
      <c r="SJ625" s="59"/>
      <c r="SK625" s="59"/>
      <c r="SL625" s="59"/>
      <c r="SM625" s="59"/>
      <c r="SN625" s="59"/>
      <c r="SO625" s="59"/>
      <c r="SP625" s="59"/>
      <c r="SQ625" s="59"/>
      <c r="SR625" s="59"/>
      <c r="SS625" s="59"/>
      <c r="ST625" s="59"/>
      <c r="SU625" s="59"/>
      <c r="SV625" s="59"/>
      <c r="SW625" s="59"/>
      <c r="SX625" s="59"/>
      <c r="SY625" s="59"/>
      <c r="SZ625" s="59"/>
      <c r="TA625" s="59"/>
      <c r="TB625" s="59"/>
      <c r="TC625" s="59"/>
      <c r="TD625" s="59"/>
      <c r="TE625" s="59"/>
      <c r="TF625" s="59"/>
      <c r="TG625" s="59"/>
      <c r="TH625" s="59"/>
      <c r="TI625" s="59"/>
      <c r="TJ625" s="59"/>
      <c r="TK625" s="59"/>
      <c r="TL625" s="59"/>
      <c r="TM625" s="59"/>
      <c r="TN625" s="59"/>
      <c r="TO625" s="59"/>
      <c r="TP625" s="59"/>
      <c r="TQ625" s="59"/>
      <c r="TR625" s="59"/>
      <c r="TS625" s="59"/>
      <c r="TT625" s="59"/>
      <c r="TU625" s="59"/>
      <c r="TV625" s="59"/>
      <c r="TW625" s="59"/>
      <c r="TX625" s="59"/>
      <c r="TY625" s="59"/>
      <c r="TZ625" s="59"/>
      <c r="UA625" s="59"/>
      <c r="UB625" s="59"/>
      <c r="UC625" s="59"/>
      <c r="UD625" s="59"/>
      <c r="UE625" s="59"/>
      <c r="UF625" s="59"/>
      <c r="UG625" s="59"/>
      <c r="UH625" s="59"/>
      <c r="UI625" s="59"/>
      <c r="UJ625" s="59"/>
      <c r="UK625" s="59"/>
      <c r="UL625" s="59"/>
      <c r="UM625" s="59"/>
      <c r="UN625" s="59"/>
      <c r="UO625" s="59"/>
      <c r="UP625" s="59"/>
      <c r="UQ625" s="59"/>
      <c r="UR625" s="59"/>
      <c r="US625" s="59"/>
      <c r="UT625" s="59"/>
      <c r="UU625" s="59"/>
      <c r="UV625" s="59"/>
      <c r="UW625" s="59"/>
      <c r="UX625" s="59"/>
      <c r="UY625" s="59"/>
      <c r="UZ625" s="59"/>
      <c r="VA625" s="59"/>
      <c r="VB625" s="59"/>
      <c r="VC625" s="59"/>
      <c r="VD625" s="59"/>
      <c r="VE625" s="59"/>
      <c r="VF625" s="59"/>
      <c r="VG625" s="59"/>
      <c r="VH625" s="59"/>
      <c r="VI625" s="59"/>
      <c r="VJ625" s="59"/>
      <c r="VK625" s="59"/>
      <c r="VL625" s="59"/>
      <c r="VM625" s="59"/>
      <c r="VN625" s="59"/>
      <c r="VO625" s="59"/>
      <c r="VP625" s="59"/>
      <c r="VQ625" s="59"/>
      <c r="VR625" s="59"/>
      <c r="VS625" s="59"/>
      <c r="VT625" s="59"/>
      <c r="VU625" s="59"/>
      <c r="VV625" s="59"/>
      <c r="VW625" s="59"/>
      <c r="VX625" s="59"/>
      <c r="VY625" s="59"/>
      <c r="VZ625" s="59"/>
      <c r="WA625" s="59"/>
      <c r="WB625" s="59"/>
      <c r="WC625" s="59"/>
      <c r="WD625" s="59"/>
      <c r="WE625" s="59"/>
      <c r="WF625" s="59"/>
      <c r="WG625" s="59"/>
      <c r="WH625" s="59"/>
      <c r="WI625" s="59"/>
      <c r="WJ625" s="59"/>
      <c r="WK625" s="59"/>
      <c r="WL625" s="59"/>
      <c r="WM625" s="59"/>
      <c r="WN625" s="59"/>
      <c r="WO625" s="59"/>
      <c r="WP625" s="59"/>
      <c r="WQ625" s="59"/>
      <c r="WR625" s="59"/>
      <c r="WS625" s="59"/>
      <c r="WT625" s="59"/>
      <c r="WU625" s="59"/>
      <c r="WV625" s="59"/>
      <c r="WW625" s="59"/>
      <c r="WX625" s="59"/>
      <c r="WY625" s="59"/>
      <c r="WZ625" s="59"/>
      <c r="XA625" s="59"/>
      <c r="XB625" s="59"/>
      <c r="XC625" s="59"/>
      <c r="XD625" s="59"/>
      <c r="XE625" s="59"/>
      <c r="XF625" s="59"/>
      <c r="XG625" s="59"/>
      <c r="XH625" s="59"/>
      <c r="XI625" s="59"/>
      <c r="XJ625" s="59"/>
      <c r="XK625" s="59"/>
      <c r="XL625" s="59"/>
      <c r="XM625" s="59"/>
      <c r="XN625" s="59"/>
      <c r="XO625" s="59"/>
      <c r="XP625" s="59"/>
      <c r="XQ625" s="59"/>
      <c r="XR625" s="59"/>
      <c r="XS625" s="59"/>
      <c r="XT625" s="59"/>
      <c r="XU625" s="59"/>
      <c r="XV625" s="59"/>
      <c r="XW625" s="59"/>
      <c r="XX625" s="59"/>
      <c r="XY625" s="59"/>
      <c r="XZ625" s="59"/>
      <c r="YA625" s="59"/>
      <c r="YB625" s="59"/>
      <c r="YC625" s="59"/>
      <c r="YD625" s="59"/>
      <c r="YE625" s="59"/>
      <c r="YF625" s="59"/>
      <c r="YG625" s="59"/>
      <c r="YH625" s="59"/>
      <c r="YI625" s="59"/>
      <c r="YJ625" s="59"/>
      <c r="YK625" s="59"/>
      <c r="YL625" s="59"/>
      <c r="YM625" s="59"/>
      <c r="YN625" s="59"/>
      <c r="YO625" s="59"/>
      <c r="YP625" s="59"/>
      <c r="YQ625" s="59"/>
      <c r="YR625" s="59"/>
      <c r="YS625" s="59"/>
      <c r="YT625" s="59"/>
      <c r="YU625" s="59"/>
      <c r="YV625" s="59"/>
      <c r="YW625" s="59"/>
      <c r="YX625" s="59"/>
      <c r="YY625" s="59"/>
      <c r="YZ625" s="59"/>
      <c r="ZA625" s="59"/>
      <c r="ZB625" s="59"/>
      <c r="ZC625" s="59"/>
      <c r="ZD625" s="59"/>
      <c r="ZE625" s="59"/>
      <c r="ZF625" s="59"/>
      <c r="ZG625" s="59"/>
      <c r="ZH625" s="59"/>
      <c r="ZI625" s="59"/>
      <c r="ZJ625" s="59"/>
      <c r="ZK625" s="59"/>
      <c r="ZL625" s="59"/>
      <c r="ZM625" s="59"/>
      <c r="ZN625" s="59"/>
      <c r="ZO625" s="59"/>
      <c r="ZP625" s="59"/>
      <c r="ZQ625" s="59"/>
      <c r="ZR625" s="59"/>
      <c r="ZS625" s="59"/>
      <c r="ZT625" s="59"/>
      <c r="ZU625" s="59"/>
      <c r="ZV625" s="59"/>
      <c r="ZW625" s="59"/>
      <c r="ZX625" s="59"/>
      <c r="ZY625" s="59"/>
      <c r="ZZ625" s="59"/>
      <c r="AAA625" s="59"/>
      <c r="AAB625" s="59"/>
      <c r="AAC625" s="59"/>
      <c r="AAD625" s="59"/>
      <c r="AAE625" s="59"/>
      <c r="AAF625" s="59"/>
      <c r="AAG625" s="59"/>
      <c r="AAH625" s="59"/>
      <c r="AAI625" s="59"/>
      <c r="AAJ625" s="59"/>
      <c r="AAK625" s="59"/>
      <c r="AAL625" s="59"/>
      <c r="AAM625" s="59"/>
      <c r="AAN625" s="59"/>
      <c r="AAO625" s="59"/>
      <c r="AAP625" s="59"/>
      <c r="AAQ625" s="59"/>
      <c r="AAR625" s="59"/>
      <c r="AAS625" s="59"/>
      <c r="AAT625" s="59"/>
      <c r="AAU625" s="59"/>
      <c r="AAV625" s="59"/>
      <c r="AAW625" s="59"/>
      <c r="AAX625" s="59"/>
      <c r="AAY625" s="59"/>
      <c r="AAZ625" s="59"/>
      <c r="ABA625" s="59"/>
      <c r="ABB625" s="59"/>
      <c r="ABC625" s="59"/>
      <c r="ABD625" s="59"/>
      <c r="ABE625" s="59"/>
      <c r="ABF625" s="59"/>
      <c r="ABG625" s="59"/>
      <c r="ABH625" s="59"/>
      <c r="ABI625" s="59"/>
      <c r="ABJ625" s="59"/>
      <c r="ABK625" s="59"/>
      <c r="ABL625" s="59"/>
      <c r="ABM625" s="59"/>
      <c r="ABN625" s="59"/>
      <c r="ABO625" s="59"/>
      <c r="ABP625" s="59"/>
      <c r="ABQ625" s="59"/>
      <c r="ABR625" s="59"/>
      <c r="ABS625" s="59"/>
      <c r="ABT625" s="59"/>
      <c r="ABU625" s="59"/>
      <c r="ABV625" s="59"/>
      <c r="ABW625" s="59"/>
      <c r="ABX625" s="59"/>
      <c r="ABY625" s="59"/>
      <c r="ABZ625" s="59"/>
      <c r="ACA625" s="59"/>
      <c r="ACB625" s="59"/>
      <c r="ACC625" s="59"/>
      <c r="ACD625" s="59"/>
      <c r="ACE625" s="59"/>
      <c r="ACF625" s="59"/>
      <c r="ACG625" s="59"/>
      <c r="ACH625" s="59"/>
      <c r="ACI625" s="59"/>
      <c r="ACJ625" s="59"/>
      <c r="ACK625" s="59"/>
      <c r="ACL625" s="59"/>
      <c r="ACM625" s="59"/>
      <c r="ACN625" s="59"/>
      <c r="ACO625" s="59"/>
      <c r="ACP625" s="59"/>
      <c r="ACQ625" s="59"/>
      <c r="ACR625" s="59"/>
      <c r="ACS625" s="59"/>
      <c r="ACT625" s="59"/>
      <c r="ACU625" s="59"/>
      <c r="ACV625" s="59"/>
      <c r="ACW625" s="59"/>
      <c r="ACX625" s="59"/>
      <c r="ACY625" s="59"/>
      <c r="ACZ625" s="59"/>
      <c r="ADA625" s="59"/>
      <c r="ADB625" s="59"/>
      <c r="ADC625" s="59"/>
      <c r="ADD625" s="59"/>
      <c r="ADE625" s="59"/>
      <c r="ADF625" s="59"/>
      <c r="ADG625" s="59"/>
      <c r="ADH625" s="59"/>
      <c r="ADI625" s="59"/>
      <c r="ADJ625" s="59"/>
      <c r="ADK625" s="59"/>
      <c r="ADL625" s="59"/>
      <c r="ADM625" s="59"/>
      <c r="ADN625" s="59"/>
      <c r="ADO625" s="59"/>
      <c r="ADP625" s="59"/>
      <c r="ADQ625" s="59"/>
      <c r="ADR625" s="59"/>
      <c r="ADS625" s="59"/>
      <c r="ADT625" s="59"/>
      <c r="ADU625" s="59"/>
      <c r="ADV625" s="59"/>
      <c r="ADW625" s="59"/>
      <c r="ADX625" s="59"/>
      <c r="ADY625" s="59"/>
      <c r="ADZ625" s="59"/>
      <c r="AEA625" s="59"/>
      <c r="AEB625" s="59"/>
      <c r="AEC625" s="59"/>
      <c r="AED625" s="59"/>
      <c r="AEE625" s="59"/>
      <c r="AEF625" s="59"/>
      <c r="AEG625" s="59"/>
      <c r="AEH625" s="59"/>
      <c r="AEI625" s="59"/>
      <c r="AEJ625" s="59"/>
      <c r="AEK625" s="59"/>
      <c r="AEL625" s="59"/>
      <c r="AEM625" s="59"/>
      <c r="AEN625" s="59"/>
      <c r="AEO625" s="59"/>
      <c r="AEP625" s="59"/>
      <c r="AEQ625" s="59"/>
      <c r="AER625" s="59"/>
      <c r="AES625" s="59"/>
      <c r="AET625" s="59"/>
      <c r="AEU625" s="59"/>
      <c r="AEV625" s="59"/>
      <c r="AEW625" s="59"/>
      <c r="AEX625" s="59"/>
      <c r="AEY625" s="59"/>
      <c r="AEZ625" s="59"/>
      <c r="AFA625" s="59"/>
      <c r="AFB625" s="59"/>
      <c r="AFC625" s="59"/>
      <c r="AFD625" s="59"/>
      <c r="AFE625" s="59"/>
      <c r="AFF625" s="59"/>
      <c r="AFG625" s="59"/>
      <c r="AFH625" s="59"/>
      <c r="AFI625" s="59"/>
      <c r="AFJ625" s="59"/>
      <c r="AFK625" s="59"/>
      <c r="AFL625" s="59"/>
      <c r="AFM625" s="59"/>
      <c r="AFN625" s="59"/>
      <c r="AFO625" s="59"/>
      <c r="AFP625" s="59"/>
      <c r="AFQ625" s="59"/>
      <c r="AFR625" s="59"/>
      <c r="AFS625" s="59"/>
      <c r="AFT625" s="59"/>
      <c r="AFU625" s="59"/>
      <c r="AFV625" s="59"/>
      <c r="AFW625" s="59"/>
      <c r="AFX625" s="59"/>
      <c r="AFY625" s="59"/>
      <c r="AFZ625" s="59"/>
      <c r="AGA625" s="59"/>
      <c r="AGB625" s="59"/>
      <c r="AGC625" s="59"/>
      <c r="AGD625" s="59"/>
      <c r="AGE625" s="59"/>
      <c r="AGF625" s="59"/>
      <c r="AGG625" s="59"/>
      <c r="AGH625" s="59"/>
      <c r="AGI625" s="59"/>
      <c r="AGJ625" s="59"/>
      <c r="AGK625" s="59"/>
      <c r="AGL625" s="59"/>
      <c r="AGM625" s="59"/>
      <c r="AGN625" s="59"/>
      <c r="AGO625" s="59"/>
      <c r="AGP625" s="59"/>
      <c r="AGQ625" s="59"/>
      <c r="AGR625" s="59"/>
      <c r="AGS625" s="59"/>
      <c r="AGT625" s="59"/>
      <c r="AGU625" s="59"/>
      <c r="AGV625" s="59"/>
      <c r="AGW625" s="59"/>
      <c r="AGX625" s="59"/>
      <c r="AGY625" s="59"/>
      <c r="AGZ625" s="59"/>
      <c r="AHA625" s="59"/>
      <c r="AHB625" s="59"/>
      <c r="AHC625" s="59"/>
      <c r="AHD625" s="59"/>
      <c r="AHE625" s="59"/>
      <c r="AHF625" s="59"/>
      <c r="AHG625" s="59"/>
      <c r="AHH625" s="59"/>
      <c r="AHI625" s="59"/>
      <c r="AHJ625" s="59"/>
      <c r="AHK625" s="59"/>
      <c r="AHL625" s="59"/>
      <c r="AHM625" s="59"/>
      <c r="AHN625" s="59"/>
      <c r="AHO625" s="59"/>
      <c r="AHP625" s="59"/>
      <c r="AHQ625" s="59"/>
      <c r="AHR625" s="59"/>
      <c r="AHS625" s="59"/>
      <c r="AHT625" s="59"/>
      <c r="AHU625" s="59"/>
      <c r="AHV625" s="59"/>
      <c r="AHW625" s="59"/>
      <c r="AHX625" s="59"/>
      <c r="AHY625" s="59"/>
      <c r="AHZ625" s="59"/>
      <c r="AIA625" s="59"/>
      <c r="AIB625" s="59"/>
      <c r="AIC625" s="59"/>
      <c r="AID625" s="59"/>
      <c r="AIE625" s="59"/>
      <c r="AIF625" s="59"/>
      <c r="AIG625" s="59"/>
      <c r="AIH625" s="59"/>
      <c r="AII625" s="59"/>
      <c r="AIJ625" s="59"/>
      <c r="AIK625" s="59"/>
      <c r="AIL625" s="59"/>
      <c r="AIM625" s="59"/>
      <c r="AIN625" s="59"/>
      <c r="AIO625" s="59"/>
      <c r="AIP625" s="59"/>
      <c r="AIQ625" s="59"/>
      <c r="AIR625" s="59"/>
      <c r="AIS625" s="59"/>
      <c r="AIT625" s="59"/>
      <c r="AIU625" s="59"/>
      <c r="AIV625" s="59"/>
      <c r="AIW625" s="59"/>
      <c r="AIX625" s="59"/>
      <c r="AIY625" s="59"/>
      <c r="AIZ625" s="59"/>
      <c r="AJA625" s="59"/>
      <c r="AJB625" s="59"/>
      <c r="AJC625" s="59"/>
      <c r="AJD625" s="59"/>
      <c r="AJE625" s="59"/>
      <c r="AJF625" s="59"/>
      <c r="AJG625" s="59"/>
      <c r="AJH625" s="59"/>
      <c r="AJI625" s="59"/>
      <c r="AJJ625" s="59"/>
      <c r="AJK625" s="59"/>
      <c r="AJL625" s="59"/>
      <c r="AJM625" s="59"/>
      <c r="AJN625" s="59"/>
      <c r="AJO625" s="59"/>
      <c r="AJP625" s="59"/>
      <c r="AJQ625" s="59"/>
      <c r="AJR625" s="59"/>
      <c r="AJS625" s="59"/>
      <c r="AJT625" s="59"/>
      <c r="AJU625" s="59"/>
      <c r="AJV625" s="59"/>
      <c r="AJW625" s="59"/>
      <c r="AJX625" s="59"/>
      <c r="AJY625" s="59"/>
      <c r="AJZ625" s="59"/>
      <c r="AKA625" s="59"/>
      <c r="AKB625" s="59"/>
      <c r="AKC625" s="59"/>
      <c r="AKD625" s="59"/>
      <c r="AKE625" s="59"/>
      <c r="AKF625" s="59"/>
      <c r="AKG625" s="59"/>
      <c r="AKH625" s="59"/>
      <c r="AKI625" s="59"/>
      <c r="AKJ625" s="59"/>
      <c r="AKK625" s="59"/>
      <c r="AKL625" s="59"/>
      <c r="AKM625" s="59"/>
      <c r="AKN625" s="59"/>
      <c r="AKO625" s="59"/>
      <c r="AKP625" s="59"/>
      <c r="AKQ625" s="59"/>
      <c r="AKR625" s="59"/>
      <c r="AKS625" s="59"/>
      <c r="AKT625" s="59"/>
      <c r="AKU625" s="59"/>
      <c r="AKV625" s="59"/>
      <c r="AKW625" s="59"/>
      <c r="AKX625" s="59"/>
      <c r="AKY625" s="59"/>
      <c r="AKZ625" s="59"/>
      <c r="ALA625" s="59"/>
      <c r="ALB625" s="59"/>
      <c r="ALC625" s="59"/>
      <c r="ALD625" s="59"/>
      <c r="ALE625" s="59"/>
      <c r="ALF625" s="59"/>
      <c r="ALG625" s="59"/>
      <c r="ALH625" s="59"/>
      <c r="ALI625" s="59"/>
      <c r="ALJ625" s="59"/>
      <c r="ALK625" s="59"/>
      <c r="ALL625" s="59"/>
      <c r="ALM625" s="59"/>
      <c r="ALN625" s="59"/>
      <c r="ALO625" s="59"/>
      <c r="ALP625" s="59"/>
      <c r="ALQ625" s="59"/>
      <c r="ALR625" s="59"/>
      <c r="ALS625" s="59"/>
      <c r="ALT625" s="59"/>
      <c r="ALU625" s="59"/>
      <c r="ALV625" s="59"/>
      <c r="ALW625" s="59"/>
      <c r="ALX625" s="59"/>
      <c r="ALY625" s="59"/>
      <c r="ALZ625" s="59"/>
      <c r="AMA625" s="59"/>
      <c r="AMB625" s="59"/>
      <c r="AMC625" s="59"/>
      <c r="AMD625" s="59"/>
      <c r="AME625" s="59"/>
      <c r="AMF625" s="59"/>
      <c r="AMG625" s="59"/>
      <c r="AMH625" s="59"/>
      <c r="AMI625" s="59"/>
      <c r="AMJ625" s="59"/>
    </row>
    <row r="626" spans="1:1024" s="60" customFormat="1" ht="23.25">
      <c r="A626" s="98">
        <v>1</v>
      </c>
      <c r="B626" s="45">
        <v>621</v>
      </c>
      <c r="C626" s="98" t="s">
        <v>1519</v>
      </c>
      <c r="D626" s="98">
        <v>8821000034</v>
      </c>
      <c r="E626" s="98" t="s">
        <v>1520</v>
      </c>
      <c r="F626" s="98">
        <v>1</v>
      </c>
      <c r="G626" s="98" t="s">
        <v>810</v>
      </c>
      <c r="H626" s="98" t="s">
        <v>811</v>
      </c>
      <c r="I626" s="98" t="s">
        <v>1519</v>
      </c>
      <c r="J626" s="28" t="s">
        <v>810</v>
      </c>
      <c r="K626" s="28" t="s">
        <v>811</v>
      </c>
      <c r="L626" s="28" t="s">
        <v>811</v>
      </c>
      <c r="M626" s="28" t="s">
        <v>1520</v>
      </c>
      <c r="N626" s="28">
        <v>1</v>
      </c>
      <c r="O626" s="28" t="s">
        <v>810</v>
      </c>
      <c r="P626" s="28" t="s">
        <v>811</v>
      </c>
      <c r="Q626" s="28" t="s">
        <v>811</v>
      </c>
      <c r="R626" s="28" t="s">
        <v>1520</v>
      </c>
      <c r="S626" s="28">
        <v>1</v>
      </c>
      <c r="T626" s="23" t="s">
        <v>1666</v>
      </c>
      <c r="U626" s="28" t="s">
        <v>810</v>
      </c>
      <c r="V626" s="28" t="s">
        <v>811</v>
      </c>
      <c r="W626" s="28" t="s">
        <v>811</v>
      </c>
      <c r="X626" s="28" t="s">
        <v>1639</v>
      </c>
      <c r="Y626" s="28">
        <v>2</v>
      </c>
      <c r="Z626" s="28" t="s">
        <v>863</v>
      </c>
      <c r="AA626" s="100" t="s">
        <v>1707</v>
      </c>
      <c r="AB626" s="101" t="s">
        <v>328</v>
      </c>
      <c r="AC626" s="76">
        <v>10.5</v>
      </c>
      <c r="AD626" s="77">
        <v>5914</v>
      </c>
      <c r="AE626" s="77">
        <v>13791</v>
      </c>
      <c r="AF626" s="77">
        <v>0</v>
      </c>
      <c r="AG626" s="73">
        <f t="shared" si="28"/>
        <v>19705</v>
      </c>
      <c r="AH626" s="77">
        <v>5914</v>
      </c>
      <c r="AI626" s="77">
        <v>13791</v>
      </c>
      <c r="AJ626" s="77">
        <v>0</v>
      </c>
      <c r="AK626" s="73">
        <f t="shared" si="30"/>
        <v>19705</v>
      </c>
      <c r="AL626" s="73">
        <f t="shared" si="29"/>
        <v>39410</v>
      </c>
      <c r="AM626" s="98" t="s">
        <v>1188</v>
      </c>
      <c r="AN626" s="102" t="s">
        <v>863</v>
      </c>
      <c r="AO626" s="102" t="s">
        <v>863</v>
      </c>
      <c r="AP626" s="102" t="s">
        <v>863</v>
      </c>
      <c r="AQ626" s="102" t="s">
        <v>1281</v>
      </c>
      <c r="AR626" s="103">
        <v>45657</v>
      </c>
      <c r="AS626" s="102" t="s">
        <v>37</v>
      </c>
      <c r="AT626" s="44">
        <v>0</v>
      </c>
      <c r="AU626" s="44">
        <v>0</v>
      </c>
      <c r="AV626" s="44">
        <v>0</v>
      </c>
      <c r="AW626" s="56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  <c r="JH626" s="59"/>
      <c r="JI626" s="59"/>
      <c r="JJ626" s="59"/>
      <c r="JK626" s="59"/>
      <c r="JL626" s="59"/>
      <c r="JM626" s="59"/>
      <c r="JN626" s="59"/>
      <c r="JO626" s="59"/>
      <c r="JP626" s="59"/>
      <c r="JQ626" s="59"/>
      <c r="JR626" s="59"/>
      <c r="JS626" s="59"/>
      <c r="JT626" s="59"/>
      <c r="JU626" s="59"/>
      <c r="JV626" s="59"/>
      <c r="JW626" s="59"/>
      <c r="JX626" s="59"/>
      <c r="JY626" s="59"/>
      <c r="JZ626" s="59"/>
      <c r="KA626" s="59"/>
      <c r="KB626" s="59"/>
      <c r="KC626" s="59"/>
      <c r="KD626" s="59"/>
      <c r="KE626" s="59"/>
      <c r="KF626" s="59"/>
      <c r="KG626" s="59"/>
      <c r="KH626" s="59"/>
      <c r="KI626" s="59"/>
      <c r="KJ626" s="59"/>
      <c r="KK626" s="59"/>
      <c r="KL626" s="59"/>
      <c r="KM626" s="59"/>
      <c r="KN626" s="59"/>
      <c r="KO626" s="59"/>
      <c r="KP626" s="59"/>
      <c r="KQ626" s="59"/>
      <c r="KR626" s="59"/>
      <c r="KS626" s="59"/>
      <c r="KT626" s="59"/>
      <c r="KU626" s="59"/>
      <c r="KV626" s="59"/>
      <c r="KW626" s="59"/>
      <c r="KX626" s="59"/>
      <c r="KY626" s="59"/>
      <c r="KZ626" s="59"/>
      <c r="LA626" s="59"/>
      <c r="LB626" s="59"/>
      <c r="LC626" s="59"/>
      <c r="LD626" s="59"/>
      <c r="LE626" s="59"/>
      <c r="LF626" s="59"/>
      <c r="LG626" s="59"/>
      <c r="LH626" s="59"/>
      <c r="LI626" s="59"/>
      <c r="LJ626" s="59"/>
      <c r="LK626" s="59"/>
      <c r="LL626" s="59"/>
      <c r="LM626" s="59"/>
      <c r="LN626" s="59"/>
      <c r="LO626" s="59"/>
      <c r="LP626" s="59"/>
      <c r="LQ626" s="59"/>
      <c r="LR626" s="59"/>
      <c r="LS626" s="59"/>
      <c r="LT626" s="59"/>
      <c r="LU626" s="59"/>
      <c r="LV626" s="59"/>
      <c r="LW626" s="59"/>
      <c r="LX626" s="59"/>
      <c r="LY626" s="59"/>
      <c r="LZ626" s="59"/>
      <c r="MA626" s="59"/>
      <c r="MB626" s="59"/>
      <c r="MC626" s="59"/>
      <c r="MD626" s="59"/>
      <c r="ME626" s="59"/>
      <c r="MF626" s="59"/>
      <c r="MG626" s="59"/>
      <c r="MH626" s="59"/>
      <c r="MI626" s="59"/>
      <c r="MJ626" s="59"/>
      <c r="MK626" s="59"/>
      <c r="ML626" s="59"/>
      <c r="MM626" s="59"/>
      <c r="MN626" s="59"/>
      <c r="MO626" s="59"/>
      <c r="MP626" s="59"/>
      <c r="MQ626" s="59"/>
      <c r="MR626" s="59"/>
      <c r="MS626" s="59"/>
      <c r="MT626" s="59"/>
      <c r="MU626" s="59"/>
      <c r="MV626" s="59"/>
      <c r="MW626" s="59"/>
      <c r="MX626" s="59"/>
      <c r="MY626" s="59"/>
      <c r="MZ626" s="59"/>
      <c r="NA626" s="59"/>
      <c r="NB626" s="59"/>
      <c r="NC626" s="59"/>
      <c r="ND626" s="59"/>
      <c r="NE626" s="59"/>
      <c r="NF626" s="59"/>
      <c r="NG626" s="59"/>
      <c r="NH626" s="59"/>
      <c r="NI626" s="59"/>
      <c r="NJ626" s="59"/>
      <c r="NK626" s="59"/>
      <c r="NL626" s="59"/>
      <c r="NM626" s="59"/>
      <c r="NN626" s="59"/>
      <c r="NO626" s="59"/>
      <c r="NP626" s="59"/>
      <c r="NQ626" s="59"/>
      <c r="NR626" s="59"/>
      <c r="NS626" s="59"/>
      <c r="NT626" s="59"/>
      <c r="NU626" s="59"/>
      <c r="NV626" s="59"/>
      <c r="NW626" s="59"/>
      <c r="NX626" s="59"/>
      <c r="NY626" s="59"/>
      <c r="NZ626" s="59"/>
      <c r="OA626" s="59"/>
      <c r="OB626" s="59"/>
      <c r="OC626" s="59"/>
      <c r="OD626" s="59"/>
      <c r="OE626" s="59"/>
      <c r="OF626" s="59"/>
      <c r="OG626" s="59"/>
      <c r="OH626" s="59"/>
      <c r="OI626" s="59"/>
      <c r="OJ626" s="59"/>
      <c r="OK626" s="59"/>
      <c r="OL626" s="59"/>
      <c r="OM626" s="59"/>
      <c r="ON626" s="59"/>
      <c r="OO626" s="59"/>
      <c r="OP626" s="59"/>
      <c r="OQ626" s="59"/>
      <c r="OR626" s="59"/>
      <c r="OS626" s="59"/>
      <c r="OT626" s="59"/>
      <c r="OU626" s="59"/>
      <c r="OV626" s="59"/>
      <c r="OW626" s="59"/>
      <c r="OX626" s="59"/>
      <c r="OY626" s="59"/>
      <c r="OZ626" s="59"/>
      <c r="PA626" s="59"/>
      <c r="PB626" s="59"/>
      <c r="PC626" s="59"/>
      <c r="PD626" s="59"/>
      <c r="PE626" s="59"/>
      <c r="PF626" s="59"/>
      <c r="PG626" s="59"/>
      <c r="PH626" s="59"/>
      <c r="PI626" s="59"/>
      <c r="PJ626" s="59"/>
      <c r="PK626" s="59"/>
      <c r="PL626" s="59"/>
      <c r="PM626" s="59"/>
      <c r="PN626" s="59"/>
      <c r="PO626" s="59"/>
      <c r="PP626" s="59"/>
      <c r="PQ626" s="59"/>
      <c r="PR626" s="59"/>
      <c r="PS626" s="59"/>
      <c r="PT626" s="59"/>
      <c r="PU626" s="59"/>
      <c r="PV626" s="59"/>
      <c r="PW626" s="59"/>
      <c r="PX626" s="59"/>
      <c r="PY626" s="59"/>
      <c r="PZ626" s="59"/>
      <c r="QA626" s="59"/>
      <c r="QB626" s="59"/>
      <c r="QC626" s="59"/>
      <c r="QD626" s="59"/>
      <c r="QE626" s="59"/>
      <c r="QF626" s="59"/>
      <c r="QG626" s="59"/>
      <c r="QH626" s="59"/>
      <c r="QI626" s="59"/>
      <c r="QJ626" s="59"/>
      <c r="QK626" s="59"/>
      <c r="QL626" s="59"/>
      <c r="QM626" s="59"/>
      <c r="QN626" s="59"/>
      <c r="QO626" s="59"/>
      <c r="QP626" s="59"/>
      <c r="QQ626" s="59"/>
      <c r="QR626" s="59"/>
      <c r="QS626" s="59"/>
      <c r="QT626" s="59"/>
      <c r="QU626" s="59"/>
      <c r="QV626" s="59"/>
      <c r="QW626" s="59"/>
      <c r="QX626" s="59"/>
      <c r="QY626" s="59"/>
      <c r="QZ626" s="59"/>
      <c r="RA626" s="59"/>
      <c r="RB626" s="59"/>
      <c r="RC626" s="59"/>
      <c r="RD626" s="59"/>
      <c r="RE626" s="59"/>
      <c r="RF626" s="59"/>
      <c r="RG626" s="59"/>
      <c r="RH626" s="59"/>
      <c r="RI626" s="59"/>
      <c r="RJ626" s="59"/>
      <c r="RK626" s="59"/>
      <c r="RL626" s="59"/>
      <c r="RM626" s="59"/>
      <c r="RN626" s="59"/>
      <c r="RO626" s="59"/>
      <c r="RP626" s="59"/>
      <c r="RQ626" s="59"/>
      <c r="RR626" s="59"/>
      <c r="RS626" s="59"/>
      <c r="RT626" s="59"/>
      <c r="RU626" s="59"/>
      <c r="RV626" s="59"/>
      <c r="RW626" s="59"/>
      <c r="RX626" s="59"/>
      <c r="RY626" s="59"/>
      <c r="RZ626" s="59"/>
      <c r="SA626" s="59"/>
      <c r="SB626" s="59"/>
      <c r="SC626" s="59"/>
      <c r="SD626" s="59"/>
      <c r="SE626" s="59"/>
      <c r="SF626" s="59"/>
      <c r="SG626" s="59"/>
      <c r="SH626" s="59"/>
      <c r="SI626" s="59"/>
      <c r="SJ626" s="59"/>
      <c r="SK626" s="59"/>
      <c r="SL626" s="59"/>
      <c r="SM626" s="59"/>
      <c r="SN626" s="59"/>
      <c r="SO626" s="59"/>
      <c r="SP626" s="59"/>
      <c r="SQ626" s="59"/>
      <c r="SR626" s="59"/>
      <c r="SS626" s="59"/>
      <c r="ST626" s="59"/>
      <c r="SU626" s="59"/>
      <c r="SV626" s="59"/>
      <c r="SW626" s="59"/>
      <c r="SX626" s="59"/>
      <c r="SY626" s="59"/>
      <c r="SZ626" s="59"/>
      <c r="TA626" s="59"/>
      <c r="TB626" s="59"/>
      <c r="TC626" s="59"/>
      <c r="TD626" s="59"/>
      <c r="TE626" s="59"/>
      <c r="TF626" s="59"/>
      <c r="TG626" s="59"/>
      <c r="TH626" s="59"/>
      <c r="TI626" s="59"/>
      <c r="TJ626" s="59"/>
      <c r="TK626" s="59"/>
      <c r="TL626" s="59"/>
      <c r="TM626" s="59"/>
      <c r="TN626" s="59"/>
      <c r="TO626" s="59"/>
      <c r="TP626" s="59"/>
      <c r="TQ626" s="59"/>
      <c r="TR626" s="59"/>
      <c r="TS626" s="59"/>
      <c r="TT626" s="59"/>
      <c r="TU626" s="59"/>
      <c r="TV626" s="59"/>
      <c r="TW626" s="59"/>
      <c r="TX626" s="59"/>
      <c r="TY626" s="59"/>
      <c r="TZ626" s="59"/>
      <c r="UA626" s="59"/>
      <c r="UB626" s="59"/>
      <c r="UC626" s="59"/>
      <c r="UD626" s="59"/>
      <c r="UE626" s="59"/>
      <c r="UF626" s="59"/>
      <c r="UG626" s="59"/>
      <c r="UH626" s="59"/>
      <c r="UI626" s="59"/>
      <c r="UJ626" s="59"/>
      <c r="UK626" s="59"/>
      <c r="UL626" s="59"/>
      <c r="UM626" s="59"/>
      <c r="UN626" s="59"/>
      <c r="UO626" s="59"/>
      <c r="UP626" s="59"/>
      <c r="UQ626" s="59"/>
      <c r="UR626" s="59"/>
      <c r="US626" s="59"/>
      <c r="UT626" s="59"/>
      <c r="UU626" s="59"/>
      <c r="UV626" s="59"/>
      <c r="UW626" s="59"/>
      <c r="UX626" s="59"/>
      <c r="UY626" s="59"/>
      <c r="UZ626" s="59"/>
      <c r="VA626" s="59"/>
      <c r="VB626" s="59"/>
      <c r="VC626" s="59"/>
      <c r="VD626" s="59"/>
      <c r="VE626" s="59"/>
      <c r="VF626" s="59"/>
      <c r="VG626" s="59"/>
      <c r="VH626" s="59"/>
      <c r="VI626" s="59"/>
      <c r="VJ626" s="59"/>
      <c r="VK626" s="59"/>
      <c r="VL626" s="59"/>
      <c r="VM626" s="59"/>
      <c r="VN626" s="59"/>
      <c r="VO626" s="59"/>
      <c r="VP626" s="59"/>
      <c r="VQ626" s="59"/>
      <c r="VR626" s="59"/>
      <c r="VS626" s="59"/>
      <c r="VT626" s="59"/>
      <c r="VU626" s="59"/>
      <c r="VV626" s="59"/>
      <c r="VW626" s="59"/>
      <c r="VX626" s="59"/>
      <c r="VY626" s="59"/>
      <c r="VZ626" s="59"/>
      <c r="WA626" s="59"/>
      <c r="WB626" s="59"/>
      <c r="WC626" s="59"/>
      <c r="WD626" s="59"/>
      <c r="WE626" s="59"/>
      <c r="WF626" s="59"/>
      <c r="WG626" s="59"/>
      <c r="WH626" s="59"/>
      <c r="WI626" s="59"/>
      <c r="WJ626" s="59"/>
      <c r="WK626" s="59"/>
      <c r="WL626" s="59"/>
      <c r="WM626" s="59"/>
      <c r="WN626" s="59"/>
      <c r="WO626" s="59"/>
      <c r="WP626" s="59"/>
      <c r="WQ626" s="59"/>
      <c r="WR626" s="59"/>
      <c r="WS626" s="59"/>
      <c r="WT626" s="59"/>
      <c r="WU626" s="59"/>
      <c r="WV626" s="59"/>
      <c r="WW626" s="59"/>
      <c r="WX626" s="59"/>
      <c r="WY626" s="59"/>
      <c r="WZ626" s="59"/>
      <c r="XA626" s="59"/>
      <c r="XB626" s="59"/>
      <c r="XC626" s="59"/>
      <c r="XD626" s="59"/>
      <c r="XE626" s="59"/>
      <c r="XF626" s="59"/>
      <c r="XG626" s="59"/>
      <c r="XH626" s="59"/>
      <c r="XI626" s="59"/>
      <c r="XJ626" s="59"/>
      <c r="XK626" s="59"/>
      <c r="XL626" s="59"/>
      <c r="XM626" s="59"/>
      <c r="XN626" s="59"/>
      <c r="XO626" s="59"/>
      <c r="XP626" s="59"/>
      <c r="XQ626" s="59"/>
      <c r="XR626" s="59"/>
      <c r="XS626" s="59"/>
      <c r="XT626" s="59"/>
      <c r="XU626" s="59"/>
      <c r="XV626" s="59"/>
      <c r="XW626" s="59"/>
      <c r="XX626" s="59"/>
      <c r="XY626" s="59"/>
      <c r="XZ626" s="59"/>
      <c r="YA626" s="59"/>
      <c r="YB626" s="59"/>
      <c r="YC626" s="59"/>
      <c r="YD626" s="59"/>
      <c r="YE626" s="59"/>
      <c r="YF626" s="59"/>
      <c r="YG626" s="59"/>
      <c r="YH626" s="59"/>
      <c r="YI626" s="59"/>
      <c r="YJ626" s="59"/>
      <c r="YK626" s="59"/>
      <c r="YL626" s="59"/>
      <c r="YM626" s="59"/>
      <c r="YN626" s="59"/>
      <c r="YO626" s="59"/>
      <c r="YP626" s="59"/>
      <c r="YQ626" s="59"/>
      <c r="YR626" s="59"/>
      <c r="YS626" s="59"/>
      <c r="YT626" s="59"/>
      <c r="YU626" s="59"/>
      <c r="YV626" s="59"/>
      <c r="YW626" s="59"/>
      <c r="YX626" s="59"/>
      <c r="YY626" s="59"/>
      <c r="YZ626" s="59"/>
      <c r="ZA626" s="59"/>
      <c r="ZB626" s="59"/>
      <c r="ZC626" s="59"/>
      <c r="ZD626" s="59"/>
      <c r="ZE626" s="59"/>
      <c r="ZF626" s="59"/>
      <c r="ZG626" s="59"/>
      <c r="ZH626" s="59"/>
      <c r="ZI626" s="59"/>
      <c r="ZJ626" s="59"/>
      <c r="ZK626" s="59"/>
      <c r="ZL626" s="59"/>
      <c r="ZM626" s="59"/>
      <c r="ZN626" s="59"/>
      <c r="ZO626" s="59"/>
      <c r="ZP626" s="59"/>
      <c r="ZQ626" s="59"/>
      <c r="ZR626" s="59"/>
      <c r="ZS626" s="59"/>
      <c r="ZT626" s="59"/>
      <c r="ZU626" s="59"/>
      <c r="ZV626" s="59"/>
      <c r="ZW626" s="59"/>
      <c r="ZX626" s="59"/>
      <c r="ZY626" s="59"/>
      <c r="ZZ626" s="59"/>
      <c r="AAA626" s="59"/>
      <c r="AAB626" s="59"/>
      <c r="AAC626" s="59"/>
      <c r="AAD626" s="59"/>
      <c r="AAE626" s="59"/>
      <c r="AAF626" s="59"/>
      <c r="AAG626" s="59"/>
      <c r="AAH626" s="59"/>
      <c r="AAI626" s="59"/>
      <c r="AAJ626" s="59"/>
      <c r="AAK626" s="59"/>
      <c r="AAL626" s="59"/>
      <c r="AAM626" s="59"/>
      <c r="AAN626" s="59"/>
      <c r="AAO626" s="59"/>
      <c r="AAP626" s="59"/>
      <c r="AAQ626" s="59"/>
      <c r="AAR626" s="59"/>
      <c r="AAS626" s="59"/>
      <c r="AAT626" s="59"/>
      <c r="AAU626" s="59"/>
      <c r="AAV626" s="59"/>
      <c r="AAW626" s="59"/>
      <c r="AAX626" s="59"/>
      <c r="AAY626" s="59"/>
      <c r="AAZ626" s="59"/>
      <c r="ABA626" s="59"/>
      <c r="ABB626" s="59"/>
      <c r="ABC626" s="59"/>
      <c r="ABD626" s="59"/>
      <c r="ABE626" s="59"/>
      <c r="ABF626" s="59"/>
      <c r="ABG626" s="59"/>
      <c r="ABH626" s="59"/>
      <c r="ABI626" s="59"/>
      <c r="ABJ626" s="59"/>
      <c r="ABK626" s="59"/>
      <c r="ABL626" s="59"/>
      <c r="ABM626" s="59"/>
      <c r="ABN626" s="59"/>
      <c r="ABO626" s="59"/>
      <c r="ABP626" s="59"/>
      <c r="ABQ626" s="59"/>
      <c r="ABR626" s="59"/>
      <c r="ABS626" s="59"/>
      <c r="ABT626" s="59"/>
      <c r="ABU626" s="59"/>
      <c r="ABV626" s="59"/>
      <c r="ABW626" s="59"/>
      <c r="ABX626" s="59"/>
      <c r="ABY626" s="59"/>
      <c r="ABZ626" s="59"/>
      <c r="ACA626" s="59"/>
      <c r="ACB626" s="59"/>
      <c r="ACC626" s="59"/>
      <c r="ACD626" s="59"/>
      <c r="ACE626" s="59"/>
      <c r="ACF626" s="59"/>
      <c r="ACG626" s="59"/>
      <c r="ACH626" s="59"/>
      <c r="ACI626" s="59"/>
      <c r="ACJ626" s="59"/>
      <c r="ACK626" s="59"/>
      <c r="ACL626" s="59"/>
      <c r="ACM626" s="59"/>
      <c r="ACN626" s="59"/>
      <c r="ACO626" s="59"/>
      <c r="ACP626" s="59"/>
      <c r="ACQ626" s="59"/>
      <c r="ACR626" s="59"/>
      <c r="ACS626" s="59"/>
      <c r="ACT626" s="59"/>
      <c r="ACU626" s="59"/>
      <c r="ACV626" s="59"/>
      <c r="ACW626" s="59"/>
      <c r="ACX626" s="59"/>
      <c r="ACY626" s="59"/>
      <c r="ACZ626" s="59"/>
      <c r="ADA626" s="59"/>
      <c r="ADB626" s="59"/>
      <c r="ADC626" s="59"/>
      <c r="ADD626" s="59"/>
      <c r="ADE626" s="59"/>
      <c r="ADF626" s="59"/>
      <c r="ADG626" s="59"/>
      <c r="ADH626" s="59"/>
      <c r="ADI626" s="59"/>
      <c r="ADJ626" s="59"/>
      <c r="ADK626" s="59"/>
      <c r="ADL626" s="59"/>
      <c r="ADM626" s="59"/>
      <c r="ADN626" s="59"/>
      <c r="ADO626" s="59"/>
      <c r="ADP626" s="59"/>
      <c r="ADQ626" s="59"/>
      <c r="ADR626" s="59"/>
      <c r="ADS626" s="59"/>
      <c r="ADT626" s="59"/>
      <c r="ADU626" s="59"/>
      <c r="ADV626" s="59"/>
      <c r="ADW626" s="59"/>
      <c r="ADX626" s="59"/>
      <c r="ADY626" s="59"/>
      <c r="ADZ626" s="59"/>
      <c r="AEA626" s="59"/>
      <c r="AEB626" s="59"/>
      <c r="AEC626" s="59"/>
      <c r="AED626" s="59"/>
      <c r="AEE626" s="59"/>
      <c r="AEF626" s="59"/>
      <c r="AEG626" s="59"/>
      <c r="AEH626" s="59"/>
      <c r="AEI626" s="59"/>
      <c r="AEJ626" s="59"/>
      <c r="AEK626" s="59"/>
      <c r="AEL626" s="59"/>
      <c r="AEM626" s="59"/>
      <c r="AEN626" s="59"/>
      <c r="AEO626" s="59"/>
      <c r="AEP626" s="59"/>
      <c r="AEQ626" s="59"/>
      <c r="AER626" s="59"/>
      <c r="AES626" s="59"/>
      <c r="AET626" s="59"/>
      <c r="AEU626" s="59"/>
      <c r="AEV626" s="59"/>
      <c r="AEW626" s="59"/>
      <c r="AEX626" s="59"/>
      <c r="AEY626" s="59"/>
      <c r="AEZ626" s="59"/>
      <c r="AFA626" s="59"/>
      <c r="AFB626" s="59"/>
      <c r="AFC626" s="59"/>
      <c r="AFD626" s="59"/>
      <c r="AFE626" s="59"/>
      <c r="AFF626" s="59"/>
      <c r="AFG626" s="59"/>
      <c r="AFH626" s="59"/>
      <c r="AFI626" s="59"/>
      <c r="AFJ626" s="59"/>
      <c r="AFK626" s="59"/>
      <c r="AFL626" s="59"/>
      <c r="AFM626" s="59"/>
      <c r="AFN626" s="59"/>
      <c r="AFO626" s="59"/>
      <c r="AFP626" s="59"/>
      <c r="AFQ626" s="59"/>
      <c r="AFR626" s="59"/>
      <c r="AFS626" s="59"/>
      <c r="AFT626" s="59"/>
      <c r="AFU626" s="59"/>
      <c r="AFV626" s="59"/>
      <c r="AFW626" s="59"/>
      <c r="AFX626" s="59"/>
      <c r="AFY626" s="59"/>
      <c r="AFZ626" s="59"/>
      <c r="AGA626" s="59"/>
      <c r="AGB626" s="59"/>
      <c r="AGC626" s="59"/>
      <c r="AGD626" s="59"/>
      <c r="AGE626" s="59"/>
      <c r="AGF626" s="59"/>
      <c r="AGG626" s="59"/>
      <c r="AGH626" s="59"/>
      <c r="AGI626" s="59"/>
      <c r="AGJ626" s="59"/>
      <c r="AGK626" s="59"/>
      <c r="AGL626" s="59"/>
      <c r="AGM626" s="59"/>
      <c r="AGN626" s="59"/>
      <c r="AGO626" s="59"/>
      <c r="AGP626" s="59"/>
      <c r="AGQ626" s="59"/>
      <c r="AGR626" s="59"/>
      <c r="AGS626" s="59"/>
      <c r="AGT626" s="59"/>
      <c r="AGU626" s="59"/>
      <c r="AGV626" s="59"/>
      <c r="AGW626" s="59"/>
      <c r="AGX626" s="59"/>
      <c r="AGY626" s="59"/>
      <c r="AGZ626" s="59"/>
      <c r="AHA626" s="59"/>
      <c r="AHB626" s="59"/>
      <c r="AHC626" s="59"/>
      <c r="AHD626" s="59"/>
      <c r="AHE626" s="59"/>
      <c r="AHF626" s="59"/>
      <c r="AHG626" s="59"/>
      <c r="AHH626" s="59"/>
      <c r="AHI626" s="59"/>
      <c r="AHJ626" s="59"/>
      <c r="AHK626" s="59"/>
      <c r="AHL626" s="59"/>
      <c r="AHM626" s="59"/>
      <c r="AHN626" s="59"/>
      <c r="AHO626" s="59"/>
      <c r="AHP626" s="59"/>
      <c r="AHQ626" s="59"/>
      <c r="AHR626" s="59"/>
      <c r="AHS626" s="59"/>
      <c r="AHT626" s="59"/>
      <c r="AHU626" s="59"/>
      <c r="AHV626" s="59"/>
      <c r="AHW626" s="59"/>
      <c r="AHX626" s="59"/>
      <c r="AHY626" s="59"/>
      <c r="AHZ626" s="59"/>
      <c r="AIA626" s="59"/>
      <c r="AIB626" s="59"/>
      <c r="AIC626" s="59"/>
      <c r="AID626" s="59"/>
      <c r="AIE626" s="59"/>
      <c r="AIF626" s="59"/>
      <c r="AIG626" s="59"/>
      <c r="AIH626" s="59"/>
      <c r="AII626" s="59"/>
      <c r="AIJ626" s="59"/>
      <c r="AIK626" s="59"/>
      <c r="AIL626" s="59"/>
      <c r="AIM626" s="59"/>
      <c r="AIN626" s="59"/>
      <c r="AIO626" s="59"/>
      <c r="AIP626" s="59"/>
      <c r="AIQ626" s="59"/>
      <c r="AIR626" s="59"/>
      <c r="AIS626" s="59"/>
      <c r="AIT626" s="59"/>
      <c r="AIU626" s="59"/>
      <c r="AIV626" s="59"/>
      <c r="AIW626" s="59"/>
      <c r="AIX626" s="59"/>
      <c r="AIY626" s="59"/>
      <c r="AIZ626" s="59"/>
      <c r="AJA626" s="59"/>
      <c r="AJB626" s="59"/>
      <c r="AJC626" s="59"/>
      <c r="AJD626" s="59"/>
      <c r="AJE626" s="59"/>
      <c r="AJF626" s="59"/>
      <c r="AJG626" s="59"/>
      <c r="AJH626" s="59"/>
      <c r="AJI626" s="59"/>
      <c r="AJJ626" s="59"/>
      <c r="AJK626" s="59"/>
      <c r="AJL626" s="59"/>
      <c r="AJM626" s="59"/>
      <c r="AJN626" s="59"/>
      <c r="AJO626" s="59"/>
      <c r="AJP626" s="59"/>
      <c r="AJQ626" s="59"/>
      <c r="AJR626" s="59"/>
      <c r="AJS626" s="59"/>
      <c r="AJT626" s="59"/>
      <c r="AJU626" s="59"/>
      <c r="AJV626" s="59"/>
      <c r="AJW626" s="59"/>
      <c r="AJX626" s="59"/>
      <c r="AJY626" s="59"/>
      <c r="AJZ626" s="59"/>
      <c r="AKA626" s="59"/>
      <c r="AKB626" s="59"/>
      <c r="AKC626" s="59"/>
      <c r="AKD626" s="59"/>
      <c r="AKE626" s="59"/>
      <c r="AKF626" s="59"/>
      <c r="AKG626" s="59"/>
      <c r="AKH626" s="59"/>
      <c r="AKI626" s="59"/>
      <c r="AKJ626" s="59"/>
      <c r="AKK626" s="59"/>
      <c r="AKL626" s="59"/>
      <c r="AKM626" s="59"/>
      <c r="AKN626" s="59"/>
      <c r="AKO626" s="59"/>
      <c r="AKP626" s="59"/>
      <c r="AKQ626" s="59"/>
      <c r="AKR626" s="59"/>
      <c r="AKS626" s="59"/>
      <c r="AKT626" s="59"/>
      <c r="AKU626" s="59"/>
      <c r="AKV626" s="59"/>
      <c r="AKW626" s="59"/>
      <c r="AKX626" s="59"/>
      <c r="AKY626" s="59"/>
      <c r="AKZ626" s="59"/>
      <c r="ALA626" s="59"/>
      <c r="ALB626" s="59"/>
      <c r="ALC626" s="59"/>
      <c r="ALD626" s="59"/>
      <c r="ALE626" s="59"/>
      <c r="ALF626" s="59"/>
      <c r="ALG626" s="59"/>
      <c r="ALH626" s="59"/>
      <c r="ALI626" s="59"/>
      <c r="ALJ626" s="59"/>
      <c r="ALK626" s="59"/>
      <c r="ALL626" s="59"/>
      <c r="ALM626" s="59"/>
      <c r="ALN626" s="59"/>
      <c r="ALO626" s="59"/>
      <c r="ALP626" s="59"/>
      <c r="ALQ626" s="59"/>
      <c r="ALR626" s="59"/>
      <c r="ALS626" s="59"/>
      <c r="ALT626" s="59"/>
      <c r="ALU626" s="59"/>
      <c r="ALV626" s="59"/>
      <c r="ALW626" s="59"/>
      <c r="ALX626" s="59"/>
      <c r="ALY626" s="59"/>
      <c r="ALZ626" s="59"/>
      <c r="AMA626" s="59"/>
      <c r="AMB626" s="59"/>
      <c r="AMC626" s="59"/>
      <c r="AMD626" s="59"/>
      <c r="AME626" s="59"/>
      <c r="AMF626" s="59"/>
      <c r="AMG626" s="59"/>
      <c r="AMH626" s="59"/>
      <c r="AMI626" s="59"/>
      <c r="AMJ626" s="59"/>
    </row>
    <row r="627" spans="1:1024" s="60" customFormat="1" ht="23.25">
      <c r="A627" s="98">
        <v>1</v>
      </c>
      <c r="B627" s="45">
        <v>622</v>
      </c>
      <c r="C627" s="98" t="s">
        <v>1519</v>
      </c>
      <c r="D627" s="98">
        <v>8821000034</v>
      </c>
      <c r="E627" s="98" t="s">
        <v>1520</v>
      </c>
      <c r="F627" s="98">
        <v>1</v>
      </c>
      <c r="G627" s="98" t="s">
        <v>810</v>
      </c>
      <c r="H627" s="98" t="s">
        <v>811</v>
      </c>
      <c r="I627" s="99" t="s">
        <v>1519</v>
      </c>
      <c r="J627" s="28" t="s">
        <v>810</v>
      </c>
      <c r="K627" s="28" t="s">
        <v>811</v>
      </c>
      <c r="L627" s="28" t="s">
        <v>811</v>
      </c>
      <c r="M627" s="28" t="s">
        <v>1520</v>
      </c>
      <c r="N627" s="28">
        <v>1</v>
      </c>
      <c r="O627" s="28" t="s">
        <v>810</v>
      </c>
      <c r="P627" s="28" t="s">
        <v>811</v>
      </c>
      <c r="Q627" s="28" t="s">
        <v>811</v>
      </c>
      <c r="R627" s="28" t="s">
        <v>1520</v>
      </c>
      <c r="S627" s="28">
        <v>1</v>
      </c>
      <c r="T627" s="23" t="s">
        <v>1666</v>
      </c>
      <c r="U627" s="28" t="s">
        <v>810</v>
      </c>
      <c r="V627" s="28" t="s">
        <v>811</v>
      </c>
      <c r="W627" s="28" t="s">
        <v>811</v>
      </c>
      <c r="X627" s="28" t="s">
        <v>1237</v>
      </c>
      <c r="Y627" s="28" t="s">
        <v>863</v>
      </c>
      <c r="Z627" s="28" t="s">
        <v>863</v>
      </c>
      <c r="AA627" s="100" t="s">
        <v>1708</v>
      </c>
      <c r="AB627" s="101" t="s">
        <v>328</v>
      </c>
      <c r="AC627" s="76">
        <v>3</v>
      </c>
      <c r="AD627" s="77">
        <v>10062</v>
      </c>
      <c r="AE627" s="77">
        <v>23157</v>
      </c>
      <c r="AF627" s="77">
        <v>0</v>
      </c>
      <c r="AG627" s="73">
        <f t="shared" si="28"/>
        <v>33219</v>
      </c>
      <c r="AH627" s="77">
        <v>10062</v>
      </c>
      <c r="AI627" s="77">
        <v>23157</v>
      </c>
      <c r="AJ627" s="77">
        <v>0</v>
      </c>
      <c r="AK627" s="73">
        <f t="shared" si="30"/>
        <v>33219</v>
      </c>
      <c r="AL627" s="73">
        <f t="shared" si="29"/>
        <v>66438</v>
      </c>
      <c r="AM627" s="98" t="s">
        <v>1188</v>
      </c>
      <c r="AN627" s="102" t="s">
        <v>863</v>
      </c>
      <c r="AO627" s="102" t="s">
        <v>863</v>
      </c>
      <c r="AP627" s="102" t="s">
        <v>863</v>
      </c>
      <c r="AQ627" s="102" t="s">
        <v>1281</v>
      </c>
      <c r="AR627" s="103">
        <v>45657</v>
      </c>
      <c r="AS627" s="102" t="s">
        <v>37</v>
      </c>
      <c r="AT627" s="44">
        <v>0</v>
      </c>
      <c r="AU627" s="44">
        <v>0</v>
      </c>
      <c r="AV627" s="44">
        <v>0</v>
      </c>
      <c r="AW627" s="56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  <c r="JH627" s="59"/>
      <c r="JI627" s="59"/>
      <c r="JJ627" s="59"/>
      <c r="JK627" s="59"/>
      <c r="JL627" s="59"/>
      <c r="JM627" s="59"/>
      <c r="JN627" s="59"/>
      <c r="JO627" s="59"/>
      <c r="JP627" s="59"/>
      <c r="JQ627" s="59"/>
      <c r="JR627" s="59"/>
      <c r="JS627" s="59"/>
      <c r="JT627" s="59"/>
      <c r="JU627" s="59"/>
      <c r="JV627" s="59"/>
      <c r="JW627" s="59"/>
      <c r="JX627" s="59"/>
      <c r="JY627" s="59"/>
      <c r="JZ627" s="59"/>
      <c r="KA627" s="59"/>
      <c r="KB627" s="59"/>
      <c r="KC627" s="59"/>
      <c r="KD627" s="59"/>
      <c r="KE627" s="59"/>
      <c r="KF627" s="59"/>
      <c r="KG627" s="59"/>
      <c r="KH627" s="59"/>
      <c r="KI627" s="59"/>
      <c r="KJ627" s="59"/>
      <c r="KK627" s="59"/>
      <c r="KL627" s="59"/>
      <c r="KM627" s="59"/>
      <c r="KN627" s="59"/>
      <c r="KO627" s="59"/>
      <c r="KP627" s="59"/>
      <c r="KQ627" s="59"/>
      <c r="KR627" s="59"/>
      <c r="KS627" s="59"/>
      <c r="KT627" s="59"/>
      <c r="KU627" s="59"/>
      <c r="KV627" s="59"/>
      <c r="KW627" s="59"/>
      <c r="KX627" s="59"/>
      <c r="KY627" s="59"/>
      <c r="KZ627" s="59"/>
      <c r="LA627" s="59"/>
      <c r="LB627" s="59"/>
      <c r="LC627" s="59"/>
      <c r="LD627" s="59"/>
      <c r="LE627" s="59"/>
      <c r="LF627" s="59"/>
      <c r="LG627" s="59"/>
      <c r="LH627" s="59"/>
      <c r="LI627" s="59"/>
      <c r="LJ627" s="59"/>
      <c r="LK627" s="59"/>
      <c r="LL627" s="59"/>
      <c r="LM627" s="59"/>
      <c r="LN627" s="59"/>
      <c r="LO627" s="59"/>
      <c r="LP627" s="59"/>
      <c r="LQ627" s="59"/>
      <c r="LR627" s="59"/>
      <c r="LS627" s="59"/>
      <c r="LT627" s="59"/>
      <c r="LU627" s="59"/>
      <c r="LV627" s="59"/>
      <c r="LW627" s="59"/>
      <c r="LX627" s="59"/>
      <c r="LY627" s="59"/>
      <c r="LZ627" s="59"/>
      <c r="MA627" s="59"/>
      <c r="MB627" s="59"/>
      <c r="MC627" s="59"/>
      <c r="MD627" s="59"/>
      <c r="ME627" s="59"/>
      <c r="MF627" s="59"/>
      <c r="MG627" s="59"/>
      <c r="MH627" s="59"/>
      <c r="MI627" s="59"/>
      <c r="MJ627" s="59"/>
      <c r="MK627" s="59"/>
      <c r="ML627" s="59"/>
      <c r="MM627" s="59"/>
      <c r="MN627" s="59"/>
      <c r="MO627" s="59"/>
      <c r="MP627" s="59"/>
      <c r="MQ627" s="59"/>
      <c r="MR627" s="59"/>
      <c r="MS627" s="59"/>
      <c r="MT627" s="59"/>
      <c r="MU627" s="59"/>
      <c r="MV627" s="59"/>
      <c r="MW627" s="59"/>
      <c r="MX627" s="59"/>
      <c r="MY627" s="59"/>
      <c r="MZ627" s="59"/>
      <c r="NA627" s="59"/>
      <c r="NB627" s="59"/>
      <c r="NC627" s="59"/>
      <c r="ND627" s="59"/>
      <c r="NE627" s="59"/>
      <c r="NF627" s="59"/>
      <c r="NG627" s="59"/>
      <c r="NH627" s="59"/>
      <c r="NI627" s="59"/>
      <c r="NJ627" s="59"/>
      <c r="NK627" s="59"/>
      <c r="NL627" s="59"/>
      <c r="NM627" s="59"/>
      <c r="NN627" s="59"/>
      <c r="NO627" s="59"/>
      <c r="NP627" s="59"/>
      <c r="NQ627" s="59"/>
      <c r="NR627" s="59"/>
      <c r="NS627" s="59"/>
      <c r="NT627" s="59"/>
      <c r="NU627" s="59"/>
      <c r="NV627" s="59"/>
      <c r="NW627" s="59"/>
      <c r="NX627" s="59"/>
      <c r="NY627" s="59"/>
      <c r="NZ627" s="59"/>
      <c r="OA627" s="59"/>
      <c r="OB627" s="59"/>
      <c r="OC627" s="59"/>
      <c r="OD627" s="59"/>
      <c r="OE627" s="59"/>
      <c r="OF627" s="59"/>
      <c r="OG627" s="59"/>
      <c r="OH627" s="59"/>
      <c r="OI627" s="59"/>
      <c r="OJ627" s="59"/>
      <c r="OK627" s="59"/>
      <c r="OL627" s="59"/>
      <c r="OM627" s="59"/>
      <c r="ON627" s="59"/>
      <c r="OO627" s="59"/>
      <c r="OP627" s="59"/>
      <c r="OQ627" s="59"/>
      <c r="OR627" s="59"/>
      <c r="OS627" s="59"/>
      <c r="OT627" s="59"/>
      <c r="OU627" s="59"/>
      <c r="OV627" s="59"/>
      <c r="OW627" s="59"/>
      <c r="OX627" s="59"/>
      <c r="OY627" s="59"/>
      <c r="OZ627" s="59"/>
      <c r="PA627" s="59"/>
      <c r="PB627" s="59"/>
      <c r="PC627" s="59"/>
      <c r="PD627" s="59"/>
      <c r="PE627" s="59"/>
      <c r="PF627" s="59"/>
      <c r="PG627" s="59"/>
      <c r="PH627" s="59"/>
      <c r="PI627" s="59"/>
      <c r="PJ627" s="59"/>
      <c r="PK627" s="59"/>
      <c r="PL627" s="59"/>
      <c r="PM627" s="59"/>
      <c r="PN627" s="59"/>
      <c r="PO627" s="59"/>
      <c r="PP627" s="59"/>
      <c r="PQ627" s="59"/>
      <c r="PR627" s="59"/>
      <c r="PS627" s="59"/>
      <c r="PT627" s="59"/>
      <c r="PU627" s="59"/>
      <c r="PV627" s="59"/>
      <c r="PW627" s="59"/>
      <c r="PX627" s="59"/>
      <c r="PY627" s="59"/>
      <c r="PZ627" s="59"/>
      <c r="QA627" s="59"/>
      <c r="QB627" s="59"/>
      <c r="QC627" s="59"/>
      <c r="QD627" s="59"/>
      <c r="QE627" s="59"/>
      <c r="QF627" s="59"/>
      <c r="QG627" s="59"/>
      <c r="QH627" s="59"/>
      <c r="QI627" s="59"/>
      <c r="QJ627" s="59"/>
      <c r="QK627" s="59"/>
      <c r="QL627" s="59"/>
      <c r="QM627" s="59"/>
      <c r="QN627" s="59"/>
      <c r="QO627" s="59"/>
      <c r="QP627" s="59"/>
      <c r="QQ627" s="59"/>
      <c r="QR627" s="59"/>
      <c r="QS627" s="59"/>
      <c r="QT627" s="59"/>
      <c r="QU627" s="59"/>
      <c r="QV627" s="59"/>
      <c r="QW627" s="59"/>
      <c r="QX627" s="59"/>
      <c r="QY627" s="59"/>
      <c r="QZ627" s="59"/>
      <c r="RA627" s="59"/>
      <c r="RB627" s="59"/>
      <c r="RC627" s="59"/>
      <c r="RD627" s="59"/>
      <c r="RE627" s="59"/>
      <c r="RF627" s="59"/>
      <c r="RG627" s="59"/>
      <c r="RH627" s="59"/>
      <c r="RI627" s="59"/>
      <c r="RJ627" s="59"/>
      <c r="RK627" s="59"/>
      <c r="RL627" s="59"/>
      <c r="RM627" s="59"/>
      <c r="RN627" s="59"/>
      <c r="RO627" s="59"/>
      <c r="RP627" s="59"/>
      <c r="RQ627" s="59"/>
      <c r="RR627" s="59"/>
      <c r="RS627" s="59"/>
      <c r="RT627" s="59"/>
      <c r="RU627" s="59"/>
      <c r="RV627" s="59"/>
      <c r="RW627" s="59"/>
      <c r="RX627" s="59"/>
      <c r="RY627" s="59"/>
      <c r="RZ627" s="59"/>
      <c r="SA627" s="59"/>
      <c r="SB627" s="59"/>
      <c r="SC627" s="59"/>
      <c r="SD627" s="59"/>
      <c r="SE627" s="59"/>
      <c r="SF627" s="59"/>
      <c r="SG627" s="59"/>
      <c r="SH627" s="59"/>
      <c r="SI627" s="59"/>
      <c r="SJ627" s="59"/>
      <c r="SK627" s="59"/>
      <c r="SL627" s="59"/>
      <c r="SM627" s="59"/>
      <c r="SN627" s="59"/>
      <c r="SO627" s="59"/>
      <c r="SP627" s="59"/>
      <c r="SQ627" s="59"/>
      <c r="SR627" s="59"/>
      <c r="SS627" s="59"/>
      <c r="ST627" s="59"/>
      <c r="SU627" s="59"/>
      <c r="SV627" s="59"/>
      <c r="SW627" s="59"/>
      <c r="SX627" s="59"/>
      <c r="SY627" s="59"/>
      <c r="SZ627" s="59"/>
      <c r="TA627" s="59"/>
      <c r="TB627" s="59"/>
      <c r="TC627" s="59"/>
      <c r="TD627" s="59"/>
      <c r="TE627" s="59"/>
      <c r="TF627" s="59"/>
      <c r="TG627" s="59"/>
      <c r="TH627" s="59"/>
      <c r="TI627" s="59"/>
      <c r="TJ627" s="59"/>
      <c r="TK627" s="59"/>
      <c r="TL627" s="59"/>
      <c r="TM627" s="59"/>
      <c r="TN627" s="59"/>
      <c r="TO627" s="59"/>
      <c r="TP627" s="59"/>
      <c r="TQ627" s="59"/>
      <c r="TR627" s="59"/>
      <c r="TS627" s="59"/>
      <c r="TT627" s="59"/>
      <c r="TU627" s="59"/>
      <c r="TV627" s="59"/>
      <c r="TW627" s="59"/>
      <c r="TX627" s="59"/>
      <c r="TY627" s="59"/>
      <c r="TZ627" s="59"/>
      <c r="UA627" s="59"/>
      <c r="UB627" s="59"/>
      <c r="UC627" s="59"/>
      <c r="UD627" s="59"/>
      <c r="UE627" s="59"/>
      <c r="UF627" s="59"/>
      <c r="UG627" s="59"/>
      <c r="UH627" s="59"/>
      <c r="UI627" s="59"/>
      <c r="UJ627" s="59"/>
      <c r="UK627" s="59"/>
      <c r="UL627" s="59"/>
      <c r="UM627" s="59"/>
      <c r="UN627" s="59"/>
      <c r="UO627" s="59"/>
      <c r="UP627" s="59"/>
      <c r="UQ627" s="59"/>
      <c r="UR627" s="59"/>
      <c r="US627" s="59"/>
      <c r="UT627" s="59"/>
      <c r="UU627" s="59"/>
      <c r="UV627" s="59"/>
      <c r="UW627" s="59"/>
      <c r="UX627" s="59"/>
      <c r="UY627" s="59"/>
      <c r="UZ627" s="59"/>
      <c r="VA627" s="59"/>
      <c r="VB627" s="59"/>
      <c r="VC627" s="59"/>
      <c r="VD627" s="59"/>
      <c r="VE627" s="59"/>
      <c r="VF627" s="59"/>
      <c r="VG627" s="59"/>
      <c r="VH627" s="59"/>
      <c r="VI627" s="59"/>
      <c r="VJ627" s="59"/>
      <c r="VK627" s="59"/>
      <c r="VL627" s="59"/>
      <c r="VM627" s="59"/>
      <c r="VN627" s="59"/>
      <c r="VO627" s="59"/>
      <c r="VP627" s="59"/>
      <c r="VQ627" s="59"/>
      <c r="VR627" s="59"/>
      <c r="VS627" s="59"/>
      <c r="VT627" s="59"/>
      <c r="VU627" s="59"/>
      <c r="VV627" s="59"/>
      <c r="VW627" s="59"/>
      <c r="VX627" s="59"/>
      <c r="VY627" s="59"/>
      <c r="VZ627" s="59"/>
      <c r="WA627" s="59"/>
      <c r="WB627" s="59"/>
      <c r="WC627" s="59"/>
      <c r="WD627" s="59"/>
      <c r="WE627" s="59"/>
      <c r="WF627" s="59"/>
      <c r="WG627" s="59"/>
      <c r="WH627" s="59"/>
      <c r="WI627" s="59"/>
      <c r="WJ627" s="59"/>
      <c r="WK627" s="59"/>
      <c r="WL627" s="59"/>
      <c r="WM627" s="59"/>
      <c r="WN627" s="59"/>
      <c r="WO627" s="59"/>
      <c r="WP627" s="59"/>
      <c r="WQ627" s="59"/>
      <c r="WR627" s="59"/>
      <c r="WS627" s="59"/>
      <c r="WT627" s="59"/>
      <c r="WU627" s="59"/>
      <c r="WV627" s="59"/>
      <c r="WW627" s="59"/>
      <c r="WX627" s="59"/>
      <c r="WY627" s="59"/>
      <c r="WZ627" s="59"/>
      <c r="XA627" s="59"/>
      <c r="XB627" s="59"/>
      <c r="XC627" s="59"/>
      <c r="XD627" s="59"/>
      <c r="XE627" s="59"/>
      <c r="XF627" s="59"/>
      <c r="XG627" s="59"/>
      <c r="XH627" s="59"/>
      <c r="XI627" s="59"/>
      <c r="XJ627" s="59"/>
      <c r="XK627" s="59"/>
      <c r="XL627" s="59"/>
      <c r="XM627" s="59"/>
      <c r="XN627" s="59"/>
      <c r="XO627" s="59"/>
      <c r="XP627" s="59"/>
      <c r="XQ627" s="59"/>
      <c r="XR627" s="59"/>
      <c r="XS627" s="59"/>
      <c r="XT627" s="59"/>
      <c r="XU627" s="59"/>
      <c r="XV627" s="59"/>
      <c r="XW627" s="59"/>
      <c r="XX627" s="59"/>
      <c r="XY627" s="59"/>
      <c r="XZ627" s="59"/>
      <c r="YA627" s="59"/>
      <c r="YB627" s="59"/>
      <c r="YC627" s="59"/>
      <c r="YD627" s="59"/>
      <c r="YE627" s="59"/>
      <c r="YF627" s="59"/>
      <c r="YG627" s="59"/>
      <c r="YH627" s="59"/>
      <c r="YI627" s="59"/>
      <c r="YJ627" s="59"/>
      <c r="YK627" s="59"/>
      <c r="YL627" s="59"/>
      <c r="YM627" s="59"/>
      <c r="YN627" s="59"/>
      <c r="YO627" s="59"/>
      <c r="YP627" s="59"/>
      <c r="YQ627" s="59"/>
      <c r="YR627" s="59"/>
      <c r="YS627" s="59"/>
      <c r="YT627" s="59"/>
      <c r="YU627" s="59"/>
      <c r="YV627" s="59"/>
      <c r="YW627" s="59"/>
      <c r="YX627" s="59"/>
      <c r="YY627" s="59"/>
      <c r="YZ627" s="59"/>
      <c r="ZA627" s="59"/>
      <c r="ZB627" s="59"/>
      <c r="ZC627" s="59"/>
      <c r="ZD627" s="59"/>
      <c r="ZE627" s="59"/>
      <c r="ZF627" s="59"/>
      <c r="ZG627" s="59"/>
      <c r="ZH627" s="59"/>
      <c r="ZI627" s="59"/>
      <c r="ZJ627" s="59"/>
      <c r="ZK627" s="59"/>
      <c r="ZL627" s="59"/>
      <c r="ZM627" s="59"/>
      <c r="ZN627" s="59"/>
      <c r="ZO627" s="59"/>
      <c r="ZP627" s="59"/>
      <c r="ZQ627" s="59"/>
      <c r="ZR627" s="59"/>
      <c r="ZS627" s="59"/>
      <c r="ZT627" s="59"/>
      <c r="ZU627" s="59"/>
      <c r="ZV627" s="59"/>
      <c r="ZW627" s="59"/>
      <c r="ZX627" s="59"/>
      <c r="ZY627" s="59"/>
      <c r="ZZ627" s="59"/>
      <c r="AAA627" s="59"/>
      <c r="AAB627" s="59"/>
      <c r="AAC627" s="59"/>
      <c r="AAD627" s="59"/>
      <c r="AAE627" s="59"/>
      <c r="AAF627" s="59"/>
      <c r="AAG627" s="59"/>
      <c r="AAH627" s="59"/>
      <c r="AAI627" s="59"/>
      <c r="AAJ627" s="59"/>
      <c r="AAK627" s="59"/>
      <c r="AAL627" s="59"/>
      <c r="AAM627" s="59"/>
      <c r="AAN627" s="59"/>
      <c r="AAO627" s="59"/>
      <c r="AAP627" s="59"/>
      <c r="AAQ627" s="59"/>
      <c r="AAR627" s="59"/>
      <c r="AAS627" s="59"/>
      <c r="AAT627" s="59"/>
      <c r="AAU627" s="59"/>
      <c r="AAV627" s="59"/>
      <c r="AAW627" s="59"/>
      <c r="AAX627" s="59"/>
      <c r="AAY627" s="59"/>
      <c r="AAZ627" s="59"/>
      <c r="ABA627" s="59"/>
      <c r="ABB627" s="59"/>
      <c r="ABC627" s="59"/>
      <c r="ABD627" s="59"/>
      <c r="ABE627" s="59"/>
      <c r="ABF627" s="59"/>
      <c r="ABG627" s="59"/>
      <c r="ABH627" s="59"/>
      <c r="ABI627" s="59"/>
      <c r="ABJ627" s="59"/>
      <c r="ABK627" s="59"/>
      <c r="ABL627" s="59"/>
      <c r="ABM627" s="59"/>
      <c r="ABN627" s="59"/>
      <c r="ABO627" s="59"/>
      <c r="ABP627" s="59"/>
      <c r="ABQ627" s="59"/>
      <c r="ABR627" s="59"/>
      <c r="ABS627" s="59"/>
      <c r="ABT627" s="59"/>
      <c r="ABU627" s="59"/>
      <c r="ABV627" s="59"/>
      <c r="ABW627" s="59"/>
      <c r="ABX627" s="59"/>
      <c r="ABY627" s="59"/>
      <c r="ABZ627" s="59"/>
      <c r="ACA627" s="59"/>
      <c r="ACB627" s="59"/>
      <c r="ACC627" s="59"/>
      <c r="ACD627" s="59"/>
      <c r="ACE627" s="59"/>
      <c r="ACF627" s="59"/>
      <c r="ACG627" s="59"/>
      <c r="ACH627" s="59"/>
      <c r="ACI627" s="59"/>
      <c r="ACJ627" s="59"/>
      <c r="ACK627" s="59"/>
      <c r="ACL627" s="59"/>
      <c r="ACM627" s="59"/>
      <c r="ACN627" s="59"/>
      <c r="ACO627" s="59"/>
      <c r="ACP627" s="59"/>
      <c r="ACQ627" s="59"/>
      <c r="ACR627" s="59"/>
      <c r="ACS627" s="59"/>
      <c r="ACT627" s="59"/>
      <c r="ACU627" s="59"/>
      <c r="ACV627" s="59"/>
      <c r="ACW627" s="59"/>
      <c r="ACX627" s="59"/>
      <c r="ACY627" s="59"/>
      <c r="ACZ627" s="59"/>
      <c r="ADA627" s="59"/>
      <c r="ADB627" s="59"/>
      <c r="ADC627" s="59"/>
      <c r="ADD627" s="59"/>
      <c r="ADE627" s="59"/>
      <c r="ADF627" s="59"/>
      <c r="ADG627" s="59"/>
      <c r="ADH627" s="59"/>
      <c r="ADI627" s="59"/>
      <c r="ADJ627" s="59"/>
      <c r="ADK627" s="59"/>
      <c r="ADL627" s="59"/>
      <c r="ADM627" s="59"/>
      <c r="ADN627" s="59"/>
      <c r="ADO627" s="59"/>
      <c r="ADP627" s="59"/>
      <c r="ADQ627" s="59"/>
      <c r="ADR627" s="59"/>
      <c r="ADS627" s="59"/>
      <c r="ADT627" s="59"/>
      <c r="ADU627" s="59"/>
      <c r="ADV627" s="59"/>
      <c r="ADW627" s="59"/>
      <c r="ADX627" s="59"/>
      <c r="ADY627" s="59"/>
      <c r="ADZ627" s="59"/>
      <c r="AEA627" s="59"/>
      <c r="AEB627" s="59"/>
      <c r="AEC627" s="59"/>
      <c r="AED627" s="59"/>
      <c r="AEE627" s="59"/>
      <c r="AEF627" s="59"/>
      <c r="AEG627" s="59"/>
      <c r="AEH627" s="59"/>
      <c r="AEI627" s="59"/>
      <c r="AEJ627" s="59"/>
      <c r="AEK627" s="59"/>
      <c r="AEL627" s="59"/>
      <c r="AEM627" s="59"/>
      <c r="AEN627" s="59"/>
      <c r="AEO627" s="59"/>
      <c r="AEP627" s="59"/>
      <c r="AEQ627" s="59"/>
      <c r="AER627" s="59"/>
      <c r="AES627" s="59"/>
      <c r="AET627" s="59"/>
      <c r="AEU627" s="59"/>
      <c r="AEV627" s="59"/>
      <c r="AEW627" s="59"/>
      <c r="AEX627" s="59"/>
      <c r="AEY627" s="59"/>
      <c r="AEZ627" s="59"/>
      <c r="AFA627" s="59"/>
      <c r="AFB627" s="59"/>
      <c r="AFC627" s="59"/>
      <c r="AFD627" s="59"/>
      <c r="AFE627" s="59"/>
      <c r="AFF627" s="59"/>
      <c r="AFG627" s="59"/>
      <c r="AFH627" s="59"/>
      <c r="AFI627" s="59"/>
      <c r="AFJ627" s="59"/>
      <c r="AFK627" s="59"/>
      <c r="AFL627" s="59"/>
      <c r="AFM627" s="59"/>
      <c r="AFN627" s="59"/>
      <c r="AFO627" s="59"/>
      <c r="AFP627" s="59"/>
      <c r="AFQ627" s="59"/>
      <c r="AFR627" s="59"/>
      <c r="AFS627" s="59"/>
      <c r="AFT627" s="59"/>
      <c r="AFU627" s="59"/>
      <c r="AFV627" s="59"/>
      <c r="AFW627" s="59"/>
      <c r="AFX627" s="59"/>
      <c r="AFY627" s="59"/>
      <c r="AFZ627" s="59"/>
      <c r="AGA627" s="59"/>
      <c r="AGB627" s="59"/>
      <c r="AGC627" s="59"/>
      <c r="AGD627" s="59"/>
      <c r="AGE627" s="59"/>
      <c r="AGF627" s="59"/>
      <c r="AGG627" s="59"/>
      <c r="AGH627" s="59"/>
      <c r="AGI627" s="59"/>
      <c r="AGJ627" s="59"/>
      <c r="AGK627" s="59"/>
      <c r="AGL627" s="59"/>
      <c r="AGM627" s="59"/>
      <c r="AGN627" s="59"/>
      <c r="AGO627" s="59"/>
      <c r="AGP627" s="59"/>
      <c r="AGQ627" s="59"/>
      <c r="AGR627" s="59"/>
      <c r="AGS627" s="59"/>
      <c r="AGT627" s="59"/>
      <c r="AGU627" s="59"/>
      <c r="AGV627" s="59"/>
      <c r="AGW627" s="59"/>
      <c r="AGX627" s="59"/>
      <c r="AGY627" s="59"/>
      <c r="AGZ627" s="59"/>
      <c r="AHA627" s="59"/>
      <c r="AHB627" s="59"/>
      <c r="AHC627" s="59"/>
      <c r="AHD627" s="59"/>
      <c r="AHE627" s="59"/>
      <c r="AHF627" s="59"/>
      <c r="AHG627" s="59"/>
      <c r="AHH627" s="59"/>
      <c r="AHI627" s="59"/>
      <c r="AHJ627" s="59"/>
      <c r="AHK627" s="59"/>
      <c r="AHL627" s="59"/>
      <c r="AHM627" s="59"/>
      <c r="AHN627" s="59"/>
      <c r="AHO627" s="59"/>
      <c r="AHP627" s="59"/>
      <c r="AHQ627" s="59"/>
      <c r="AHR627" s="59"/>
      <c r="AHS627" s="59"/>
      <c r="AHT627" s="59"/>
      <c r="AHU627" s="59"/>
      <c r="AHV627" s="59"/>
      <c r="AHW627" s="59"/>
      <c r="AHX627" s="59"/>
      <c r="AHY627" s="59"/>
      <c r="AHZ627" s="59"/>
      <c r="AIA627" s="59"/>
      <c r="AIB627" s="59"/>
      <c r="AIC627" s="59"/>
      <c r="AID627" s="59"/>
      <c r="AIE627" s="59"/>
      <c r="AIF627" s="59"/>
      <c r="AIG627" s="59"/>
      <c r="AIH627" s="59"/>
      <c r="AII627" s="59"/>
      <c r="AIJ627" s="59"/>
      <c r="AIK627" s="59"/>
      <c r="AIL627" s="59"/>
      <c r="AIM627" s="59"/>
      <c r="AIN627" s="59"/>
      <c r="AIO627" s="59"/>
      <c r="AIP627" s="59"/>
      <c r="AIQ627" s="59"/>
      <c r="AIR627" s="59"/>
      <c r="AIS627" s="59"/>
      <c r="AIT627" s="59"/>
      <c r="AIU627" s="59"/>
      <c r="AIV627" s="59"/>
      <c r="AIW627" s="59"/>
      <c r="AIX627" s="59"/>
      <c r="AIY627" s="59"/>
      <c r="AIZ627" s="59"/>
      <c r="AJA627" s="59"/>
      <c r="AJB627" s="59"/>
      <c r="AJC627" s="59"/>
      <c r="AJD627" s="59"/>
      <c r="AJE627" s="59"/>
      <c r="AJF627" s="59"/>
      <c r="AJG627" s="59"/>
      <c r="AJH627" s="59"/>
      <c r="AJI627" s="59"/>
      <c r="AJJ627" s="59"/>
      <c r="AJK627" s="59"/>
      <c r="AJL627" s="59"/>
      <c r="AJM627" s="59"/>
      <c r="AJN627" s="59"/>
      <c r="AJO627" s="59"/>
      <c r="AJP627" s="59"/>
      <c r="AJQ627" s="59"/>
      <c r="AJR627" s="59"/>
      <c r="AJS627" s="59"/>
      <c r="AJT627" s="59"/>
      <c r="AJU627" s="59"/>
      <c r="AJV627" s="59"/>
      <c r="AJW627" s="59"/>
      <c r="AJX627" s="59"/>
      <c r="AJY627" s="59"/>
      <c r="AJZ627" s="59"/>
      <c r="AKA627" s="59"/>
      <c r="AKB627" s="59"/>
      <c r="AKC627" s="59"/>
      <c r="AKD627" s="59"/>
      <c r="AKE627" s="59"/>
      <c r="AKF627" s="59"/>
      <c r="AKG627" s="59"/>
      <c r="AKH627" s="59"/>
      <c r="AKI627" s="59"/>
      <c r="AKJ627" s="59"/>
      <c r="AKK627" s="59"/>
      <c r="AKL627" s="59"/>
      <c r="AKM627" s="59"/>
      <c r="AKN627" s="59"/>
      <c r="AKO627" s="59"/>
      <c r="AKP627" s="59"/>
      <c r="AKQ627" s="59"/>
      <c r="AKR627" s="59"/>
      <c r="AKS627" s="59"/>
      <c r="AKT627" s="59"/>
      <c r="AKU627" s="59"/>
      <c r="AKV627" s="59"/>
      <c r="AKW627" s="59"/>
      <c r="AKX627" s="59"/>
      <c r="AKY627" s="59"/>
      <c r="AKZ627" s="59"/>
      <c r="ALA627" s="59"/>
      <c r="ALB627" s="59"/>
      <c r="ALC627" s="59"/>
      <c r="ALD627" s="59"/>
      <c r="ALE627" s="59"/>
      <c r="ALF627" s="59"/>
      <c r="ALG627" s="59"/>
      <c r="ALH627" s="59"/>
      <c r="ALI627" s="59"/>
      <c r="ALJ627" s="59"/>
      <c r="ALK627" s="59"/>
      <c r="ALL627" s="59"/>
      <c r="ALM627" s="59"/>
      <c r="ALN627" s="59"/>
      <c r="ALO627" s="59"/>
      <c r="ALP627" s="59"/>
      <c r="ALQ627" s="59"/>
      <c r="ALR627" s="59"/>
      <c r="ALS627" s="59"/>
      <c r="ALT627" s="59"/>
      <c r="ALU627" s="59"/>
      <c r="ALV627" s="59"/>
      <c r="ALW627" s="59"/>
      <c r="ALX627" s="59"/>
      <c r="ALY627" s="59"/>
      <c r="ALZ627" s="59"/>
      <c r="AMA627" s="59"/>
      <c r="AMB627" s="59"/>
      <c r="AMC627" s="59"/>
      <c r="AMD627" s="59"/>
      <c r="AME627" s="59"/>
      <c r="AMF627" s="59"/>
      <c r="AMG627" s="59"/>
      <c r="AMH627" s="59"/>
      <c r="AMI627" s="59"/>
      <c r="AMJ627" s="59"/>
    </row>
    <row r="628" spans="1:1024" s="60" customFormat="1" ht="23.25">
      <c r="A628" s="98">
        <v>1</v>
      </c>
      <c r="B628" s="45">
        <v>623</v>
      </c>
      <c r="C628" s="98" t="s">
        <v>1519</v>
      </c>
      <c r="D628" s="98">
        <v>8821000034</v>
      </c>
      <c r="E628" s="98" t="s">
        <v>1520</v>
      </c>
      <c r="F628" s="98">
        <v>1</v>
      </c>
      <c r="G628" s="98" t="s">
        <v>810</v>
      </c>
      <c r="H628" s="98" t="s">
        <v>811</v>
      </c>
      <c r="I628" s="98" t="s">
        <v>1519</v>
      </c>
      <c r="J628" s="28" t="s">
        <v>810</v>
      </c>
      <c r="K628" s="28" t="s">
        <v>811</v>
      </c>
      <c r="L628" s="28" t="s">
        <v>811</v>
      </c>
      <c r="M628" s="28" t="s">
        <v>1520</v>
      </c>
      <c r="N628" s="28">
        <v>1</v>
      </c>
      <c r="O628" s="28" t="s">
        <v>810</v>
      </c>
      <c r="P628" s="28" t="s">
        <v>811</v>
      </c>
      <c r="Q628" s="28" t="s">
        <v>811</v>
      </c>
      <c r="R628" s="28" t="s">
        <v>1520</v>
      </c>
      <c r="S628" s="28">
        <v>1</v>
      </c>
      <c r="T628" s="23" t="s">
        <v>1666</v>
      </c>
      <c r="U628" s="28" t="s">
        <v>810</v>
      </c>
      <c r="V628" s="28" t="s">
        <v>811</v>
      </c>
      <c r="W628" s="28" t="s">
        <v>811</v>
      </c>
      <c r="X628" s="28" t="s">
        <v>1571</v>
      </c>
      <c r="Y628" s="28" t="s">
        <v>1709</v>
      </c>
      <c r="Z628" s="28" t="s">
        <v>863</v>
      </c>
      <c r="AA628" s="100" t="s">
        <v>1710</v>
      </c>
      <c r="AB628" s="101" t="s">
        <v>328</v>
      </c>
      <c r="AC628" s="76">
        <v>6.5</v>
      </c>
      <c r="AD628" s="77">
        <v>2265</v>
      </c>
      <c r="AE628" s="77">
        <v>4492</v>
      </c>
      <c r="AF628" s="77">
        <v>0</v>
      </c>
      <c r="AG628" s="73">
        <f t="shared" si="28"/>
        <v>6757</v>
      </c>
      <c r="AH628" s="77">
        <v>2265</v>
      </c>
      <c r="AI628" s="77">
        <v>4492</v>
      </c>
      <c r="AJ628" s="77">
        <v>0</v>
      </c>
      <c r="AK628" s="73">
        <f t="shared" si="30"/>
        <v>6757</v>
      </c>
      <c r="AL628" s="73">
        <f t="shared" si="29"/>
        <v>13514</v>
      </c>
      <c r="AM628" s="98" t="s">
        <v>1188</v>
      </c>
      <c r="AN628" s="102" t="s">
        <v>863</v>
      </c>
      <c r="AO628" s="102" t="s">
        <v>863</v>
      </c>
      <c r="AP628" s="102" t="s">
        <v>863</v>
      </c>
      <c r="AQ628" s="102" t="s">
        <v>1281</v>
      </c>
      <c r="AR628" s="103">
        <v>45657</v>
      </c>
      <c r="AS628" s="102" t="s">
        <v>37</v>
      </c>
      <c r="AT628" s="44">
        <v>0</v>
      </c>
      <c r="AU628" s="44">
        <v>0</v>
      </c>
      <c r="AV628" s="44">
        <v>0</v>
      </c>
      <c r="AW628" s="56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  <c r="JH628" s="59"/>
      <c r="JI628" s="59"/>
      <c r="JJ628" s="59"/>
      <c r="JK628" s="59"/>
      <c r="JL628" s="59"/>
      <c r="JM628" s="59"/>
      <c r="JN628" s="59"/>
      <c r="JO628" s="59"/>
      <c r="JP628" s="59"/>
      <c r="JQ628" s="59"/>
      <c r="JR628" s="59"/>
      <c r="JS628" s="59"/>
      <c r="JT628" s="59"/>
      <c r="JU628" s="59"/>
      <c r="JV628" s="59"/>
      <c r="JW628" s="59"/>
      <c r="JX628" s="59"/>
      <c r="JY628" s="59"/>
      <c r="JZ628" s="59"/>
      <c r="KA628" s="59"/>
      <c r="KB628" s="59"/>
      <c r="KC628" s="59"/>
      <c r="KD628" s="59"/>
      <c r="KE628" s="59"/>
      <c r="KF628" s="59"/>
      <c r="KG628" s="59"/>
      <c r="KH628" s="59"/>
      <c r="KI628" s="59"/>
      <c r="KJ628" s="59"/>
      <c r="KK628" s="59"/>
      <c r="KL628" s="59"/>
      <c r="KM628" s="59"/>
      <c r="KN628" s="59"/>
      <c r="KO628" s="59"/>
      <c r="KP628" s="59"/>
      <c r="KQ628" s="59"/>
      <c r="KR628" s="59"/>
      <c r="KS628" s="59"/>
      <c r="KT628" s="59"/>
      <c r="KU628" s="59"/>
      <c r="KV628" s="59"/>
      <c r="KW628" s="59"/>
      <c r="KX628" s="59"/>
      <c r="KY628" s="59"/>
      <c r="KZ628" s="59"/>
      <c r="LA628" s="59"/>
      <c r="LB628" s="59"/>
      <c r="LC628" s="59"/>
      <c r="LD628" s="59"/>
      <c r="LE628" s="59"/>
      <c r="LF628" s="59"/>
      <c r="LG628" s="59"/>
      <c r="LH628" s="59"/>
      <c r="LI628" s="59"/>
      <c r="LJ628" s="59"/>
      <c r="LK628" s="59"/>
      <c r="LL628" s="59"/>
      <c r="LM628" s="59"/>
      <c r="LN628" s="59"/>
      <c r="LO628" s="59"/>
      <c r="LP628" s="59"/>
      <c r="LQ628" s="59"/>
      <c r="LR628" s="59"/>
      <c r="LS628" s="59"/>
      <c r="LT628" s="59"/>
      <c r="LU628" s="59"/>
      <c r="LV628" s="59"/>
      <c r="LW628" s="59"/>
      <c r="LX628" s="59"/>
      <c r="LY628" s="59"/>
      <c r="LZ628" s="59"/>
      <c r="MA628" s="59"/>
      <c r="MB628" s="59"/>
      <c r="MC628" s="59"/>
      <c r="MD628" s="59"/>
      <c r="ME628" s="59"/>
      <c r="MF628" s="59"/>
      <c r="MG628" s="59"/>
      <c r="MH628" s="59"/>
      <c r="MI628" s="59"/>
      <c r="MJ628" s="59"/>
      <c r="MK628" s="59"/>
      <c r="ML628" s="59"/>
      <c r="MM628" s="59"/>
      <c r="MN628" s="59"/>
      <c r="MO628" s="59"/>
      <c r="MP628" s="59"/>
      <c r="MQ628" s="59"/>
      <c r="MR628" s="59"/>
      <c r="MS628" s="59"/>
      <c r="MT628" s="59"/>
      <c r="MU628" s="59"/>
      <c r="MV628" s="59"/>
      <c r="MW628" s="59"/>
      <c r="MX628" s="59"/>
      <c r="MY628" s="59"/>
      <c r="MZ628" s="59"/>
      <c r="NA628" s="59"/>
      <c r="NB628" s="59"/>
      <c r="NC628" s="59"/>
      <c r="ND628" s="59"/>
      <c r="NE628" s="59"/>
      <c r="NF628" s="59"/>
      <c r="NG628" s="59"/>
      <c r="NH628" s="59"/>
      <c r="NI628" s="59"/>
      <c r="NJ628" s="59"/>
      <c r="NK628" s="59"/>
      <c r="NL628" s="59"/>
      <c r="NM628" s="59"/>
      <c r="NN628" s="59"/>
      <c r="NO628" s="59"/>
      <c r="NP628" s="59"/>
      <c r="NQ628" s="59"/>
      <c r="NR628" s="59"/>
      <c r="NS628" s="59"/>
      <c r="NT628" s="59"/>
      <c r="NU628" s="59"/>
      <c r="NV628" s="59"/>
      <c r="NW628" s="59"/>
      <c r="NX628" s="59"/>
      <c r="NY628" s="59"/>
      <c r="NZ628" s="59"/>
      <c r="OA628" s="59"/>
      <c r="OB628" s="59"/>
      <c r="OC628" s="59"/>
      <c r="OD628" s="59"/>
      <c r="OE628" s="59"/>
      <c r="OF628" s="59"/>
      <c r="OG628" s="59"/>
      <c r="OH628" s="59"/>
      <c r="OI628" s="59"/>
      <c r="OJ628" s="59"/>
      <c r="OK628" s="59"/>
      <c r="OL628" s="59"/>
      <c r="OM628" s="59"/>
      <c r="ON628" s="59"/>
      <c r="OO628" s="59"/>
      <c r="OP628" s="59"/>
      <c r="OQ628" s="59"/>
      <c r="OR628" s="59"/>
      <c r="OS628" s="59"/>
      <c r="OT628" s="59"/>
      <c r="OU628" s="59"/>
      <c r="OV628" s="59"/>
      <c r="OW628" s="59"/>
      <c r="OX628" s="59"/>
      <c r="OY628" s="59"/>
      <c r="OZ628" s="59"/>
      <c r="PA628" s="59"/>
      <c r="PB628" s="59"/>
      <c r="PC628" s="59"/>
      <c r="PD628" s="59"/>
      <c r="PE628" s="59"/>
      <c r="PF628" s="59"/>
      <c r="PG628" s="59"/>
      <c r="PH628" s="59"/>
      <c r="PI628" s="59"/>
      <c r="PJ628" s="59"/>
      <c r="PK628" s="59"/>
      <c r="PL628" s="59"/>
      <c r="PM628" s="59"/>
      <c r="PN628" s="59"/>
      <c r="PO628" s="59"/>
      <c r="PP628" s="59"/>
      <c r="PQ628" s="59"/>
      <c r="PR628" s="59"/>
      <c r="PS628" s="59"/>
      <c r="PT628" s="59"/>
      <c r="PU628" s="59"/>
      <c r="PV628" s="59"/>
      <c r="PW628" s="59"/>
      <c r="PX628" s="59"/>
      <c r="PY628" s="59"/>
      <c r="PZ628" s="59"/>
      <c r="QA628" s="59"/>
      <c r="QB628" s="59"/>
      <c r="QC628" s="59"/>
      <c r="QD628" s="59"/>
      <c r="QE628" s="59"/>
      <c r="QF628" s="59"/>
      <c r="QG628" s="59"/>
      <c r="QH628" s="59"/>
      <c r="QI628" s="59"/>
      <c r="QJ628" s="59"/>
      <c r="QK628" s="59"/>
      <c r="QL628" s="59"/>
      <c r="QM628" s="59"/>
      <c r="QN628" s="59"/>
      <c r="QO628" s="59"/>
      <c r="QP628" s="59"/>
      <c r="QQ628" s="59"/>
      <c r="QR628" s="59"/>
      <c r="QS628" s="59"/>
      <c r="QT628" s="59"/>
      <c r="QU628" s="59"/>
      <c r="QV628" s="59"/>
      <c r="QW628" s="59"/>
      <c r="QX628" s="59"/>
      <c r="QY628" s="59"/>
      <c r="QZ628" s="59"/>
      <c r="RA628" s="59"/>
      <c r="RB628" s="59"/>
      <c r="RC628" s="59"/>
      <c r="RD628" s="59"/>
      <c r="RE628" s="59"/>
      <c r="RF628" s="59"/>
      <c r="RG628" s="59"/>
      <c r="RH628" s="59"/>
      <c r="RI628" s="59"/>
      <c r="RJ628" s="59"/>
      <c r="RK628" s="59"/>
      <c r="RL628" s="59"/>
      <c r="RM628" s="59"/>
      <c r="RN628" s="59"/>
      <c r="RO628" s="59"/>
      <c r="RP628" s="59"/>
      <c r="RQ628" s="59"/>
      <c r="RR628" s="59"/>
      <c r="RS628" s="59"/>
      <c r="RT628" s="59"/>
      <c r="RU628" s="59"/>
      <c r="RV628" s="59"/>
      <c r="RW628" s="59"/>
      <c r="RX628" s="59"/>
      <c r="RY628" s="59"/>
      <c r="RZ628" s="59"/>
      <c r="SA628" s="59"/>
      <c r="SB628" s="59"/>
      <c r="SC628" s="59"/>
      <c r="SD628" s="59"/>
      <c r="SE628" s="59"/>
      <c r="SF628" s="59"/>
      <c r="SG628" s="59"/>
      <c r="SH628" s="59"/>
      <c r="SI628" s="59"/>
      <c r="SJ628" s="59"/>
      <c r="SK628" s="59"/>
      <c r="SL628" s="59"/>
      <c r="SM628" s="59"/>
      <c r="SN628" s="59"/>
      <c r="SO628" s="59"/>
      <c r="SP628" s="59"/>
      <c r="SQ628" s="59"/>
      <c r="SR628" s="59"/>
      <c r="SS628" s="59"/>
      <c r="ST628" s="59"/>
      <c r="SU628" s="59"/>
      <c r="SV628" s="59"/>
      <c r="SW628" s="59"/>
      <c r="SX628" s="59"/>
      <c r="SY628" s="59"/>
      <c r="SZ628" s="59"/>
      <c r="TA628" s="59"/>
      <c r="TB628" s="59"/>
      <c r="TC628" s="59"/>
      <c r="TD628" s="59"/>
      <c r="TE628" s="59"/>
      <c r="TF628" s="59"/>
      <c r="TG628" s="59"/>
      <c r="TH628" s="59"/>
      <c r="TI628" s="59"/>
      <c r="TJ628" s="59"/>
      <c r="TK628" s="59"/>
      <c r="TL628" s="59"/>
      <c r="TM628" s="59"/>
      <c r="TN628" s="59"/>
      <c r="TO628" s="59"/>
      <c r="TP628" s="59"/>
      <c r="TQ628" s="59"/>
      <c r="TR628" s="59"/>
      <c r="TS628" s="59"/>
      <c r="TT628" s="59"/>
      <c r="TU628" s="59"/>
      <c r="TV628" s="59"/>
      <c r="TW628" s="59"/>
      <c r="TX628" s="59"/>
      <c r="TY628" s="59"/>
      <c r="TZ628" s="59"/>
      <c r="UA628" s="59"/>
      <c r="UB628" s="59"/>
      <c r="UC628" s="59"/>
      <c r="UD628" s="59"/>
      <c r="UE628" s="59"/>
      <c r="UF628" s="59"/>
      <c r="UG628" s="59"/>
      <c r="UH628" s="59"/>
      <c r="UI628" s="59"/>
      <c r="UJ628" s="59"/>
      <c r="UK628" s="59"/>
      <c r="UL628" s="59"/>
      <c r="UM628" s="59"/>
      <c r="UN628" s="59"/>
      <c r="UO628" s="59"/>
      <c r="UP628" s="59"/>
      <c r="UQ628" s="59"/>
      <c r="UR628" s="59"/>
      <c r="US628" s="59"/>
      <c r="UT628" s="59"/>
      <c r="UU628" s="59"/>
      <c r="UV628" s="59"/>
      <c r="UW628" s="59"/>
      <c r="UX628" s="59"/>
      <c r="UY628" s="59"/>
      <c r="UZ628" s="59"/>
      <c r="VA628" s="59"/>
      <c r="VB628" s="59"/>
      <c r="VC628" s="59"/>
      <c r="VD628" s="59"/>
      <c r="VE628" s="59"/>
      <c r="VF628" s="59"/>
      <c r="VG628" s="59"/>
      <c r="VH628" s="59"/>
      <c r="VI628" s="59"/>
      <c r="VJ628" s="59"/>
      <c r="VK628" s="59"/>
      <c r="VL628" s="59"/>
      <c r="VM628" s="59"/>
      <c r="VN628" s="59"/>
      <c r="VO628" s="59"/>
      <c r="VP628" s="59"/>
      <c r="VQ628" s="59"/>
      <c r="VR628" s="59"/>
      <c r="VS628" s="59"/>
      <c r="VT628" s="59"/>
      <c r="VU628" s="59"/>
      <c r="VV628" s="59"/>
      <c r="VW628" s="59"/>
      <c r="VX628" s="59"/>
      <c r="VY628" s="59"/>
      <c r="VZ628" s="59"/>
      <c r="WA628" s="59"/>
      <c r="WB628" s="59"/>
      <c r="WC628" s="59"/>
      <c r="WD628" s="59"/>
      <c r="WE628" s="59"/>
      <c r="WF628" s="59"/>
      <c r="WG628" s="59"/>
      <c r="WH628" s="59"/>
      <c r="WI628" s="59"/>
      <c r="WJ628" s="59"/>
      <c r="WK628" s="59"/>
      <c r="WL628" s="59"/>
      <c r="WM628" s="59"/>
      <c r="WN628" s="59"/>
      <c r="WO628" s="59"/>
      <c r="WP628" s="59"/>
      <c r="WQ628" s="59"/>
      <c r="WR628" s="59"/>
      <c r="WS628" s="59"/>
      <c r="WT628" s="59"/>
      <c r="WU628" s="59"/>
      <c r="WV628" s="59"/>
      <c r="WW628" s="59"/>
      <c r="WX628" s="59"/>
      <c r="WY628" s="59"/>
      <c r="WZ628" s="59"/>
      <c r="XA628" s="59"/>
      <c r="XB628" s="59"/>
      <c r="XC628" s="59"/>
      <c r="XD628" s="59"/>
      <c r="XE628" s="59"/>
      <c r="XF628" s="59"/>
      <c r="XG628" s="59"/>
      <c r="XH628" s="59"/>
      <c r="XI628" s="59"/>
      <c r="XJ628" s="59"/>
      <c r="XK628" s="59"/>
      <c r="XL628" s="59"/>
      <c r="XM628" s="59"/>
      <c r="XN628" s="59"/>
      <c r="XO628" s="59"/>
      <c r="XP628" s="59"/>
      <c r="XQ628" s="59"/>
      <c r="XR628" s="59"/>
      <c r="XS628" s="59"/>
      <c r="XT628" s="59"/>
      <c r="XU628" s="59"/>
      <c r="XV628" s="59"/>
      <c r="XW628" s="59"/>
      <c r="XX628" s="59"/>
      <c r="XY628" s="59"/>
      <c r="XZ628" s="59"/>
      <c r="YA628" s="59"/>
      <c r="YB628" s="59"/>
      <c r="YC628" s="59"/>
      <c r="YD628" s="59"/>
      <c r="YE628" s="59"/>
      <c r="YF628" s="59"/>
      <c r="YG628" s="59"/>
      <c r="YH628" s="59"/>
      <c r="YI628" s="59"/>
      <c r="YJ628" s="59"/>
      <c r="YK628" s="59"/>
      <c r="YL628" s="59"/>
      <c r="YM628" s="59"/>
      <c r="YN628" s="59"/>
      <c r="YO628" s="59"/>
      <c r="YP628" s="59"/>
      <c r="YQ628" s="59"/>
      <c r="YR628" s="59"/>
      <c r="YS628" s="59"/>
      <c r="YT628" s="59"/>
      <c r="YU628" s="59"/>
      <c r="YV628" s="59"/>
      <c r="YW628" s="59"/>
      <c r="YX628" s="59"/>
      <c r="YY628" s="59"/>
      <c r="YZ628" s="59"/>
      <c r="ZA628" s="59"/>
      <c r="ZB628" s="59"/>
      <c r="ZC628" s="59"/>
      <c r="ZD628" s="59"/>
      <c r="ZE628" s="59"/>
      <c r="ZF628" s="59"/>
      <c r="ZG628" s="59"/>
      <c r="ZH628" s="59"/>
      <c r="ZI628" s="59"/>
      <c r="ZJ628" s="59"/>
      <c r="ZK628" s="59"/>
      <c r="ZL628" s="59"/>
      <c r="ZM628" s="59"/>
      <c r="ZN628" s="59"/>
      <c r="ZO628" s="59"/>
      <c r="ZP628" s="59"/>
      <c r="ZQ628" s="59"/>
      <c r="ZR628" s="59"/>
      <c r="ZS628" s="59"/>
      <c r="ZT628" s="59"/>
      <c r="ZU628" s="59"/>
      <c r="ZV628" s="59"/>
      <c r="ZW628" s="59"/>
      <c r="ZX628" s="59"/>
      <c r="ZY628" s="59"/>
      <c r="ZZ628" s="59"/>
      <c r="AAA628" s="59"/>
      <c r="AAB628" s="59"/>
      <c r="AAC628" s="59"/>
      <c r="AAD628" s="59"/>
      <c r="AAE628" s="59"/>
      <c r="AAF628" s="59"/>
      <c r="AAG628" s="59"/>
      <c r="AAH628" s="59"/>
      <c r="AAI628" s="59"/>
      <c r="AAJ628" s="59"/>
      <c r="AAK628" s="59"/>
      <c r="AAL628" s="59"/>
      <c r="AAM628" s="59"/>
      <c r="AAN628" s="59"/>
      <c r="AAO628" s="59"/>
      <c r="AAP628" s="59"/>
      <c r="AAQ628" s="59"/>
      <c r="AAR628" s="59"/>
      <c r="AAS628" s="59"/>
      <c r="AAT628" s="59"/>
      <c r="AAU628" s="59"/>
      <c r="AAV628" s="59"/>
      <c r="AAW628" s="59"/>
      <c r="AAX628" s="59"/>
      <c r="AAY628" s="59"/>
      <c r="AAZ628" s="59"/>
      <c r="ABA628" s="59"/>
      <c r="ABB628" s="59"/>
      <c r="ABC628" s="59"/>
      <c r="ABD628" s="59"/>
      <c r="ABE628" s="59"/>
      <c r="ABF628" s="59"/>
      <c r="ABG628" s="59"/>
      <c r="ABH628" s="59"/>
      <c r="ABI628" s="59"/>
      <c r="ABJ628" s="59"/>
      <c r="ABK628" s="59"/>
      <c r="ABL628" s="59"/>
      <c r="ABM628" s="59"/>
      <c r="ABN628" s="59"/>
      <c r="ABO628" s="59"/>
      <c r="ABP628" s="59"/>
      <c r="ABQ628" s="59"/>
      <c r="ABR628" s="59"/>
      <c r="ABS628" s="59"/>
      <c r="ABT628" s="59"/>
      <c r="ABU628" s="59"/>
      <c r="ABV628" s="59"/>
      <c r="ABW628" s="59"/>
      <c r="ABX628" s="59"/>
      <c r="ABY628" s="59"/>
      <c r="ABZ628" s="59"/>
      <c r="ACA628" s="59"/>
      <c r="ACB628" s="59"/>
      <c r="ACC628" s="59"/>
      <c r="ACD628" s="59"/>
      <c r="ACE628" s="59"/>
      <c r="ACF628" s="59"/>
      <c r="ACG628" s="59"/>
      <c r="ACH628" s="59"/>
      <c r="ACI628" s="59"/>
      <c r="ACJ628" s="59"/>
      <c r="ACK628" s="59"/>
      <c r="ACL628" s="59"/>
      <c r="ACM628" s="59"/>
      <c r="ACN628" s="59"/>
      <c r="ACO628" s="59"/>
      <c r="ACP628" s="59"/>
      <c r="ACQ628" s="59"/>
      <c r="ACR628" s="59"/>
      <c r="ACS628" s="59"/>
      <c r="ACT628" s="59"/>
      <c r="ACU628" s="59"/>
      <c r="ACV628" s="59"/>
      <c r="ACW628" s="59"/>
      <c r="ACX628" s="59"/>
      <c r="ACY628" s="59"/>
      <c r="ACZ628" s="59"/>
      <c r="ADA628" s="59"/>
      <c r="ADB628" s="59"/>
      <c r="ADC628" s="59"/>
      <c r="ADD628" s="59"/>
      <c r="ADE628" s="59"/>
      <c r="ADF628" s="59"/>
      <c r="ADG628" s="59"/>
      <c r="ADH628" s="59"/>
      <c r="ADI628" s="59"/>
      <c r="ADJ628" s="59"/>
      <c r="ADK628" s="59"/>
      <c r="ADL628" s="59"/>
      <c r="ADM628" s="59"/>
      <c r="ADN628" s="59"/>
      <c r="ADO628" s="59"/>
      <c r="ADP628" s="59"/>
      <c r="ADQ628" s="59"/>
      <c r="ADR628" s="59"/>
      <c r="ADS628" s="59"/>
      <c r="ADT628" s="59"/>
      <c r="ADU628" s="59"/>
      <c r="ADV628" s="59"/>
      <c r="ADW628" s="59"/>
      <c r="ADX628" s="59"/>
      <c r="ADY628" s="59"/>
      <c r="ADZ628" s="59"/>
      <c r="AEA628" s="59"/>
      <c r="AEB628" s="59"/>
      <c r="AEC628" s="59"/>
      <c r="AED628" s="59"/>
      <c r="AEE628" s="59"/>
      <c r="AEF628" s="59"/>
      <c r="AEG628" s="59"/>
      <c r="AEH628" s="59"/>
      <c r="AEI628" s="59"/>
      <c r="AEJ628" s="59"/>
      <c r="AEK628" s="59"/>
      <c r="AEL628" s="59"/>
      <c r="AEM628" s="59"/>
      <c r="AEN628" s="59"/>
      <c r="AEO628" s="59"/>
      <c r="AEP628" s="59"/>
      <c r="AEQ628" s="59"/>
      <c r="AER628" s="59"/>
      <c r="AES628" s="59"/>
      <c r="AET628" s="59"/>
      <c r="AEU628" s="59"/>
      <c r="AEV628" s="59"/>
      <c r="AEW628" s="59"/>
      <c r="AEX628" s="59"/>
      <c r="AEY628" s="59"/>
      <c r="AEZ628" s="59"/>
      <c r="AFA628" s="59"/>
      <c r="AFB628" s="59"/>
      <c r="AFC628" s="59"/>
      <c r="AFD628" s="59"/>
      <c r="AFE628" s="59"/>
      <c r="AFF628" s="59"/>
      <c r="AFG628" s="59"/>
      <c r="AFH628" s="59"/>
      <c r="AFI628" s="59"/>
      <c r="AFJ628" s="59"/>
      <c r="AFK628" s="59"/>
      <c r="AFL628" s="59"/>
      <c r="AFM628" s="59"/>
      <c r="AFN628" s="59"/>
      <c r="AFO628" s="59"/>
      <c r="AFP628" s="59"/>
      <c r="AFQ628" s="59"/>
      <c r="AFR628" s="59"/>
      <c r="AFS628" s="59"/>
      <c r="AFT628" s="59"/>
      <c r="AFU628" s="59"/>
      <c r="AFV628" s="59"/>
      <c r="AFW628" s="59"/>
      <c r="AFX628" s="59"/>
      <c r="AFY628" s="59"/>
      <c r="AFZ628" s="59"/>
      <c r="AGA628" s="59"/>
      <c r="AGB628" s="59"/>
      <c r="AGC628" s="59"/>
      <c r="AGD628" s="59"/>
      <c r="AGE628" s="59"/>
      <c r="AGF628" s="59"/>
      <c r="AGG628" s="59"/>
      <c r="AGH628" s="59"/>
      <c r="AGI628" s="59"/>
      <c r="AGJ628" s="59"/>
      <c r="AGK628" s="59"/>
      <c r="AGL628" s="59"/>
      <c r="AGM628" s="59"/>
      <c r="AGN628" s="59"/>
      <c r="AGO628" s="59"/>
      <c r="AGP628" s="59"/>
      <c r="AGQ628" s="59"/>
      <c r="AGR628" s="59"/>
      <c r="AGS628" s="59"/>
      <c r="AGT628" s="59"/>
      <c r="AGU628" s="59"/>
      <c r="AGV628" s="59"/>
      <c r="AGW628" s="59"/>
      <c r="AGX628" s="59"/>
      <c r="AGY628" s="59"/>
      <c r="AGZ628" s="59"/>
      <c r="AHA628" s="59"/>
      <c r="AHB628" s="59"/>
      <c r="AHC628" s="59"/>
      <c r="AHD628" s="59"/>
      <c r="AHE628" s="59"/>
      <c r="AHF628" s="59"/>
      <c r="AHG628" s="59"/>
      <c r="AHH628" s="59"/>
      <c r="AHI628" s="59"/>
      <c r="AHJ628" s="59"/>
      <c r="AHK628" s="59"/>
      <c r="AHL628" s="59"/>
      <c r="AHM628" s="59"/>
      <c r="AHN628" s="59"/>
      <c r="AHO628" s="59"/>
      <c r="AHP628" s="59"/>
      <c r="AHQ628" s="59"/>
      <c r="AHR628" s="59"/>
      <c r="AHS628" s="59"/>
      <c r="AHT628" s="59"/>
      <c r="AHU628" s="59"/>
      <c r="AHV628" s="59"/>
      <c r="AHW628" s="59"/>
      <c r="AHX628" s="59"/>
      <c r="AHY628" s="59"/>
      <c r="AHZ628" s="59"/>
      <c r="AIA628" s="59"/>
      <c r="AIB628" s="59"/>
      <c r="AIC628" s="59"/>
      <c r="AID628" s="59"/>
      <c r="AIE628" s="59"/>
      <c r="AIF628" s="59"/>
      <c r="AIG628" s="59"/>
      <c r="AIH628" s="59"/>
      <c r="AII628" s="59"/>
      <c r="AIJ628" s="59"/>
      <c r="AIK628" s="59"/>
      <c r="AIL628" s="59"/>
      <c r="AIM628" s="59"/>
      <c r="AIN628" s="59"/>
      <c r="AIO628" s="59"/>
      <c r="AIP628" s="59"/>
      <c r="AIQ628" s="59"/>
      <c r="AIR628" s="59"/>
      <c r="AIS628" s="59"/>
      <c r="AIT628" s="59"/>
      <c r="AIU628" s="59"/>
      <c r="AIV628" s="59"/>
      <c r="AIW628" s="59"/>
      <c r="AIX628" s="59"/>
      <c r="AIY628" s="59"/>
      <c r="AIZ628" s="59"/>
      <c r="AJA628" s="59"/>
      <c r="AJB628" s="59"/>
      <c r="AJC628" s="59"/>
      <c r="AJD628" s="59"/>
      <c r="AJE628" s="59"/>
      <c r="AJF628" s="59"/>
      <c r="AJG628" s="59"/>
      <c r="AJH628" s="59"/>
      <c r="AJI628" s="59"/>
      <c r="AJJ628" s="59"/>
      <c r="AJK628" s="59"/>
      <c r="AJL628" s="59"/>
      <c r="AJM628" s="59"/>
      <c r="AJN628" s="59"/>
      <c r="AJO628" s="59"/>
      <c r="AJP628" s="59"/>
      <c r="AJQ628" s="59"/>
      <c r="AJR628" s="59"/>
      <c r="AJS628" s="59"/>
      <c r="AJT628" s="59"/>
      <c r="AJU628" s="59"/>
      <c r="AJV628" s="59"/>
      <c r="AJW628" s="59"/>
      <c r="AJX628" s="59"/>
      <c r="AJY628" s="59"/>
      <c r="AJZ628" s="59"/>
      <c r="AKA628" s="59"/>
      <c r="AKB628" s="59"/>
      <c r="AKC628" s="59"/>
      <c r="AKD628" s="59"/>
      <c r="AKE628" s="59"/>
      <c r="AKF628" s="59"/>
      <c r="AKG628" s="59"/>
      <c r="AKH628" s="59"/>
      <c r="AKI628" s="59"/>
      <c r="AKJ628" s="59"/>
      <c r="AKK628" s="59"/>
      <c r="AKL628" s="59"/>
      <c r="AKM628" s="59"/>
      <c r="AKN628" s="59"/>
      <c r="AKO628" s="59"/>
      <c r="AKP628" s="59"/>
      <c r="AKQ628" s="59"/>
      <c r="AKR628" s="59"/>
      <c r="AKS628" s="59"/>
      <c r="AKT628" s="59"/>
      <c r="AKU628" s="59"/>
      <c r="AKV628" s="59"/>
      <c r="AKW628" s="59"/>
      <c r="AKX628" s="59"/>
      <c r="AKY628" s="59"/>
      <c r="AKZ628" s="59"/>
      <c r="ALA628" s="59"/>
      <c r="ALB628" s="59"/>
      <c r="ALC628" s="59"/>
      <c r="ALD628" s="59"/>
      <c r="ALE628" s="59"/>
      <c r="ALF628" s="59"/>
      <c r="ALG628" s="59"/>
      <c r="ALH628" s="59"/>
      <c r="ALI628" s="59"/>
      <c r="ALJ628" s="59"/>
      <c r="ALK628" s="59"/>
      <c r="ALL628" s="59"/>
      <c r="ALM628" s="59"/>
      <c r="ALN628" s="59"/>
      <c r="ALO628" s="59"/>
      <c r="ALP628" s="59"/>
      <c r="ALQ628" s="59"/>
      <c r="ALR628" s="59"/>
      <c r="ALS628" s="59"/>
      <c r="ALT628" s="59"/>
      <c r="ALU628" s="59"/>
      <c r="ALV628" s="59"/>
      <c r="ALW628" s="59"/>
      <c r="ALX628" s="59"/>
      <c r="ALY628" s="59"/>
      <c r="ALZ628" s="59"/>
      <c r="AMA628" s="59"/>
      <c r="AMB628" s="59"/>
      <c r="AMC628" s="59"/>
      <c r="AMD628" s="59"/>
      <c r="AME628" s="59"/>
      <c r="AMF628" s="59"/>
      <c r="AMG628" s="59"/>
      <c r="AMH628" s="59"/>
      <c r="AMI628" s="59"/>
      <c r="AMJ628" s="59"/>
    </row>
    <row r="629" spans="1:1024" s="60" customFormat="1" ht="23.25">
      <c r="A629" s="98">
        <v>1</v>
      </c>
      <c r="B629" s="45">
        <v>624</v>
      </c>
      <c r="C629" s="98" t="s">
        <v>1519</v>
      </c>
      <c r="D629" s="98">
        <v>8821000034</v>
      </c>
      <c r="E629" s="98" t="s">
        <v>1520</v>
      </c>
      <c r="F629" s="98">
        <v>1</v>
      </c>
      <c r="G629" s="98" t="s">
        <v>810</v>
      </c>
      <c r="H629" s="98" t="s">
        <v>811</v>
      </c>
      <c r="I629" s="98" t="s">
        <v>1519</v>
      </c>
      <c r="J629" s="28" t="s">
        <v>810</v>
      </c>
      <c r="K629" s="28" t="s">
        <v>811</v>
      </c>
      <c r="L629" s="28" t="s">
        <v>811</v>
      </c>
      <c r="M629" s="28" t="s">
        <v>1520</v>
      </c>
      <c r="N629" s="28">
        <v>1</v>
      </c>
      <c r="O629" s="28" t="s">
        <v>810</v>
      </c>
      <c r="P629" s="28" t="s">
        <v>811</v>
      </c>
      <c r="Q629" s="28" t="s">
        <v>811</v>
      </c>
      <c r="R629" s="28" t="s">
        <v>1520</v>
      </c>
      <c r="S629" s="28">
        <v>1</v>
      </c>
      <c r="T629" s="23" t="s">
        <v>1666</v>
      </c>
      <c r="U629" s="28" t="s">
        <v>810</v>
      </c>
      <c r="V629" s="28" t="s">
        <v>811</v>
      </c>
      <c r="W629" s="28" t="s">
        <v>811</v>
      </c>
      <c r="X629" s="28" t="s">
        <v>1711</v>
      </c>
      <c r="Y629" s="28" t="s">
        <v>863</v>
      </c>
      <c r="Z629" s="28" t="s">
        <v>863</v>
      </c>
      <c r="AA629" s="100" t="s">
        <v>1712</v>
      </c>
      <c r="AB629" s="101" t="s">
        <v>328</v>
      </c>
      <c r="AC629" s="76">
        <v>2.5</v>
      </c>
      <c r="AD629" s="77">
        <v>4734</v>
      </c>
      <c r="AE629" s="77">
        <v>9984</v>
      </c>
      <c r="AF629" s="77">
        <v>0</v>
      </c>
      <c r="AG629" s="73">
        <f t="shared" si="28"/>
        <v>14718</v>
      </c>
      <c r="AH629" s="77">
        <v>4734</v>
      </c>
      <c r="AI629" s="77">
        <v>9984</v>
      </c>
      <c r="AJ629" s="77">
        <v>0</v>
      </c>
      <c r="AK629" s="73">
        <f t="shared" si="30"/>
        <v>14718</v>
      </c>
      <c r="AL629" s="73">
        <f t="shared" si="29"/>
        <v>29436</v>
      </c>
      <c r="AM629" s="98" t="s">
        <v>1188</v>
      </c>
      <c r="AN629" s="102" t="s">
        <v>863</v>
      </c>
      <c r="AO629" s="102" t="s">
        <v>863</v>
      </c>
      <c r="AP629" s="102" t="s">
        <v>863</v>
      </c>
      <c r="AQ629" s="102" t="s">
        <v>1281</v>
      </c>
      <c r="AR629" s="103">
        <v>45657</v>
      </c>
      <c r="AS629" s="102" t="s">
        <v>37</v>
      </c>
      <c r="AT629" s="44">
        <v>0</v>
      </c>
      <c r="AU629" s="44">
        <v>0</v>
      </c>
      <c r="AV629" s="44">
        <v>0</v>
      </c>
      <c r="AW629" s="56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  <c r="JH629" s="59"/>
      <c r="JI629" s="59"/>
      <c r="JJ629" s="59"/>
      <c r="JK629" s="59"/>
      <c r="JL629" s="59"/>
      <c r="JM629" s="59"/>
      <c r="JN629" s="59"/>
      <c r="JO629" s="59"/>
      <c r="JP629" s="59"/>
      <c r="JQ629" s="59"/>
      <c r="JR629" s="59"/>
      <c r="JS629" s="59"/>
      <c r="JT629" s="59"/>
      <c r="JU629" s="59"/>
      <c r="JV629" s="59"/>
      <c r="JW629" s="59"/>
      <c r="JX629" s="59"/>
      <c r="JY629" s="59"/>
      <c r="JZ629" s="59"/>
      <c r="KA629" s="59"/>
      <c r="KB629" s="59"/>
      <c r="KC629" s="59"/>
      <c r="KD629" s="59"/>
      <c r="KE629" s="59"/>
      <c r="KF629" s="59"/>
      <c r="KG629" s="59"/>
      <c r="KH629" s="59"/>
      <c r="KI629" s="59"/>
      <c r="KJ629" s="59"/>
      <c r="KK629" s="59"/>
      <c r="KL629" s="59"/>
      <c r="KM629" s="59"/>
      <c r="KN629" s="59"/>
      <c r="KO629" s="59"/>
      <c r="KP629" s="59"/>
      <c r="KQ629" s="59"/>
      <c r="KR629" s="59"/>
      <c r="KS629" s="59"/>
      <c r="KT629" s="59"/>
      <c r="KU629" s="59"/>
      <c r="KV629" s="59"/>
      <c r="KW629" s="59"/>
      <c r="KX629" s="59"/>
      <c r="KY629" s="59"/>
      <c r="KZ629" s="59"/>
      <c r="LA629" s="59"/>
      <c r="LB629" s="59"/>
      <c r="LC629" s="59"/>
      <c r="LD629" s="59"/>
      <c r="LE629" s="59"/>
      <c r="LF629" s="59"/>
      <c r="LG629" s="59"/>
      <c r="LH629" s="59"/>
      <c r="LI629" s="59"/>
      <c r="LJ629" s="59"/>
      <c r="LK629" s="59"/>
      <c r="LL629" s="59"/>
      <c r="LM629" s="59"/>
      <c r="LN629" s="59"/>
      <c r="LO629" s="59"/>
      <c r="LP629" s="59"/>
      <c r="LQ629" s="59"/>
      <c r="LR629" s="59"/>
      <c r="LS629" s="59"/>
      <c r="LT629" s="59"/>
      <c r="LU629" s="59"/>
      <c r="LV629" s="59"/>
      <c r="LW629" s="59"/>
      <c r="LX629" s="59"/>
      <c r="LY629" s="59"/>
      <c r="LZ629" s="59"/>
      <c r="MA629" s="59"/>
      <c r="MB629" s="59"/>
      <c r="MC629" s="59"/>
      <c r="MD629" s="59"/>
      <c r="ME629" s="59"/>
      <c r="MF629" s="59"/>
      <c r="MG629" s="59"/>
      <c r="MH629" s="59"/>
      <c r="MI629" s="59"/>
      <c r="MJ629" s="59"/>
      <c r="MK629" s="59"/>
      <c r="ML629" s="59"/>
      <c r="MM629" s="59"/>
      <c r="MN629" s="59"/>
      <c r="MO629" s="59"/>
      <c r="MP629" s="59"/>
      <c r="MQ629" s="59"/>
      <c r="MR629" s="59"/>
      <c r="MS629" s="59"/>
      <c r="MT629" s="59"/>
      <c r="MU629" s="59"/>
      <c r="MV629" s="59"/>
      <c r="MW629" s="59"/>
      <c r="MX629" s="59"/>
      <c r="MY629" s="59"/>
      <c r="MZ629" s="59"/>
      <c r="NA629" s="59"/>
      <c r="NB629" s="59"/>
      <c r="NC629" s="59"/>
      <c r="ND629" s="59"/>
      <c r="NE629" s="59"/>
      <c r="NF629" s="59"/>
      <c r="NG629" s="59"/>
      <c r="NH629" s="59"/>
      <c r="NI629" s="59"/>
      <c r="NJ629" s="59"/>
      <c r="NK629" s="59"/>
      <c r="NL629" s="59"/>
      <c r="NM629" s="59"/>
      <c r="NN629" s="59"/>
      <c r="NO629" s="59"/>
      <c r="NP629" s="59"/>
      <c r="NQ629" s="59"/>
      <c r="NR629" s="59"/>
      <c r="NS629" s="59"/>
      <c r="NT629" s="59"/>
      <c r="NU629" s="59"/>
      <c r="NV629" s="59"/>
      <c r="NW629" s="59"/>
      <c r="NX629" s="59"/>
      <c r="NY629" s="59"/>
      <c r="NZ629" s="59"/>
      <c r="OA629" s="59"/>
      <c r="OB629" s="59"/>
      <c r="OC629" s="59"/>
      <c r="OD629" s="59"/>
      <c r="OE629" s="59"/>
      <c r="OF629" s="59"/>
      <c r="OG629" s="59"/>
      <c r="OH629" s="59"/>
      <c r="OI629" s="59"/>
      <c r="OJ629" s="59"/>
      <c r="OK629" s="59"/>
      <c r="OL629" s="59"/>
      <c r="OM629" s="59"/>
      <c r="ON629" s="59"/>
      <c r="OO629" s="59"/>
      <c r="OP629" s="59"/>
      <c r="OQ629" s="59"/>
      <c r="OR629" s="59"/>
      <c r="OS629" s="59"/>
      <c r="OT629" s="59"/>
      <c r="OU629" s="59"/>
      <c r="OV629" s="59"/>
      <c r="OW629" s="59"/>
      <c r="OX629" s="59"/>
      <c r="OY629" s="59"/>
      <c r="OZ629" s="59"/>
      <c r="PA629" s="59"/>
      <c r="PB629" s="59"/>
      <c r="PC629" s="59"/>
      <c r="PD629" s="59"/>
      <c r="PE629" s="59"/>
      <c r="PF629" s="59"/>
      <c r="PG629" s="59"/>
      <c r="PH629" s="59"/>
      <c r="PI629" s="59"/>
      <c r="PJ629" s="59"/>
      <c r="PK629" s="59"/>
      <c r="PL629" s="59"/>
      <c r="PM629" s="59"/>
      <c r="PN629" s="59"/>
      <c r="PO629" s="59"/>
      <c r="PP629" s="59"/>
      <c r="PQ629" s="59"/>
      <c r="PR629" s="59"/>
      <c r="PS629" s="59"/>
      <c r="PT629" s="59"/>
      <c r="PU629" s="59"/>
      <c r="PV629" s="59"/>
      <c r="PW629" s="59"/>
      <c r="PX629" s="59"/>
      <c r="PY629" s="59"/>
      <c r="PZ629" s="59"/>
      <c r="QA629" s="59"/>
      <c r="QB629" s="59"/>
      <c r="QC629" s="59"/>
      <c r="QD629" s="59"/>
      <c r="QE629" s="59"/>
      <c r="QF629" s="59"/>
      <c r="QG629" s="59"/>
      <c r="QH629" s="59"/>
      <c r="QI629" s="59"/>
      <c r="QJ629" s="59"/>
      <c r="QK629" s="59"/>
      <c r="QL629" s="59"/>
      <c r="QM629" s="59"/>
      <c r="QN629" s="59"/>
      <c r="QO629" s="59"/>
      <c r="QP629" s="59"/>
      <c r="QQ629" s="59"/>
      <c r="QR629" s="59"/>
      <c r="QS629" s="59"/>
      <c r="QT629" s="59"/>
      <c r="QU629" s="59"/>
      <c r="QV629" s="59"/>
      <c r="QW629" s="59"/>
      <c r="QX629" s="59"/>
      <c r="QY629" s="59"/>
      <c r="QZ629" s="59"/>
      <c r="RA629" s="59"/>
      <c r="RB629" s="59"/>
      <c r="RC629" s="59"/>
      <c r="RD629" s="59"/>
      <c r="RE629" s="59"/>
      <c r="RF629" s="59"/>
      <c r="RG629" s="59"/>
      <c r="RH629" s="59"/>
      <c r="RI629" s="59"/>
      <c r="RJ629" s="59"/>
      <c r="RK629" s="59"/>
      <c r="RL629" s="59"/>
      <c r="RM629" s="59"/>
      <c r="RN629" s="59"/>
      <c r="RO629" s="59"/>
      <c r="RP629" s="59"/>
      <c r="RQ629" s="59"/>
      <c r="RR629" s="59"/>
      <c r="RS629" s="59"/>
      <c r="RT629" s="59"/>
      <c r="RU629" s="59"/>
      <c r="RV629" s="59"/>
      <c r="RW629" s="59"/>
      <c r="RX629" s="59"/>
      <c r="RY629" s="59"/>
      <c r="RZ629" s="59"/>
      <c r="SA629" s="59"/>
      <c r="SB629" s="59"/>
      <c r="SC629" s="59"/>
      <c r="SD629" s="59"/>
      <c r="SE629" s="59"/>
      <c r="SF629" s="59"/>
      <c r="SG629" s="59"/>
      <c r="SH629" s="59"/>
      <c r="SI629" s="59"/>
      <c r="SJ629" s="59"/>
      <c r="SK629" s="59"/>
      <c r="SL629" s="59"/>
      <c r="SM629" s="59"/>
      <c r="SN629" s="59"/>
      <c r="SO629" s="59"/>
      <c r="SP629" s="59"/>
      <c r="SQ629" s="59"/>
      <c r="SR629" s="59"/>
      <c r="SS629" s="59"/>
      <c r="ST629" s="59"/>
      <c r="SU629" s="59"/>
      <c r="SV629" s="59"/>
      <c r="SW629" s="59"/>
      <c r="SX629" s="59"/>
      <c r="SY629" s="59"/>
      <c r="SZ629" s="59"/>
      <c r="TA629" s="59"/>
      <c r="TB629" s="59"/>
      <c r="TC629" s="59"/>
      <c r="TD629" s="59"/>
      <c r="TE629" s="59"/>
      <c r="TF629" s="59"/>
      <c r="TG629" s="59"/>
      <c r="TH629" s="59"/>
      <c r="TI629" s="59"/>
      <c r="TJ629" s="59"/>
      <c r="TK629" s="59"/>
      <c r="TL629" s="59"/>
      <c r="TM629" s="59"/>
      <c r="TN629" s="59"/>
      <c r="TO629" s="59"/>
      <c r="TP629" s="59"/>
      <c r="TQ629" s="59"/>
      <c r="TR629" s="59"/>
      <c r="TS629" s="59"/>
      <c r="TT629" s="59"/>
      <c r="TU629" s="59"/>
      <c r="TV629" s="59"/>
      <c r="TW629" s="59"/>
      <c r="TX629" s="59"/>
      <c r="TY629" s="59"/>
      <c r="TZ629" s="59"/>
      <c r="UA629" s="59"/>
      <c r="UB629" s="59"/>
      <c r="UC629" s="59"/>
      <c r="UD629" s="59"/>
      <c r="UE629" s="59"/>
      <c r="UF629" s="59"/>
      <c r="UG629" s="59"/>
      <c r="UH629" s="59"/>
      <c r="UI629" s="59"/>
      <c r="UJ629" s="59"/>
      <c r="UK629" s="59"/>
      <c r="UL629" s="59"/>
      <c r="UM629" s="59"/>
      <c r="UN629" s="59"/>
      <c r="UO629" s="59"/>
      <c r="UP629" s="59"/>
      <c r="UQ629" s="59"/>
      <c r="UR629" s="59"/>
      <c r="US629" s="59"/>
      <c r="UT629" s="59"/>
      <c r="UU629" s="59"/>
      <c r="UV629" s="59"/>
      <c r="UW629" s="59"/>
      <c r="UX629" s="59"/>
      <c r="UY629" s="59"/>
      <c r="UZ629" s="59"/>
      <c r="VA629" s="59"/>
      <c r="VB629" s="59"/>
      <c r="VC629" s="59"/>
      <c r="VD629" s="59"/>
      <c r="VE629" s="59"/>
      <c r="VF629" s="59"/>
      <c r="VG629" s="59"/>
      <c r="VH629" s="59"/>
      <c r="VI629" s="59"/>
      <c r="VJ629" s="59"/>
      <c r="VK629" s="59"/>
      <c r="VL629" s="59"/>
      <c r="VM629" s="59"/>
      <c r="VN629" s="59"/>
      <c r="VO629" s="59"/>
      <c r="VP629" s="59"/>
      <c r="VQ629" s="59"/>
      <c r="VR629" s="59"/>
      <c r="VS629" s="59"/>
      <c r="VT629" s="59"/>
      <c r="VU629" s="59"/>
      <c r="VV629" s="59"/>
      <c r="VW629" s="59"/>
      <c r="VX629" s="59"/>
      <c r="VY629" s="59"/>
      <c r="VZ629" s="59"/>
      <c r="WA629" s="59"/>
      <c r="WB629" s="59"/>
      <c r="WC629" s="59"/>
      <c r="WD629" s="59"/>
      <c r="WE629" s="59"/>
      <c r="WF629" s="59"/>
      <c r="WG629" s="59"/>
      <c r="WH629" s="59"/>
      <c r="WI629" s="59"/>
      <c r="WJ629" s="59"/>
      <c r="WK629" s="59"/>
      <c r="WL629" s="59"/>
      <c r="WM629" s="59"/>
      <c r="WN629" s="59"/>
      <c r="WO629" s="59"/>
      <c r="WP629" s="59"/>
      <c r="WQ629" s="59"/>
      <c r="WR629" s="59"/>
      <c r="WS629" s="59"/>
      <c r="WT629" s="59"/>
      <c r="WU629" s="59"/>
      <c r="WV629" s="59"/>
      <c r="WW629" s="59"/>
      <c r="WX629" s="59"/>
      <c r="WY629" s="59"/>
      <c r="WZ629" s="59"/>
      <c r="XA629" s="59"/>
      <c r="XB629" s="59"/>
      <c r="XC629" s="59"/>
      <c r="XD629" s="59"/>
      <c r="XE629" s="59"/>
      <c r="XF629" s="59"/>
      <c r="XG629" s="59"/>
      <c r="XH629" s="59"/>
      <c r="XI629" s="59"/>
      <c r="XJ629" s="59"/>
      <c r="XK629" s="59"/>
      <c r="XL629" s="59"/>
      <c r="XM629" s="59"/>
      <c r="XN629" s="59"/>
      <c r="XO629" s="59"/>
      <c r="XP629" s="59"/>
      <c r="XQ629" s="59"/>
      <c r="XR629" s="59"/>
      <c r="XS629" s="59"/>
      <c r="XT629" s="59"/>
      <c r="XU629" s="59"/>
      <c r="XV629" s="59"/>
      <c r="XW629" s="59"/>
      <c r="XX629" s="59"/>
      <c r="XY629" s="59"/>
      <c r="XZ629" s="59"/>
      <c r="YA629" s="59"/>
      <c r="YB629" s="59"/>
      <c r="YC629" s="59"/>
      <c r="YD629" s="59"/>
      <c r="YE629" s="59"/>
      <c r="YF629" s="59"/>
      <c r="YG629" s="59"/>
      <c r="YH629" s="59"/>
      <c r="YI629" s="59"/>
      <c r="YJ629" s="59"/>
      <c r="YK629" s="59"/>
      <c r="YL629" s="59"/>
      <c r="YM629" s="59"/>
      <c r="YN629" s="59"/>
      <c r="YO629" s="59"/>
      <c r="YP629" s="59"/>
      <c r="YQ629" s="59"/>
      <c r="YR629" s="59"/>
      <c r="YS629" s="59"/>
      <c r="YT629" s="59"/>
      <c r="YU629" s="59"/>
      <c r="YV629" s="59"/>
      <c r="YW629" s="59"/>
      <c r="YX629" s="59"/>
      <c r="YY629" s="59"/>
      <c r="YZ629" s="59"/>
      <c r="ZA629" s="59"/>
      <c r="ZB629" s="59"/>
      <c r="ZC629" s="59"/>
      <c r="ZD629" s="59"/>
      <c r="ZE629" s="59"/>
      <c r="ZF629" s="59"/>
      <c r="ZG629" s="59"/>
      <c r="ZH629" s="59"/>
      <c r="ZI629" s="59"/>
      <c r="ZJ629" s="59"/>
      <c r="ZK629" s="59"/>
      <c r="ZL629" s="59"/>
      <c r="ZM629" s="59"/>
      <c r="ZN629" s="59"/>
      <c r="ZO629" s="59"/>
      <c r="ZP629" s="59"/>
      <c r="ZQ629" s="59"/>
      <c r="ZR629" s="59"/>
      <c r="ZS629" s="59"/>
      <c r="ZT629" s="59"/>
      <c r="ZU629" s="59"/>
      <c r="ZV629" s="59"/>
      <c r="ZW629" s="59"/>
      <c r="ZX629" s="59"/>
      <c r="ZY629" s="59"/>
      <c r="ZZ629" s="59"/>
      <c r="AAA629" s="59"/>
      <c r="AAB629" s="59"/>
      <c r="AAC629" s="59"/>
      <c r="AAD629" s="59"/>
      <c r="AAE629" s="59"/>
      <c r="AAF629" s="59"/>
      <c r="AAG629" s="59"/>
      <c r="AAH629" s="59"/>
      <c r="AAI629" s="59"/>
      <c r="AAJ629" s="59"/>
      <c r="AAK629" s="59"/>
      <c r="AAL629" s="59"/>
      <c r="AAM629" s="59"/>
      <c r="AAN629" s="59"/>
      <c r="AAO629" s="59"/>
      <c r="AAP629" s="59"/>
      <c r="AAQ629" s="59"/>
      <c r="AAR629" s="59"/>
      <c r="AAS629" s="59"/>
      <c r="AAT629" s="59"/>
      <c r="AAU629" s="59"/>
      <c r="AAV629" s="59"/>
      <c r="AAW629" s="59"/>
      <c r="AAX629" s="59"/>
      <c r="AAY629" s="59"/>
      <c r="AAZ629" s="59"/>
      <c r="ABA629" s="59"/>
      <c r="ABB629" s="59"/>
      <c r="ABC629" s="59"/>
      <c r="ABD629" s="59"/>
      <c r="ABE629" s="59"/>
      <c r="ABF629" s="59"/>
      <c r="ABG629" s="59"/>
      <c r="ABH629" s="59"/>
      <c r="ABI629" s="59"/>
      <c r="ABJ629" s="59"/>
      <c r="ABK629" s="59"/>
      <c r="ABL629" s="59"/>
      <c r="ABM629" s="59"/>
      <c r="ABN629" s="59"/>
      <c r="ABO629" s="59"/>
      <c r="ABP629" s="59"/>
      <c r="ABQ629" s="59"/>
      <c r="ABR629" s="59"/>
      <c r="ABS629" s="59"/>
      <c r="ABT629" s="59"/>
      <c r="ABU629" s="59"/>
      <c r="ABV629" s="59"/>
      <c r="ABW629" s="59"/>
      <c r="ABX629" s="59"/>
      <c r="ABY629" s="59"/>
      <c r="ABZ629" s="59"/>
      <c r="ACA629" s="59"/>
      <c r="ACB629" s="59"/>
      <c r="ACC629" s="59"/>
      <c r="ACD629" s="59"/>
      <c r="ACE629" s="59"/>
      <c r="ACF629" s="59"/>
      <c r="ACG629" s="59"/>
      <c r="ACH629" s="59"/>
      <c r="ACI629" s="59"/>
      <c r="ACJ629" s="59"/>
      <c r="ACK629" s="59"/>
      <c r="ACL629" s="59"/>
      <c r="ACM629" s="59"/>
      <c r="ACN629" s="59"/>
      <c r="ACO629" s="59"/>
      <c r="ACP629" s="59"/>
      <c r="ACQ629" s="59"/>
      <c r="ACR629" s="59"/>
      <c r="ACS629" s="59"/>
      <c r="ACT629" s="59"/>
      <c r="ACU629" s="59"/>
      <c r="ACV629" s="59"/>
      <c r="ACW629" s="59"/>
      <c r="ACX629" s="59"/>
      <c r="ACY629" s="59"/>
      <c r="ACZ629" s="59"/>
      <c r="ADA629" s="59"/>
      <c r="ADB629" s="59"/>
      <c r="ADC629" s="59"/>
      <c r="ADD629" s="59"/>
      <c r="ADE629" s="59"/>
      <c r="ADF629" s="59"/>
      <c r="ADG629" s="59"/>
      <c r="ADH629" s="59"/>
      <c r="ADI629" s="59"/>
      <c r="ADJ629" s="59"/>
      <c r="ADK629" s="59"/>
      <c r="ADL629" s="59"/>
      <c r="ADM629" s="59"/>
      <c r="ADN629" s="59"/>
      <c r="ADO629" s="59"/>
      <c r="ADP629" s="59"/>
      <c r="ADQ629" s="59"/>
      <c r="ADR629" s="59"/>
      <c r="ADS629" s="59"/>
      <c r="ADT629" s="59"/>
      <c r="ADU629" s="59"/>
      <c r="ADV629" s="59"/>
      <c r="ADW629" s="59"/>
      <c r="ADX629" s="59"/>
      <c r="ADY629" s="59"/>
      <c r="ADZ629" s="59"/>
      <c r="AEA629" s="59"/>
      <c r="AEB629" s="59"/>
      <c r="AEC629" s="59"/>
      <c r="AED629" s="59"/>
      <c r="AEE629" s="59"/>
      <c r="AEF629" s="59"/>
      <c r="AEG629" s="59"/>
      <c r="AEH629" s="59"/>
      <c r="AEI629" s="59"/>
      <c r="AEJ629" s="59"/>
      <c r="AEK629" s="59"/>
      <c r="AEL629" s="59"/>
      <c r="AEM629" s="59"/>
      <c r="AEN629" s="59"/>
      <c r="AEO629" s="59"/>
      <c r="AEP629" s="59"/>
      <c r="AEQ629" s="59"/>
      <c r="AER629" s="59"/>
      <c r="AES629" s="59"/>
      <c r="AET629" s="59"/>
      <c r="AEU629" s="59"/>
      <c r="AEV629" s="59"/>
      <c r="AEW629" s="59"/>
      <c r="AEX629" s="59"/>
      <c r="AEY629" s="59"/>
      <c r="AEZ629" s="59"/>
      <c r="AFA629" s="59"/>
      <c r="AFB629" s="59"/>
      <c r="AFC629" s="59"/>
      <c r="AFD629" s="59"/>
      <c r="AFE629" s="59"/>
      <c r="AFF629" s="59"/>
      <c r="AFG629" s="59"/>
      <c r="AFH629" s="59"/>
      <c r="AFI629" s="59"/>
      <c r="AFJ629" s="59"/>
      <c r="AFK629" s="59"/>
      <c r="AFL629" s="59"/>
      <c r="AFM629" s="59"/>
      <c r="AFN629" s="59"/>
      <c r="AFO629" s="59"/>
      <c r="AFP629" s="59"/>
      <c r="AFQ629" s="59"/>
      <c r="AFR629" s="59"/>
      <c r="AFS629" s="59"/>
      <c r="AFT629" s="59"/>
      <c r="AFU629" s="59"/>
      <c r="AFV629" s="59"/>
      <c r="AFW629" s="59"/>
      <c r="AFX629" s="59"/>
      <c r="AFY629" s="59"/>
      <c r="AFZ629" s="59"/>
      <c r="AGA629" s="59"/>
      <c r="AGB629" s="59"/>
      <c r="AGC629" s="59"/>
      <c r="AGD629" s="59"/>
      <c r="AGE629" s="59"/>
      <c r="AGF629" s="59"/>
      <c r="AGG629" s="59"/>
      <c r="AGH629" s="59"/>
      <c r="AGI629" s="59"/>
      <c r="AGJ629" s="59"/>
      <c r="AGK629" s="59"/>
      <c r="AGL629" s="59"/>
      <c r="AGM629" s="59"/>
      <c r="AGN629" s="59"/>
      <c r="AGO629" s="59"/>
      <c r="AGP629" s="59"/>
      <c r="AGQ629" s="59"/>
      <c r="AGR629" s="59"/>
      <c r="AGS629" s="59"/>
      <c r="AGT629" s="59"/>
      <c r="AGU629" s="59"/>
      <c r="AGV629" s="59"/>
      <c r="AGW629" s="59"/>
      <c r="AGX629" s="59"/>
      <c r="AGY629" s="59"/>
      <c r="AGZ629" s="59"/>
      <c r="AHA629" s="59"/>
      <c r="AHB629" s="59"/>
      <c r="AHC629" s="59"/>
      <c r="AHD629" s="59"/>
      <c r="AHE629" s="59"/>
      <c r="AHF629" s="59"/>
      <c r="AHG629" s="59"/>
      <c r="AHH629" s="59"/>
      <c r="AHI629" s="59"/>
      <c r="AHJ629" s="59"/>
      <c r="AHK629" s="59"/>
      <c r="AHL629" s="59"/>
      <c r="AHM629" s="59"/>
      <c r="AHN629" s="59"/>
      <c r="AHO629" s="59"/>
      <c r="AHP629" s="59"/>
      <c r="AHQ629" s="59"/>
      <c r="AHR629" s="59"/>
      <c r="AHS629" s="59"/>
      <c r="AHT629" s="59"/>
      <c r="AHU629" s="59"/>
      <c r="AHV629" s="59"/>
      <c r="AHW629" s="59"/>
      <c r="AHX629" s="59"/>
      <c r="AHY629" s="59"/>
      <c r="AHZ629" s="59"/>
      <c r="AIA629" s="59"/>
      <c r="AIB629" s="59"/>
      <c r="AIC629" s="59"/>
      <c r="AID629" s="59"/>
      <c r="AIE629" s="59"/>
      <c r="AIF629" s="59"/>
      <c r="AIG629" s="59"/>
      <c r="AIH629" s="59"/>
      <c r="AII629" s="59"/>
      <c r="AIJ629" s="59"/>
      <c r="AIK629" s="59"/>
      <c r="AIL629" s="59"/>
      <c r="AIM629" s="59"/>
      <c r="AIN629" s="59"/>
      <c r="AIO629" s="59"/>
      <c r="AIP629" s="59"/>
      <c r="AIQ629" s="59"/>
      <c r="AIR629" s="59"/>
      <c r="AIS629" s="59"/>
      <c r="AIT629" s="59"/>
      <c r="AIU629" s="59"/>
      <c r="AIV629" s="59"/>
      <c r="AIW629" s="59"/>
      <c r="AIX629" s="59"/>
      <c r="AIY629" s="59"/>
      <c r="AIZ629" s="59"/>
      <c r="AJA629" s="59"/>
      <c r="AJB629" s="59"/>
      <c r="AJC629" s="59"/>
      <c r="AJD629" s="59"/>
      <c r="AJE629" s="59"/>
      <c r="AJF629" s="59"/>
      <c r="AJG629" s="59"/>
      <c r="AJH629" s="59"/>
      <c r="AJI629" s="59"/>
      <c r="AJJ629" s="59"/>
      <c r="AJK629" s="59"/>
      <c r="AJL629" s="59"/>
      <c r="AJM629" s="59"/>
      <c r="AJN629" s="59"/>
      <c r="AJO629" s="59"/>
      <c r="AJP629" s="59"/>
      <c r="AJQ629" s="59"/>
      <c r="AJR629" s="59"/>
      <c r="AJS629" s="59"/>
      <c r="AJT629" s="59"/>
      <c r="AJU629" s="59"/>
      <c r="AJV629" s="59"/>
      <c r="AJW629" s="59"/>
      <c r="AJX629" s="59"/>
      <c r="AJY629" s="59"/>
      <c r="AJZ629" s="59"/>
      <c r="AKA629" s="59"/>
      <c r="AKB629" s="59"/>
      <c r="AKC629" s="59"/>
      <c r="AKD629" s="59"/>
      <c r="AKE629" s="59"/>
      <c r="AKF629" s="59"/>
      <c r="AKG629" s="59"/>
      <c r="AKH629" s="59"/>
      <c r="AKI629" s="59"/>
      <c r="AKJ629" s="59"/>
      <c r="AKK629" s="59"/>
      <c r="AKL629" s="59"/>
      <c r="AKM629" s="59"/>
      <c r="AKN629" s="59"/>
      <c r="AKO629" s="59"/>
      <c r="AKP629" s="59"/>
      <c r="AKQ629" s="59"/>
      <c r="AKR629" s="59"/>
      <c r="AKS629" s="59"/>
      <c r="AKT629" s="59"/>
      <c r="AKU629" s="59"/>
      <c r="AKV629" s="59"/>
      <c r="AKW629" s="59"/>
      <c r="AKX629" s="59"/>
      <c r="AKY629" s="59"/>
      <c r="AKZ629" s="59"/>
      <c r="ALA629" s="59"/>
      <c r="ALB629" s="59"/>
      <c r="ALC629" s="59"/>
      <c r="ALD629" s="59"/>
      <c r="ALE629" s="59"/>
      <c r="ALF629" s="59"/>
      <c r="ALG629" s="59"/>
      <c r="ALH629" s="59"/>
      <c r="ALI629" s="59"/>
      <c r="ALJ629" s="59"/>
      <c r="ALK629" s="59"/>
      <c r="ALL629" s="59"/>
      <c r="ALM629" s="59"/>
      <c r="ALN629" s="59"/>
      <c r="ALO629" s="59"/>
      <c r="ALP629" s="59"/>
      <c r="ALQ629" s="59"/>
      <c r="ALR629" s="59"/>
      <c r="ALS629" s="59"/>
      <c r="ALT629" s="59"/>
      <c r="ALU629" s="59"/>
      <c r="ALV629" s="59"/>
      <c r="ALW629" s="59"/>
      <c r="ALX629" s="59"/>
      <c r="ALY629" s="59"/>
      <c r="ALZ629" s="59"/>
      <c r="AMA629" s="59"/>
      <c r="AMB629" s="59"/>
      <c r="AMC629" s="59"/>
      <c r="AMD629" s="59"/>
      <c r="AME629" s="59"/>
      <c r="AMF629" s="59"/>
      <c r="AMG629" s="59"/>
      <c r="AMH629" s="59"/>
      <c r="AMI629" s="59"/>
      <c r="AMJ629" s="59"/>
    </row>
    <row r="630" spans="1:1024" s="60" customFormat="1" ht="23.25">
      <c r="A630" s="98">
        <v>1</v>
      </c>
      <c r="B630" s="45">
        <v>625</v>
      </c>
      <c r="C630" s="98" t="s">
        <v>1519</v>
      </c>
      <c r="D630" s="98">
        <v>8821000034</v>
      </c>
      <c r="E630" s="98" t="s">
        <v>1520</v>
      </c>
      <c r="F630" s="98">
        <v>1</v>
      </c>
      <c r="G630" s="98" t="s">
        <v>810</v>
      </c>
      <c r="H630" s="98" t="s">
        <v>811</v>
      </c>
      <c r="I630" s="99" t="s">
        <v>1519</v>
      </c>
      <c r="J630" s="28" t="s">
        <v>810</v>
      </c>
      <c r="K630" s="28" t="s">
        <v>811</v>
      </c>
      <c r="L630" s="28" t="s">
        <v>811</v>
      </c>
      <c r="M630" s="28" t="s">
        <v>1520</v>
      </c>
      <c r="N630" s="28">
        <v>1</v>
      </c>
      <c r="O630" s="28" t="s">
        <v>810</v>
      </c>
      <c r="P630" s="28" t="s">
        <v>811</v>
      </c>
      <c r="Q630" s="28" t="s">
        <v>811</v>
      </c>
      <c r="R630" s="28" t="s">
        <v>1520</v>
      </c>
      <c r="S630" s="28">
        <v>1</v>
      </c>
      <c r="T630" s="23" t="s">
        <v>1666</v>
      </c>
      <c r="U630" s="28" t="s">
        <v>810</v>
      </c>
      <c r="V630" s="28" t="s">
        <v>811</v>
      </c>
      <c r="W630" s="28" t="s">
        <v>811</v>
      </c>
      <c r="X630" s="28" t="s">
        <v>1713</v>
      </c>
      <c r="Y630" s="28" t="s">
        <v>863</v>
      </c>
      <c r="Z630" s="28" t="s">
        <v>863</v>
      </c>
      <c r="AA630" s="100" t="s">
        <v>1714</v>
      </c>
      <c r="AB630" s="101" t="s">
        <v>328</v>
      </c>
      <c r="AC630" s="76">
        <v>4</v>
      </c>
      <c r="AD630" s="77">
        <v>2482</v>
      </c>
      <c r="AE630" s="77">
        <v>5017</v>
      </c>
      <c r="AF630" s="77">
        <v>0</v>
      </c>
      <c r="AG630" s="73">
        <f t="shared" si="28"/>
        <v>7499</v>
      </c>
      <c r="AH630" s="77">
        <v>2482</v>
      </c>
      <c r="AI630" s="77">
        <v>5017</v>
      </c>
      <c r="AJ630" s="77">
        <v>0</v>
      </c>
      <c r="AK630" s="73">
        <f t="shared" si="30"/>
        <v>7499</v>
      </c>
      <c r="AL630" s="73">
        <f t="shared" si="29"/>
        <v>14998</v>
      </c>
      <c r="AM630" s="98" t="s">
        <v>1188</v>
      </c>
      <c r="AN630" s="102" t="s">
        <v>863</v>
      </c>
      <c r="AO630" s="102" t="s">
        <v>863</v>
      </c>
      <c r="AP630" s="102" t="s">
        <v>863</v>
      </c>
      <c r="AQ630" s="102" t="s">
        <v>1281</v>
      </c>
      <c r="AR630" s="103">
        <v>45657</v>
      </c>
      <c r="AS630" s="102" t="s">
        <v>37</v>
      </c>
      <c r="AT630" s="44">
        <v>0</v>
      </c>
      <c r="AU630" s="44">
        <v>0</v>
      </c>
      <c r="AV630" s="44">
        <v>0</v>
      </c>
      <c r="AW630" s="56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  <c r="JH630" s="59"/>
      <c r="JI630" s="59"/>
      <c r="JJ630" s="59"/>
      <c r="JK630" s="59"/>
      <c r="JL630" s="59"/>
      <c r="JM630" s="59"/>
      <c r="JN630" s="59"/>
      <c r="JO630" s="59"/>
      <c r="JP630" s="59"/>
      <c r="JQ630" s="59"/>
      <c r="JR630" s="59"/>
      <c r="JS630" s="59"/>
      <c r="JT630" s="59"/>
      <c r="JU630" s="59"/>
      <c r="JV630" s="59"/>
      <c r="JW630" s="59"/>
      <c r="JX630" s="59"/>
      <c r="JY630" s="59"/>
      <c r="JZ630" s="59"/>
      <c r="KA630" s="59"/>
      <c r="KB630" s="59"/>
      <c r="KC630" s="59"/>
      <c r="KD630" s="59"/>
      <c r="KE630" s="59"/>
      <c r="KF630" s="59"/>
      <c r="KG630" s="59"/>
      <c r="KH630" s="59"/>
      <c r="KI630" s="59"/>
      <c r="KJ630" s="59"/>
      <c r="KK630" s="59"/>
      <c r="KL630" s="59"/>
      <c r="KM630" s="59"/>
      <c r="KN630" s="59"/>
      <c r="KO630" s="59"/>
      <c r="KP630" s="59"/>
      <c r="KQ630" s="59"/>
      <c r="KR630" s="59"/>
      <c r="KS630" s="59"/>
      <c r="KT630" s="59"/>
      <c r="KU630" s="59"/>
      <c r="KV630" s="59"/>
      <c r="KW630" s="59"/>
      <c r="KX630" s="59"/>
      <c r="KY630" s="59"/>
      <c r="KZ630" s="59"/>
      <c r="LA630" s="59"/>
      <c r="LB630" s="59"/>
      <c r="LC630" s="59"/>
      <c r="LD630" s="59"/>
      <c r="LE630" s="59"/>
      <c r="LF630" s="59"/>
      <c r="LG630" s="59"/>
      <c r="LH630" s="59"/>
      <c r="LI630" s="59"/>
      <c r="LJ630" s="59"/>
      <c r="LK630" s="59"/>
      <c r="LL630" s="59"/>
      <c r="LM630" s="59"/>
      <c r="LN630" s="59"/>
      <c r="LO630" s="59"/>
      <c r="LP630" s="59"/>
      <c r="LQ630" s="59"/>
      <c r="LR630" s="59"/>
      <c r="LS630" s="59"/>
      <c r="LT630" s="59"/>
      <c r="LU630" s="59"/>
      <c r="LV630" s="59"/>
      <c r="LW630" s="59"/>
      <c r="LX630" s="59"/>
      <c r="LY630" s="59"/>
      <c r="LZ630" s="59"/>
      <c r="MA630" s="59"/>
      <c r="MB630" s="59"/>
      <c r="MC630" s="59"/>
      <c r="MD630" s="59"/>
      <c r="ME630" s="59"/>
      <c r="MF630" s="59"/>
      <c r="MG630" s="59"/>
      <c r="MH630" s="59"/>
      <c r="MI630" s="59"/>
      <c r="MJ630" s="59"/>
      <c r="MK630" s="59"/>
      <c r="ML630" s="59"/>
      <c r="MM630" s="59"/>
      <c r="MN630" s="59"/>
      <c r="MO630" s="59"/>
      <c r="MP630" s="59"/>
      <c r="MQ630" s="59"/>
      <c r="MR630" s="59"/>
      <c r="MS630" s="59"/>
      <c r="MT630" s="59"/>
      <c r="MU630" s="59"/>
      <c r="MV630" s="59"/>
      <c r="MW630" s="59"/>
      <c r="MX630" s="59"/>
      <c r="MY630" s="59"/>
      <c r="MZ630" s="59"/>
      <c r="NA630" s="59"/>
      <c r="NB630" s="59"/>
      <c r="NC630" s="59"/>
      <c r="ND630" s="59"/>
      <c r="NE630" s="59"/>
      <c r="NF630" s="59"/>
      <c r="NG630" s="59"/>
      <c r="NH630" s="59"/>
      <c r="NI630" s="59"/>
      <c r="NJ630" s="59"/>
      <c r="NK630" s="59"/>
      <c r="NL630" s="59"/>
      <c r="NM630" s="59"/>
      <c r="NN630" s="59"/>
      <c r="NO630" s="59"/>
      <c r="NP630" s="59"/>
      <c r="NQ630" s="59"/>
      <c r="NR630" s="59"/>
      <c r="NS630" s="59"/>
      <c r="NT630" s="59"/>
      <c r="NU630" s="59"/>
      <c r="NV630" s="59"/>
      <c r="NW630" s="59"/>
      <c r="NX630" s="59"/>
      <c r="NY630" s="59"/>
      <c r="NZ630" s="59"/>
      <c r="OA630" s="59"/>
      <c r="OB630" s="59"/>
      <c r="OC630" s="59"/>
      <c r="OD630" s="59"/>
      <c r="OE630" s="59"/>
      <c r="OF630" s="59"/>
      <c r="OG630" s="59"/>
      <c r="OH630" s="59"/>
      <c r="OI630" s="59"/>
      <c r="OJ630" s="59"/>
      <c r="OK630" s="59"/>
      <c r="OL630" s="59"/>
      <c r="OM630" s="59"/>
      <c r="ON630" s="59"/>
      <c r="OO630" s="59"/>
      <c r="OP630" s="59"/>
      <c r="OQ630" s="59"/>
      <c r="OR630" s="59"/>
      <c r="OS630" s="59"/>
      <c r="OT630" s="59"/>
      <c r="OU630" s="59"/>
      <c r="OV630" s="59"/>
      <c r="OW630" s="59"/>
      <c r="OX630" s="59"/>
      <c r="OY630" s="59"/>
      <c r="OZ630" s="59"/>
      <c r="PA630" s="59"/>
      <c r="PB630" s="59"/>
      <c r="PC630" s="59"/>
      <c r="PD630" s="59"/>
      <c r="PE630" s="59"/>
      <c r="PF630" s="59"/>
      <c r="PG630" s="59"/>
      <c r="PH630" s="59"/>
      <c r="PI630" s="59"/>
      <c r="PJ630" s="59"/>
      <c r="PK630" s="59"/>
      <c r="PL630" s="59"/>
      <c r="PM630" s="59"/>
      <c r="PN630" s="59"/>
      <c r="PO630" s="59"/>
      <c r="PP630" s="59"/>
      <c r="PQ630" s="59"/>
      <c r="PR630" s="59"/>
      <c r="PS630" s="59"/>
      <c r="PT630" s="59"/>
      <c r="PU630" s="59"/>
      <c r="PV630" s="59"/>
      <c r="PW630" s="59"/>
      <c r="PX630" s="59"/>
      <c r="PY630" s="59"/>
      <c r="PZ630" s="59"/>
      <c r="QA630" s="59"/>
      <c r="QB630" s="59"/>
      <c r="QC630" s="59"/>
      <c r="QD630" s="59"/>
      <c r="QE630" s="59"/>
      <c r="QF630" s="59"/>
      <c r="QG630" s="59"/>
      <c r="QH630" s="59"/>
      <c r="QI630" s="59"/>
      <c r="QJ630" s="59"/>
      <c r="QK630" s="59"/>
      <c r="QL630" s="59"/>
      <c r="QM630" s="59"/>
      <c r="QN630" s="59"/>
      <c r="QO630" s="59"/>
      <c r="QP630" s="59"/>
      <c r="QQ630" s="59"/>
      <c r="QR630" s="59"/>
      <c r="QS630" s="59"/>
      <c r="QT630" s="59"/>
      <c r="QU630" s="59"/>
      <c r="QV630" s="59"/>
      <c r="QW630" s="59"/>
      <c r="QX630" s="59"/>
      <c r="QY630" s="59"/>
      <c r="QZ630" s="59"/>
      <c r="RA630" s="59"/>
      <c r="RB630" s="59"/>
      <c r="RC630" s="59"/>
      <c r="RD630" s="59"/>
      <c r="RE630" s="59"/>
      <c r="RF630" s="59"/>
      <c r="RG630" s="59"/>
      <c r="RH630" s="59"/>
      <c r="RI630" s="59"/>
      <c r="RJ630" s="59"/>
      <c r="RK630" s="59"/>
      <c r="RL630" s="59"/>
      <c r="RM630" s="59"/>
      <c r="RN630" s="59"/>
      <c r="RO630" s="59"/>
      <c r="RP630" s="59"/>
      <c r="RQ630" s="59"/>
      <c r="RR630" s="59"/>
      <c r="RS630" s="59"/>
      <c r="RT630" s="59"/>
      <c r="RU630" s="59"/>
      <c r="RV630" s="59"/>
      <c r="RW630" s="59"/>
      <c r="RX630" s="59"/>
      <c r="RY630" s="59"/>
      <c r="RZ630" s="59"/>
      <c r="SA630" s="59"/>
      <c r="SB630" s="59"/>
      <c r="SC630" s="59"/>
      <c r="SD630" s="59"/>
      <c r="SE630" s="59"/>
      <c r="SF630" s="59"/>
      <c r="SG630" s="59"/>
      <c r="SH630" s="59"/>
      <c r="SI630" s="59"/>
      <c r="SJ630" s="59"/>
      <c r="SK630" s="59"/>
      <c r="SL630" s="59"/>
      <c r="SM630" s="59"/>
      <c r="SN630" s="59"/>
      <c r="SO630" s="59"/>
      <c r="SP630" s="59"/>
      <c r="SQ630" s="59"/>
      <c r="SR630" s="59"/>
      <c r="SS630" s="59"/>
      <c r="ST630" s="59"/>
      <c r="SU630" s="59"/>
      <c r="SV630" s="59"/>
      <c r="SW630" s="59"/>
      <c r="SX630" s="59"/>
      <c r="SY630" s="59"/>
      <c r="SZ630" s="59"/>
      <c r="TA630" s="59"/>
      <c r="TB630" s="59"/>
      <c r="TC630" s="59"/>
      <c r="TD630" s="59"/>
      <c r="TE630" s="59"/>
      <c r="TF630" s="59"/>
      <c r="TG630" s="59"/>
      <c r="TH630" s="59"/>
      <c r="TI630" s="59"/>
      <c r="TJ630" s="59"/>
      <c r="TK630" s="59"/>
      <c r="TL630" s="59"/>
      <c r="TM630" s="59"/>
      <c r="TN630" s="59"/>
      <c r="TO630" s="59"/>
      <c r="TP630" s="59"/>
      <c r="TQ630" s="59"/>
      <c r="TR630" s="59"/>
      <c r="TS630" s="59"/>
      <c r="TT630" s="59"/>
      <c r="TU630" s="59"/>
      <c r="TV630" s="59"/>
      <c r="TW630" s="59"/>
      <c r="TX630" s="59"/>
      <c r="TY630" s="59"/>
      <c r="TZ630" s="59"/>
      <c r="UA630" s="59"/>
      <c r="UB630" s="59"/>
      <c r="UC630" s="59"/>
      <c r="UD630" s="59"/>
      <c r="UE630" s="59"/>
      <c r="UF630" s="59"/>
      <c r="UG630" s="59"/>
      <c r="UH630" s="59"/>
      <c r="UI630" s="59"/>
      <c r="UJ630" s="59"/>
      <c r="UK630" s="59"/>
      <c r="UL630" s="59"/>
      <c r="UM630" s="59"/>
      <c r="UN630" s="59"/>
      <c r="UO630" s="59"/>
      <c r="UP630" s="59"/>
      <c r="UQ630" s="59"/>
      <c r="UR630" s="59"/>
      <c r="US630" s="59"/>
      <c r="UT630" s="59"/>
      <c r="UU630" s="59"/>
      <c r="UV630" s="59"/>
      <c r="UW630" s="59"/>
      <c r="UX630" s="59"/>
      <c r="UY630" s="59"/>
      <c r="UZ630" s="59"/>
      <c r="VA630" s="59"/>
      <c r="VB630" s="59"/>
      <c r="VC630" s="59"/>
      <c r="VD630" s="59"/>
      <c r="VE630" s="59"/>
      <c r="VF630" s="59"/>
      <c r="VG630" s="59"/>
      <c r="VH630" s="59"/>
      <c r="VI630" s="59"/>
      <c r="VJ630" s="59"/>
      <c r="VK630" s="59"/>
      <c r="VL630" s="59"/>
      <c r="VM630" s="59"/>
      <c r="VN630" s="59"/>
      <c r="VO630" s="59"/>
      <c r="VP630" s="59"/>
      <c r="VQ630" s="59"/>
      <c r="VR630" s="59"/>
      <c r="VS630" s="59"/>
      <c r="VT630" s="59"/>
      <c r="VU630" s="59"/>
      <c r="VV630" s="59"/>
      <c r="VW630" s="59"/>
      <c r="VX630" s="59"/>
      <c r="VY630" s="59"/>
      <c r="VZ630" s="59"/>
      <c r="WA630" s="59"/>
      <c r="WB630" s="59"/>
      <c r="WC630" s="59"/>
      <c r="WD630" s="59"/>
      <c r="WE630" s="59"/>
      <c r="WF630" s="59"/>
      <c r="WG630" s="59"/>
      <c r="WH630" s="59"/>
      <c r="WI630" s="59"/>
      <c r="WJ630" s="59"/>
      <c r="WK630" s="59"/>
      <c r="WL630" s="59"/>
      <c r="WM630" s="59"/>
      <c r="WN630" s="59"/>
      <c r="WO630" s="59"/>
      <c r="WP630" s="59"/>
      <c r="WQ630" s="59"/>
      <c r="WR630" s="59"/>
      <c r="WS630" s="59"/>
      <c r="WT630" s="59"/>
      <c r="WU630" s="59"/>
      <c r="WV630" s="59"/>
      <c r="WW630" s="59"/>
      <c r="WX630" s="59"/>
      <c r="WY630" s="59"/>
      <c r="WZ630" s="59"/>
      <c r="XA630" s="59"/>
      <c r="XB630" s="59"/>
      <c r="XC630" s="59"/>
      <c r="XD630" s="59"/>
      <c r="XE630" s="59"/>
      <c r="XF630" s="59"/>
      <c r="XG630" s="59"/>
      <c r="XH630" s="59"/>
      <c r="XI630" s="59"/>
      <c r="XJ630" s="59"/>
      <c r="XK630" s="59"/>
      <c r="XL630" s="59"/>
      <c r="XM630" s="59"/>
      <c r="XN630" s="59"/>
      <c r="XO630" s="59"/>
      <c r="XP630" s="59"/>
      <c r="XQ630" s="59"/>
      <c r="XR630" s="59"/>
      <c r="XS630" s="59"/>
      <c r="XT630" s="59"/>
      <c r="XU630" s="59"/>
      <c r="XV630" s="59"/>
      <c r="XW630" s="59"/>
      <c r="XX630" s="59"/>
      <c r="XY630" s="59"/>
      <c r="XZ630" s="59"/>
      <c r="YA630" s="59"/>
      <c r="YB630" s="59"/>
      <c r="YC630" s="59"/>
      <c r="YD630" s="59"/>
      <c r="YE630" s="59"/>
      <c r="YF630" s="59"/>
      <c r="YG630" s="59"/>
      <c r="YH630" s="59"/>
      <c r="YI630" s="59"/>
      <c r="YJ630" s="59"/>
      <c r="YK630" s="59"/>
      <c r="YL630" s="59"/>
      <c r="YM630" s="59"/>
      <c r="YN630" s="59"/>
      <c r="YO630" s="59"/>
      <c r="YP630" s="59"/>
      <c r="YQ630" s="59"/>
      <c r="YR630" s="59"/>
      <c r="YS630" s="59"/>
      <c r="YT630" s="59"/>
      <c r="YU630" s="59"/>
      <c r="YV630" s="59"/>
      <c r="YW630" s="59"/>
      <c r="YX630" s="59"/>
      <c r="YY630" s="59"/>
      <c r="YZ630" s="59"/>
      <c r="ZA630" s="59"/>
      <c r="ZB630" s="59"/>
      <c r="ZC630" s="59"/>
      <c r="ZD630" s="59"/>
      <c r="ZE630" s="59"/>
      <c r="ZF630" s="59"/>
      <c r="ZG630" s="59"/>
      <c r="ZH630" s="59"/>
      <c r="ZI630" s="59"/>
      <c r="ZJ630" s="59"/>
      <c r="ZK630" s="59"/>
      <c r="ZL630" s="59"/>
      <c r="ZM630" s="59"/>
      <c r="ZN630" s="59"/>
      <c r="ZO630" s="59"/>
      <c r="ZP630" s="59"/>
      <c r="ZQ630" s="59"/>
      <c r="ZR630" s="59"/>
      <c r="ZS630" s="59"/>
      <c r="ZT630" s="59"/>
      <c r="ZU630" s="59"/>
      <c r="ZV630" s="59"/>
      <c r="ZW630" s="59"/>
      <c r="ZX630" s="59"/>
      <c r="ZY630" s="59"/>
      <c r="ZZ630" s="59"/>
      <c r="AAA630" s="59"/>
      <c r="AAB630" s="59"/>
      <c r="AAC630" s="59"/>
      <c r="AAD630" s="59"/>
      <c r="AAE630" s="59"/>
      <c r="AAF630" s="59"/>
      <c r="AAG630" s="59"/>
      <c r="AAH630" s="59"/>
      <c r="AAI630" s="59"/>
      <c r="AAJ630" s="59"/>
      <c r="AAK630" s="59"/>
      <c r="AAL630" s="59"/>
      <c r="AAM630" s="59"/>
      <c r="AAN630" s="59"/>
      <c r="AAO630" s="59"/>
      <c r="AAP630" s="59"/>
      <c r="AAQ630" s="59"/>
      <c r="AAR630" s="59"/>
      <c r="AAS630" s="59"/>
      <c r="AAT630" s="59"/>
      <c r="AAU630" s="59"/>
      <c r="AAV630" s="59"/>
      <c r="AAW630" s="59"/>
      <c r="AAX630" s="59"/>
      <c r="AAY630" s="59"/>
      <c r="AAZ630" s="59"/>
      <c r="ABA630" s="59"/>
      <c r="ABB630" s="59"/>
      <c r="ABC630" s="59"/>
      <c r="ABD630" s="59"/>
      <c r="ABE630" s="59"/>
      <c r="ABF630" s="59"/>
      <c r="ABG630" s="59"/>
      <c r="ABH630" s="59"/>
      <c r="ABI630" s="59"/>
      <c r="ABJ630" s="59"/>
      <c r="ABK630" s="59"/>
      <c r="ABL630" s="59"/>
      <c r="ABM630" s="59"/>
      <c r="ABN630" s="59"/>
      <c r="ABO630" s="59"/>
      <c r="ABP630" s="59"/>
      <c r="ABQ630" s="59"/>
      <c r="ABR630" s="59"/>
      <c r="ABS630" s="59"/>
      <c r="ABT630" s="59"/>
      <c r="ABU630" s="59"/>
      <c r="ABV630" s="59"/>
      <c r="ABW630" s="59"/>
      <c r="ABX630" s="59"/>
      <c r="ABY630" s="59"/>
      <c r="ABZ630" s="59"/>
      <c r="ACA630" s="59"/>
      <c r="ACB630" s="59"/>
      <c r="ACC630" s="59"/>
      <c r="ACD630" s="59"/>
      <c r="ACE630" s="59"/>
      <c r="ACF630" s="59"/>
      <c r="ACG630" s="59"/>
      <c r="ACH630" s="59"/>
      <c r="ACI630" s="59"/>
      <c r="ACJ630" s="59"/>
      <c r="ACK630" s="59"/>
      <c r="ACL630" s="59"/>
      <c r="ACM630" s="59"/>
      <c r="ACN630" s="59"/>
      <c r="ACO630" s="59"/>
      <c r="ACP630" s="59"/>
      <c r="ACQ630" s="59"/>
      <c r="ACR630" s="59"/>
      <c r="ACS630" s="59"/>
      <c r="ACT630" s="59"/>
      <c r="ACU630" s="59"/>
      <c r="ACV630" s="59"/>
      <c r="ACW630" s="59"/>
      <c r="ACX630" s="59"/>
      <c r="ACY630" s="59"/>
      <c r="ACZ630" s="59"/>
      <c r="ADA630" s="59"/>
      <c r="ADB630" s="59"/>
      <c r="ADC630" s="59"/>
      <c r="ADD630" s="59"/>
      <c r="ADE630" s="59"/>
      <c r="ADF630" s="59"/>
      <c r="ADG630" s="59"/>
      <c r="ADH630" s="59"/>
      <c r="ADI630" s="59"/>
      <c r="ADJ630" s="59"/>
      <c r="ADK630" s="59"/>
      <c r="ADL630" s="59"/>
      <c r="ADM630" s="59"/>
      <c r="ADN630" s="59"/>
      <c r="ADO630" s="59"/>
      <c r="ADP630" s="59"/>
      <c r="ADQ630" s="59"/>
      <c r="ADR630" s="59"/>
      <c r="ADS630" s="59"/>
      <c r="ADT630" s="59"/>
      <c r="ADU630" s="59"/>
      <c r="ADV630" s="59"/>
      <c r="ADW630" s="59"/>
      <c r="ADX630" s="59"/>
      <c r="ADY630" s="59"/>
      <c r="ADZ630" s="59"/>
      <c r="AEA630" s="59"/>
      <c r="AEB630" s="59"/>
      <c r="AEC630" s="59"/>
      <c r="AED630" s="59"/>
      <c r="AEE630" s="59"/>
      <c r="AEF630" s="59"/>
      <c r="AEG630" s="59"/>
      <c r="AEH630" s="59"/>
      <c r="AEI630" s="59"/>
      <c r="AEJ630" s="59"/>
      <c r="AEK630" s="59"/>
      <c r="AEL630" s="59"/>
      <c r="AEM630" s="59"/>
      <c r="AEN630" s="59"/>
      <c r="AEO630" s="59"/>
      <c r="AEP630" s="59"/>
      <c r="AEQ630" s="59"/>
      <c r="AER630" s="59"/>
      <c r="AES630" s="59"/>
      <c r="AET630" s="59"/>
      <c r="AEU630" s="59"/>
      <c r="AEV630" s="59"/>
      <c r="AEW630" s="59"/>
      <c r="AEX630" s="59"/>
      <c r="AEY630" s="59"/>
      <c r="AEZ630" s="59"/>
      <c r="AFA630" s="59"/>
      <c r="AFB630" s="59"/>
      <c r="AFC630" s="59"/>
      <c r="AFD630" s="59"/>
      <c r="AFE630" s="59"/>
      <c r="AFF630" s="59"/>
      <c r="AFG630" s="59"/>
      <c r="AFH630" s="59"/>
      <c r="AFI630" s="59"/>
      <c r="AFJ630" s="59"/>
      <c r="AFK630" s="59"/>
      <c r="AFL630" s="59"/>
      <c r="AFM630" s="59"/>
      <c r="AFN630" s="59"/>
      <c r="AFO630" s="59"/>
      <c r="AFP630" s="59"/>
      <c r="AFQ630" s="59"/>
      <c r="AFR630" s="59"/>
      <c r="AFS630" s="59"/>
      <c r="AFT630" s="59"/>
      <c r="AFU630" s="59"/>
      <c r="AFV630" s="59"/>
      <c r="AFW630" s="59"/>
      <c r="AFX630" s="59"/>
      <c r="AFY630" s="59"/>
      <c r="AFZ630" s="59"/>
      <c r="AGA630" s="59"/>
      <c r="AGB630" s="59"/>
      <c r="AGC630" s="59"/>
      <c r="AGD630" s="59"/>
      <c r="AGE630" s="59"/>
      <c r="AGF630" s="59"/>
      <c r="AGG630" s="59"/>
      <c r="AGH630" s="59"/>
      <c r="AGI630" s="59"/>
      <c r="AGJ630" s="59"/>
      <c r="AGK630" s="59"/>
      <c r="AGL630" s="59"/>
      <c r="AGM630" s="59"/>
      <c r="AGN630" s="59"/>
      <c r="AGO630" s="59"/>
      <c r="AGP630" s="59"/>
      <c r="AGQ630" s="59"/>
      <c r="AGR630" s="59"/>
      <c r="AGS630" s="59"/>
      <c r="AGT630" s="59"/>
      <c r="AGU630" s="59"/>
      <c r="AGV630" s="59"/>
      <c r="AGW630" s="59"/>
      <c r="AGX630" s="59"/>
      <c r="AGY630" s="59"/>
      <c r="AGZ630" s="59"/>
      <c r="AHA630" s="59"/>
      <c r="AHB630" s="59"/>
      <c r="AHC630" s="59"/>
      <c r="AHD630" s="59"/>
      <c r="AHE630" s="59"/>
      <c r="AHF630" s="59"/>
      <c r="AHG630" s="59"/>
      <c r="AHH630" s="59"/>
      <c r="AHI630" s="59"/>
      <c r="AHJ630" s="59"/>
      <c r="AHK630" s="59"/>
      <c r="AHL630" s="59"/>
      <c r="AHM630" s="59"/>
      <c r="AHN630" s="59"/>
      <c r="AHO630" s="59"/>
      <c r="AHP630" s="59"/>
      <c r="AHQ630" s="59"/>
      <c r="AHR630" s="59"/>
      <c r="AHS630" s="59"/>
      <c r="AHT630" s="59"/>
      <c r="AHU630" s="59"/>
      <c r="AHV630" s="59"/>
      <c r="AHW630" s="59"/>
      <c r="AHX630" s="59"/>
      <c r="AHY630" s="59"/>
      <c r="AHZ630" s="59"/>
      <c r="AIA630" s="59"/>
      <c r="AIB630" s="59"/>
      <c r="AIC630" s="59"/>
      <c r="AID630" s="59"/>
      <c r="AIE630" s="59"/>
      <c r="AIF630" s="59"/>
      <c r="AIG630" s="59"/>
      <c r="AIH630" s="59"/>
      <c r="AII630" s="59"/>
      <c r="AIJ630" s="59"/>
      <c r="AIK630" s="59"/>
      <c r="AIL630" s="59"/>
      <c r="AIM630" s="59"/>
      <c r="AIN630" s="59"/>
      <c r="AIO630" s="59"/>
      <c r="AIP630" s="59"/>
      <c r="AIQ630" s="59"/>
      <c r="AIR630" s="59"/>
      <c r="AIS630" s="59"/>
      <c r="AIT630" s="59"/>
      <c r="AIU630" s="59"/>
      <c r="AIV630" s="59"/>
      <c r="AIW630" s="59"/>
      <c r="AIX630" s="59"/>
      <c r="AIY630" s="59"/>
      <c r="AIZ630" s="59"/>
      <c r="AJA630" s="59"/>
      <c r="AJB630" s="59"/>
      <c r="AJC630" s="59"/>
      <c r="AJD630" s="59"/>
      <c r="AJE630" s="59"/>
      <c r="AJF630" s="59"/>
      <c r="AJG630" s="59"/>
      <c r="AJH630" s="59"/>
      <c r="AJI630" s="59"/>
      <c r="AJJ630" s="59"/>
      <c r="AJK630" s="59"/>
      <c r="AJL630" s="59"/>
      <c r="AJM630" s="59"/>
      <c r="AJN630" s="59"/>
      <c r="AJO630" s="59"/>
      <c r="AJP630" s="59"/>
      <c r="AJQ630" s="59"/>
      <c r="AJR630" s="59"/>
      <c r="AJS630" s="59"/>
      <c r="AJT630" s="59"/>
      <c r="AJU630" s="59"/>
      <c r="AJV630" s="59"/>
      <c r="AJW630" s="59"/>
      <c r="AJX630" s="59"/>
      <c r="AJY630" s="59"/>
      <c r="AJZ630" s="59"/>
      <c r="AKA630" s="59"/>
      <c r="AKB630" s="59"/>
      <c r="AKC630" s="59"/>
      <c r="AKD630" s="59"/>
      <c r="AKE630" s="59"/>
      <c r="AKF630" s="59"/>
      <c r="AKG630" s="59"/>
      <c r="AKH630" s="59"/>
      <c r="AKI630" s="59"/>
      <c r="AKJ630" s="59"/>
      <c r="AKK630" s="59"/>
      <c r="AKL630" s="59"/>
      <c r="AKM630" s="59"/>
      <c r="AKN630" s="59"/>
      <c r="AKO630" s="59"/>
      <c r="AKP630" s="59"/>
      <c r="AKQ630" s="59"/>
      <c r="AKR630" s="59"/>
      <c r="AKS630" s="59"/>
      <c r="AKT630" s="59"/>
      <c r="AKU630" s="59"/>
      <c r="AKV630" s="59"/>
      <c r="AKW630" s="59"/>
      <c r="AKX630" s="59"/>
      <c r="AKY630" s="59"/>
      <c r="AKZ630" s="59"/>
      <c r="ALA630" s="59"/>
      <c r="ALB630" s="59"/>
      <c r="ALC630" s="59"/>
      <c r="ALD630" s="59"/>
      <c r="ALE630" s="59"/>
      <c r="ALF630" s="59"/>
      <c r="ALG630" s="59"/>
      <c r="ALH630" s="59"/>
      <c r="ALI630" s="59"/>
      <c r="ALJ630" s="59"/>
      <c r="ALK630" s="59"/>
      <c r="ALL630" s="59"/>
      <c r="ALM630" s="59"/>
      <c r="ALN630" s="59"/>
      <c r="ALO630" s="59"/>
      <c r="ALP630" s="59"/>
      <c r="ALQ630" s="59"/>
      <c r="ALR630" s="59"/>
      <c r="ALS630" s="59"/>
      <c r="ALT630" s="59"/>
      <c r="ALU630" s="59"/>
      <c r="ALV630" s="59"/>
      <c r="ALW630" s="59"/>
      <c r="ALX630" s="59"/>
      <c r="ALY630" s="59"/>
      <c r="ALZ630" s="59"/>
      <c r="AMA630" s="59"/>
      <c r="AMB630" s="59"/>
      <c r="AMC630" s="59"/>
      <c r="AMD630" s="59"/>
      <c r="AME630" s="59"/>
      <c r="AMF630" s="59"/>
      <c r="AMG630" s="59"/>
      <c r="AMH630" s="59"/>
      <c r="AMI630" s="59"/>
      <c r="AMJ630" s="59"/>
    </row>
    <row r="631" spans="1:1024" s="60" customFormat="1" ht="23.25">
      <c r="A631" s="98">
        <v>1</v>
      </c>
      <c r="B631" s="45">
        <v>626</v>
      </c>
      <c r="C631" s="98" t="s">
        <v>1519</v>
      </c>
      <c r="D631" s="98">
        <v>8821000034</v>
      </c>
      <c r="E631" s="98" t="s">
        <v>1520</v>
      </c>
      <c r="F631" s="98">
        <v>1</v>
      </c>
      <c r="G631" s="98" t="s">
        <v>810</v>
      </c>
      <c r="H631" s="98" t="s">
        <v>811</v>
      </c>
      <c r="I631" s="99" t="s">
        <v>1519</v>
      </c>
      <c r="J631" s="28" t="s">
        <v>810</v>
      </c>
      <c r="K631" s="28" t="s">
        <v>811</v>
      </c>
      <c r="L631" s="28" t="s">
        <v>811</v>
      </c>
      <c r="M631" s="28" t="s">
        <v>1520</v>
      </c>
      <c r="N631" s="28">
        <v>1</v>
      </c>
      <c r="O631" s="28" t="s">
        <v>810</v>
      </c>
      <c r="P631" s="28" t="s">
        <v>811</v>
      </c>
      <c r="Q631" s="28" t="s">
        <v>811</v>
      </c>
      <c r="R631" s="28" t="s">
        <v>1520</v>
      </c>
      <c r="S631" s="28">
        <v>1</v>
      </c>
      <c r="T631" s="23" t="s">
        <v>1666</v>
      </c>
      <c r="U631" s="28" t="s">
        <v>810</v>
      </c>
      <c r="V631" s="28" t="s">
        <v>811</v>
      </c>
      <c r="W631" s="28" t="s">
        <v>811</v>
      </c>
      <c r="X631" s="28" t="s">
        <v>1713</v>
      </c>
      <c r="Y631" s="28" t="s">
        <v>863</v>
      </c>
      <c r="Z631" s="28" t="s">
        <v>863</v>
      </c>
      <c r="AA631" s="100" t="s">
        <v>1715</v>
      </c>
      <c r="AB631" s="101" t="s">
        <v>328</v>
      </c>
      <c r="AC631" s="76">
        <v>3.6</v>
      </c>
      <c r="AD631" s="77">
        <v>538</v>
      </c>
      <c r="AE631" s="77">
        <v>1120</v>
      </c>
      <c r="AF631" s="77">
        <v>0</v>
      </c>
      <c r="AG631" s="73">
        <f t="shared" si="28"/>
        <v>1658</v>
      </c>
      <c r="AH631" s="77">
        <v>538</v>
      </c>
      <c r="AI631" s="77">
        <v>1120</v>
      </c>
      <c r="AJ631" s="77">
        <v>0</v>
      </c>
      <c r="AK631" s="73">
        <f t="shared" si="30"/>
        <v>1658</v>
      </c>
      <c r="AL631" s="73">
        <f t="shared" si="29"/>
        <v>3316</v>
      </c>
      <c r="AM631" s="98" t="s">
        <v>1188</v>
      </c>
      <c r="AN631" s="102" t="s">
        <v>863</v>
      </c>
      <c r="AO631" s="102" t="s">
        <v>863</v>
      </c>
      <c r="AP631" s="102" t="s">
        <v>863</v>
      </c>
      <c r="AQ631" s="102" t="s">
        <v>1281</v>
      </c>
      <c r="AR631" s="103">
        <v>45657</v>
      </c>
      <c r="AS631" s="102" t="s">
        <v>37</v>
      </c>
      <c r="AT631" s="44">
        <v>0</v>
      </c>
      <c r="AU631" s="44">
        <v>0</v>
      </c>
      <c r="AV631" s="44">
        <v>0</v>
      </c>
      <c r="AW631" s="56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  <c r="JH631" s="59"/>
      <c r="JI631" s="59"/>
      <c r="JJ631" s="59"/>
      <c r="JK631" s="59"/>
      <c r="JL631" s="59"/>
      <c r="JM631" s="59"/>
      <c r="JN631" s="59"/>
      <c r="JO631" s="59"/>
      <c r="JP631" s="59"/>
      <c r="JQ631" s="59"/>
      <c r="JR631" s="59"/>
      <c r="JS631" s="59"/>
      <c r="JT631" s="59"/>
      <c r="JU631" s="59"/>
      <c r="JV631" s="59"/>
      <c r="JW631" s="59"/>
      <c r="JX631" s="59"/>
      <c r="JY631" s="59"/>
      <c r="JZ631" s="59"/>
      <c r="KA631" s="59"/>
      <c r="KB631" s="59"/>
      <c r="KC631" s="59"/>
      <c r="KD631" s="59"/>
      <c r="KE631" s="59"/>
      <c r="KF631" s="59"/>
      <c r="KG631" s="59"/>
      <c r="KH631" s="59"/>
      <c r="KI631" s="59"/>
      <c r="KJ631" s="59"/>
      <c r="KK631" s="59"/>
      <c r="KL631" s="59"/>
      <c r="KM631" s="59"/>
      <c r="KN631" s="59"/>
      <c r="KO631" s="59"/>
      <c r="KP631" s="59"/>
      <c r="KQ631" s="59"/>
      <c r="KR631" s="59"/>
      <c r="KS631" s="59"/>
      <c r="KT631" s="59"/>
      <c r="KU631" s="59"/>
      <c r="KV631" s="59"/>
      <c r="KW631" s="59"/>
      <c r="KX631" s="59"/>
      <c r="KY631" s="59"/>
      <c r="KZ631" s="59"/>
      <c r="LA631" s="59"/>
      <c r="LB631" s="59"/>
      <c r="LC631" s="59"/>
      <c r="LD631" s="59"/>
      <c r="LE631" s="59"/>
      <c r="LF631" s="59"/>
      <c r="LG631" s="59"/>
      <c r="LH631" s="59"/>
      <c r="LI631" s="59"/>
      <c r="LJ631" s="59"/>
      <c r="LK631" s="59"/>
      <c r="LL631" s="59"/>
      <c r="LM631" s="59"/>
      <c r="LN631" s="59"/>
      <c r="LO631" s="59"/>
      <c r="LP631" s="59"/>
      <c r="LQ631" s="59"/>
      <c r="LR631" s="59"/>
      <c r="LS631" s="59"/>
      <c r="LT631" s="59"/>
      <c r="LU631" s="59"/>
      <c r="LV631" s="59"/>
      <c r="LW631" s="59"/>
      <c r="LX631" s="59"/>
      <c r="LY631" s="59"/>
      <c r="LZ631" s="59"/>
      <c r="MA631" s="59"/>
      <c r="MB631" s="59"/>
      <c r="MC631" s="59"/>
      <c r="MD631" s="59"/>
      <c r="ME631" s="59"/>
      <c r="MF631" s="59"/>
      <c r="MG631" s="59"/>
      <c r="MH631" s="59"/>
      <c r="MI631" s="59"/>
      <c r="MJ631" s="59"/>
      <c r="MK631" s="59"/>
      <c r="ML631" s="59"/>
      <c r="MM631" s="59"/>
      <c r="MN631" s="59"/>
      <c r="MO631" s="59"/>
      <c r="MP631" s="59"/>
      <c r="MQ631" s="59"/>
      <c r="MR631" s="59"/>
      <c r="MS631" s="59"/>
      <c r="MT631" s="59"/>
      <c r="MU631" s="59"/>
      <c r="MV631" s="59"/>
      <c r="MW631" s="59"/>
      <c r="MX631" s="59"/>
      <c r="MY631" s="59"/>
      <c r="MZ631" s="59"/>
      <c r="NA631" s="59"/>
      <c r="NB631" s="59"/>
      <c r="NC631" s="59"/>
      <c r="ND631" s="59"/>
      <c r="NE631" s="59"/>
      <c r="NF631" s="59"/>
      <c r="NG631" s="59"/>
      <c r="NH631" s="59"/>
      <c r="NI631" s="59"/>
      <c r="NJ631" s="59"/>
      <c r="NK631" s="59"/>
      <c r="NL631" s="59"/>
      <c r="NM631" s="59"/>
      <c r="NN631" s="59"/>
      <c r="NO631" s="59"/>
      <c r="NP631" s="59"/>
      <c r="NQ631" s="59"/>
      <c r="NR631" s="59"/>
      <c r="NS631" s="59"/>
      <c r="NT631" s="59"/>
      <c r="NU631" s="59"/>
      <c r="NV631" s="59"/>
      <c r="NW631" s="59"/>
      <c r="NX631" s="59"/>
      <c r="NY631" s="59"/>
      <c r="NZ631" s="59"/>
      <c r="OA631" s="59"/>
      <c r="OB631" s="59"/>
      <c r="OC631" s="59"/>
      <c r="OD631" s="59"/>
      <c r="OE631" s="59"/>
      <c r="OF631" s="59"/>
      <c r="OG631" s="59"/>
      <c r="OH631" s="59"/>
      <c r="OI631" s="59"/>
      <c r="OJ631" s="59"/>
      <c r="OK631" s="59"/>
      <c r="OL631" s="59"/>
      <c r="OM631" s="59"/>
      <c r="ON631" s="59"/>
      <c r="OO631" s="59"/>
      <c r="OP631" s="59"/>
      <c r="OQ631" s="59"/>
      <c r="OR631" s="59"/>
      <c r="OS631" s="59"/>
      <c r="OT631" s="59"/>
      <c r="OU631" s="59"/>
      <c r="OV631" s="59"/>
      <c r="OW631" s="59"/>
      <c r="OX631" s="59"/>
      <c r="OY631" s="59"/>
      <c r="OZ631" s="59"/>
      <c r="PA631" s="59"/>
      <c r="PB631" s="59"/>
      <c r="PC631" s="59"/>
      <c r="PD631" s="59"/>
      <c r="PE631" s="59"/>
      <c r="PF631" s="59"/>
      <c r="PG631" s="59"/>
      <c r="PH631" s="59"/>
      <c r="PI631" s="59"/>
      <c r="PJ631" s="59"/>
      <c r="PK631" s="59"/>
      <c r="PL631" s="59"/>
      <c r="PM631" s="59"/>
      <c r="PN631" s="59"/>
      <c r="PO631" s="59"/>
      <c r="PP631" s="59"/>
      <c r="PQ631" s="59"/>
      <c r="PR631" s="59"/>
      <c r="PS631" s="59"/>
      <c r="PT631" s="59"/>
      <c r="PU631" s="59"/>
      <c r="PV631" s="59"/>
      <c r="PW631" s="59"/>
      <c r="PX631" s="59"/>
      <c r="PY631" s="59"/>
      <c r="PZ631" s="59"/>
      <c r="QA631" s="59"/>
      <c r="QB631" s="59"/>
      <c r="QC631" s="59"/>
      <c r="QD631" s="59"/>
      <c r="QE631" s="59"/>
      <c r="QF631" s="59"/>
      <c r="QG631" s="59"/>
      <c r="QH631" s="59"/>
      <c r="QI631" s="59"/>
      <c r="QJ631" s="59"/>
      <c r="QK631" s="59"/>
      <c r="QL631" s="59"/>
      <c r="QM631" s="59"/>
      <c r="QN631" s="59"/>
      <c r="QO631" s="59"/>
      <c r="QP631" s="59"/>
      <c r="QQ631" s="59"/>
      <c r="QR631" s="59"/>
      <c r="QS631" s="59"/>
      <c r="QT631" s="59"/>
      <c r="QU631" s="59"/>
      <c r="QV631" s="59"/>
      <c r="QW631" s="59"/>
      <c r="QX631" s="59"/>
      <c r="QY631" s="59"/>
      <c r="QZ631" s="59"/>
      <c r="RA631" s="59"/>
      <c r="RB631" s="59"/>
      <c r="RC631" s="59"/>
      <c r="RD631" s="59"/>
      <c r="RE631" s="59"/>
      <c r="RF631" s="59"/>
      <c r="RG631" s="59"/>
      <c r="RH631" s="59"/>
      <c r="RI631" s="59"/>
      <c r="RJ631" s="59"/>
      <c r="RK631" s="59"/>
      <c r="RL631" s="59"/>
      <c r="RM631" s="59"/>
      <c r="RN631" s="59"/>
      <c r="RO631" s="59"/>
      <c r="RP631" s="59"/>
      <c r="RQ631" s="59"/>
      <c r="RR631" s="59"/>
      <c r="RS631" s="59"/>
      <c r="RT631" s="59"/>
      <c r="RU631" s="59"/>
      <c r="RV631" s="59"/>
      <c r="RW631" s="59"/>
      <c r="RX631" s="59"/>
      <c r="RY631" s="59"/>
      <c r="RZ631" s="59"/>
      <c r="SA631" s="59"/>
      <c r="SB631" s="59"/>
      <c r="SC631" s="59"/>
      <c r="SD631" s="59"/>
      <c r="SE631" s="59"/>
      <c r="SF631" s="59"/>
      <c r="SG631" s="59"/>
      <c r="SH631" s="59"/>
      <c r="SI631" s="59"/>
      <c r="SJ631" s="59"/>
      <c r="SK631" s="59"/>
      <c r="SL631" s="59"/>
      <c r="SM631" s="59"/>
      <c r="SN631" s="59"/>
      <c r="SO631" s="59"/>
      <c r="SP631" s="59"/>
      <c r="SQ631" s="59"/>
      <c r="SR631" s="59"/>
      <c r="SS631" s="59"/>
      <c r="ST631" s="59"/>
      <c r="SU631" s="59"/>
      <c r="SV631" s="59"/>
      <c r="SW631" s="59"/>
      <c r="SX631" s="59"/>
      <c r="SY631" s="59"/>
      <c r="SZ631" s="59"/>
      <c r="TA631" s="59"/>
      <c r="TB631" s="59"/>
      <c r="TC631" s="59"/>
      <c r="TD631" s="59"/>
      <c r="TE631" s="59"/>
      <c r="TF631" s="59"/>
      <c r="TG631" s="59"/>
      <c r="TH631" s="59"/>
      <c r="TI631" s="59"/>
      <c r="TJ631" s="59"/>
      <c r="TK631" s="59"/>
      <c r="TL631" s="59"/>
      <c r="TM631" s="59"/>
      <c r="TN631" s="59"/>
      <c r="TO631" s="59"/>
      <c r="TP631" s="59"/>
      <c r="TQ631" s="59"/>
      <c r="TR631" s="59"/>
      <c r="TS631" s="59"/>
      <c r="TT631" s="59"/>
      <c r="TU631" s="59"/>
      <c r="TV631" s="59"/>
      <c r="TW631" s="59"/>
      <c r="TX631" s="59"/>
      <c r="TY631" s="59"/>
      <c r="TZ631" s="59"/>
      <c r="UA631" s="59"/>
      <c r="UB631" s="59"/>
      <c r="UC631" s="59"/>
      <c r="UD631" s="59"/>
      <c r="UE631" s="59"/>
      <c r="UF631" s="59"/>
      <c r="UG631" s="59"/>
      <c r="UH631" s="59"/>
      <c r="UI631" s="59"/>
      <c r="UJ631" s="59"/>
      <c r="UK631" s="59"/>
      <c r="UL631" s="59"/>
      <c r="UM631" s="59"/>
      <c r="UN631" s="59"/>
      <c r="UO631" s="59"/>
      <c r="UP631" s="59"/>
      <c r="UQ631" s="59"/>
      <c r="UR631" s="59"/>
      <c r="US631" s="59"/>
      <c r="UT631" s="59"/>
      <c r="UU631" s="59"/>
      <c r="UV631" s="59"/>
      <c r="UW631" s="59"/>
      <c r="UX631" s="59"/>
      <c r="UY631" s="59"/>
      <c r="UZ631" s="59"/>
      <c r="VA631" s="59"/>
      <c r="VB631" s="59"/>
      <c r="VC631" s="59"/>
      <c r="VD631" s="59"/>
      <c r="VE631" s="59"/>
      <c r="VF631" s="59"/>
      <c r="VG631" s="59"/>
      <c r="VH631" s="59"/>
      <c r="VI631" s="59"/>
      <c r="VJ631" s="59"/>
      <c r="VK631" s="59"/>
      <c r="VL631" s="59"/>
      <c r="VM631" s="59"/>
      <c r="VN631" s="59"/>
      <c r="VO631" s="59"/>
      <c r="VP631" s="59"/>
      <c r="VQ631" s="59"/>
      <c r="VR631" s="59"/>
      <c r="VS631" s="59"/>
      <c r="VT631" s="59"/>
      <c r="VU631" s="59"/>
      <c r="VV631" s="59"/>
      <c r="VW631" s="59"/>
      <c r="VX631" s="59"/>
      <c r="VY631" s="59"/>
      <c r="VZ631" s="59"/>
      <c r="WA631" s="59"/>
      <c r="WB631" s="59"/>
      <c r="WC631" s="59"/>
      <c r="WD631" s="59"/>
      <c r="WE631" s="59"/>
      <c r="WF631" s="59"/>
      <c r="WG631" s="59"/>
      <c r="WH631" s="59"/>
      <c r="WI631" s="59"/>
      <c r="WJ631" s="59"/>
      <c r="WK631" s="59"/>
      <c r="WL631" s="59"/>
      <c r="WM631" s="59"/>
      <c r="WN631" s="59"/>
      <c r="WO631" s="59"/>
      <c r="WP631" s="59"/>
      <c r="WQ631" s="59"/>
      <c r="WR631" s="59"/>
      <c r="WS631" s="59"/>
      <c r="WT631" s="59"/>
      <c r="WU631" s="59"/>
      <c r="WV631" s="59"/>
      <c r="WW631" s="59"/>
      <c r="WX631" s="59"/>
      <c r="WY631" s="59"/>
      <c r="WZ631" s="59"/>
      <c r="XA631" s="59"/>
      <c r="XB631" s="59"/>
      <c r="XC631" s="59"/>
      <c r="XD631" s="59"/>
      <c r="XE631" s="59"/>
      <c r="XF631" s="59"/>
      <c r="XG631" s="59"/>
      <c r="XH631" s="59"/>
      <c r="XI631" s="59"/>
      <c r="XJ631" s="59"/>
      <c r="XK631" s="59"/>
      <c r="XL631" s="59"/>
      <c r="XM631" s="59"/>
      <c r="XN631" s="59"/>
      <c r="XO631" s="59"/>
      <c r="XP631" s="59"/>
      <c r="XQ631" s="59"/>
      <c r="XR631" s="59"/>
      <c r="XS631" s="59"/>
      <c r="XT631" s="59"/>
      <c r="XU631" s="59"/>
      <c r="XV631" s="59"/>
      <c r="XW631" s="59"/>
      <c r="XX631" s="59"/>
      <c r="XY631" s="59"/>
      <c r="XZ631" s="59"/>
      <c r="YA631" s="59"/>
      <c r="YB631" s="59"/>
      <c r="YC631" s="59"/>
      <c r="YD631" s="59"/>
      <c r="YE631" s="59"/>
      <c r="YF631" s="59"/>
      <c r="YG631" s="59"/>
      <c r="YH631" s="59"/>
      <c r="YI631" s="59"/>
      <c r="YJ631" s="59"/>
      <c r="YK631" s="59"/>
      <c r="YL631" s="59"/>
      <c r="YM631" s="59"/>
      <c r="YN631" s="59"/>
      <c r="YO631" s="59"/>
      <c r="YP631" s="59"/>
      <c r="YQ631" s="59"/>
      <c r="YR631" s="59"/>
      <c r="YS631" s="59"/>
      <c r="YT631" s="59"/>
      <c r="YU631" s="59"/>
      <c r="YV631" s="59"/>
      <c r="YW631" s="59"/>
      <c r="YX631" s="59"/>
      <c r="YY631" s="59"/>
      <c r="YZ631" s="59"/>
      <c r="ZA631" s="59"/>
      <c r="ZB631" s="59"/>
      <c r="ZC631" s="59"/>
      <c r="ZD631" s="59"/>
      <c r="ZE631" s="59"/>
      <c r="ZF631" s="59"/>
      <c r="ZG631" s="59"/>
      <c r="ZH631" s="59"/>
      <c r="ZI631" s="59"/>
      <c r="ZJ631" s="59"/>
      <c r="ZK631" s="59"/>
      <c r="ZL631" s="59"/>
      <c r="ZM631" s="59"/>
      <c r="ZN631" s="59"/>
      <c r="ZO631" s="59"/>
      <c r="ZP631" s="59"/>
      <c r="ZQ631" s="59"/>
      <c r="ZR631" s="59"/>
      <c r="ZS631" s="59"/>
      <c r="ZT631" s="59"/>
      <c r="ZU631" s="59"/>
      <c r="ZV631" s="59"/>
      <c r="ZW631" s="59"/>
      <c r="ZX631" s="59"/>
      <c r="ZY631" s="59"/>
      <c r="ZZ631" s="59"/>
      <c r="AAA631" s="59"/>
      <c r="AAB631" s="59"/>
      <c r="AAC631" s="59"/>
      <c r="AAD631" s="59"/>
      <c r="AAE631" s="59"/>
      <c r="AAF631" s="59"/>
      <c r="AAG631" s="59"/>
      <c r="AAH631" s="59"/>
      <c r="AAI631" s="59"/>
      <c r="AAJ631" s="59"/>
      <c r="AAK631" s="59"/>
      <c r="AAL631" s="59"/>
      <c r="AAM631" s="59"/>
      <c r="AAN631" s="59"/>
      <c r="AAO631" s="59"/>
      <c r="AAP631" s="59"/>
      <c r="AAQ631" s="59"/>
      <c r="AAR631" s="59"/>
      <c r="AAS631" s="59"/>
      <c r="AAT631" s="59"/>
      <c r="AAU631" s="59"/>
      <c r="AAV631" s="59"/>
      <c r="AAW631" s="59"/>
      <c r="AAX631" s="59"/>
      <c r="AAY631" s="59"/>
      <c r="AAZ631" s="59"/>
      <c r="ABA631" s="59"/>
      <c r="ABB631" s="59"/>
      <c r="ABC631" s="59"/>
      <c r="ABD631" s="59"/>
      <c r="ABE631" s="59"/>
      <c r="ABF631" s="59"/>
      <c r="ABG631" s="59"/>
      <c r="ABH631" s="59"/>
      <c r="ABI631" s="59"/>
      <c r="ABJ631" s="59"/>
      <c r="ABK631" s="59"/>
      <c r="ABL631" s="59"/>
      <c r="ABM631" s="59"/>
      <c r="ABN631" s="59"/>
      <c r="ABO631" s="59"/>
      <c r="ABP631" s="59"/>
      <c r="ABQ631" s="59"/>
      <c r="ABR631" s="59"/>
      <c r="ABS631" s="59"/>
      <c r="ABT631" s="59"/>
      <c r="ABU631" s="59"/>
      <c r="ABV631" s="59"/>
      <c r="ABW631" s="59"/>
      <c r="ABX631" s="59"/>
      <c r="ABY631" s="59"/>
      <c r="ABZ631" s="59"/>
      <c r="ACA631" s="59"/>
      <c r="ACB631" s="59"/>
      <c r="ACC631" s="59"/>
      <c r="ACD631" s="59"/>
      <c r="ACE631" s="59"/>
      <c r="ACF631" s="59"/>
      <c r="ACG631" s="59"/>
      <c r="ACH631" s="59"/>
      <c r="ACI631" s="59"/>
      <c r="ACJ631" s="59"/>
      <c r="ACK631" s="59"/>
      <c r="ACL631" s="59"/>
      <c r="ACM631" s="59"/>
      <c r="ACN631" s="59"/>
      <c r="ACO631" s="59"/>
      <c r="ACP631" s="59"/>
      <c r="ACQ631" s="59"/>
      <c r="ACR631" s="59"/>
      <c r="ACS631" s="59"/>
      <c r="ACT631" s="59"/>
      <c r="ACU631" s="59"/>
      <c r="ACV631" s="59"/>
      <c r="ACW631" s="59"/>
      <c r="ACX631" s="59"/>
      <c r="ACY631" s="59"/>
      <c r="ACZ631" s="59"/>
      <c r="ADA631" s="59"/>
      <c r="ADB631" s="59"/>
      <c r="ADC631" s="59"/>
      <c r="ADD631" s="59"/>
      <c r="ADE631" s="59"/>
      <c r="ADF631" s="59"/>
      <c r="ADG631" s="59"/>
      <c r="ADH631" s="59"/>
      <c r="ADI631" s="59"/>
      <c r="ADJ631" s="59"/>
      <c r="ADK631" s="59"/>
      <c r="ADL631" s="59"/>
      <c r="ADM631" s="59"/>
      <c r="ADN631" s="59"/>
      <c r="ADO631" s="59"/>
      <c r="ADP631" s="59"/>
      <c r="ADQ631" s="59"/>
      <c r="ADR631" s="59"/>
      <c r="ADS631" s="59"/>
      <c r="ADT631" s="59"/>
      <c r="ADU631" s="59"/>
      <c r="ADV631" s="59"/>
      <c r="ADW631" s="59"/>
      <c r="ADX631" s="59"/>
      <c r="ADY631" s="59"/>
      <c r="ADZ631" s="59"/>
      <c r="AEA631" s="59"/>
      <c r="AEB631" s="59"/>
      <c r="AEC631" s="59"/>
      <c r="AED631" s="59"/>
      <c r="AEE631" s="59"/>
      <c r="AEF631" s="59"/>
      <c r="AEG631" s="59"/>
      <c r="AEH631" s="59"/>
      <c r="AEI631" s="59"/>
      <c r="AEJ631" s="59"/>
      <c r="AEK631" s="59"/>
      <c r="AEL631" s="59"/>
      <c r="AEM631" s="59"/>
      <c r="AEN631" s="59"/>
      <c r="AEO631" s="59"/>
      <c r="AEP631" s="59"/>
      <c r="AEQ631" s="59"/>
      <c r="AER631" s="59"/>
      <c r="AES631" s="59"/>
      <c r="AET631" s="59"/>
      <c r="AEU631" s="59"/>
      <c r="AEV631" s="59"/>
      <c r="AEW631" s="59"/>
      <c r="AEX631" s="59"/>
      <c r="AEY631" s="59"/>
      <c r="AEZ631" s="59"/>
      <c r="AFA631" s="59"/>
      <c r="AFB631" s="59"/>
      <c r="AFC631" s="59"/>
      <c r="AFD631" s="59"/>
      <c r="AFE631" s="59"/>
      <c r="AFF631" s="59"/>
      <c r="AFG631" s="59"/>
      <c r="AFH631" s="59"/>
      <c r="AFI631" s="59"/>
      <c r="AFJ631" s="59"/>
      <c r="AFK631" s="59"/>
      <c r="AFL631" s="59"/>
      <c r="AFM631" s="59"/>
      <c r="AFN631" s="59"/>
      <c r="AFO631" s="59"/>
      <c r="AFP631" s="59"/>
      <c r="AFQ631" s="59"/>
      <c r="AFR631" s="59"/>
      <c r="AFS631" s="59"/>
      <c r="AFT631" s="59"/>
      <c r="AFU631" s="59"/>
      <c r="AFV631" s="59"/>
      <c r="AFW631" s="59"/>
      <c r="AFX631" s="59"/>
      <c r="AFY631" s="59"/>
      <c r="AFZ631" s="59"/>
      <c r="AGA631" s="59"/>
      <c r="AGB631" s="59"/>
      <c r="AGC631" s="59"/>
      <c r="AGD631" s="59"/>
      <c r="AGE631" s="59"/>
      <c r="AGF631" s="59"/>
      <c r="AGG631" s="59"/>
      <c r="AGH631" s="59"/>
      <c r="AGI631" s="59"/>
      <c r="AGJ631" s="59"/>
      <c r="AGK631" s="59"/>
      <c r="AGL631" s="59"/>
      <c r="AGM631" s="59"/>
      <c r="AGN631" s="59"/>
      <c r="AGO631" s="59"/>
      <c r="AGP631" s="59"/>
      <c r="AGQ631" s="59"/>
      <c r="AGR631" s="59"/>
      <c r="AGS631" s="59"/>
      <c r="AGT631" s="59"/>
      <c r="AGU631" s="59"/>
      <c r="AGV631" s="59"/>
      <c r="AGW631" s="59"/>
      <c r="AGX631" s="59"/>
      <c r="AGY631" s="59"/>
      <c r="AGZ631" s="59"/>
      <c r="AHA631" s="59"/>
      <c r="AHB631" s="59"/>
      <c r="AHC631" s="59"/>
      <c r="AHD631" s="59"/>
      <c r="AHE631" s="59"/>
      <c r="AHF631" s="59"/>
      <c r="AHG631" s="59"/>
      <c r="AHH631" s="59"/>
      <c r="AHI631" s="59"/>
      <c r="AHJ631" s="59"/>
      <c r="AHK631" s="59"/>
      <c r="AHL631" s="59"/>
      <c r="AHM631" s="59"/>
      <c r="AHN631" s="59"/>
      <c r="AHO631" s="59"/>
      <c r="AHP631" s="59"/>
      <c r="AHQ631" s="59"/>
      <c r="AHR631" s="59"/>
      <c r="AHS631" s="59"/>
      <c r="AHT631" s="59"/>
      <c r="AHU631" s="59"/>
      <c r="AHV631" s="59"/>
      <c r="AHW631" s="59"/>
      <c r="AHX631" s="59"/>
      <c r="AHY631" s="59"/>
      <c r="AHZ631" s="59"/>
      <c r="AIA631" s="59"/>
      <c r="AIB631" s="59"/>
      <c r="AIC631" s="59"/>
      <c r="AID631" s="59"/>
      <c r="AIE631" s="59"/>
      <c r="AIF631" s="59"/>
      <c r="AIG631" s="59"/>
      <c r="AIH631" s="59"/>
      <c r="AII631" s="59"/>
      <c r="AIJ631" s="59"/>
      <c r="AIK631" s="59"/>
      <c r="AIL631" s="59"/>
      <c r="AIM631" s="59"/>
      <c r="AIN631" s="59"/>
      <c r="AIO631" s="59"/>
      <c r="AIP631" s="59"/>
      <c r="AIQ631" s="59"/>
      <c r="AIR631" s="59"/>
      <c r="AIS631" s="59"/>
      <c r="AIT631" s="59"/>
      <c r="AIU631" s="59"/>
      <c r="AIV631" s="59"/>
      <c r="AIW631" s="59"/>
      <c r="AIX631" s="59"/>
      <c r="AIY631" s="59"/>
      <c r="AIZ631" s="59"/>
      <c r="AJA631" s="59"/>
      <c r="AJB631" s="59"/>
      <c r="AJC631" s="59"/>
      <c r="AJD631" s="59"/>
      <c r="AJE631" s="59"/>
      <c r="AJF631" s="59"/>
      <c r="AJG631" s="59"/>
      <c r="AJH631" s="59"/>
      <c r="AJI631" s="59"/>
      <c r="AJJ631" s="59"/>
      <c r="AJK631" s="59"/>
      <c r="AJL631" s="59"/>
      <c r="AJM631" s="59"/>
      <c r="AJN631" s="59"/>
      <c r="AJO631" s="59"/>
      <c r="AJP631" s="59"/>
      <c r="AJQ631" s="59"/>
      <c r="AJR631" s="59"/>
      <c r="AJS631" s="59"/>
      <c r="AJT631" s="59"/>
      <c r="AJU631" s="59"/>
      <c r="AJV631" s="59"/>
      <c r="AJW631" s="59"/>
      <c r="AJX631" s="59"/>
      <c r="AJY631" s="59"/>
      <c r="AJZ631" s="59"/>
      <c r="AKA631" s="59"/>
      <c r="AKB631" s="59"/>
      <c r="AKC631" s="59"/>
      <c r="AKD631" s="59"/>
      <c r="AKE631" s="59"/>
      <c r="AKF631" s="59"/>
      <c r="AKG631" s="59"/>
      <c r="AKH631" s="59"/>
      <c r="AKI631" s="59"/>
      <c r="AKJ631" s="59"/>
      <c r="AKK631" s="59"/>
      <c r="AKL631" s="59"/>
      <c r="AKM631" s="59"/>
      <c r="AKN631" s="59"/>
      <c r="AKO631" s="59"/>
      <c r="AKP631" s="59"/>
      <c r="AKQ631" s="59"/>
      <c r="AKR631" s="59"/>
      <c r="AKS631" s="59"/>
      <c r="AKT631" s="59"/>
      <c r="AKU631" s="59"/>
      <c r="AKV631" s="59"/>
      <c r="AKW631" s="59"/>
      <c r="AKX631" s="59"/>
      <c r="AKY631" s="59"/>
      <c r="AKZ631" s="59"/>
      <c r="ALA631" s="59"/>
      <c r="ALB631" s="59"/>
      <c r="ALC631" s="59"/>
      <c r="ALD631" s="59"/>
      <c r="ALE631" s="59"/>
      <c r="ALF631" s="59"/>
      <c r="ALG631" s="59"/>
      <c r="ALH631" s="59"/>
      <c r="ALI631" s="59"/>
      <c r="ALJ631" s="59"/>
      <c r="ALK631" s="59"/>
      <c r="ALL631" s="59"/>
      <c r="ALM631" s="59"/>
      <c r="ALN631" s="59"/>
      <c r="ALO631" s="59"/>
      <c r="ALP631" s="59"/>
      <c r="ALQ631" s="59"/>
      <c r="ALR631" s="59"/>
      <c r="ALS631" s="59"/>
      <c r="ALT631" s="59"/>
      <c r="ALU631" s="59"/>
      <c r="ALV631" s="59"/>
      <c r="ALW631" s="59"/>
      <c r="ALX631" s="59"/>
      <c r="ALY631" s="59"/>
      <c r="ALZ631" s="59"/>
      <c r="AMA631" s="59"/>
      <c r="AMB631" s="59"/>
      <c r="AMC631" s="59"/>
      <c r="AMD631" s="59"/>
      <c r="AME631" s="59"/>
      <c r="AMF631" s="59"/>
      <c r="AMG631" s="59"/>
      <c r="AMH631" s="59"/>
      <c r="AMI631" s="59"/>
      <c r="AMJ631" s="59"/>
    </row>
    <row r="632" spans="1:1024" s="60" customFormat="1" ht="23.25">
      <c r="A632" s="98">
        <v>1</v>
      </c>
      <c r="B632" s="45">
        <v>627</v>
      </c>
      <c r="C632" s="98" t="s">
        <v>1519</v>
      </c>
      <c r="D632" s="98">
        <v>8821000034</v>
      </c>
      <c r="E632" s="98" t="s">
        <v>1520</v>
      </c>
      <c r="F632" s="98">
        <v>1</v>
      </c>
      <c r="G632" s="98" t="s">
        <v>810</v>
      </c>
      <c r="H632" s="98" t="s">
        <v>811</v>
      </c>
      <c r="I632" s="98" t="s">
        <v>1519</v>
      </c>
      <c r="J632" s="28" t="s">
        <v>810</v>
      </c>
      <c r="K632" s="28" t="s">
        <v>811</v>
      </c>
      <c r="L632" s="28" t="s">
        <v>811</v>
      </c>
      <c r="M632" s="28" t="s">
        <v>1520</v>
      </c>
      <c r="N632" s="28">
        <v>1</v>
      </c>
      <c r="O632" s="28" t="s">
        <v>810</v>
      </c>
      <c r="P632" s="28" t="s">
        <v>811</v>
      </c>
      <c r="Q632" s="28" t="s">
        <v>811</v>
      </c>
      <c r="R632" s="28" t="s">
        <v>1520</v>
      </c>
      <c r="S632" s="28">
        <v>1</v>
      </c>
      <c r="T632" s="23" t="s">
        <v>1666</v>
      </c>
      <c r="U632" s="28" t="s">
        <v>810</v>
      </c>
      <c r="V632" s="28" t="s">
        <v>811</v>
      </c>
      <c r="W632" s="28" t="s">
        <v>811</v>
      </c>
      <c r="X632" s="28" t="s">
        <v>1716</v>
      </c>
      <c r="Y632" s="28" t="s">
        <v>863</v>
      </c>
      <c r="Z632" s="28" t="s">
        <v>863</v>
      </c>
      <c r="AA632" s="100" t="s">
        <v>1717</v>
      </c>
      <c r="AB632" s="101" t="s">
        <v>328</v>
      </c>
      <c r="AC632" s="76">
        <v>1.2</v>
      </c>
      <c r="AD632" s="77">
        <v>921</v>
      </c>
      <c r="AE632" s="77">
        <v>1780</v>
      </c>
      <c r="AF632" s="77">
        <v>0</v>
      </c>
      <c r="AG632" s="73">
        <f t="shared" si="28"/>
        <v>2701</v>
      </c>
      <c r="AH632" s="77">
        <v>921</v>
      </c>
      <c r="AI632" s="77">
        <v>1780</v>
      </c>
      <c r="AJ632" s="77">
        <v>0</v>
      </c>
      <c r="AK632" s="73">
        <f t="shared" si="30"/>
        <v>2701</v>
      </c>
      <c r="AL632" s="73">
        <f t="shared" si="29"/>
        <v>5402</v>
      </c>
      <c r="AM632" s="98" t="s">
        <v>1188</v>
      </c>
      <c r="AN632" s="102" t="s">
        <v>863</v>
      </c>
      <c r="AO632" s="102" t="s">
        <v>863</v>
      </c>
      <c r="AP632" s="102" t="s">
        <v>863</v>
      </c>
      <c r="AQ632" s="102" t="s">
        <v>1281</v>
      </c>
      <c r="AR632" s="103">
        <v>45657</v>
      </c>
      <c r="AS632" s="102" t="s">
        <v>37</v>
      </c>
      <c r="AT632" s="44">
        <v>0</v>
      </c>
      <c r="AU632" s="44">
        <v>0</v>
      </c>
      <c r="AV632" s="44">
        <v>0</v>
      </c>
      <c r="AW632" s="56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  <c r="JH632" s="59"/>
      <c r="JI632" s="59"/>
      <c r="JJ632" s="59"/>
      <c r="JK632" s="59"/>
      <c r="JL632" s="59"/>
      <c r="JM632" s="59"/>
      <c r="JN632" s="59"/>
      <c r="JO632" s="59"/>
      <c r="JP632" s="59"/>
      <c r="JQ632" s="59"/>
      <c r="JR632" s="59"/>
      <c r="JS632" s="59"/>
      <c r="JT632" s="59"/>
      <c r="JU632" s="59"/>
      <c r="JV632" s="59"/>
      <c r="JW632" s="59"/>
      <c r="JX632" s="59"/>
      <c r="JY632" s="59"/>
      <c r="JZ632" s="59"/>
      <c r="KA632" s="59"/>
      <c r="KB632" s="59"/>
      <c r="KC632" s="59"/>
      <c r="KD632" s="59"/>
      <c r="KE632" s="59"/>
      <c r="KF632" s="59"/>
      <c r="KG632" s="59"/>
      <c r="KH632" s="59"/>
      <c r="KI632" s="59"/>
      <c r="KJ632" s="59"/>
      <c r="KK632" s="59"/>
      <c r="KL632" s="59"/>
      <c r="KM632" s="59"/>
      <c r="KN632" s="59"/>
      <c r="KO632" s="59"/>
      <c r="KP632" s="59"/>
      <c r="KQ632" s="59"/>
      <c r="KR632" s="59"/>
      <c r="KS632" s="59"/>
      <c r="KT632" s="59"/>
      <c r="KU632" s="59"/>
      <c r="KV632" s="59"/>
      <c r="KW632" s="59"/>
      <c r="KX632" s="59"/>
      <c r="KY632" s="59"/>
      <c r="KZ632" s="59"/>
      <c r="LA632" s="59"/>
      <c r="LB632" s="59"/>
      <c r="LC632" s="59"/>
      <c r="LD632" s="59"/>
      <c r="LE632" s="59"/>
      <c r="LF632" s="59"/>
      <c r="LG632" s="59"/>
      <c r="LH632" s="59"/>
      <c r="LI632" s="59"/>
      <c r="LJ632" s="59"/>
      <c r="LK632" s="59"/>
      <c r="LL632" s="59"/>
      <c r="LM632" s="59"/>
      <c r="LN632" s="59"/>
      <c r="LO632" s="59"/>
      <c r="LP632" s="59"/>
      <c r="LQ632" s="59"/>
      <c r="LR632" s="59"/>
      <c r="LS632" s="59"/>
      <c r="LT632" s="59"/>
      <c r="LU632" s="59"/>
      <c r="LV632" s="59"/>
      <c r="LW632" s="59"/>
      <c r="LX632" s="59"/>
      <c r="LY632" s="59"/>
      <c r="LZ632" s="59"/>
      <c r="MA632" s="59"/>
      <c r="MB632" s="59"/>
      <c r="MC632" s="59"/>
      <c r="MD632" s="59"/>
      <c r="ME632" s="59"/>
      <c r="MF632" s="59"/>
      <c r="MG632" s="59"/>
      <c r="MH632" s="59"/>
      <c r="MI632" s="59"/>
      <c r="MJ632" s="59"/>
      <c r="MK632" s="59"/>
      <c r="ML632" s="59"/>
      <c r="MM632" s="59"/>
      <c r="MN632" s="59"/>
      <c r="MO632" s="59"/>
      <c r="MP632" s="59"/>
      <c r="MQ632" s="59"/>
      <c r="MR632" s="59"/>
      <c r="MS632" s="59"/>
      <c r="MT632" s="59"/>
      <c r="MU632" s="59"/>
      <c r="MV632" s="59"/>
      <c r="MW632" s="59"/>
      <c r="MX632" s="59"/>
      <c r="MY632" s="59"/>
      <c r="MZ632" s="59"/>
      <c r="NA632" s="59"/>
      <c r="NB632" s="59"/>
      <c r="NC632" s="59"/>
      <c r="ND632" s="59"/>
      <c r="NE632" s="59"/>
      <c r="NF632" s="59"/>
      <c r="NG632" s="59"/>
      <c r="NH632" s="59"/>
      <c r="NI632" s="59"/>
      <c r="NJ632" s="59"/>
      <c r="NK632" s="59"/>
      <c r="NL632" s="59"/>
      <c r="NM632" s="59"/>
      <c r="NN632" s="59"/>
      <c r="NO632" s="59"/>
      <c r="NP632" s="59"/>
      <c r="NQ632" s="59"/>
      <c r="NR632" s="59"/>
      <c r="NS632" s="59"/>
      <c r="NT632" s="59"/>
      <c r="NU632" s="59"/>
      <c r="NV632" s="59"/>
      <c r="NW632" s="59"/>
      <c r="NX632" s="59"/>
      <c r="NY632" s="59"/>
      <c r="NZ632" s="59"/>
      <c r="OA632" s="59"/>
      <c r="OB632" s="59"/>
      <c r="OC632" s="59"/>
      <c r="OD632" s="59"/>
      <c r="OE632" s="59"/>
      <c r="OF632" s="59"/>
      <c r="OG632" s="59"/>
      <c r="OH632" s="59"/>
      <c r="OI632" s="59"/>
      <c r="OJ632" s="59"/>
      <c r="OK632" s="59"/>
      <c r="OL632" s="59"/>
      <c r="OM632" s="59"/>
      <c r="ON632" s="59"/>
      <c r="OO632" s="59"/>
      <c r="OP632" s="59"/>
      <c r="OQ632" s="59"/>
      <c r="OR632" s="59"/>
      <c r="OS632" s="59"/>
      <c r="OT632" s="59"/>
      <c r="OU632" s="59"/>
      <c r="OV632" s="59"/>
      <c r="OW632" s="59"/>
      <c r="OX632" s="59"/>
      <c r="OY632" s="59"/>
      <c r="OZ632" s="59"/>
      <c r="PA632" s="59"/>
      <c r="PB632" s="59"/>
      <c r="PC632" s="59"/>
      <c r="PD632" s="59"/>
      <c r="PE632" s="59"/>
      <c r="PF632" s="59"/>
      <c r="PG632" s="59"/>
      <c r="PH632" s="59"/>
      <c r="PI632" s="59"/>
      <c r="PJ632" s="59"/>
      <c r="PK632" s="59"/>
      <c r="PL632" s="59"/>
      <c r="PM632" s="59"/>
      <c r="PN632" s="59"/>
      <c r="PO632" s="59"/>
      <c r="PP632" s="59"/>
      <c r="PQ632" s="59"/>
      <c r="PR632" s="59"/>
      <c r="PS632" s="59"/>
      <c r="PT632" s="59"/>
      <c r="PU632" s="59"/>
      <c r="PV632" s="59"/>
      <c r="PW632" s="59"/>
      <c r="PX632" s="59"/>
      <c r="PY632" s="59"/>
      <c r="PZ632" s="59"/>
      <c r="QA632" s="59"/>
      <c r="QB632" s="59"/>
      <c r="QC632" s="59"/>
      <c r="QD632" s="59"/>
      <c r="QE632" s="59"/>
      <c r="QF632" s="59"/>
      <c r="QG632" s="59"/>
      <c r="QH632" s="59"/>
      <c r="QI632" s="59"/>
      <c r="QJ632" s="59"/>
      <c r="QK632" s="59"/>
      <c r="QL632" s="59"/>
      <c r="QM632" s="59"/>
      <c r="QN632" s="59"/>
      <c r="QO632" s="59"/>
      <c r="QP632" s="59"/>
      <c r="QQ632" s="59"/>
      <c r="QR632" s="59"/>
      <c r="QS632" s="59"/>
      <c r="QT632" s="59"/>
      <c r="QU632" s="59"/>
      <c r="QV632" s="59"/>
      <c r="QW632" s="59"/>
      <c r="QX632" s="59"/>
      <c r="QY632" s="59"/>
      <c r="QZ632" s="59"/>
      <c r="RA632" s="59"/>
      <c r="RB632" s="59"/>
      <c r="RC632" s="59"/>
      <c r="RD632" s="59"/>
      <c r="RE632" s="59"/>
      <c r="RF632" s="59"/>
      <c r="RG632" s="59"/>
      <c r="RH632" s="59"/>
      <c r="RI632" s="59"/>
      <c r="RJ632" s="59"/>
      <c r="RK632" s="59"/>
      <c r="RL632" s="59"/>
      <c r="RM632" s="59"/>
      <c r="RN632" s="59"/>
      <c r="RO632" s="59"/>
      <c r="RP632" s="59"/>
      <c r="RQ632" s="59"/>
      <c r="RR632" s="59"/>
      <c r="RS632" s="59"/>
      <c r="RT632" s="59"/>
      <c r="RU632" s="59"/>
      <c r="RV632" s="59"/>
      <c r="RW632" s="59"/>
      <c r="RX632" s="59"/>
      <c r="RY632" s="59"/>
      <c r="RZ632" s="59"/>
      <c r="SA632" s="59"/>
      <c r="SB632" s="59"/>
      <c r="SC632" s="59"/>
      <c r="SD632" s="59"/>
      <c r="SE632" s="59"/>
      <c r="SF632" s="59"/>
      <c r="SG632" s="59"/>
      <c r="SH632" s="59"/>
      <c r="SI632" s="59"/>
      <c r="SJ632" s="59"/>
      <c r="SK632" s="59"/>
      <c r="SL632" s="59"/>
      <c r="SM632" s="59"/>
      <c r="SN632" s="59"/>
      <c r="SO632" s="59"/>
      <c r="SP632" s="59"/>
      <c r="SQ632" s="59"/>
      <c r="SR632" s="59"/>
      <c r="SS632" s="59"/>
      <c r="ST632" s="59"/>
      <c r="SU632" s="59"/>
      <c r="SV632" s="59"/>
      <c r="SW632" s="59"/>
      <c r="SX632" s="59"/>
      <c r="SY632" s="59"/>
      <c r="SZ632" s="59"/>
      <c r="TA632" s="59"/>
      <c r="TB632" s="59"/>
      <c r="TC632" s="59"/>
      <c r="TD632" s="59"/>
      <c r="TE632" s="59"/>
      <c r="TF632" s="59"/>
      <c r="TG632" s="59"/>
      <c r="TH632" s="59"/>
      <c r="TI632" s="59"/>
      <c r="TJ632" s="59"/>
      <c r="TK632" s="59"/>
      <c r="TL632" s="59"/>
      <c r="TM632" s="59"/>
      <c r="TN632" s="59"/>
      <c r="TO632" s="59"/>
      <c r="TP632" s="59"/>
      <c r="TQ632" s="59"/>
      <c r="TR632" s="59"/>
      <c r="TS632" s="59"/>
      <c r="TT632" s="59"/>
      <c r="TU632" s="59"/>
      <c r="TV632" s="59"/>
      <c r="TW632" s="59"/>
      <c r="TX632" s="59"/>
      <c r="TY632" s="59"/>
      <c r="TZ632" s="59"/>
      <c r="UA632" s="59"/>
      <c r="UB632" s="59"/>
      <c r="UC632" s="59"/>
      <c r="UD632" s="59"/>
      <c r="UE632" s="59"/>
      <c r="UF632" s="59"/>
      <c r="UG632" s="59"/>
      <c r="UH632" s="59"/>
      <c r="UI632" s="59"/>
      <c r="UJ632" s="59"/>
      <c r="UK632" s="59"/>
      <c r="UL632" s="59"/>
      <c r="UM632" s="59"/>
      <c r="UN632" s="59"/>
      <c r="UO632" s="59"/>
      <c r="UP632" s="59"/>
      <c r="UQ632" s="59"/>
      <c r="UR632" s="59"/>
      <c r="US632" s="59"/>
      <c r="UT632" s="59"/>
      <c r="UU632" s="59"/>
      <c r="UV632" s="59"/>
      <c r="UW632" s="59"/>
      <c r="UX632" s="59"/>
      <c r="UY632" s="59"/>
      <c r="UZ632" s="59"/>
      <c r="VA632" s="59"/>
      <c r="VB632" s="59"/>
      <c r="VC632" s="59"/>
      <c r="VD632" s="59"/>
      <c r="VE632" s="59"/>
      <c r="VF632" s="59"/>
      <c r="VG632" s="59"/>
      <c r="VH632" s="59"/>
      <c r="VI632" s="59"/>
      <c r="VJ632" s="59"/>
      <c r="VK632" s="59"/>
      <c r="VL632" s="59"/>
      <c r="VM632" s="59"/>
      <c r="VN632" s="59"/>
      <c r="VO632" s="59"/>
      <c r="VP632" s="59"/>
      <c r="VQ632" s="59"/>
      <c r="VR632" s="59"/>
      <c r="VS632" s="59"/>
      <c r="VT632" s="59"/>
      <c r="VU632" s="59"/>
      <c r="VV632" s="59"/>
      <c r="VW632" s="59"/>
      <c r="VX632" s="59"/>
      <c r="VY632" s="59"/>
      <c r="VZ632" s="59"/>
      <c r="WA632" s="59"/>
      <c r="WB632" s="59"/>
      <c r="WC632" s="59"/>
      <c r="WD632" s="59"/>
      <c r="WE632" s="59"/>
      <c r="WF632" s="59"/>
      <c r="WG632" s="59"/>
      <c r="WH632" s="59"/>
      <c r="WI632" s="59"/>
      <c r="WJ632" s="59"/>
      <c r="WK632" s="59"/>
      <c r="WL632" s="59"/>
      <c r="WM632" s="59"/>
      <c r="WN632" s="59"/>
      <c r="WO632" s="59"/>
      <c r="WP632" s="59"/>
      <c r="WQ632" s="59"/>
      <c r="WR632" s="59"/>
      <c r="WS632" s="59"/>
      <c r="WT632" s="59"/>
      <c r="WU632" s="59"/>
      <c r="WV632" s="59"/>
      <c r="WW632" s="59"/>
      <c r="WX632" s="59"/>
      <c r="WY632" s="59"/>
      <c r="WZ632" s="59"/>
      <c r="XA632" s="59"/>
      <c r="XB632" s="59"/>
      <c r="XC632" s="59"/>
      <c r="XD632" s="59"/>
      <c r="XE632" s="59"/>
      <c r="XF632" s="59"/>
      <c r="XG632" s="59"/>
      <c r="XH632" s="59"/>
      <c r="XI632" s="59"/>
      <c r="XJ632" s="59"/>
      <c r="XK632" s="59"/>
      <c r="XL632" s="59"/>
      <c r="XM632" s="59"/>
      <c r="XN632" s="59"/>
      <c r="XO632" s="59"/>
      <c r="XP632" s="59"/>
      <c r="XQ632" s="59"/>
      <c r="XR632" s="59"/>
      <c r="XS632" s="59"/>
      <c r="XT632" s="59"/>
      <c r="XU632" s="59"/>
      <c r="XV632" s="59"/>
      <c r="XW632" s="59"/>
      <c r="XX632" s="59"/>
      <c r="XY632" s="59"/>
      <c r="XZ632" s="59"/>
      <c r="YA632" s="59"/>
      <c r="YB632" s="59"/>
      <c r="YC632" s="59"/>
      <c r="YD632" s="59"/>
      <c r="YE632" s="59"/>
      <c r="YF632" s="59"/>
      <c r="YG632" s="59"/>
      <c r="YH632" s="59"/>
      <c r="YI632" s="59"/>
      <c r="YJ632" s="59"/>
      <c r="YK632" s="59"/>
      <c r="YL632" s="59"/>
      <c r="YM632" s="59"/>
      <c r="YN632" s="59"/>
      <c r="YO632" s="59"/>
      <c r="YP632" s="59"/>
      <c r="YQ632" s="59"/>
      <c r="YR632" s="59"/>
      <c r="YS632" s="59"/>
      <c r="YT632" s="59"/>
      <c r="YU632" s="59"/>
      <c r="YV632" s="59"/>
      <c r="YW632" s="59"/>
      <c r="YX632" s="59"/>
      <c r="YY632" s="59"/>
      <c r="YZ632" s="59"/>
      <c r="ZA632" s="59"/>
      <c r="ZB632" s="59"/>
      <c r="ZC632" s="59"/>
      <c r="ZD632" s="59"/>
      <c r="ZE632" s="59"/>
      <c r="ZF632" s="59"/>
      <c r="ZG632" s="59"/>
      <c r="ZH632" s="59"/>
      <c r="ZI632" s="59"/>
      <c r="ZJ632" s="59"/>
      <c r="ZK632" s="59"/>
      <c r="ZL632" s="59"/>
      <c r="ZM632" s="59"/>
      <c r="ZN632" s="59"/>
      <c r="ZO632" s="59"/>
      <c r="ZP632" s="59"/>
      <c r="ZQ632" s="59"/>
      <c r="ZR632" s="59"/>
      <c r="ZS632" s="59"/>
      <c r="ZT632" s="59"/>
      <c r="ZU632" s="59"/>
      <c r="ZV632" s="59"/>
      <c r="ZW632" s="59"/>
      <c r="ZX632" s="59"/>
      <c r="ZY632" s="59"/>
      <c r="ZZ632" s="59"/>
      <c r="AAA632" s="59"/>
      <c r="AAB632" s="59"/>
      <c r="AAC632" s="59"/>
      <c r="AAD632" s="59"/>
      <c r="AAE632" s="59"/>
      <c r="AAF632" s="59"/>
      <c r="AAG632" s="59"/>
      <c r="AAH632" s="59"/>
      <c r="AAI632" s="59"/>
      <c r="AAJ632" s="59"/>
      <c r="AAK632" s="59"/>
      <c r="AAL632" s="59"/>
      <c r="AAM632" s="59"/>
      <c r="AAN632" s="59"/>
      <c r="AAO632" s="59"/>
      <c r="AAP632" s="59"/>
      <c r="AAQ632" s="59"/>
      <c r="AAR632" s="59"/>
      <c r="AAS632" s="59"/>
      <c r="AAT632" s="59"/>
      <c r="AAU632" s="59"/>
      <c r="AAV632" s="59"/>
      <c r="AAW632" s="59"/>
      <c r="AAX632" s="59"/>
      <c r="AAY632" s="59"/>
      <c r="AAZ632" s="59"/>
      <c r="ABA632" s="59"/>
      <c r="ABB632" s="59"/>
      <c r="ABC632" s="59"/>
      <c r="ABD632" s="59"/>
      <c r="ABE632" s="59"/>
      <c r="ABF632" s="59"/>
      <c r="ABG632" s="59"/>
      <c r="ABH632" s="59"/>
      <c r="ABI632" s="59"/>
      <c r="ABJ632" s="59"/>
      <c r="ABK632" s="59"/>
      <c r="ABL632" s="59"/>
      <c r="ABM632" s="59"/>
      <c r="ABN632" s="59"/>
      <c r="ABO632" s="59"/>
      <c r="ABP632" s="59"/>
      <c r="ABQ632" s="59"/>
      <c r="ABR632" s="59"/>
      <c r="ABS632" s="59"/>
      <c r="ABT632" s="59"/>
      <c r="ABU632" s="59"/>
      <c r="ABV632" s="59"/>
      <c r="ABW632" s="59"/>
      <c r="ABX632" s="59"/>
      <c r="ABY632" s="59"/>
      <c r="ABZ632" s="59"/>
      <c r="ACA632" s="59"/>
      <c r="ACB632" s="59"/>
      <c r="ACC632" s="59"/>
      <c r="ACD632" s="59"/>
      <c r="ACE632" s="59"/>
      <c r="ACF632" s="59"/>
      <c r="ACG632" s="59"/>
      <c r="ACH632" s="59"/>
      <c r="ACI632" s="59"/>
      <c r="ACJ632" s="59"/>
      <c r="ACK632" s="59"/>
      <c r="ACL632" s="59"/>
      <c r="ACM632" s="59"/>
      <c r="ACN632" s="59"/>
      <c r="ACO632" s="59"/>
      <c r="ACP632" s="59"/>
      <c r="ACQ632" s="59"/>
      <c r="ACR632" s="59"/>
      <c r="ACS632" s="59"/>
      <c r="ACT632" s="59"/>
      <c r="ACU632" s="59"/>
      <c r="ACV632" s="59"/>
      <c r="ACW632" s="59"/>
      <c r="ACX632" s="59"/>
      <c r="ACY632" s="59"/>
      <c r="ACZ632" s="59"/>
      <c r="ADA632" s="59"/>
      <c r="ADB632" s="59"/>
      <c r="ADC632" s="59"/>
      <c r="ADD632" s="59"/>
      <c r="ADE632" s="59"/>
      <c r="ADF632" s="59"/>
      <c r="ADG632" s="59"/>
      <c r="ADH632" s="59"/>
      <c r="ADI632" s="59"/>
      <c r="ADJ632" s="59"/>
      <c r="ADK632" s="59"/>
      <c r="ADL632" s="59"/>
      <c r="ADM632" s="59"/>
      <c r="ADN632" s="59"/>
      <c r="ADO632" s="59"/>
      <c r="ADP632" s="59"/>
      <c r="ADQ632" s="59"/>
      <c r="ADR632" s="59"/>
      <c r="ADS632" s="59"/>
      <c r="ADT632" s="59"/>
      <c r="ADU632" s="59"/>
      <c r="ADV632" s="59"/>
      <c r="ADW632" s="59"/>
      <c r="ADX632" s="59"/>
      <c r="ADY632" s="59"/>
      <c r="ADZ632" s="59"/>
      <c r="AEA632" s="59"/>
      <c r="AEB632" s="59"/>
      <c r="AEC632" s="59"/>
      <c r="AED632" s="59"/>
      <c r="AEE632" s="59"/>
      <c r="AEF632" s="59"/>
      <c r="AEG632" s="59"/>
      <c r="AEH632" s="59"/>
      <c r="AEI632" s="59"/>
      <c r="AEJ632" s="59"/>
      <c r="AEK632" s="59"/>
      <c r="AEL632" s="59"/>
      <c r="AEM632" s="59"/>
      <c r="AEN632" s="59"/>
      <c r="AEO632" s="59"/>
      <c r="AEP632" s="59"/>
      <c r="AEQ632" s="59"/>
      <c r="AER632" s="59"/>
      <c r="AES632" s="59"/>
      <c r="AET632" s="59"/>
      <c r="AEU632" s="59"/>
      <c r="AEV632" s="59"/>
      <c r="AEW632" s="59"/>
      <c r="AEX632" s="59"/>
      <c r="AEY632" s="59"/>
      <c r="AEZ632" s="59"/>
      <c r="AFA632" s="59"/>
      <c r="AFB632" s="59"/>
      <c r="AFC632" s="59"/>
      <c r="AFD632" s="59"/>
      <c r="AFE632" s="59"/>
      <c r="AFF632" s="59"/>
      <c r="AFG632" s="59"/>
      <c r="AFH632" s="59"/>
      <c r="AFI632" s="59"/>
      <c r="AFJ632" s="59"/>
      <c r="AFK632" s="59"/>
      <c r="AFL632" s="59"/>
      <c r="AFM632" s="59"/>
      <c r="AFN632" s="59"/>
      <c r="AFO632" s="59"/>
      <c r="AFP632" s="59"/>
      <c r="AFQ632" s="59"/>
      <c r="AFR632" s="59"/>
      <c r="AFS632" s="59"/>
      <c r="AFT632" s="59"/>
      <c r="AFU632" s="59"/>
      <c r="AFV632" s="59"/>
      <c r="AFW632" s="59"/>
      <c r="AFX632" s="59"/>
      <c r="AFY632" s="59"/>
      <c r="AFZ632" s="59"/>
      <c r="AGA632" s="59"/>
      <c r="AGB632" s="59"/>
      <c r="AGC632" s="59"/>
      <c r="AGD632" s="59"/>
      <c r="AGE632" s="59"/>
      <c r="AGF632" s="59"/>
      <c r="AGG632" s="59"/>
      <c r="AGH632" s="59"/>
      <c r="AGI632" s="59"/>
      <c r="AGJ632" s="59"/>
      <c r="AGK632" s="59"/>
      <c r="AGL632" s="59"/>
      <c r="AGM632" s="59"/>
      <c r="AGN632" s="59"/>
      <c r="AGO632" s="59"/>
      <c r="AGP632" s="59"/>
      <c r="AGQ632" s="59"/>
      <c r="AGR632" s="59"/>
      <c r="AGS632" s="59"/>
      <c r="AGT632" s="59"/>
      <c r="AGU632" s="59"/>
      <c r="AGV632" s="59"/>
      <c r="AGW632" s="59"/>
      <c r="AGX632" s="59"/>
      <c r="AGY632" s="59"/>
      <c r="AGZ632" s="59"/>
      <c r="AHA632" s="59"/>
      <c r="AHB632" s="59"/>
      <c r="AHC632" s="59"/>
      <c r="AHD632" s="59"/>
      <c r="AHE632" s="59"/>
      <c r="AHF632" s="59"/>
      <c r="AHG632" s="59"/>
      <c r="AHH632" s="59"/>
      <c r="AHI632" s="59"/>
      <c r="AHJ632" s="59"/>
      <c r="AHK632" s="59"/>
      <c r="AHL632" s="59"/>
      <c r="AHM632" s="59"/>
      <c r="AHN632" s="59"/>
      <c r="AHO632" s="59"/>
      <c r="AHP632" s="59"/>
      <c r="AHQ632" s="59"/>
      <c r="AHR632" s="59"/>
      <c r="AHS632" s="59"/>
      <c r="AHT632" s="59"/>
      <c r="AHU632" s="59"/>
      <c r="AHV632" s="59"/>
      <c r="AHW632" s="59"/>
      <c r="AHX632" s="59"/>
      <c r="AHY632" s="59"/>
      <c r="AHZ632" s="59"/>
      <c r="AIA632" s="59"/>
      <c r="AIB632" s="59"/>
      <c r="AIC632" s="59"/>
      <c r="AID632" s="59"/>
      <c r="AIE632" s="59"/>
      <c r="AIF632" s="59"/>
      <c r="AIG632" s="59"/>
      <c r="AIH632" s="59"/>
      <c r="AII632" s="59"/>
      <c r="AIJ632" s="59"/>
      <c r="AIK632" s="59"/>
      <c r="AIL632" s="59"/>
      <c r="AIM632" s="59"/>
      <c r="AIN632" s="59"/>
      <c r="AIO632" s="59"/>
      <c r="AIP632" s="59"/>
      <c r="AIQ632" s="59"/>
      <c r="AIR632" s="59"/>
      <c r="AIS632" s="59"/>
      <c r="AIT632" s="59"/>
      <c r="AIU632" s="59"/>
      <c r="AIV632" s="59"/>
      <c r="AIW632" s="59"/>
      <c r="AIX632" s="59"/>
      <c r="AIY632" s="59"/>
      <c r="AIZ632" s="59"/>
      <c r="AJA632" s="59"/>
      <c r="AJB632" s="59"/>
      <c r="AJC632" s="59"/>
      <c r="AJD632" s="59"/>
      <c r="AJE632" s="59"/>
      <c r="AJF632" s="59"/>
      <c r="AJG632" s="59"/>
      <c r="AJH632" s="59"/>
      <c r="AJI632" s="59"/>
      <c r="AJJ632" s="59"/>
      <c r="AJK632" s="59"/>
      <c r="AJL632" s="59"/>
      <c r="AJM632" s="59"/>
      <c r="AJN632" s="59"/>
      <c r="AJO632" s="59"/>
      <c r="AJP632" s="59"/>
      <c r="AJQ632" s="59"/>
      <c r="AJR632" s="59"/>
      <c r="AJS632" s="59"/>
      <c r="AJT632" s="59"/>
      <c r="AJU632" s="59"/>
      <c r="AJV632" s="59"/>
      <c r="AJW632" s="59"/>
      <c r="AJX632" s="59"/>
      <c r="AJY632" s="59"/>
      <c r="AJZ632" s="59"/>
      <c r="AKA632" s="59"/>
      <c r="AKB632" s="59"/>
      <c r="AKC632" s="59"/>
      <c r="AKD632" s="59"/>
      <c r="AKE632" s="59"/>
      <c r="AKF632" s="59"/>
      <c r="AKG632" s="59"/>
      <c r="AKH632" s="59"/>
      <c r="AKI632" s="59"/>
      <c r="AKJ632" s="59"/>
      <c r="AKK632" s="59"/>
      <c r="AKL632" s="59"/>
      <c r="AKM632" s="59"/>
      <c r="AKN632" s="59"/>
      <c r="AKO632" s="59"/>
      <c r="AKP632" s="59"/>
      <c r="AKQ632" s="59"/>
      <c r="AKR632" s="59"/>
      <c r="AKS632" s="59"/>
      <c r="AKT632" s="59"/>
      <c r="AKU632" s="59"/>
      <c r="AKV632" s="59"/>
      <c r="AKW632" s="59"/>
      <c r="AKX632" s="59"/>
      <c r="AKY632" s="59"/>
      <c r="AKZ632" s="59"/>
      <c r="ALA632" s="59"/>
      <c r="ALB632" s="59"/>
      <c r="ALC632" s="59"/>
      <c r="ALD632" s="59"/>
      <c r="ALE632" s="59"/>
      <c r="ALF632" s="59"/>
      <c r="ALG632" s="59"/>
      <c r="ALH632" s="59"/>
      <c r="ALI632" s="59"/>
      <c r="ALJ632" s="59"/>
      <c r="ALK632" s="59"/>
      <c r="ALL632" s="59"/>
      <c r="ALM632" s="59"/>
      <c r="ALN632" s="59"/>
      <c r="ALO632" s="59"/>
      <c r="ALP632" s="59"/>
      <c r="ALQ632" s="59"/>
      <c r="ALR632" s="59"/>
      <c r="ALS632" s="59"/>
      <c r="ALT632" s="59"/>
      <c r="ALU632" s="59"/>
      <c r="ALV632" s="59"/>
      <c r="ALW632" s="59"/>
      <c r="ALX632" s="59"/>
      <c r="ALY632" s="59"/>
      <c r="ALZ632" s="59"/>
      <c r="AMA632" s="59"/>
      <c r="AMB632" s="59"/>
      <c r="AMC632" s="59"/>
      <c r="AMD632" s="59"/>
      <c r="AME632" s="59"/>
      <c r="AMF632" s="59"/>
      <c r="AMG632" s="59"/>
      <c r="AMH632" s="59"/>
      <c r="AMI632" s="59"/>
      <c r="AMJ632" s="59"/>
    </row>
    <row r="633" spans="1:1024" s="60" customFormat="1" ht="23.25">
      <c r="A633" s="98">
        <v>1</v>
      </c>
      <c r="B633" s="45">
        <v>628</v>
      </c>
      <c r="C633" s="98" t="s">
        <v>1519</v>
      </c>
      <c r="D633" s="98">
        <v>8821000034</v>
      </c>
      <c r="E633" s="98" t="s">
        <v>1520</v>
      </c>
      <c r="F633" s="98">
        <v>1</v>
      </c>
      <c r="G633" s="98" t="s">
        <v>810</v>
      </c>
      <c r="H633" s="98" t="s">
        <v>811</v>
      </c>
      <c r="I633" s="98" t="s">
        <v>1519</v>
      </c>
      <c r="J633" s="28" t="s">
        <v>810</v>
      </c>
      <c r="K633" s="28" t="s">
        <v>811</v>
      </c>
      <c r="L633" s="28" t="s">
        <v>811</v>
      </c>
      <c r="M633" s="28" t="s">
        <v>1520</v>
      </c>
      <c r="N633" s="28">
        <v>1</v>
      </c>
      <c r="O633" s="28" t="s">
        <v>810</v>
      </c>
      <c r="P633" s="28" t="s">
        <v>811</v>
      </c>
      <c r="Q633" s="28" t="s">
        <v>811</v>
      </c>
      <c r="R633" s="28" t="s">
        <v>1520</v>
      </c>
      <c r="S633" s="28">
        <v>1</v>
      </c>
      <c r="T633" s="23" t="s">
        <v>1666</v>
      </c>
      <c r="U633" s="28" t="s">
        <v>810</v>
      </c>
      <c r="V633" s="28" t="s">
        <v>811</v>
      </c>
      <c r="W633" s="28" t="s">
        <v>811</v>
      </c>
      <c r="X633" s="28" t="s">
        <v>1533</v>
      </c>
      <c r="Y633" s="28" t="s">
        <v>863</v>
      </c>
      <c r="Z633" s="28" t="s">
        <v>863</v>
      </c>
      <c r="AA633" s="100" t="s">
        <v>1718</v>
      </c>
      <c r="AB633" s="101" t="s">
        <v>328</v>
      </c>
      <c r="AC633" s="76">
        <v>5</v>
      </c>
      <c r="AD633" s="77">
        <v>5596</v>
      </c>
      <c r="AE633" s="77">
        <v>11805</v>
      </c>
      <c r="AF633" s="77">
        <v>0</v>
      </c>
      <c r="AG633" s="73">
        <f t="shared" si="28"/>
        <v>17401</v>
      </c>
      <c r="AH633" s="77">
        <v>5596</v>
      </c>
      <c r="AI633" s="77">
        <v>11805</v>
      </c>
      <c r="AJ633" s="77">
        <v>0</v>
      </c>
      <c r="AK633" s="73">
        <f t="shared" si="30"/>
        <v>17401</v>
      </c>
      <c r="AL633" s="73">
        <f t="shared" si="29"/>
        <v>34802</v>
      </c>
      <c r="AM633" s="98" t="s">
        <v>1188</v>
      </c>
      <c r="AN633" s="102" t="s">
        <v>863</v>
      </c>
      <c r="AO633" s="102" t="s">
        <v>863</v>
      </c>
      <c r="AP633" s="102" t="s">
        <v>863</v>
      </c>
      <c r="AQ633" s="102" t="s">
        <v>1281</v>
      </c>
      <c r="AR633" s="103">
        <v>45657</v>
      </c>
      <c r="AS633" s="102" t="s">
        <v>37</v>
      </c>
      <c r="AT633" s="44">
        <v>0</v>
      </c>
      <c r="AU633" s="44">
        <v>0</v>
      </c>
      <c r="AV633" s="44">
        <v>0</v>
      </c>
      <c r="AW633" s="56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  <c r="JH633" s="59"/>
      <c r="JI633" s="59"/>
      <c r="JJ633" s="59"/>
      <c r="JK633" s="59"/>
      <c r="JL633" s="59"/>
      <c r="JM633" s="59"/>
      <c r="JN633" s="59"/>
      <c r="JO633" s="59"/>
      <c r="JP633" s="59"/>
      <c r="JQ633" s="59"/>
      <c r="JR633" s="59"/>
      <c r="JS633" s="59"/>
      <c r="JT633" s="59"/>
      <c r="JU633" s="59"/>
      <c r="JV633" s="59"/>
      <c r="JW633" s="59"/>
      <c r="JX633" s="59"/>
      <c r="JY633" s="59"/>
      <c r="JZ633" s="59"/>
      <c r="KA633" s="59"/>
      <c r="KB633" s="59"/>
      <c r="KC633" s="59"/>
      <c r="KD633" s="59"/>
      <c r="KE633" s="59"/>
      <c r="KF633" s="59"/>
      <c r="KG633" s="59"/>
      <c r="KH633" s="59"/>
      <c r="KI633" s="59"/>
      <c r="KJ633" s="59"/>
      <c r="KK633" s="59"/>
      <c r="KL633" s="59"/>
      <c r="KM633" s="59"/>
      <c r="KN633" s="59"/>
      <c r="KO633" s="59"/>
      <c r="KP633" s="59"/>
      <c r="KQ633" s="59"/>
      <c r="KR633" s="59"/>
      <c r="KS633" s="59"/>
      <c r="KT633" s="59"/>
      <c r="KU633" s="59"/>
      <c r="KV633" s="59"/>
      <c r="KW633" s="59"/>
      <c r="KX633" s="59"/>
      <c r="KY633" s="59"/>
      <c r="KZ633" s="59"/>
      <c r="LA633" s="59"/>
      <c r="LB633" s="59"/>
      <c r="LC633" s="59"/>
      <c r="LD633" s="59"/>
      <c r="LE633" s="59"/>
      <c r="LF633" s="59"/>
      <c r="LG633" s="59"/>
      <c r="LH633" s="59"/>
      <c r="LI633" s="59"/>
      <c r="LJ633" s="59"/>
      <c r="LK633" s="59"/>
      <c r="LL633" s="59"/>
      <c r="LM633" s="59"/>
      <c r="LN633" s="59"/>
      <c r="LO633" s="59"/>
      <c r="LP633" s="59"/>
      <c r="LQ633" s="59"/>
      <c r="LR633" s="59"/>
      <c r="LS633" s="59"/>
      <c r="LT633" s="59"/>
      <c r="LU633" s="59"/>
      <c r="LV633" s="59"/>
      <c r="LW633" s="59"/>
      <c r="LX633" s="59"/>
      <c r="LY633" s="59"/>
      <c r="LZ633" s="59"/>
      <c r="MA633" s="59"/>
      <c r="MB633" s="59"/>
      <c r="MC633" s="59"/>
      <c r="MD633" s="59"/>
      <c r="ME633" s="59"/>
      <c r="MF633" s="59"/>
      <c r="MG633" s="59"/>
      <c r="MH633" s="59"/>
      <c r="MI633" s="59"/>
      <c r="MJ633" s="59"/>
      <c r="MK633" s="59"/>
      <c r="ML633" s="59"/>
      <c r="MM633" s="59"/>
      <c r="MN633" s="59"/>
      <c r="MO633" s="59"/>
      <c r="MP633" s="59"/>
      <c r="MQ633" s="59"/>
      <c r="MR633" s="59"/>
      <c r="MS633" s="59"/>
      <c r="MT633" s="59"/>
      <c r="MU633" s="59"/>
      <c r="MV633" s="59"/>
      <c r="MW633" s="59"/>
      <c r="MX633" s="59"/>
      <c r="MY633" s="59"/>
      <c r="MZ633" s="59"/>
      <c r="NA633" s="59"/>
      <c r="NB633" s="59"/>
      <c r="NC633" s="59"/>
      <c r="ND633" s="59"/>
      <c r="NE633" s="59"/>
      <c r="NF633" s="59"/>
      <c r="NG633" s="59"/>
      <c r="NH633" s="59"/>
      <c r="NI633" s="59"/>
      <c r="NJ633" s="59"/>
      <c r="NK633" s="59"/>
      <c r="NL633" s="59"/>
      <c r="NM633" s="59"/>
      <c r="NN633" s="59"/>
      <c r="NO633" s="59"/>
      <c r="NP633" s="59"/>
      <c r="NQ633" s="59"/>
      <c r="NR633" s="59"/>
      <c r="NS633" s="59"/>
      <c r="NT633" s="59"/>
      <c r="NU633" s="59"/>
      <c r="NV633" s="59"/>
      <c r="NW633" s="59"/>
      <c r="NX633" s="59"/>
      <c r="NY633" s="59"/>
      <c r="NZ633" s="59"/>
      <c r="OA633" s="59"/>
      <c r="OB633" s="59"/>
      <c r="OC633" s="59"/>
      <c r="OD633" s="59"/>
      <c r="OE633" s="59"/>
      <c r="OF633" s="59"/>
      <c r="OG633" s="59"/>
      <c r="OH633" s="59"/>
      <c r="OI633" s="59"/>
      <c r="OJ633" s="59"/>
      <c r="OK633" s="59"/>
      <c r="OL633" s="59"/>
      <c r="OM633" s="59"/>
      <c r="ON633" s="59"/>
      <c r="OO633" s="59"/>
      <c r="OP633" s="59"/>
      <c r="OQ633" s="59"/>
      <c r="OR633" s="59"/>
      <c r="OS633" s="59"/>
      <c r="OT633" s="59"/>
      <c r="OU633" s="59"/>
      <c r="OV633" s="59"/>
      <c r="OW633" s="59"/>
      <c r="OX633" s="59"/>
      <c r="OY633" s="59"/>
      <c r="OZ633" s="59"/>
      <c r="PA633" s="59"/>
      <c r="PB633" s="59"/>
      <c r="PC633" s="59"/>
      <c r="PD633" s="59"/>
      <c r="PE633" s="59"/>
      <c r="PF633" s="59"/>
      <c r="PG633" s="59"/>
      <c r="PH633" s="59"/>
      <c r="PI633" s="59"/>
      <c r="PJ633" s="59"/>
      <c r="PK633" s="59"/>
      <c r="PL633" s="59"/>
      <c r="PM633" s="59"/>
      <c r="PN633" s="59"/>
      <c r="PO633" s="59"/>
      <c r="PP633" s="59"/>
      <c r="PQ633" s="59"/>
      <c r="PR633" s="59"/>
      <c r="PS633" s="59"/>
      <c r="PT633" s="59"/>
      <c r="PU633" s="59"/>
      <c r="PV633" s="59"/>
      <c r="PW633" s="59"/>
      <c r="PX633" s="59"/>
      <c r="PY633" s="59"/>
      <c r="PZ633" s="59"/>
      <c r="QA633" s="59"/>
      <c r="QB633" s="59"/>
      <c r="QC633" s="59"/>
      <c r="QD633" s="59"/>
      <c r="QE633" s="59"/>
      <c r="QF633" s="59"/>
      <c r="QG633" s="59"/>
      <c r="QH633" s="59"/>
      <c r="QI633" s="59"/>
      <c r="QJ633" s="59"/>
      <c r="QK633" s="59"/>
      <c r="QL633" s="59"/>
      <c r="QM633" s="59"/>
      <c r="QN633" s="59"/>
      <c r="QO633" s="59"/>
      <c r="QP633" s="59"/>
      <c r="QQ633" s="59"/>
      <c r="QR633" s="59"/>
      <c r="QS633" s="59"/>
      <c r="QT633" s="59"/>
      <c r="QU633" s="59"/>
      <c r="QV633" s="59"/>
      <c r="QW633" s="59"/>
      <c r="QX633" s="59"/>
      <c r="QY633" s="59"/>
      <c r="QZ633" s="59"/>
      <c r="RA633" s="59"/>
      <c r="RB633" s="59"/>
      <c r="RC633" s="59"/>
      <c r="RD633" s="59"/>
      <c r="RE633" s="59"/>
      <c r="RF633" s="59"/>
      <c r="RG633" s="59"/>
      <c r="RH633" s="59"/>
      <c r="RI633" s="59"/>
      <c r="RJ633" s="59"/>
      <c r="RK633" s="59"/>
      <c r="RL633" s="59"/>
      <c r="RM633" s="59"/>
      <c r="RN633" s="59"/>
      <c r="RO633" s="59"/>
      <c r="RP633" s="59"/>
      <c r="RQ633" s="59"/>
      <c r="RR633" s="59"/>
      <c r="RS633" s="59"/>
      <c r="RT633" s="59"/>
      <c r="RU633" s="59"/>
      <c r="RV633" s="59"/>
      <c r="RW633" s="59"/>
      <c r="RX633" s="59"/>
      <c r="RY633" s="59"/>
      <c r="RZ633" s="59"/>
      <c r="SA633" s="59"/>
      <c r="SB633" s="59"/>
      <c r="SC633" s="59"/>
      <c r="SD633" s="59"/>
      <c r="SE633" s="59"/>
      <c r="SF633" s="59"/>
      <c r="SG633" s="59"/>
      <c r="SH633" s="59"/>
      <c r="SI633" s="59"/>
      <c r="SJ633" s="59"/>
      <c r="SK633" s="59"/>
      <c r="SL633" s="59"/>
      <c r="SM633" s="59"/>
      <c r="SN633" s="59"/>
      <c r="SO633" s="59"/>
      <c r="SP633" s="59"/>
      <c r="SQ633" s="59"/>
      <c r="SR633" s="59"/>
      <c r="SS633" s="59"/>
      <c r="ST633" s="59"/>
      <c r="SU633" s="59"/>
      <c r="SV633" s="59"/>
      <c r="SW633" s="59"/>
      <c r="SX633" s="59"/>
      <c r="SY633" s="59"/>
      <c r="SZ633" s="59"/>
      <c r="TA633" s="59"/>
      <c r="TB633" s="59"/>
      <c r="TC633" s="59"/>
      <c r="TD633" s="59"/>
      <c r="TE633" s="59"/>
      <c r="TF633" s="59"/>
      <c r="TG633" s="59"/>
      <c r="TH633" s="59"/>
      <c r="TI633" s="59"/>
      <c r="TJ633" s="59"/>
      <c r="TK633" s="59"/>
      <c r="TL633" s="59"/>
      <c r="TM633" s="59"/>
      <c r="TN633" s="59"/>
      <c r="TO633" s="59"/>
      <c r="TP633" s="59"/>
      <c r="TQ633" s="59"/>
      <c r="TR633" s="59"/>
      <c r="TS633" s="59"/>
      <c r="TT633" s="59"/>
      <c r="TU633" s="59"/>
      <c r="TV633" s="59"/>
      <c r="TW633" s="59"/>
      <c r="TX633" s="59"/>
      <c r="TY633" s="59"/>
      <c r="TZ633" s="59"/>
      <c r="UA633" s="59"/>
      <c r="UB633" s="59"/>
      <c r="UC633" s="59"/>
      <c r="UD633" s="59"/>
      <c r="UE633" s="59"/>
      <c r="UF633" s="59"/>
      <c r="UG633" s="59"/>
      <c r="UH633" s="59"/>
      <c r="UI633" s="59"/>
      <c r="UJ633" s="59"/>
      <c r="UK633" s="59"/>
      <c r="UL633" s="59"/>
      <c r="UM633" s="59"/>
      <c r="UN633" s="59"/>
      <c r="UO633" s="59"/>
      <c r="UP633" s="59"/>
      <c r="UQ633" s="59"/>
      <c r="UR633" s="59"/>
      <c r="US633" s="59"/>
      <c r="UT633" s="59"/>
      <c r="UU633" s="59"/>
      <c r="UV633" s="59"/>
      <c r="UW633" s="59"/>
      <c r="UX633" s="59"/>
      <c r="UY633" s="59"/>
      <c r="UZ633" s="59"/>
      <c r="VA633" s="59"/>
      <c r="VB633" s="59"/>
      <c r="VC633" s="59"/>
      <c r="VD633" s="59"/>
      <c r="VE633" s="59"/>
      <c r="VF633" s="59"/>
      <c r="VG633" s="59"/>
      <c r="VH633" s="59"/>
      <c r="VI633" s="59"/>
      <c r="VJ633" s="59"/>
      <c r="VK633" s="59"/>
      <c r="VL633" s="59"/>
      <c r="VM633" s="59"/>
      <c r="VN633" s="59"/>
      <c r="VO633" s="59"/>
      <c r="VP633" s="59"/>
      <c r="VQ633" s="59"/>
      <c r="VR633" s="59"/>
      <c r="VS633" s="59"/>
      <c r="VT633" s="59"/>
      <c r="VU633" s="59"/>
      <c r="VV633" s="59"/>
      <c r="VW633" s="59"/>
      <c r="VX633" s="59"/>
      <c r="VY633" s="59"/>
      <c r="VZ633" s="59"/>
      <c r="WA633" s="59"/>
      <c r="WB633" s="59"/>
      <c r="WC633" s="59"/>
      <c r="WD633" s="59"/>
      <c r="WE633" s="59"/>
      <c r="WF633" s="59"/>
      <c r="WG633" s="59"/>
      <c r="WH633" s="59"/>
      <c r="WI633" s="59"/>
      <c r="WJ633" s="59"/>
      <c r="WK633" s="59"/>
      <c r="WL633" s="59"/>
      <c r="WM633" s="59"/>
      <c r="WN633" s="59"/>
      <c r="WO633" s="59"/>
      <c r="WP633" s="59"/>
      <c r="WQ633" s="59"/>
      <c r="WR633" s="59"/>
      <c r="WS633" s="59"/>
      <c r="WT633" s="59"/>
      <c r="WU633" s="59"/>
      <c r="WV633" s="59"/>
      <c r="WW633" s="59"/>
      <c r="WX633" s="59"/>
      <c r="WY633" s="59"/>
      <c r="WZ633" s="59"/>
      <c r="XA633" s="59"/>
      <c r="XB633" s="59"/>
      <c r="XC633" s="59"/>
      <c r="XD633" s="59"/>
      <c r="XE633" s="59"/>
      <c r="XF633" s="59"/>
      <c r="XG633" s="59"/>
      <c r="XH633" s="59"/>
      <c r="XI633" s="59"/>
      <c r="XJ633" s="59"/>
      <c r="XK633" s="59"/>
      <c r="XL633" s="59"/>
      <c r="XM633" s="59"/>
      <c r="XN633" s="59"/>
      <c r="XO633" s="59"/>
      <c r="XP633" s="59"/>
      <c r="XQ633" s="59"/>
      <c r="XR633" s="59"/>
      <c r="XS633" s="59"/>
      <c r="XT633" s="59"/>
      <c r="XU633" s="59"/>
      <c r="XV633" s="59"/>
      <c r="XW633" s="59"/>
      <c r="XX633" s="59"/>
      <c r="XY633" s="59"/>
      <c r="XZ633" s="59"/>
      <c r="YA633" s="59"/>
      <c r="YB633" s="59"/>
      <c r="YC633" s="59"/>
      <c r="YD633" s="59"/>
      <c r="YE633" s="59"/>
      <c r="YF633" s="59"/>
      <c r="YG633" s="59"/>
      <c r="YH633" s="59"/>
      <c r="YI633" s="59"/>
      <c r="YJ633" s="59"/>
      <c r="YK633" s="59"/>
      <c r="YL633" s="59"/>
      <c r="YM633" s="59"/>
      <c r="YN633" s="59"/>
      <c r="YO633" s="59"/>
      <c r="YP633" s="59"/>
      <c r="YQ633" s="59"/>
      <c r="YR633" s="59"/>
      <c r="YS633" s="59"/>
      <c r="YT633" s="59"/>
      <c r="YU633" s="59"/>
      <c r="YV633" s="59"/>
      <c r="YW633" s="59"/>
      <c r="YX633" s="59"/>
      <c r="YY633" s="59"/>
      <c r="YZ633" s="59"/>
      <c r="ZA633" s="59"/>
      <c r="ZB633" s="59"/>
      <c r="ZC633" s="59"/>
      <c r="ZD633" s="59"/>
      <c r="ZE633" s="59"/>
      <c r="ZF633" s="59"/>
      <c r="ZG633" s="59"/>
      <c r="ZH633" s="59"/>
      <c r="ZI633" s="59"/>
      <c r="ZJ633" s="59"/>
      <c r="ZK633" s="59"/>
      <c r="ZL633" s="59"/>
      <c r="ZM633" s="59"/>
      <c r="ZN633" s="59"/>
      <c r="ZO633" s="59"/>
      <c r="ZP633" s="59"/>
      <c r="ZQ633" s="59"/>
      <c r="ZR633" s="59"/>
      <c r="ZS633" s="59"/>
      <c r="ZT633" s="59"/>
      <c r="ZU633" s="59"/>
      <c r="ZV633" s="59"/>
      <c r="ZW633" s="59"/>
      <c r="ZX633" s="59"/>
      <c r="ZY633" s="59"/>
      <c r="ZZ633" s="59"/>
      <c r="AAA633" s="59"/>
      <c r="AAB633" s="59"/>
      <c r="AAC633" s="59"/>
      <c r="AAD633" s="59"/>
      <c r="AAE633" s="59"/>
      <c r="AAF633" s="59"/>
      <c r="AAG633" s="59"/>
      <c r="AAH633" s="59"/>
      <c r="AAI633" s="59"/>
      <c r="AAJ633" s="59"/>
      <c r="AAK633" s="59"/>
      <c r="AAL633" s="59"/>
      <c r="AAM633" s="59"/>
      <c r="AAN633" s="59"/>
      <c r="AAO633" s="59"/>
      <c r="AAP633" s="59"/>
      <c r="AAQ633" s="59"/>
      <c r="AAR633" s="59"/>
      <c r="AAS633" s="59"/>
      <c r="AAT633" s="59"/>
      <c r="AAU633" s="59"/>
      <c r="AAV633" s="59"/>
      <c r="AAW633" s="59"/>
      <c r="AAX633" s="59"/>
      <c r="AAY633" s="59"/>
      <c r="AAZ633" s="59"/>
      <c r="ABA633" s="59"/>
      <c r="ABB633" s="59"/>
      <c r="ABC633" s="59"/>
      <c r="ABD633" s="59"/>
      <c r="ABE633" s="59"/>
      <c r="ABF633" s="59"/>
      <c r="ABG633" s="59"/>
      <c r="ABH633" s="59"/>
      <c r="ABI633" s="59"/>
      <c r="ABJ633" s="59"/>
      <c r="ABK633" s="59"/>
      <c r="ABL633" s="59"/>
      <c r="ABM633" s="59"/>
      <c r="ABN633" s="59"/>
      <c r="ABO633" s="59"/>
      <c r="ABP633" s="59"/>
      <c r="ABQ633" s="59"/>
      <c r="ABR633" s="59"/>
      <c r="ABS633" s="59"/>
      <c r="ABT633" s="59"/>
      <c r="ABU633" s="59"/>
      <c r="ABV633" s="59"/>
      <c r="ABW633" s="59"/>
      <c r="ABX633" s="59"/>
      <c r="ABY633" s="59"/>
      <c r="ABZ633" s="59"/>
      <c r="ACA633" s="59"/>
      <c r="ACB633" s="59"/>
      <c r="ACC633" s="59"/>
      <c r="ACD633" s="59"/>
      <c r="ACE633" s="59"/>
      <c r="ACF633" s="59"/>
      <c r="ACG633" s="59"/>
      <c r="ACH633" s="59"/>
      <c r="ACI633" s="59"/>
      <c r="ACJ633" s="59"/>
      <c r="ACK633" s="59"/>
      <c r="ACL633" s="59"/>
      <c r="ACM633" s="59"/>
      <c r="ACN633" s="59"/>
      <c r="ACO633" s="59"/>
      <c r="ACP633" s="59"/>
      <c r="ACQ633" s="59"/>
      <c r="ACR633" s="59"/>
      <c r="ACS633" s="59"/>
      <c r="ACT633" s="59"/>
      <c r="ACU633" s="59"/>
      <c r="ACV633" s="59"/>
      <c r="ACW633" s="59"/>
      <c r="ACX633" s="59"/>
      <c r="ACY633" s="59"/>
      <c r="ACZ633" s="59"/>
      <c r="ADA633" s="59"/>
      <c r="ADB633" s="59"/>
      <c r="ADC633" s="59"/>
      <c r="ADD633" s="59"/>
      <c r="ADE633" s="59"/>
      <c r="ADF633" s="59"/>
      <c r="ADG633" s="59"/>
      <c r="ADH633" s="59"/>
      <c r="ADI633" s="59"/>
      <c r="ADJ633" s="59"/>
      <c r="ADK633" s="59"/>
      <c r="ADL633" s="59"/>
      <c r="ADM633" s="59"/>
      <c r="ADN633" s="59"/>
      <c r="ADO633" s="59"/>
      <c r="ADP633" s="59"/>
      <c r="ADQ633" s="59"/>
      <c r="ADR633" s="59"/>
      <c r="ADS633" s="59"/>
      <c r="ADT633" s="59"/>
      <c r="ADU633" s="59"/>
      <c r="ADV633" s="59"/>
      <c r="ADW633" s="59"/>
      <c r="ADX633" s="59"/>
      <c r="ADY633" s="59"/>
      <c r="ADZ633" s="59"/>
      <c r="AEA633" s="59"/>
      <c r="AEB633" s="59"/>
      <c r="AEC633" s="59"/>
      <c r="AED633" s="59"/>
      <c r="AEE633" s="59"/>
      <c r="AEF633" s="59"/>
      <c r="AEG633" s="59"/>
      <c r="AEH633" s="59"/>
      <c r="AEI633" s="59"/>
      <c r="AEJ633" s="59"/>
      <c r="AEK633" s="59"/>
      <c r="AEL633" s="59"/>
      <c r="AEM633" s="59"/>
      <c r="AEN633" s="59"/>
      <c r="AEO633" s="59"/>
      <c r="AEP633" s="59"/>
      <c r="AEQ633" s="59"/>
      <c r="AER633" s="59"/>
      <c r="AES633" s="59"/>
      <c r="AET633" s="59"/>
      <c r="AEU633" s="59"/>
      <c r="AEV633" s="59"/>
      <c r="AEW633" s="59"/>
      <c r="AEX633" s="59"/>
      <c r="AEY633" s="59"/>
      <c r="AEZ633" s="59"/>
      <c r="AFA633" s="59"/>
      <c r="AFB633" s="59"/>
      <c r="AFC633" s="59"/>
      <c r="AFD633" s="59"/>
      <c r="AFE633" s="59"/>
      <c r="AFF633" s="59"/>
      <c r="AFG633" s="59"/>
      <c r="AFH633" s="59"/>
      <c r="AFI633" s="59"/>
      <c r="AFJ633" s="59"/>
      <c r="AFK633" s="59"/>
      <c r="AFL633" s="59"/>
      <c r="AFM633" s="59"/>
      <c r="AFN633" s="59"/>
      <c r="AFO633" s="59"/>
      <c r="AFP633" s="59"/>
      <c r="AFQ633" s="59"/>
      <c r="AFR633" s="59"/>
      <c r="AFS633" s="59"/>
      <c r="AFT633" s="59"/>
      <c r="AFU633" s="59"/>
      <c r="AFV633" s="59"/>
      <c r="AFW633" s="59"/>
      <c r="AFX633" s="59"/>
      <c r="AFY633" s="59"/>
      <c r="AFZ633" s="59"/>
      <c r="AGA633" s="59"/>
      <c r="AGB633" s="59"/>
      <c r="AGC633" s="59"/>
      <c r="AGD633" s="59"/>
      <c r="AGE633" s="59"/>
      <c r="AGF633" s="59"/>
      <c r="AGG633" s="59"/>
      <c r="AGH633" s="59"/>
      <c r="AGI633" s="59"/>
      <c r="AGJ633" s="59"/>
      <c r="AGK633" s="59"/>
      <c r="AGL633" s="59"/>
      <c r="AGM633" s="59"/>
      <c r="AGN633" s="59"/>
      <c r="AGO633" s="59"/>
      <c r="AGP633" s="59"/>
      <c r="AGQ633" s="59"/>
      <c r="AGR633" s="59"/>
      <c r="AGS633" s="59"/>
      <c r="AGT633" s="59"/>
      <c r="AGU633" s="59"/>
      <c r="AGV633" s="59"/>
      <c r="AGW633" s="59"/>
      <c r="AGX633" s="59"/>
      <c r="AGY633" s="59"/>
      <c r="AGZ633" s="59"/>
      <c r="AHA633" s="59"/>
      <c r="AHB633" s="59"/>
      <c r="AHC633" s="59"/>
      <c r="AHD633" s="59"/>
      <c r="AHE633" s="59"/>
      <c r="AHF633" s="59"/>
      <c r="AHG633" s="59"/>
      <c r="AHH633" s="59"/>
      <c r="AHI633" s="59"/>
      <c r="AHJ633" s="59"/>
      <c r="AHK633" s="59"/>
      <c r="AHL633" s="59"/>
      <c r="AHM633" s="59"/>
      <c r="AHN633" s="59"/>
      <c r="AHO633" s="59"/>
      <c r="AHP633" s="59"/>
      <c r="AHQ633" s="59"/>
      <c r="AHR633" s="59"/>
      <c r="AHS633" s="59"/>
      <c r="AHT633" s="59"/>
      <c r="AHU633" s="59"/>
      <c r="AHV633" s="59"/>
      <c r="AHW633" s="59"/>
      <c r="AHX633" s="59"/>
      <c r="AHY633" s="59"/>
      <c r="AHZ633" s="59"/>
      <c r="AIA633" s="59"/>
      <c r="AIB633" s="59"/>
      <c r="AIC633" s="59"/>
      <c r="AID633" s="59"/>
      <c r="AIE633" s="59"/>
      <c r="AIF633" s="59"/>
      <c r="AIG633" s="59"/>
      <c r="AIH633" s="59"/>
      <c r="AII633" s="59"/>
      <c r="AIJ633" s="59"/>
      <c r="AIK633" s="59"/>
      <c r="AIL633" s="59"/>
      <c r="AIM633" s="59"/>
      <c r="AIN633" s="59"/>
      <c r="AIO633" s="59"/>
      <c r="AIP633" s="59"/>
      <c r="AIQ633" s="59"/>
      <c r="AIR633" s="59"/>
      <c r="AIS633" s="59"/>
      <c r="AIT633" s="59"/>
      <c r="AIU633" s="59"/>
      <c r="AIV633" s="59"/>
      <c r="AIW633" s="59"/>
      <c r="AIX633" s="59"/>
      <c r="AIY633" s="59"/>
      <c r="AIZ633" s="59"/>
      <c r="AJA633" s="59"/>
      <c r="AJB633" s="59"/>
      <c r="AJC633" s="59"/>
      <c r="AJD633" s="59"/>
      <c r="AJE633" s="59"/>
      <c r="AJF633" s="59"/>
      <c r="AJG633" s="59"/>
      <c r="AJH633" s="59"/>
      <c r="AJI633" s="59"/>
      <c r="AJJ633" s="59"/>
      <c r="AJK633" s="59"/>
      <c r="AJL633" s="59"/>
      <c r="AJM633" s="59"/>
      <c r="AJN633" s="59"/>
      <c r="AJO633" s="59"/>
      <c r="AJP633" s="59"/>
      <c r="AJQ633" s="59"/>
      <c r="AJR633" s="59"/>
      <c r="AJS633" s="59"/>
      <c r="AJT633" s="59"/>
      <c r="AJU633" s="59"/>
      <c r="AJV633" s="59"/>
      <c r="AJW633" s="59"/>
      <c r="AJX633" s="59"/>
      <c r="AJY633" s="59"/>
      <c r="AJZ633" s="59"/>
      <c r="AKA633" s="59"/>
      <c r="AKB633" s="59"/>
      <c r="AKC633" s="59"/>
      <c r="AKD633" s="59"/>
      <c r="AKE633" s="59"/>
      <c r="AKF633" s="59"/>
      <c r="AKG633" s="59"/>
      <c r="AKH633" s="59"/>
      <c r="AKI633" s="59"/>
      <c r="AKJ633" s="59"/>
      <c r="AKK633" s="59"/>
      <c r="AKL633" s="59"/>
      <c r="AKM633" s="59"/>
      <c r="AKN633" s="59"/>
      <c r="AKO633" s="59"/>
      <c r="AKP633" s="59"/>
      <c r="AKQ633" s="59"/>
      <c r="AKR633" s="59"/>
      <c r="AKS633" s="59"/>
      <c r="AKT633" s="59"/>
      <c r="AKU633" s="59"/>
      <c r="AKV633" s="59"/>
      <c r="AKW633" s="59"/>
      <c r="AKX633" s="59"/>
      <c r="AKY633" s="59"/>
      <c r="AKZ633" s="59"/>
      <c r="ALA633" s="59"/>
      <c r="ALB633" s="59"/>
      <c r="ALC633" s="59"/>
      <c r="ALD633" s="59"/>
      <c r="ALE633" s="59"/>
      <c r="ALF633" s="59"/>
      <c r="ALG633" s="59"/>
      <c r="ALH633" s="59"/>
      <c r="ALI633" s="59"/>
      <c r="ALJ633" s="59"/>
      <c r="ALK633" s="59"/>
      <c r="ALL633" s="59"/>
      <c r="ALM633" s="59"/>
      <c r="ALN633" s="59"/>
      <c r="ALO633" s="59"/>
      <c r="ALP633" s="59"/>
      <c r="ALQ633" s="59"/>
      <c r="ALR633" s="59"/>
      <c r="ALS633" s="59"/>
      <c r="ALT633" s="59"/>
      <c r="ALU633" s="59"/>
      <c r="ALV633" s="59"/>
      <c r="ALW633" s="59"/>
      <c r="ALX633" s="59"/>
      <c r="ALY633" s="59"/>
      <c r="ALZ633" s="59"/>
      <c r="AMA633" s="59"/>
      <c r="AMB633" s="59"/>
      <c r="AMC633" s="59"/>
      <c r="AMD633" s="59"/>
      <c r="AME633" s="59"/>
      <c r="AMF633" s="59"/>
      <c r="AMG633" s="59"/>
      <c r="AMH633" s="59"/>
      <c r="AMI633" s="59"/>
      <c r="AMJ633" s="59"/>
    </row>
    <row r="634" spans="1:1024" s="60" customFormat="1" ht="23.25">
      <c r="A634" s="98">
        <v>1</v>
      </c>
      <c r="B634" s="45">
        <v>629</v>
      </c>
      <c r="C634" s="98" t="s">
        <v>1519</v>
      </c>
      <c r="D634" s="98">
        <v>8821000034</v>
      </c>
      <c r="E634" s="98" t="s">
        <v>1520</v>
      </c>
      <c r="F634" s="98">
        <v>1</v>
      </c>
      <c r="G634" s="98" t="s">
        <v>810</v>
      </c>
      <c r="H634" s="98" t="s">
        <v>811</v>
      </c>
      <c r="I634" s="99" t="s">
        <v>1519</v>
      </c>
      <c r="J634" s="28" t="s">
        <v>810</v>
      </c>
      <c r="K634" s="28" t="s">
        <v>811</v>
      </c>
      <c r="L634" s="28" t="s">
        <v>811</v>
      </c>
      <c r="M634" s="28" t="s">
        <v>1520</v>
      </c>
      <c r="N634" s="28">
        <v>1</v>
      </c>
      <c r="O634" s="28" t="s">
        <v>810</v>
      </c>
      <c r="P634" s="28" t="s">
        <v>811</v>
      </c>
      <c r="Q634" s="28" t="s">
        <v>811</v>
      </c>
      <c r="R634" s="28" t="s">
        <v>1520</v>
      </c>
      <c r="S634" s="28">
        <v>1</v>
      </c>
      <c r="T634" s="23" t="s">
        <v>1719</v>
      </c>
      <c r="U634" s="28" t="s">
        <v>810</v>
      </c>
      <c r="V634" s="28" t="s">
        <v>811</v>
      </c>
      <c r="W634" s="28" t="s">
        <v>811</v>
      </c>
      <c r="X634" s="28" t="s">
        <v>1533</v>
      </c>
      <c r="Y634" s="28">
        <v>64</v>
      </c>
      <c r="Z634" s="28" t="s">
        <v>863</v>
      </c>
      <c r="AA634" s="100" t="s">
        <v>1720</v>
      </c>
      <c r="AB634" s="101" t="s">
        <v>32</v>
      </c>
      <c r="AC634" s="76">
        <v>40</v>
      </c>
      <c r="AD634" s="77">
        <v>3996</v>
      </c>
      <c r="AE634" s="77">
        <v>0</v>
      </c>
      <c r="AF634" s="77">
        <v>0</v>
      </c>
      <c r="AG634" s="73">
        <f t="shared" si="28"/>
        <v>3996</v>
      </c>
      <c r="AH634" s="77">
        <v>3996</v>
      </c>
      <c r="AI634" s="77">
        <v>0</v>
      </c>
      <c r="AJ634" s="77">
        <v>0</v>
      </c>
      <c r="AK634" s="73">
        <f t="shared" si="30"/>
        <v>3996</v>
      </c>
      <c r="AL634" s="73">
        <f t="shared" si="29"/>
        <v>7992</v>
      </c>
      <c r="AM634" s="98" t="s">
        <v>1188</v>
      </c>
      <c r="AN634" s="102" t="s">
        <v>863</v>
      </c>
      <c r="AO634" s="102" t="s">
        <v>863</v>
      </c>
      <c r="AP634" s="102" t="s">
        <v>863</v>
      </c>
      <c r="AQ634" s="102" t="s">
        <v>1281</v>
      </c>
      <c r="AR634" s="103">
        <v>45657</v>
      </c>
      <c r="AS634" s="102" t="s">
        <v>37</v>
      </c>
      <c r="AT634" s="44">
        <v>0</v>
      </c>
      <c r="AU634" s="44">
        <v>0</v>
      </c>
      <c r="AV634" s="44">
        <v>0</v>
      </c>
      <c r="AW634" s="56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  <c r="JH634" s="59"/>
      <c r="JI634" s="59"/>
      <c r="JJ634" s="59"/>
      <c r="JK634" s="59"/>
      <c r="JL634" s="59"/>
      <c r="JM634" s="59"/>
      <c r="JN634" s="59"/>
      <c r="JO634" s="59"/>
      <c r="JP634" s="59"/>
      <c r="JQ634" s="59"/>
      <c r="JR634" s="59"/>
      <c r="JS634" s="59"/>
      <c r="JT634" s="59"/>
      <c r="JU634" s="59"/>
      <c r="JV634" s="59"/>
      <c r="JW634" s="59"/>
      <c r="JX634" s="59"/>
      <c r="JY634" s="59"/>
      <c r="JZ634" s="59"/>
      <c r="KA634" s="59"/>
      <c r="KB634" s="59"/>
      <c r="KC634" s="59"/>
      <c r="KD634" s="59"/>
      <c r="KE634" s="59"/>
      <c r="KF634" s="59"/>
      <c r="KG634" s="59"/>
      <c r="KH634" s="59"/>
      <c r="KI634" s="59"/>
      <c r="KJ634" s="59"/>
      <c r="KK634" s="59"/>
      <c r="KL634" s="59"/>
      <c r="KM634" s="59"/>
      <c r="KN634" s="59"/>
      <c r="KO634" s="59"/>
      <c r="KP634" s="59"/>
      <c r="KQ634" s="59"/>
      <c r="KR634" s="59"/>
      <c r="KS634" s="59"/>
      <c r="KT634" s="59"/>
      <c r="KU634" s="59"/>
      <c r="KV634" s="59"/>
      <c r="KW634" s="59"/>
      <c r="KX634" s="59"/>
      <c r="KY634" s="59"/>
      <c r="KZ634" s="59"/>
      <c r="LA634" s="59"/>
      <c r="LB634" s="59"/>
      <c r="LC634" s="59"/>
      <c r="LD634" s="59"/>
      <c r="LE634" s="59"/>
      <c r="LF634" s="59"/>
      <c r="LG634" s="59"/>
      <c r="LH634" s="59"/>
      <c r="LI634" s="59"/>
      <c r="LJ634" s="59"/>
      <c r="LK634" s="59"/>
      <c r="LL634" s="59"/>
      <c r="LM634" s="59"/>
      <c r="LN634" s="59"/>
      <c r="LO634" s="59"/>
      <c r="LP634" s="59"/>
      <c r="LQ634" s="59"/>
      <c r="LR634" s="59"/>
      <c r="LS634" s="59"/>
      <c r="LT634" s="59"/>
      <c r="LU634" s="59"/>
      <c r="LV634" s="59"/>
      <c r="LW634" s="59"/>
      <c r="LX634" s="59"/>
      <c r="LY634" s="59"/>
      <c r="LZ634" s="59"/>
      <c r="MA634" s="59"/>
      <c r="MB634" s="59"/>
      <c r="MC634" s="59"/>
      <c r="MD634" s="59"/>
      <c r="ME634" s="59"/>
      <c r="MF634" s="59"/>
      <c r="MG634" s="59"/>
      <c r="MH634" s="59"/>
      <c r="MI634" s="59"/>
      <c r="MJ634" s="59"/>
      <c r="MK634" s="59"/>
      <c r="ML634" s="59"/>
      <c r="MM634" s="59"/>
      <c r="MN634" s="59"/>
      <c r="MO634" s="59"/>
      <c r="MP634" s="59"/>
      <c r="MQ634" s="59"/>
      <c r="MR634" s="59"/>
      <c r="MS634" s="59"/>
      <c r="MT634" s="59"/>
      <c r="MU634" s="59"/>
      <c r="MV634" s="59"/>
      <c r="MW634" s="59"/>
      <c r="MX634" s="59"/>
      <c r="MY634" s="59"/>
      <c r="MZ634" s="59"/>
      <c r="NA634" s="59"/>
      <c r="NB634" s="59"/>
      <c r="NC634" s="59"/>
      <c r="ND634" s="59"/>
      <c r="NE634" s="59"/>
      <c r="NF634" s="59"/>
      <c r="NG634" s="59"/>
      <c r="NH634" s="59"/>
      <c r="NI634" s="59"/>
      <c r="NJ634" s="59"/>
      <c r="NK634" s="59"/>
      <c r="NL634" s="59"/>
      <c r="NM634" s="59"/>
      <c r="NN634" s="59"/>
      <c r="NO634" s="59"/>
      <c r="NP634" s="59"/>
      <c r="NQ634" s="59"/>
      <c r="NR634" s="59"/>
      <c r="NS634" s="59"/>
      <c r="NT634" s="59"/>
      <c r="NU634" s="59"/>
      <c r="NV634" s="59"/>
      <c r="NW634" s="59"/>
      <c r="NX634" s="59"/>
      <c r="NY634" s="59"/>
      <c r="NZ634" s="59"/>
      <c r="OA634" s="59"/>
      <c r="OB634" s="59"/>
      <c r="OC634" s="59"/>
      <c r="OD634" s="59"/>
      <c r="OE634" s="59"/>
      <c r="OF634" s="59"/>
      <c r="OG634" s="59"/>
      <c r="OH634" s="59"/>
      <c r="OI634" s="59"/>
      <c r="OJ634" s="59"/>
      <c r="OK634" s="59"/>
      <c r="OL634" s="59"/>
      <c r="OM634" s="59"/>
      <c r="ON634" s="59"/>
      <c r="OO634" s="59"/>
      <c r="OP634" s="59"/>
      <c r="OQ634" s="59"/>
      <c r="OR634" s="59"/>
      <c r="OS634" s="59"/>
      <c r="OT634" s="59"/>
      <c r="OU634" s="59"/>
      <c r="OV634" s="59"/>
      <c r="OW634" s="59"/>
      <c r="OX634" s="59"/>
      <c r="OY634" s="59"/>
      <c r="OZ634" s="59"/>
      <c r="PA634" s="59"/>
      <c r="PB634" s="59"/>
      <c r="PC634" s="59"/>
      <c r="PD634" s="59"/>
      <c r="PE634" s="59"/>
      <c r="PF634" s="59"/>
      <c r="PG634" s="59"/>
      <c r="PH634" s="59"/>
      <c r="PI634" s="59"/>
      <c r="PJ634" s="59"/>
      <c r="PK634" s="59"/>
      <c r="PL634" s="59"/>
      <c r="PM634" s="59"/>
      <c r="PN634" s="59"/>
      <c r="PO634" s="59"/>
      <c r="PP634" s="59"/>
      <c r="PQ634" s="59"/>
      <c r="PR634" s="59"/>
      <c r="PS634" s="59"/>
      <c r="PT634" s="59"/>
      <c r="PU634" s="59"/>
      <c r="PV634" s="59"/>
      <c r="PW634" s="59"/>
      <c r="PX634" s="59"/>
      <c r="PY634" s="59"/>
      <c r="PZ634" s="59"/>
      <c r="QA634" s="59"/>
      <c r="QB634" s="59"/>
      <c r="QC634" s="59"/>
      <c r="QD634" s="59"/>
      <c r="QE634" s="59"/>
      <c r="QF634" s="59"/>
      <c r="QG634" s="59"/>
      <c r="QH634" s="59"/>
      <c r="QI634" s="59"/>
      <c r="QJ634" s="59"/>
      <c r="QK634" s="59"/>
      <c r="QL634" s="59"/>
      <c r="QM634" s="59"/>
      <c r="QN634" s="59"/>
      <c r="QO634" s="59"/>
      <c r="QP634" s="59"/>
      <c r="QQ634" s="59"/>
      <c r="QR634" s="59"/>
      <c r="QS634" s="59"/>
      <c r="QT634" s="59"/>
      <c r="QU634" s="59"/>
      <c r="QV634" s="59"/>
      <c r="QW634" s="59"/>
      <c r="QX634" s="59"/>
      <c r="QY634" s="59"/>
      <c r="QZ634" s="59"/>
      <c r="RA634" s="59"/>
      <c r="RB634" s="59"/>
      <c r="RC634" s="59"/>
      <c r="RD634" s="59"/>
      <c r="RE634" s="59"/>
      <c r="RF634" s="59"/>
      <c r="RG634" s="59"/>
      <c r="RH634" s="59"/>
      <c r="RI634" s="59"/>
      <c r="RJ634" s="59"/>
      <c r="RK634" s="59"/>
      <c r="RL634" s="59"/>
      <c r="RM634" s="59"/>
      <c r="RN634" s="59"/>
      <c r="RO634" s="59"/>
      <c r="RP634" s="59"/>
      <c r="RQ634" s="59"/>
      <c r="RR634" s="59"/>
      <c r="RS634" s="59"/>
      <c r="RT634" s="59"/>
      <c r="RU634" s="59"/>
      <c r="RV634" s="59"/>
      <c r="RW634" s="59"/>
      <c r="RX634" s="59"/>
      <c r="RY634" s="59"/>
      <c r="RZ634" s="59"/>
      <c r="SA634" s="59"/>
      <c r="SB634" s="59"/>
      <c r="SC634" s="59"/>
      <c r="SD634" s="59"/>
      <c r="SE634" s="59"/>
      <c r="SF634" s="59"/>
      <c r="SG634" s="59"/>
      <c r="SH634" s="59"/>
      <c r="SI634" s="59"/>
      <c r="SJ634" s="59"/>
      <c r="SK634" s="59"/>
      <c r="SL634" s="59"/>
      <c r="SM634" s="59"/>
      <c r="SN634" s="59"/>
      <c r="SO634" s="59"/>
      <c r="SP634" s="59"/>
      <c r="SQ634" s="59"/>
      <c r="SR634" s="59"/>
      <c r="SS634" s="59"/>
      <c r="ST634" s="59"/>
      <c r="SU634" s="59"/>
      <c r="SV634" s="59"/>
      <c r="SW634" s="59"/>
      <c r="SX634" s="59"/>
      <c r="SY634" s="59"/>
      <c r="SZ634" s="59"/>
      <c r="TA634" s="59"/>
      <c r="TB634" s="59"/>
      <c r="TC634" s="59"/>
      <c r="TD634" s="59"/>
      <c r="TE634" s="59"/>
      <c r="TF634" s="59"/>
      <c r="TG634" s="59"/>
      <c r="TH634" s="59"/>
      <c r="TI634" s="59"/>
      <c r="TJ634" s="59"/>
      <c r="TK634" s="59"/>
      <c r="TL634" s="59"/>
      <c r="TM634" s="59"/>
      <c r="TN634" s="59"/>
      <c r="TO634" s="59"/>
      <c r="TP634" s="59"/>
      <c r="TQ634" s="59"/>
      <c r="TR634" s="59"/>
      <c r="TS634" s="59"/>
      <c r="TT634" s="59"/>
      <c r="TU634" s="59"/>
      <c r="TV634" s="59"/>
      <c r="TW634" s="59"/>
      <c r="TX634" s="59"/>
      <c r="TY634" s="59"/>
      <c r="TZ634" s="59"/>
      <c r="UA634" s="59"/>
      <c r="UB634" s="59"/>
      <c r="UC634" s="59"/>
      <c r="UD634" s="59"/>
      <c r="UE634" s="59"/>
      <c r="UF634" s="59"/>
      <c r="UG634" s="59"/>
      <c r="UH634" s="59"/>
      <c r="UI634" s="59"/>
      <c r="UJ634" s="59"/>
      <c r="UK634" s="59"/>
      <c r="UL634" s="59"/>
      <c r="UM634" s="59"/>
      <c r="UN634" s="59"/>
      <c r="UO634" s="59"/>
      <c r="UP634" s="59"/>
      <c r="UQ634" s="59"/>
      <c r="UR634" s="59"/>
      <c r="US634" s="59"/>
      <c r="UT634" s="59"/>
      <c r="UU634" s="59"/>
      <c r="UV634" s="59"/>
      <c r="UW634" s="59"/>
      <c r="UX634" s="59"/>
      <c r="UY634" s="59"/>
      <c r="UZ634" s="59"/>
      <c r="VA634" s="59"/>
      <c r="VB634" s="59"/>
      <c r="VC634" s="59"/>
      <c r="VD634" s="59"/>
      <c r="VE634" s="59"/>
      <c r="VF634" s="59"/>
      <c r="VG634" s="59"/>
      <c r="VH634" s="59"/>
      <c r="VI634" s="59"/>
      <c r="VJ634" s="59"/>
      <c r="VK634" s="59"/>
      <c r="VL634" s="59"/>
      <c r="VM634" s="59"/>
      <c r="VN634" s="59"/>
      <c r="VO634" s="59"/>
      <c r="VP634" s="59"/>
      <c r="VQ634" s="59"/>
      <c r="VR634" s="59"/>
      <c r="VS634" s="59"/>
      <c r="VT634" s="59"/>
      <c r="VU634" s="59"/>
      <c r="VV634" s="59"/>
      <c r="VW634" s="59"/>
      <c r="VX634" s="59"/>
      <c r="VY634" s="59"/>
      <c r="VZ634" s="59"/>
      <c r="WA634" s="59"/>
      <c r="WB634" s="59"/>
      <c r="WC634" s="59"/>
      <c r="WD634" s="59"/>
      <c r="WE634" s="59"/>
      <c r="WF634" s="59"/>
      <c r="WG634" s="59"/>
      <c r="WH634" s="59"/>
      <c r="WI634" s="59"/>
      <c r="WJ634" s="59"/>
      <c r="WK634" s="59"/>
      <c r="WL634" s="59"/>
      <c r="WM634" s="59"/>
      <c r="WN634" s="59"/>
      <c r="WO634" s="59"/>
      <c r="WP634" s="59"/>
      <c r="WQ634" s="59"/>
      <c r="WR634" s="59"/>
      <c r="WS634" s="59"/>
      <c r="WT634" s="59"/>
      <c r="WU634" s="59"/>
      <c r="WV634" s="59"/>
      <c r="WW634" s="59"/>
      <c r="WX634" s="59"/>
      <c r="WY634" s="59"/>
      <c r="WZ634" s="59"/>
      <c r="XA634" s="59"/>
      <c r="XB634" s="59"/>
      <c r="XC634" s="59"/>
      <c r="XD634" s="59"/>
      <c r="XE634" s="59"/>
      <c r="XF634" s="59"/>
      <c r="XG634" s="59"/>
      <c r="XH634" s="59"/>
      <c r="XI634" s="59"/>
      <c r="XJ634" s="59"/>
      <c r="XK634" s="59"/>
      <c r="XL634" s="59"/>
      <c r="XM634" s="59"/>
      <c r="XN634" s="59"/>
      <c r="XO634" s="59"/>
      <c r="XP634" s="59"/>
      <c r="XQ634" s="59"/>
      <c r="XR634" s="59"/>
      <c r="XS634" s="59"/>
      <c r="XT634" s="59"/>
      <c r="XU634" s="59"/>
      <c r="XV634" s="59"/>
      <c r="XW634" s="59"/>
      <c r="XX634" s="59"/>
      <c r="XY634" s="59"/>
      <c r="XZ634" s="59"/>
      <c r="YA634" s="59"/>
      <c r="YB634" s="59"/>
      <c r="YC634" s="59"/>
      <c r="YD634" s="59"/>
      <c r="YE634" s="59"/>
      <c r="YF634" s="59"/>
      <c r="YG634" s="59"/>
      <c r="YH634" s="59"/>
      <c r="YI634" s="59"/>
      <c r="YJ634" s="59"/>
      <c r="YK634" s="59"/>
      <c r="YL634" s="59"/>
      <c r="YM634" s="59"/>
      <c r="YN634" s="59"/>
      <c r="YO634" s="59"/>
      <c r="YP634" s="59"/>
      <c r="YQ634" s="59"/>
      <c r="YR634" s="59"/>
      <c r="YS634" s="59"/>
      <c r="YT634" s="59"/>
      <c r="YU634" s="59"/>
      <c r="YV634" s="59"/>
      <c r="YW634" s="59"/>
      <c r="YX634" s="59"/>
      <c r="YY634" s="59"/>
      <c r="YZ634" s="59"/>
      <c r="ZA634" s="59"/>
      <c r="ZB634" s="59"/>
      <c r="ZC634" s="59"/>
      <c r="ZD634" s="59"/>
      <c r="ZE634" s="59"/>
      <c r="ZF634" s="59"/>
      <c r="ZG634" s="59"/>
      <c r="ZH634" s="59"/>
      <c r="ZI634" s="59"/>
      <c r="ZJ634" s="59"/>
      <c r="ZK634" s="59"/>
      <c r="ZL634" s="59"/>
      <c r="ZM634" s="59"/>
      <c r="ZN634" s="59"/>
      <c r="ZO634" s="59"/>
      <c r="ZP634" s="59"/>
      <c r="ZQ634" s="59"/>
      <c r="ZR634" s="59"/>
      <c r="ZS634" s="59"/>
      <c r="ZT634" s="59"/>
      <c r="ZU634" s="59"/>
      <c r="ZV634" s="59"/>
      <c r="ZW634" s="59"/>
      <c r="ZX634" s="59"/>
      <c r="ZY634" s="59"/>
      <c r="ZZ634" s="59"/>
      <c r="AAA634" s="59"/>
      <c r="AAB634" s="59"/>
      <c r="AAC634" s="59"/>
      <c r="AAD634" s="59"/>
      <c r="AAE634" s="59"/>
      <c r="AAF634" s="59"/>
      <c r="AAG634" s="59"/>
      <c r="AAH634" s="59"/>
      <c r="AAI634" s="59"/>
      <c r="AAJ634" s="59"/>
      <c r="AAK634" s="59"/>
      <c r="AAL634" s="59"/>
      <c r="AAM634" s="59"/>
      <c r="AAN634" s="59"/>
      <c r="AAO634" s="59"/>
      <c r="AAP634" s="59"/>
      <c r="AAQ634" s="59"/>
      <c r="AAR634" s="59"/>
      <c r="AAS634" s="59"/>
      <c r="AAT634" s="59"/>
      <c r="AAU634" s="59"/>
      <c r="AAV634" s="59"/>
      <c r="AAW634" s="59"/>
      <c r="AAX634" s="59"/>
      <c r="AAY634" s="59"/>
      <c r="AAZ634" s="59"/>
      <c r="ABA634" s="59"/>
      <c r="ABB634" s="59"/>
      <c r="ABC634" s="59"/>
      <c r="ABD634" s="59"/>
      <c r="ABE634" s="59"/>
      <c r="ABF634" s="59"/>
      <c r="ABG634" s="59"/>
      <c r="ABH634" s="59"/>
      <c r="ABI634" s="59"/>
      <c r="ABJ634" s="59"/>
      <c r="ABK634" s="59"/>
      <c r="ABL634" s="59"/>
      <c r="ABM634" s="59"/>
      <c r="ABN634" s="59"/>
      <c r="ABO634" s="59"/>
      <c r="ABP634" s="59"/>
      <c r="ABQ634" s="59"/>
      <c r="ABR634" s="59"/>
      <c r="ABS634" s="59"/>
      <c r="ABT634" s="59"/>
      <c r="ABU634" s="59"/>
      <c r="ABV634" s="59"/>
      <c r="ABW634" s="59"/>
      <c r="ABX634" s="59"/>
      <c r="ABY634" s="59"/>
      <c r="ABZ634" s="59"/>
      <c r="ACA634" s="59"/>
      <c r="ACB634" s="59"/>
      <c r="ACC634" s="59"/>
      <c r="ACD634" s="59"/>
      <c r="ACE634" s="59"/>
      <c r="ACF634" s="59"/>
      <c r="ACG634" s="59"/>
      <c r="ACH634" s="59"/>
      <c r="ACI634" s="59"/>
      <c r="ACJ634" s="59"/>
      <c r="ACK634" s="59"/>
      <c r="ACL634" s="59"/>
      <c r="ACM634" s="59"/>
      <c r="ACN634" s="59"/>
      <c r="ACO634" s="59"/>
      <c r="ACP634" s="59"/>
      <c r="ACQ634" s="59"/>
      <c r="ACR634" s="59"/>
      <c r="ACS634" s="59"/>
      <c r="ACT634" s="59"/>
      <c r="ACU634" s="59"/>
      <c r="ACV634" s="59"/>
      <c r="ACW634" s="59"/>
      <c r="ACX634" s="59"/>
      <c r="ACY634" s="59"/>
      <c r="ACZ634" s="59"/>
      <c r="ADA634" s="59"/>
      <c r="ADB634" s="59"/>
      <c r="ADC634" s="59"/>
      <c r="ADD634" s="59"/>
      <c r="ADE634" s="59"/>
      <c r="ADF634" s="59"/>
      <c r="ADG634" s="59"/>
      <c r="ADH634" s="59"/>
      <c r="ADI634" s="59"/>
      <c r="ADJ634" s="59"/>
      <c r="ADK634" s="59"/>
      <c r="ADL634" s="59"/>
      <c r="ADM634" s="59"/>
      <c r="ADN634" s="59"/>
      <c r="ADO634" s="59"/>
      <c r="ADP634" s="59"/>
      <c r="ADQ634" s="59"/>
      <c r="ADR634" s="59"/>
      <c r="ADS634" s="59"/>
      <c r="ADT634" s="59"/>
      <c r="ADU634" s="59"/>
      <c r="ADV634" s="59"/>
      <c r="ADW634" s="59"/>
      <c r="ADX634" s="59"/>
      <c r="ADY634" s="59"/>
      <c r="ADZ634" s="59"/>
      <c r="AEA634" s="59"/>
      <c r="AEB634" s="59"/>
      <c r="AEC634" s="59"/>
      <c r="AED634" s="59"/>
      <c r="AEE634" s="59"/>
      <c r="AEF634" s="59"/>
      <c r="AEG634" s="59"/>
      <c r="AEH634" s="59"/>
      <c r="AEI634" s="59"/>
      <c r="AEJ634" s="59"/>
      <c r="AEK634" s="59"/>
      <c r="AEL634" s="59"/>
      <c r="AEM634" s="59"/>
      <c r="AEN634" s="59"/>
      <c r="AEO634" s="59"/>
      <c r="AEP634" s="59"/>
      <c r="AEQ634" s="59"/>
      <c r="AER634" s="59"/>
      <c r="AES634" s="59"/>
      <c r="AET634" s="59"/>
      <c r="AEU634" s="59"/>
      <c r="AEV634" s="59"/>
      <c r="AEW634" s="59"/>
      <c r="AEX634" s="59"/>
      <c r="AEY634" s="59"/>
      <c r="AEZ634" s="59"/>
      <c r="AFA634" s="59"/>
      <c r="AFB634" s="59"/>
      <c r="AFC634" s="59"/>
      <c r="AFD634" s="59"/>
      <c r="AFE634" s="59"/>
      <c r="AFF634" s="59"/>
      <c r="AFG634" s="59"/>
      <c r="AFH634" s="59"/>
      <c r="AFI634" s="59"/>
      <c r="AFJ634" s="59"/>
      <c r="AFK634" s="59"/>
      <c r="AFL634" s="59"/>
      <c r="AFM634" s="59"/>
      <c r="AFN634" s="59"/>
      <c r="AFO634" s="59"/>
      <c r="AFP634" s="59"/>
      <c r="AFQ634" s="59"/>
      <c r="AFR634" s="59"/>
      <c r="AFS634" s="59"/>
      <c r="AFT634" s="59"/>
      <c r="AFU634" s="59"/>
      <c r="AFV634" s="59"/>
      <c r="AFW634" s="59"/>
      <c r="AFX634" s="59"/>
      <c r="AFY634" s="59"/>
      <c r="AFZ634" s="59"/>
      <c r="AGA634" s="59"/>
      <c r="AGB634" s="59"/>
      <c r="AGC634" s="59"/>
      <c r="AGD634" s="59"/>
      <c r="AGE634" s="59"/>
      <c r="AGF634" s="59"/>
      <c r="AGG634" s="59"/>
      <c r="AGH634" s="59"/>
      <c r="AGI634" s="59"/>
      <c r="AGJ634" s="59"/>
      <c r="AGK634" s="59"/>
      <c r="AGL634" s="59"/>
      <c r="AGM634" s="59"/>
      <c r="AGN634" s="59"/>
      <c r="AGO634" s="59"/>
      <c r="AGP634" s="59"/>
      <c r="AGQ634" s="59"/>
      <c r="AGR634" s="59"/>
      <c r="AGS634" s="59"/>
      <c r="AGT634" s="59"/>
      <c r="AGU634" s="59"/>
      <c r="AGV634" s="59"/>
      <c r="AGW634" s="59"/>
      <c r="AGX634" s="59"/>
      <c r="AGY634" s="59"/>
      <c r="AGZ634" s="59"/>
      <c r="AHA634" s="59"/>
      <c r="AHB634" s="59"/>
      <c r="AHC634" s="59"/>
      <c r="AHD634" s="59"/>
      <c r="AHE634" s="59"/>
      <c r="AHF634" s="59"/>
      <c r="AHG634" s="59"/>
      <c r="AHH634" s="59"/>
      <c r="AHI634" s="59"/>
      <c r="AHJ634" s="59"/>
      <c r="AHK634" s="59"/>
      <c r="AHL634" s="59"/>
      <c r="AHM634" s="59"/>
      <c r="AHN634" s="59"/>
      <c r="AHO634" s="59"/>
      <c r="AHP634" s="59"/>
      <c r="AHQ634" s="59"/>
      <c r="AHR634" s="59"/>
      <c r="AHS634" s="59"/>
      <c r="AHT634" s="59"/>
      <c r="AHU634" s="59"/>
      <c r="AHV634" s="59"/>
      <c r="AHW634" s="59"/>
      <c r="AHX634" s="59"/>
      <c r="AHY634" s="59"/>
      <c r="AHZ634" s="59"/>
      <c r="AIA634" s="59"/>
      <c r="AIB634" s="59"/>
      <c r="AIC634" s="59"/>
      <c r="AID634" s="59"/>
      <c r="AIE634" s="59"/>
      <c r="AIF634" s="59"/>
      <c r="AIG634" s="59"/>
      <c r="AIH634" s="59"/>
      <c r="AII634" s="59"/>
      <c r="AIJ634" s="59"/>
      <c r="AIK634" s="59"/>
      <c r="AIL634" s="59"/>
      <c r="AIM634" s="59"/>
      <c r="AIN634" s="59"/>
      <c r="AIO634" s="59"/>
      <c r="AIP634" s="59"/>
      <c r="AIQ634" s="59"/>
      <c r="AIR634" s="59"/>
      <c r="AIS634" s="59"/>
      <c r="AIT634" s="59"/>
      <c r="AIU634" s="59"/>
      <c r="AIV634" s="59"/>
      <c r="AIW634" s="59"/>
      <c r="AIX634" s="59"/>
      <c r="AIY634" s="59"/>
      <c r="AIZ634" s="59"/>
      <c r="AJA634" s="59"/>
      <c r="AJB634" s="59"/>
      <c r="AJC634" s="59"/>
      <c r="AJD634" s="59"/>
      <c r="AJE634" s="59"/>
      <c r="AJF634" s="59"/>
      <c r="AJG634" s="59"/>
      <c r="AJH634" s="59"/>
      <c r="AJI634" s="59"/>
      <c r="AJJ634" s="59"/>
      <c r="AJK634" s="59"/>
      <c r="AJL634" s="59"/>
      <c r="AJM634" s="59"/>
      <c r="AJN634" s="59"/>
      <c r="AJO634" s="59"/>
      <c r="AJP634" s="59"/>
      <c r="AJQ634" s="59"/>
      <c r="AJR634" s="59"/>
      <c r="AJS634" s="59"/>
      <c r="AJT634" s="59"/>
      <c r="AJU634" s="59"/>
      <c r="AJV634" s="59"/>
      <c r="AJW634" s="59"/>
      <c r="AJX634" s="59"/>
      <c r="AJY634" s="59"/>
      <c r="AJZ634" s="59"/>
      <c r="AKA634" s="59"/>
      <c r="AKB634" s="59"/>
      <c r="AKC634" s="59"/>
      <c r="AKD634" s="59"/>
      <c r="AKE634" s="59"/>
      <c r="AKF634" s="59"/>
      <c r="AKG634" s="59"/>
      <c r="AKH634" s="59"/>
      <c r="AKI634" s="59"/>
      <c r="AKJ634" s="59"/>
      <c r="AKK634" s="59"/>
      <c r="AKL634" s="59"/>
      <c r="AKM634" s="59"/>
      <c r="AKN634" s="59"/>
      <c r="AKO634" s="59"/>
      <c r="AKP634" s="59"/>
      <c r="AKQ634" s="59"/>
      <c r="AKR634" s="59"/>
      <c r="AKS634" s="59"/>
      <c r="AKT634" s="59"/>
      <c r="AKU634" s="59"/>
      <c r="AKV634" s="59"/>
      <c r="AKW634" s="59"/>
      <c r="AKX634" s="59"/>
      <c r="AKY634" s="59"/>
      <c r="AKZ634" s="59"/>
      <c r="ALA634" s="59"/>
      <c r="ALB634" s="59"/>
      <c r="ALC634" s="59"/>
      <c r="ALD634" s="59"/>
      <c r="ALE634" s="59"/>
      <c r="ALF634" s="59"/>
      <c r="ALG634" s="59"/>
      <c r="ALH634" s="59"/>
      <c r="ALI634" s="59"/>
      <c r="ALJ634" s="59"/>
      <c r="ALK634" s="59"/>
      <c r="ALL634" s="59"/>
      <c r="ALM634" s="59"/>
      <c r="ALN634" s="59"/>
      <c r="ALO634" s="59"/>
      <c r="ALP634" s="59"/>
      <c r="ALQ634" s="59"/>
      <c r="ALR634" s="59"/>
      <c r="ALS634" s="59"/>
      <c r="ALT634" s="59"/>
      <c r="ALU634" s="59"/>
      <c r="ALV634" s="59"/>
      <c r="ALW634" s="59"/>
      <c r="ALX634" s="59"/>
      <c r="ALY634" s="59"/>
      <c r="ALZ634" s="59"/>
      <c r="AMA634" s="59"/>
      <c r="AMB634" s="59"/>
      <c r="AMC634" s="59"/>
      <c r="AMD634" s="59"/>
      <c r="AME634" s="59"/>
      <c r="AMF634" s="59"/>
      <c r="AMG634" s="59"/>
      <c r="AMH634" s="59"/>
      <c r="AMI634" s="59"/>
      <c r="AMJ634" s="59"/>
    </row>
    <row r="635" spans="1:1024" s="60" customFormat="1" ht="23.25">
      <c r="A635" s="98">
        <v>1</v>
      </c>
      <c r="B635" s="45">
        <v>630</v>
      </c>
      <c r="C635" s="98" t="s">
        <v>1519</v>
      </c>
      <c r="D635" s="98">
        <v>8821000034</v>
      </c>
      <c r="E635" s="98" t="s">
        <v>1520</v>
      </c>
      <c r="F635" s="98">
        <v>1</v>
      </c>
      <c r="G635" s="98" t="s">
        <v>810</v>
      </c>
      <c r="H635" s="98" t="s">
        <v>811</v>
      </c>
      <c r="I635" s="98" t="s">
        <v>1519</v>
      </c>
      <c r="J635" s="28" t="s">
        <v>810</v>
      </c>
      <c r="K635" s="28" t="s">
        <v>811</v>
      </c>
      <c r="L635" s="28" t="s">
        <v>811</v>
      </c>
      <c r="M635" s="28" t="s">
        <v>1520</v>
      </c>
      <c r="N635" s="28">
        <v>1</v>
      </c>
      <c r="O635" s="28" t="s">
        <v>810</v>
      </c>
      <c r="P635" s="28" t="s">
        <v>811</v>
      </c>
      <c r="Q635" s="28" t="s">
        <v>811</v>
      </c>
      <c r="R635" s="28" t="s">
        <v>1520</v>
      </c>
      <c r="S635" s="28">
        <v>1</v>
      </c>
      <c r="T635" s="23" t="s">
        <v>1666</v>
      </c>
      <c r="U635" s="28" t="s">
        <v>810</v>
      </c>
      <c r="V635" s="28" t="s">
        <v>811</v>
      </c>
      <c r="W635" s="28" t="s">
        <v>811</v>
      </c>
      <c r="X635" s="28" t="s">
        <v>1721</v>
      </c>
      <c r="Y635" s="28" t="s">
        <v>863</v>
      </c>
      <c r="Z635" s="28" t="s">
        <v>863</v>
      </c>
      <c r="AA635" s="100" t="s">
        <v>1722</v>
      </c>
      <c r="AB635" s="101" t="s">
        <v>328</v>
      </c>
      <c r="AC635" s="76">
        <v>7.5</v>
      </c>
      <c r="AD635" s="77">
        <v>8641</v>
      </c>
      <c r="AE635" s="77">
        <v>20125</v>
      </c>
      <c r="AF635" s="77">
        <v>0</v>
      </c>
      <c r="AG635" s="73">
        <f t="shared" si="28"/>
        <v>28766</v>
      </c>
      <c r="AH635" s="77">
        <v>8641</v>
      </c>
      <c r="AI635" s="77">
        <v>20125</v>
      </c>
      <c r="AJ635" s="77">
        <v>0</v>
      </c>
      <c r="AK635" s="73">
        <f t="shared" si="30"/>
        <v>28766</v>
      </c>
      <c r="AL635" s="73">
        <f t="shared" si="29"/>
        <v>57532</v>
      </c>
      <c r="AM635" s="98" t="s">
        <v>1188</v>
      </c>
      <c r="AN635" s="102" t="s">
        <v>863</v>
      </c>
      <c r="AO635" s="102" t="s">
        <v>863</v>
      </c>
      <c r="AP635" s="102" t="s">
        <v>863</v>
      </c>
      <c r="AQ635" s="102" t="s">
        <v>1281</v>
      </c>
      <c r="AR635" s="103">
        <v>45657</v>
      </c>
      <c r="AS635" s="102" t="s">
        <v>37</v>
      </c>
      <c r="AT635" s="44">
        <v>0</v>
      </c>
      <c r="AU635" s="44">
        <v>0</v>
      </c>
      <c r="AV635" s="44">
        <v>0</v>
      </c>
      <c r="AW635" s="56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  <c r="JH635" s="59"/>
      <c r="JI635" s="59"/>
      <c r="JJ635" s="59"/>
      <c r="JK635" s="59"/>
      <c r="JL635" s="59"/>
      <c r="JM635" s="59"/>
      <c r="JN635" s="59"/>
      <c r="JO635" s="59"/>
      <c r="JP635" s="59"/>
      <c r="JQ635" s="59"/>
      <c r="JR635" s="59"/>
      <c r="JS635" s="59"/>
      <c r="JT635" s="59"/>
      <c r="JU635" s="59"/>
      <c r="JV635" s="59"/>
      <c r="JW635" s="59"/>
      <c r="JX635" s="59"/>
      <c r="JY635" s="59"/>
      <c r="JZ635" s="59"/>
      <c r="KA635" s="59"/>
      <c r="KB635" s="59"/>
      <c r="KC635" s="59"/>
      <c r="KD635" s="59"/>
      <c r="KE635" s="59"/>
      <c r="KF635" s="59"/>
      <c r="KG635" s="59"/>
      <c r="KH635" s="59"/>
      <c r="KI635" s="59"/>
      <c r="KJ635" s="59"/>
      <c r="KK635" s="59"/>
      <c r="KL635" s="59"/>
      <c r="KM635" s="59"/>
      <c r="KN635" s="59"/>
      <c r="KO635" s="59"/>
      <c r="KP635" s="59"/>
      <c r="KQ635" s="59"/>
      <c r="KR635" s="59"/>
      <c r="KS635" s="59"/>
      <c r="KT635" s="59"/>
      <c r="KU635" s="59"/>
      <c r="KV635" s="59"/>
      <c r="KW635" s="59"/>
      <c r="KX635" s="59"/>
      <c r="KY635" s="59"/>
      <c r="KZ635" s="59"/>
      <c r="LA635" s="59"/>
      <c r="LB635" s="59"/>
      <c r="LC635" s="59"/>
      <c r="LD635" s="59"/>
      <c r="LE635" s="59"/>
      <c r="LF635" s="59"/>
      <c r="LG635" s="59"/>
      <c r="LH635" s="59"/>
      <c r="LI635" s="59"/>
      <c r="LJ635" s="59"/>
      <c r="LK635" s="59"/>
      <c r="LL635" s="59"/>
      <c r="LM635" s="59"/>
      <c r="LN635" s="59"/>
      <c r="LO635" s="59"/>
      <c r="LP635" s="59"/>
      <c r="LQ635" s="59"/>
      <c r="LR635" s="59"/>
      <c r="LS635" s="59"/>
      <c r="LT635" s="59"/>
      <c r="LU635" s="59"/>
      <c r="LV635" s="59"/>
      <c r="LW635" s="59"/>
      <c r="LX635" s="59"/>
      <c r="LY635" s="59"/>
      <c r="LZ635" s="59"/>
      <c r="MA635" s="59"/>
      <c r="MB635" s="59"/>
      <c r="MC635" s="59"/>
      <c r="MD635" s="59"/>
      <c r="ME635" s="59"/>
      <c r="MF635" s="59"/>
      <c r="MG635" s="59"/>
      <c r="MH635" s="59"/>
      <c r="MI635" s="59"/>
      <c r="MJ635" s="59"/>
      <c r="MK635" s="59"/>
      <c r="ML635" s="59"/>
      <c r="MM635" s="59"/>
      <c r="MN635" s="59"/>
      <c r="MO635" s="59"/>
      <c r="MP635" s="59"/>
      <c r="MQ635" s="59"/>
      <c r="MR635" s="59"/>
      <c r="MS635" s="59"/>
      <c r="MT635" s="59"/>
      <c r="MU635" s="59"/>
      <c r="MV635" s="59"/>
      <c r="MW635" s="59"/>
      <c r="MX635" s="59"/>
      <c r="MY635" s="59"/>
      <c r="MZ635" s="59"/>
      <c r="NA635" s="59"/>
      <c r="NB635" s="59"/>
      <c r="NC635" s="59"/>
      <c r="ND635" s="59"/>
      <c r="NE635" s="59"/>
      <c r="NF635" s="59"/>
      <c r="NG635" s="59"/>
      <c r="NH635" s="59"/>
      <c r="NI635" s="59"/>
      <c r="NJ635" s="59"/>
      <c r="NK635" s="59"/>
      <c r="NL635" s="59"/>
      <c r="NM635" s="59"/>
      <c r="NN635" s="59"/>
      <c r="NO635" s="59"/>
      <c r="NP635" s="59"/>
      <c r="NQ635" s="59"/>
      <c r="NR635" s="59"/>
      <c r="NS635" s="59"/>
      <c r="NT635" s="59"/>
      <c r="NU635" s="59"/>
      <c r="NV635" s="59"/>
      <c r="NW635" s="59"/>
      <c r="NX635" s="59"/>
      <c r="NY635" s="59"/>
      <c r="NZ635" s="59"/>
      <c r="OA635" s="59"/>
      <c r="OB635" s="59"/>
      <c r="OC635" s="59"/>
      <c r="OD635" s="59"/>
      <c r="OE635" s="59"/>
      <c r="OF635" s="59"/>
      <c r="OG635" s="59"/>
      <c r="OH635" s="59"/>
      <c r="OI635" s="59"/>
      <c r="OJ635" s="59"/>
      <c r="OK635" s="59"/>
      <c r="OL635" s="59"/>
      <c r="OM635" s="59"/>
      <c r="ON635" s="59"/>
      <c r="OO635" s="59"/>
      <c r="OP635" s="59"/>
      <c r="OQ635" s="59"/>
      <c r="OR635" s="59"/>
      <c r="OS635" s="59"/>
      <c r="OT635" s="59"/>
      <c r="OU635" s="59"/>
      <c r="OV635" s="59"/>
      <c r="OW635" s="59"/>
      <c r="OX635" s="59"/>
      <c r="OY635" s="59"/>
      <c r="OZ635" s="59"/>
      <c r="PA635" s="59"/>
      <c r="PB635" s="59"/>
      <c r="PC635" s="59"/>
      <c r="PD635" s="59"/>
      <c r="PE635" s="59"/>
      <c r="PF635" s="59"/>
      <c r="PG635" s="59"/>
      <c r="PH635" s="59"/>
      <c r="PI635" s="59"/>
      <c r="PJ635" s="59"/>
      <c r="PK635" s="59"/>
      <c r="PL635" s="59"/>
      <c r="PM635" s="59"/>
      <c r="PN635" s="59"/>
      <c r="PO635" s="59"/>
      <c r="PP635" s="59"/>
      <c r="PQ635" s="59"/>
      <c r="PR635" s="59"/>
      <c r="PS635" s="59"/>
      <c r="PT635" s="59"/>
      <c r="PU635" s="59"/>
      <c r="PV635" s="59"/>
      <c r="PW635" s="59"/>
      <c r="PX635" s="59"/>
      <c r="PY635" s="59"/>
      <c r="PZ635" s="59"/>
      <c r="QA635" s="59"/>
      <c r="QB635" s="59"/>
      <c r="QC635" s="59"/>
      <c r="QD635" s="59"/>
      <c r="QE635" s="59"/>
      <c r="QF635" s="59"/>
      <c r="QG635" s="59"/>
      <c r="QH635" s="59"/>
      <c r="QI635" s="59"/>
      <c r="QJ635" s="59"/>
      <c r="QK635" s="59"/>
      <c r="QL635" s="59"/>
      <c r="QM635" s="59"/>
      <c r="QN635" s="59"/>
      <c r="QO635" s="59"/>
      <c r="QP635" s="59"/>
      <c r="QQ635" s="59"/>
      <c r="QR635" s="59"/>
      <c r="QS635" s="59"/>
      <c r="QT635" s="59"/>
      <c r="QU635" s="59"/>
      <c r="QV635" s="59"/>
      <c r="QW635" s="59"/>
      <c r="QX635" s="59"/>
      <c r="QY635" s="59"/>
      <c r="QZ635" s="59"/>
      <c r="RA635" s="59"/>
      <c r="RB635" s="59"/>
      <c r="RC635" s="59"/>
      <c r="RD635" s="59"/>
      <c r="RE635" s="59"/>
      <c r="RF635" s="59"/>
      <c r="RG635" s="59"/>
      <c r="RH635" s="59"/>
      <c r="RI635" s="59"/>
      <c r="RJ635" s="59"/>
      <c r="RK635" s="59"/>
      <c r="RL635" s="59"/>
      <c r="RM635" s="59"/>
      <c r="RN635" s="59"/>
      <c r="RO635" s="59"/>
      <c r="RP635" s="59"/>
      <c r="RQ635" s="59"/>
      <c r="RR635" s="59"/>
      <c r="RS635" s="59"/>
      <c r="RT635" s="59"/>
      <c r="RU635" s="59"/>
      <c r="RV635" s="59"/>
      <c r="RW635" s="59"/>
      <c r="RX635" s="59"/>
      <c r="RY635" s="59"/>
      <c r="RZ635" s="59"/>
      <c r="SA635" s="59"/>
      <c r="SB635" s="59"/>
      <c r="SC635" s="59"/>
      <c r="SD635" s="59"/>
      <c r="SE635" s="59"/>
      <c r="SF635" s="59"/>
      <c r="SG635" s="59"/>
      <c r="SH635" s="59"/>
      <c r="SI635" s="59"/>
      <c r="SJ635" s="59"/>
      <c r="SK635" s="59"/>
      <c r="SL635" s="59"/>
      <c r="SM635" s="59"/>
      <c r="SN635" s="59"/>
      <c r="SO635" s="59"/>
      <c r="SP635" s="59"/>
      <c r="SQ635" s="59"/>
      <c r="SR635" s="59"/>
      <c r="SS635" s="59"/>
      <c r="ST635" s="59"/>
      <c r="SU635" s="59"/>
      <c r="SV635" s="59"/>
      <c r="SW635" s="59"/>
      <c r="SX635" s="59"/>
      <c r="SY635" s="59"/>
      <c r="SZ635" s="59"/>
      <c r="TA635" s="59"/>
      <c r="TB635" s="59"/>
      <c r="TC635" s="59"/>
      <c r="TD635" s="59"/>
      <c r="TE635" s="59"/>
      <c r="TF635" s="59"/>
      <c r="TG635" s="59"/>
      <c r="TH635" s="59"/>
      <c r="TI635" s="59"/>
      <c r="TJ635" s="59"/>
      <c r="TK635" s="59"/>
      <c r="TL635" s="59"/>
      <c r="TM635" s="59"/>
      <c r="TN635" s="59"/>
      <c r="TO635" s="59"/>
      <c r="TP635" s="59"/>
      <c r="TQ635" s="59"/>
      <c r="TR635" s="59"/>
      <c r="TS635" s="59"/>
      <c r="TT635" s="59"/>
      <c r="TU635" s="59"/>
      <c r="TV635" s="59"/>
      <c r="TW635" s="59"/>
      <c r="TX635" s="59"/>
      <c r="TY635" s="59"/>
      <c r="TZ635" s="59"/>
      <c r="UA635" s="59"/>
      <c r="UB635" s="59"/>
      <c r="UC635" s="59"/>
      <c r="UD635" s="59"/>
      <c r="UE635" s="59"/>
      <c r="UF635" s="59"/>
      <c r="UG635" s="59"/>
      <c r="UH635" s="59"/>
      <c r="UI635" s="59"/>
      <c r="UJ635" s="59"/>
      <c r="UK635" s="59"/>
      <c r="UL635" s="59"/>
      <c r="UM635" s="59"/>
      <c r="UN635" s="59"/>
      <c r="UO635" s="59"/>
      <c r="UP635" s="59"/>
      <c r="UQ635" s="59"/>
      <c r="UR635" s="59"/>
      <c r="US635" s="59"/>
      <c r="UT635" s="59"/>
      <c r="UU635" s="59"/>
      <c r="UV635" s="59"/>
      <c r="UW635" s="59"/>
      <c r="UX635" s="59"/>
      <c r="UY635" s="59"/>
      <c r="UZ635" s="59"/>
      <c r="VA635" s="59"/>
      <c r="VB635" s="59"/>
      <c r="VC635" s="59"/>
      <c r="VD635" s="59"/>
      <c r="VE635" s="59"/>
      <c r="VF635" s="59"/>
      <c r="VG635" s="59"/>
      <c r="VH635" s="59"/>
      <c r="VI635" s="59"/>
      <c r="VJ635" s="59"/>
      <c r="VK635" s="59"/>
      <c r="VL635" s="59"/>
      <c r="VM635" s="59"/>
      <c r="VN635" s="59"/>
      <c r="VO635" s="59"/>
      <c r="VP635" s="59"/>
      <c r="VQ635" s="59"/>
      <c r="VR635" s="59"/>
      <c r="VS635" s="59"/>
      <c r="VT635" s="59"/>
      <c r="VU635" s="59"/>
      <c r="VV635" s="59"/>
      <c r="VW635" s="59"/>
      <c r="VX635" s="59"/>
      <c r="VY635" s="59"/>
      <c r="VZ635" s="59"/>
      <c r="WA635" s="59"/>
      <c r="WB635" s="59"/>
      <c r="WC635" s="59"/>
      <c r="WD635" s="59"/>
      <c r="WE635" s="59"/>
      <c r="WF635" s="59"/>
      <c r="WG635" s="59"/>
      <c r="WH635" s="59"/>
      <c r="WI635" s="59"/>
      <c r="WJ635" s="59"/>
      <c r="WK635" s="59"/>
      <c r="WL635" s="59"/>
      <c r="WM635" s="59"/>
      <c r="WN635" s="59"/>
      <c r="WO635" s="59"/>
      <c r="WP635" s="59"/>
      <c r="WQ635" s="59"/>
      <c r="WR635" s="59"/>
      <c r="WS635" s="59"/>
      <c r="WT635" s="59"/>
      <c r="WU635" s="59"/>
      <c r="WV635" s="59"/>
      <c r="WW635" s="59"/>
      <c r="WX635" s="59"/>
      <c r="WY635" s="59"/>
      <c r="WZ635" s="59"/>
      <c r="XA635" s="59"/>
      <c r="XB635" s="59"/>
      <c r="XC635" s="59"/>
      <c r="XD635" s="59"/>
      <c r="XE635" s="59"/>
      <c r="XF635" s="59"/>
      <c r="XG635" s="59"/>
      <c r="XH635" s="59"/>
      <c r="XI635" s="59"/>
      <c r="XJ635" s="59"/>
      <c r="XK635" s="59"/>
      <c r="XL635" s="59"/>
      <c r="XM635" s="59"/>
      <c r="XN635" s="59"/>
      <c r="XO635" s="59"/>
      <c r="XP635" s="59"/>
      <c r="XQ635" s="59"/>
      <c r="XR635" s="59"/>
      <c r="XS635" s="59"/>
      <c r="XT635" s="59"/>
      <c r="XU635" s="59"/>
      <c r="XV635" s="59"/>
      <c r="XW635" s="59"/>
      <c r="XX635" s="59"/>
      <c r="XY635" s="59"/>
      <c r="XZ635" s="59"/>
      <c r="YA635" s="59"/>
      <c r="YB635" s="59"/>
      <c r="YC635" s="59"/>
      <c r="YD635" s="59"/>
      <c r="YE635" s="59"/>
      <c r="YF635" s="59"/>
      <c r="YG635" s="59"/>
      <c r="YH635" s="59"/>
      <c r="YI635" s="59"/>
      <c r="YJ635" s="59"/>
      <c r="YK635" s="59"/>
      <c r="YL635" s="59"/>
      <c r="YM635" s="59"/>
      <c r="YN635" s="59"/>
      <c r="YO635" s="59"/>
      <c r="YP635" s="59"/>
      <c r="YQ635" s="59"/>
      <c r="YR635" s="59"/>
      <c r="YS635" s="59"/>
      <c r="YT635" s="59"/>
      <c r="YU635" s="59"/>
      <c r="YV635" s="59"/>
      <c r="YW635" s="59"/>
      <c r="YX635" s="59"/>
      <c r="YY635" s="59"/>
      <c r="YZ635" s="59"/>
      <c r="ZA635" s="59"/>
      <c r="ZB635" s="59"/>
      <c r="ZC635" s="59"/>
      <c r="ZD635" s="59"/>
      <c r="ZE635" s="59"/>
      <c r="ZF635" s="59"/>
      <c r="ZG635" s="59"/>
      <c r="ZH635" s="59"/>
      <c r="ZI635" s="59"/>
      <c r="ZJ635" s="59"/>
      <c r="ZK635" s="59"/>
      <c r="ZL635" s="59"/>
      <c r="ZM635" s="59"/>
      <c r="ZN635" s="59"/>
      <c r="ZO635" s="59"/>
      <c r="ZP635" s="59"/>
      <c r="ZQ635" s="59"/>
      <c r="ZR635" s="59"/>
      <c r="ZS635" s="59"/>
      <c r="ZT635" s="59"/>
      <c r="ZU635" s="59"/>
      <c r="ZV635" s="59"/>
      <c r="ZW635" s="59"/>
      <c r="ZX635" s="59"/>
      <c r="ZY635" s="59"/>
      <c r="ZZ635" s="59"/>
      <c r="AAA635" s="59"/>
      <c r="AAB635" s="59"/>
      <c r="AAC635" s="59"/>
      <c r="AAD635" s="59"/>
      <c r="AAE635" s="59"/>
      <c r="AAF635" s="59"/>
      <c r="AAG635" s="59"/>
      <c r="AAH635" s="59"/>
      <c r="AAI635" s="59"/>
      <c r="AAJ635" s="59"/>
      <c r="AAK635" s="59"/>
      <c r="AAL635" s="59"/>
      <c r="AAM635" s="59"/>
      <c r="AAN635" s="59"/>
      <c r="AAO635" s="59"/>
      <c r="AAP635" s="59"/>
      <c r="AAQ635" s="59"/>
      <c r="AAR635" s="59"/>
      <c r="AAS635" s="59"/>
      <c r="AAT635" s="59"/>
      <c r="AAU635" s="59"/>
      <c r="AAV635" s="59"/>
      <c r="AAW635" s="59"/>
      <c r="AAX635" s="59"/>
      <c r="AAY635" s="59"/>
      <c r="AAZ635" s="59"/>
      <c r="ABA635" s="59"/>
      <c r="ABB635" s="59"/>
      <c r="ABC635" s="59"/>
      <c r="ABD635" s="59"/>
      <c r="ABE635" s="59"/>
      <c r="ABF635" s="59"/>
      <c r="ABG635" s="59"/>
      <c r="ABH635" s="59"/>
      <c r="ABI635" s="59"/>
      <c r="ABJ635" s="59"/>
      <c r="ABK635" s="59"/>
      <c r="ABL635" s="59"/>
      <c r="ABM635" s="59"/>
      <c r="ABN635" s="59"/>
      <c r="ABO635" s="59"/>
      <c r="ABP635" s="59"/>
      <c r="ABQ635" s="59"/>
      <c r="ABR635" s="59"/>
      <c r="ABS635" s="59"/>
      <c r="ABT635" s="59"/>
      <c r="ABU635" s="59"/>
      <c r="ABV635" s="59"/>
      <c r="ABW635" s="59"/>
      <c r="ABX635" s="59"/>
      <c r="ABY635" s="59"/>
      <c r="ABZ635" s="59"/>
      <c r="ACA635" s="59"/>
      <c r="ACB635" s="59"/>
      <c r="ACC635" s="59"/>
      <c r="ACD635" s="59"/>
      <c r="ACE635" s="59"/>
      <c r="ACF635" s="59"/>
      <c r="ACG635" s="59"/>
      <c r="ACH635" s="59"/>
      <c r="ACI635" s="59"/>
      <c r="ACJ635" s="59"/>
      <c r="ACK635" s="59"/>
      <c r="ACL635" s="59"/>
      <c r="ACM635" s="59"/>
      <c r="ACN635" s="59"/>
      <c r="ACO635" s="59"/>
      <c r="ACP635" s="59"/>
      <c r="ACQ635" s="59"/>
      <c r="ACR635" s="59"/>
      <c r="ACS635" s="59"/>
      <c r="ACT635" s="59"/>
      <c r="ACU635" s="59"/>
      <c r="ACV635" s="59"/>
      <c r="ACW635" s="59"/>
      <c r="ACX635" s="59"/>
      <c r="ACY635" s="59"/>
      <c r="ACZ635" s="59"/>
      <c r="ADA635" s="59"/>
      <c r="ADB635" s="59"/>
      <c r="ADC635" s="59"/>
      <c r="ADD635" s="59"/>
      <c r="ADE635" s="59"/>
      <c r="ADF635" s="59"/>
      <c r="ADG635" s="59"/>
      <c r="ADH635" s="59"/>
      <c r="ADI635" s="59"/>
      <c r="ADJ635" s="59"/>
      <c r="ADK635" s="59"/>
      <c r="ADL635" s="59"/>
      <c r="ADM635" s="59"/>
      <c r="ADN635" s="59"/>
      <c r="ADO635" s="59"/>
      <c r="ADP635" s="59"/>
      <c r="ADQ635" s="59"/>
      <c r="ADR635" s="59"/>
      <c r="ADS635" s="59"/>
      <c r="ADT635" s="59"/>
      <c r="ADU635" s="59"/>
      <c r="ADV635" s="59"/>
      <c r="ADW635" s="59"/>
      <c r="ADX635" s="59"/>
      <c r="ADY635" s="59"/>
      <c r="ADZ635" s="59"/>
      <c r="AEA635" s="59"/>
      <c r="AEB635" s="59"/>
      <c r="AEC635" s="59"/>
      <c r="AED635" s="59"/>
      <c r="AEE635" s="59"/>
      <c r="AEF635" s="59"/>
      <c r="AEG635" s="59"/>
      <c r="AEH635" s="59"/>
      <c r="AEI635" s="59"/>
      <c r="AEJ635" s="59"/>
      <c r="AEK635" s="59"/>
      <c r="AEL635" s="59"/>
      <c r="AEM635" s="59"/>
      <c r="AEN635" s="59"/>
      <c r="AEO635" s="59"/>
      <c r="AEP635" s="59"/>
      <c r="AEQ635" s="59"/>
      <c r="AER635" s="59"/>
      <c r="AES635" s="59"/>
      <c r="AET635" s="59"/>
      <c r="AEU635" s="59"/>
      <c r="AEV635" s="59"/>
      <c r="AEW635" s="59"/>
      <c r="AEX635" s="59"/>
      <c r="AEY635" s="59"/>
      <c r="AEZ635" s="59"/>
      <c r="AFA635" s="59"/>
      <c r="AFB635" s="59"/>
      <c r="AFC635" s="59"/>
      <c r="AFD635" s="59"/>
      <c r="AFE635" s="59"/>
      <c r="AFF635" s="59"/>
      <c r="AFG635" s="59"/>
      <c r="AFH635" s="59"/>
      <c r="AFI635" s="59"/>
      <c r="AFJ635" s="59"/>
      <c r="AFK635" s="59"/>
      <c r="AFL635" s="59"/>
      <c r="AFM635" s="59"/>
      <c r="AFN635" s="59"/>
      <c r="AFO635" s="59"/>
      <c r="AFP635" s="59"/>
      <c r="AFQ635" s="59"/>
      <c r="AFR635" s="59"/>
      <c r="AFS635" s="59"/>
      <c r="AFT635" s="59"/>
      <c r="AFU635" s="59"/>
      <c r="AFV635" s="59"/>
      <c r="AFW635" s="59"/>
      <c r="AFX635" s="59"/>
      <c r="AFY635" s="59"/>
      <c r="AFZ635" s="59"/>
      <c r="AGA635" s="59"/>
      <c r="AGB635" s="59"/>
      <c r="AGC635" s="59"/>
      <c r="AGD635" s="59"/>
      <c r="AGE635" s="59"/>
      <c r="AGF635" s="59"/>
      <c r="AGG635" s="59"/>
      <c r="AGH635" s="59"/>
      <c r="AGI635" s="59"/>
      <c r="AGJ635" s="59"/>
      <c r="AGK635" s="59"/>
      <c r="AGL635" s="59"/>
      <c r="AGM635" s="59"/>
      <c r="AGN635" s="59"/>
      <c r="AGO635" s="59"/>
      <c r="AGP635" s="59"/>
      <c r="AGQ635" s="59"/>
      <c r="AGR635" s="59"/>
      <c r="AGS635" s="59"/>
      <c r="AGT635" s="59"/>
      <c r="AGU635" s="59"/>
      <c r="AGV635" s="59"/>
      <c r="AGW635" s="59"/>
      <c r="AGX635" s="59"/>
      <c r="AGY635" s="59"/>
      <c r="AGZ635" s="59"/>
      <c r="AHA635" s="59"/>
      <c r="AHB635" s="59"/>
      <c r="AHC635" s="59"/>
      <c r="AHD635" s="59"/>
      <c r="AHE635" s="59"/>
      <c r="AHF635" s="59"/>
      <c r="AHG635" s="59"/>
      <c r="AHH635" s="59"/>
      <c r="AHI635" s="59"/>
      <c r="AHJ635" s="59"/>
      <c r="AHK635" s="59"/>
      <c r="AHL635" s="59"/>
      <c r="AHM635" s="59"/>
      <c r="AHN635" s="59"/>
      <c r="AHO635" s="59"/>
      <c r="AHP635" s="59"/>
      <c r="AHQ635" s="59"/>
      <c r="AHR635" s="59"/>
      <c r="AHS635" s="59"/>
      <c r="AHT635" s="59"/>
      <c r="AHU635" s="59"/>
      <c r="AHV635" s="59"/>
      <c r="AHW635" s="59"/>
      <c r="AHX635" s="59"/>
      <c r="AHY635" s="59"/>
      <c r="AHZ635" s="59"/>
      <c r="AIA635" s="59"/>
      <c r="AIB635" s="59"/>
      <c r="AIC635" s="59"/>
      <c r="AID635" s="59"/>
      <c r="AIE635" s="59"/>
      <c r="AIF635" s="59"/>
      <c r="AIG635" s="59"/>
      <c r="AIH635" s="59"/>
      <c r="AII635" s="59"/>
      <c r="AIJ635" s="59"/>
      <c r="AIK635" s="59"/>
      <c r="AIL635" s="59"/>
      <c r="AIM635" s="59"/>
      <c r="AIN635" s="59"/>
      <c r="AIO635" s="59"/>
      <c r="AIP635" s="59"/>
      <c r="AIQ635" s="59"/>
      <c r="AIR635" s="59"/>
      <c r="AIS635" s="59"/>
      <c r="AIT635" s="59"/>
      <c r="AIU635" s="59"/>
      <c r="AIV635" s="59"/>
      <c r="AIW635" s="59"/>
      <c r="AIX635" s="59"/>
      <c r="AIY635" s="59"/>
      <c r="AIZ635" s="59"/>
      <c r="AJA635" s="59"/>
      <c r="AJB635" s="59"/>
      <c r="AJC635" s="59"/>
      <c r="AJD635" s="59"/>
      <c r="AJE635" s="59"/>
      <c r="AJF635" s="59"/>
      <c r="AJG635" s="59"/>
      <c r="AJH635" s="59"/>
      <c r="AJI635" s="59"/>
      <c r="AJJ635" s="59"/>
      <c r="AJK635" s="59"/>
      <c r="AJL635" s="59"/>
      <c r="AJM635" s="59"/>
      <c r="AJN635" s="59"/>
      <c r="AJO635" s="59"/>
      <c r="AJP635" s="59"/>
      <c r="AJQ635" s="59"/>
      <c r="AJR635" s="59"/>
      <c r="AJS635" s="59"/>
      <c r="AJT635" s="59"/>
      <c r="AJU635" s="59"/>
      <c r="AJV635" s="59"/>
      <c r="AJW635" s="59"/>
      <c r="AJX635" s="59"/>
      <c r="AJY635" s="59"/>
      <c r="AJZ635" s="59"/>
      <c r="AKA635" s="59"/>
      <c r="AKB635" s="59"/>
      <c r="AKC635" s="59"/>
      <c r="AKD635" s="59"/>
      <c r="AKE635" s="59"/>
      <c r="AKF635" s="59"/>
      <c r="AKG635" s="59"/>
      <c r="AKH635" s="59"/>
      <c r="AKI635" s="59"/>
      <c r="AKJ635" s="59"/>
      <c r="AKK635" s="59"/>
      <c r="AKL635" s="59"/>
      <c r="AKM635" s="59"/>
      <c r="AKN635" s="59"/>
      <c r="AKO635" s="59"/>
      <c r="AKP635" s="59"/>
      <c r="AKQ635" s="59"/>
      <c r="AKR635" s="59"/>
      <c r="AKS635" s="59"/>
      <c r="AKT635" s="59"/>
      <c r="AKU635" s="59"/>
      <c r="AKV635" s="59"/>
      <c r="AKW635" s="59"/>
      <c r="AKX635" s="59"/>
      <c r="AKY635" s="59"/>
      <c r="AKZ635" s="59"/>
      <c r="ALA635" s="59"/>
      <c r="ALB635" s="59"/>
      <c r="ALC635" s="59"/>
      <c r="ALD635" s="59"/>
      <c r="ALE635" s="59"/>
      <c r="ALF635" s="59"/>
      <c r="ALG635" s="59"/>
      <c r="ALH635" s="59"/>
      <c r="ALI635" s="59"/>
      <c r="ALJ635" s="59"/>
      <c r="ALK635" s="59"/>
      <c r="ALL635" s="59"/>
      <c r="ALM635" s="59"/>
      <c r="ALN635" s="59"/>
      <c r="ALO635" s="59"/>
      <c r="ALP635" s="59"/>
      <c r="ALQ635" s="59"/>
      <c r="ALR635" s="59"/>
      <c r="ALS635" s="59"/>
      <c r="ALT635" s="59"/>
      <c r="ALU635" s="59"/>
      <c r="ALV635" s="59"/>
      <c r="ALW635" s="59"/>
      <c r="ALX635" s="59"/>
      <c r="ALY635" s="59"/>
      <c r="ALZ635" s="59"/>
      <c r="AMA635" s="59"/>
      <c r="AMB635" s="59"/>
      <c r="AMC635" s="59"/>
      <c r="AMD635" s="59"/>
      <c r="AME635" s="59"/>
      <c r="AMF635" s="59"/>
      <c r="AMG635" s="59"/>
      <c r="AMH635" s="59"/>
      <c r="AMI635" s="59"/>
      <c r="AMJ635" s="59"/>
    </row>
    <row r="636" spans="1:1024" s="60" customFormat="1" ht="23.25">
      <c r="A636" s="98">
        <v>1</v>
      </c>
      <c r="B636" s="45">
        <v>631</v>
      </c>
      <c r="C636" s="98" t="s">
        <v>1519</v>
      </c>
      <c r="D636" s="98">
        <v>8821000034</v>
      </c>
      <c r="E636" s="98" t="s">
        <v>1520</v>
      </c>
      <c r="F636" s="98">
        <v>1</v>
      </c>
      <c r="G636" s="98" t="s">
        <v>810</v>
      </c>
      <c r="H636" s="98" t="s">
        <v>811</v>
      </c>
      <c r="I636" s="98" t="s">
        <v>1519</v>
      </c>
      <c r="J636" s="28" t="s">
        <v>810</v>
      </c>
      <c r="K636" s="28" t="s">
        <v>811</v>
      </c>
      <c r="L636" s="28" t="s">
        <v>811</v>
      </c>
      <c r="M636" s="28" t="s">
        <v>1520</v>
      </c>
      <c r="N636" s="28">
        <v>1</v>
      </c>
      <c r="O636" s="28" t="s">
        <v>810</v>
      </c>
      <c r="P636" s="28" t="s">
        <v>811</v>
      </c>
      <c r="Q636" s="28" t="s">
        <v>811</v>
      </c>
      <c r="R636" s="28" t="s">
        <v>1520</v>
      </c>
      <c r="S636" s="28">
        <v>1</v>
      </c>
      <c r="T636" s="23" t="s">
        <v>1666</v>
      </c>
      <c r="U636" s="28" t="s">
        <v>810</v>
      </c>
      <c r="V636" s="28" t="s">
        <v>811</v>
      </c>
      <c r="W636" s="28" t="s">
        <v>811</v>
      </c>
      <c r="X636" s="28" t="s">
        <v>1723</v>
      </c>
      <c r="Y636" s="28">
        <v>1</v>
      </c>
      <c r="Z636" s="28" t="s">
        <v>863</v>
      </c>
      <c r="AA636" s="100" t="s">
        <v>1724</v>
      </c>
      <c r="AB636" s="101" t="s">
        <v>328</v>
      </c>
      <c r="AC636" s="76">
        <v>5</v>
      </c>
      <c r="AD636" s="77">
        <v>5206</v>
      </c>
      <c r="AE636" s="77">
        <v>10199</v>
      </c>
      <c r="AF636" s="77">
        <v>0</v>
      </c>
      <c r="AG636" s="73">
        <f t="shared" si="28"/>
        <v>15405</v>
      </c>
      <c r="AH636" s="77">
        <v>5206</v>
      </c>
      <c r="AI636" s="77">
        <v>10199</v>
      </c>
      <c r="AJ636" s="77">
        <v>0</v>
      </c>
      <c r="AK636" s="73">
        <f t="shared" si="30"/>
        <v>15405</v>
      </c>
      <c r="AL636" s="73">
        <f t="shared" si="29"/>
        <v>30810</v>
      </c>
      <c r="AM636" s="98" t="s">
        <v>1188</v>
      </c>
      <c r="AN636" s="102" t="s">
        <v>863</v>
      </c>
      <c r="AO636" s="102" t="s">
        <v>863</v>
      </c>
      <c r="AP636" s="102" t="s">
        <v>863</v>
      </c>
      <c r="AQ636" s="102" t="s">
        <v>1281</v>
      </c>
      <c r="AR636" s="103">
        <v>45657</v>
      </c>
      <c r="AS636" s="102" t="s">
        <v>37</v>
      </c>
      <c r="AT636" s="44">
        <v>0</v>
      </c>
      <c r="AU636" s="44">
        <v>0</v>
      </c>
      <c r="AV636" s="44">
        <v>0</v>
      </c>
      <c r="AW636" s="56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  <c r="JH636" s="59"/>
      <c r="JI636" s="59"/>
      <c r="JJ636" s="59"/>
      <c r="JK636" s="59"/>
      <c r="JL636" s="59"/>
      <c r="JM636" s="59"/>
      <c r="JN636" s="59"/>
      <c r="JO636" s="59"/>
      <c r="JP636" s="59"/>
      <c r="JQ636" s="59"/>
      <c r="JR636" s="59"/>
      <c r="JS636" s="59"/>
      <c r="JT636" s="59"/>
      <c r="JU636" s="59"/>
      <c r="JV636" s="59"/>
      <c r="JW636" s="59"/>
      <c r="JX636" s="59"/>
      <c r="JY636" s="59"/>
      <c r="JZ636" s="59"/>
      <c r="KA636" s="59"/>
      <c r="KB636" s="59"/>
      <c r="KC636" s="59"/>
      <c r="KD636" s="59"/>
      <c r="KE636" s="59"/>
      <c r="KF636" s="59"/>
      <c r="KG636" s="59"/>
      <c r="KH636" s="59"/>
      <c r="KI636" s="59"/>
      <c r="KJ636" s="59"/>
      <c r="KK636" s="59"/>
      <c r="KL636" s="59"/>
      <c r="KM636" s="59"/>
      <c r="KN636" s="59"/>
      <c r="KO636" s="59"/>
      <c r="KP636" s="59"/>
      <c r="KQ636" s="59"/>
      <c r="KR636" s="59"/>
      <c r="KS636" s="59"/>
      <c r="KT636" s="59"/>
      <c r="KU636" s="59"/>
      <c r="KV636" s="59"/>
      <c r="KW636" s="59"/>
      <c r="KX636" s="59"/>
      <c r="KY636" s="59"/>
      <c r="KZ636" s="59"/>
      <c r="LA636" s="59"/>
      <c r="LB636" s="59"/>
      <c r="LC636" s="59"/>
      <c r="LD636" s="59"/>
      <c r="LE636" s="59"/>
      <c r="LF636" s="59"/>
      <c r="LG636" s="59"/>
      <c r="LH636" s="59"/>
      <c r="LI636" s="59"/>
      <c r="LJ636" s="59"/>
      <c r="LK636" s="59"/>
      <c r="LL636" s="59"/>
      <c r="LM636" s="59"/>
      <c r="LN636" s="59"/>
      <c r="LO636" s="59"/>
      <c r="LP636" s="59"/>
      <c r="LQ636" s="59"/>
      <c r="LR636" s="59"/>
      <c r="LS636" s="59"/>
      <c r="LT636" s="59"/>
      <c r="LU636" s="59"/>
      <c r="LV636" s="59"/>
      <c r="LW636" s="59"/>
      <c r="LX636" s="59"/>
      <c r="LY636" s="59"/>
      <c r="LZ636" s="59"/>
      <c r="MA636" s="59"/>
      <c r="MB636" s="59"/>
      <c r="MC636" s="59"/>
      <c r="MD636" s="59"/>
      <c r="ME636" s="59"/>
      <c r="MF636" s="59"/>
      <c r="MG636" s="59"/>
      <c r="MH636" s="59"/>
      <c r="MI636" s="59"/>
      <c r="MJ636" s="59"/>
      <c r="MK636" s="59"/>
      <c r="ML636" s="59"/>
      <c r="MM636" s="59"/>
      <c r="MN636" s="59"/>
      <c r="MO636" s="59"/>
      <c r="MP636" s="59"/>
      <c r="MQ636" s="59"/>
      <c r="MR636" s="59"/>
      <c r="MS636" s="59"/>
      <c r="MT636" s="59"/>
      <c r="MU636" s="59"/>
      <c r="MV636" s="59"/>
      <c r="MW636" s="59"/>
      <c r="MX636" s="59"/>
      <c r="MY636" s="59"/>
      <c r="MZ636" s="59"/>
      <c r="NA636" s="59"/>
      <c r="NB636" s="59"/>
      <c r="NC636" s="59"/>
      <c r="ND636" s="59"/>
      <c r="NE636" s="59"/>
      <c r="NF636" s="59"/>
      <c r="NG636" s="59"/>
      <c r="NH636" s="59"/>
      <c r="NI636" s="59"/>
      <c r="NJ636" s="59"/>
      <c r="NK636" s="59"/>
      <c r="NL636" s="59"/>
      <c r="NM636" s="59"/>
      <c r="NN636" s="59"/>
      <c r="NO636" s="59"/>
      <c r="NP636" s="59"/>
      <c r="NQ636" s="59"/>
      <c r="NR636" s="59"/>
      <c r="NS636" s="59"/>
      <c r="NT636" s="59"/>
      <c r="NU636" s="59"/>
      <c r="NV636" s="59"/>
      <c r="NW636" s="59"/>
      <c r="NX636" s="59"/>
      <c r="NY636" s="59"/>
      <c r="NZ636" s="59"/>
      <c r="OA636" s="59"/>
      <c r="OB636" s="59"/>
      <c r="OC636" s="59"/>
      <c r="OD636" s="59"/>
      <c r="OE636" s="59"/>
      <c r="OF636" s="59"/>
      <c r="OG636" s="59"/>
      <c r="OH636" s="59"/>
      <c r="OI636" s="59"/>
      <c r="OJ636" s="59"/>
      <c r="OK636" s="59"/>
      <c r="OL636" s="59"/>
      <c r="OM636" s="59"/>
      <c r="ON636" s="59"/>
      <c r="OO636" s="59"/>
      <c r="OP636" s="59"/>
      <c r="OQ636" s="59"/>
      <c r="OR636" s="59"/>
      <c r="OS636" s="59"/>
      <c r="OT636" s="59"/>
      <c r="OU636" s="59"/>
      <c r="OV636" s="59"/>
      <c r="OW636" s="59"/>
      <c r="OX636" s="59"/>
      <c r="OY636" s="59"/>
      <c r="OZ636" s="59"/>
      <c r="PA636" s="59"/>
      <c r="PB636" s="59"/>
      <c r="PC636" s="59"/>
      <c r="PD636" s="59"/>
      <c r="PE636" s="59"/>
      <c r="PF636" s="59"/>
      <c r="PG636" s="59"/>
      <c r="PH636" s="59"/>
      <c r="PI636" s="59"/>
      <c r="PJ636" s="59"/>
      <c r="PK636" s="59"/>
      <c r="PL636" s="59"/>
      <c r="PM636" s="59"/>
      <c r="PN636" s="59"/>
      <c r="PO636" s="59"/>
      <c r="PP636" s="59"/>
      <c r="PQ636" s="59"/>
      <c r="PR636" s="59"/>
      <c r="PS636" s="59"/>
      <c r="PT636" s="59"/>
      <c r="PU636" s="59"/>
      <c r="PV636" s="59"/>
      <c r="PW636" s="59"/>
      <c r="PX636" s="59"/>
      <c r="PY636" s="59"/>
      <c r="PZ636" s="59"/>
      <c r="QA636" s="59"/>
      <c r="QB636" s="59"/>
      <c r="QC636" s="59"/>
      <c r="QD636" s="59"/>
      <c r="QE636" s="59"/>
      <c r="QF636" s="59"/>
      <c r="QG636" s="59"/>
      <c r="QH636" s="59"/>
      <c r="QI636" s="59"/>
      <c r="QJ636" s="59"/>
      <c r="QK636" s="59"/>
      <c r="QL636" s="59"/>
      <c r="QM636" s="59"/>
      <c r="QN636" s="59"/>
      <c r="QO636" s="59"/>
      <c r="QP636" s="59"/>
      <c r="QQ636" s="59"/>
      <c r="QR636" s="59"/>
      <c r="QS636" s="59"/>
      <c r="QT636" s="59"/>
      <c r="QU636" s="59"/>
      <c r="QV636" s="59"/>
      <c r="QW636" s="59"/>
      <c r="QX636" s="59"/>
      <c r="QY636" s="59"/>
      <c r="QZ636" s="59"/>
      <c r="RA636" s="59"/>
      <c r="RB636" s="59"/>
      <c r="RC636" s="59"/>
      <c r="RD636" s="59"/>
      <c r="RE636" s="59"/>
      <c r="RF636" s="59"/>
      <c r="RG636" s="59"/>
      <c r="RH636" s="59"/>
      <c r="RI636" s="59"/>
      <c r="RJ636" s="59"/>
      <c r="RK636" s="59"/>
      <c r="RL636" s="59"/>
      <c r="RM636" s="59"/>
      <c r="RN636" s="59"/>
      <c r="RO636" s="59"/>
      <c r="RP636" s="59"/>
      <c r="RQ636" s="59"/>
      <c r="RR636" s="59"/>
      <c r="RS636" s="59"/>
      <c r="RT636" s="59"/>
      <c r="RU636" s="59"/>
      <c r="RV636" s="59"/>
      <c r="RW636" s="59"/>
      <c r="RX636" s="59"/>
      <c r="RY636" s="59"/>
      <c r="RZ636" s="59"/>
      <c r="SA636" s="59"/>
      <c r="SB636" s="59"/>
      <c r="SC636" s="59"/>
      <c r="SD636" s="59"/>
      <c r="SE636" s="59"/>
      <c r="SF636" s="59"/>
      <c r="SG636" s="59"/>
      <c r="SH636" s="59"/>
      <c r="SI636" s="59"/>
      <c r="SJ636" s="59"/>
      <c r="SK636" s="59"/>
      <c r="SL636" s="59"/>
      <c r="SM636" s="59"/>
      <c r="SN636" s="59"/>
      <c r="SO636" s="59"/>
      <c r="SP636" s="59"/>
      <c r="SQ636" s="59"/>
      <c r="SR636" s="59"/>
      <c r="SS636" s="59"/>
      <c r="ST636" s="59"/>
      <c r="SU636" s="59"/>
      <c r="SV636" s="59"/>
      <c r="SW636" s="59"/>
      <c r="SX636" s="59"/>
      <c r="SY636" s="59"/>
      <c r="SZ636" s="59"/>
      <c r="TA636" s="59"/>
      <c r="TB636" s="59"/>
      <c r="TC636" s="59"/>
      <c r="TD636" s="59"/>
      <c r="TE636" s="59"/>
      <c r="TF636" s="59"/>
      <c r="TG636" s="59"/>
      <c r="TH636" s="59"/>
      <c r="TI636" s="59"/>
      <c r="TJ636" s="59"/>
      <c r="TK636" s="59"/>
      <c r="TL636" s="59"/>
      <c r="TM636" s="59"/>
      <c r="TN636" s="59"/>
      <c r="TO636" s="59"/>
      <c r="TP636" s="59"/>
      <c r="TQ636" s="59"/>
      <c r="TR636" s="59"/>
      <c r="TS636" s="59"/>
      <c r="TT636" s="59"/>
      <c r="TU636" s="59"/>
      <c r="TV636" s="59"/>
      <c r="TW636" s="59"/>
      <c r="TX636" s="59"/>
      <c r="TY636" s="59"/>
      <c r="TZ636" s="59"/>
      <c r="UA636" s="59"/>
      <c r="UB636" s="59"/>
      <c r="UC636" s="59"/>
      <c r="UD636" s="59"/>
      <c r="UE636" s="59"/>
      <c r="UF636" s="59"/>
      <c r="UG636" s="59"/>
      <c r="UH636" s="59"/>
      <c r="UI636" s="59"/>
      <c r="UJ636" s="59"/>
      <c r="UK636" s="59"/>
      <c r="UL636" s="59"/>
      <c r="UM636" s="59"/>
      <c r="UN636" s="59"/>
      <c r="UO636" s="59"/>
      <c r="UP636" s="59"/>
      <c r="UQ636" s="59"/>
      <c r="UR636" s="59"/>
      <c r="US636" s="59"/>
      <c r="UT636" s="59"/>
      <c r="UU636" s="59"/>
      <c r="UV636" s="59"/>
      <c r="UW636" s="59"/>
      <c r="UX636" s="59"/>
      <c r="UY636" s="59"/>
      <c r="UZ636" s="59"/>
      <c r="VA636" s="59"/>
      <c r="VB636" s="59"/>
      <c r="VC636" s="59"/>
      <c r="VD636" s="59"/>
      <c r="VE636" s="59"/>
      <c r="VF636" s="59"/>
      <c r="VG636" s="59"/>
      <c r="VH636" s="59"/>
      <c r="VI636" s="59"/>
      <c r="VJ636" s="59"/>
      <c r="VK636" s="59"/>
      <c r="VL636" s="59"/>
      <c r="VM636" s="59"/>
      <c r="VN636" s="59"/>
      <c r="VO636" s="59"/>
      <c r="VP636" s="59"/>
      <c r="VQ636" s="59"/>
      <c r="VR636" s="59"/>
      <c r="VS636" s="59"/>
      <c r="VT636" s="59"/>
      <c r="VU636" s="59"/>
      <c r="VV636" s="59"/>
      <c r="VW636" s="59"/>
      <c r="VX636" s="59"/>
      <c r="VY636" s="59"/>
      <c r="VZ636" s="59"/>
      <c r="WA636" s="59"/>
      <c r="WB636" s="59"/>
      <c r="WC636" s="59"/>
      <c r="WD636" s="59"/>
      <c r="WE636" s="59"/>
      <c r="WF636" s="59"/>
      <c r="WG636" s="59"/>
      <c r="WH636" s="59"/>
      <c r="WI636" s="59"/>
      <c r="WJ636" s="59"/>
      <c r="WK636" s="59"/>
      <c r="WL636" s="59"/>
      <c r="WM636" s="59"/>
      <c r="WN636" s="59"/>
      <c r="WO636" s="59"/>
      <c r="WP636" s="59"/>
      <c r="WQ636" s="59"/>
      <c r="WR636" s="59"/>
      <c r="WS636" s="59"/>
      <c r="WT636" s="59"/>
      <c r="WU636" s="59"/>
      <c r="WV636" s="59"/>
      <c r="WW636" s="59"/>
      <c r="WX636" s="59"/>
      <c r="WY636" s="59"/>
      <c r="WZ636" s="59"/>
      <c r="XA636" s="59"/>
      <c r="XB636" s="59"/>
      <c r="XC636" s="59"/>
      <c r="XD636" s="59"/>
      <c r="XE636" s="59"/>
      <c r="XF636" s="59"/>
      <c r="XG636" s="59"/>
      <c r="XH636" s="59"/>
      <c r="XI636" s="59"/>
      <c r="XJ636" s="59"/>
      <c r="XK636" s="59"/>
      <c r="XL636" s="59"/>
      <c r="XM636" s="59"/>
      <c r="XN636" s="59"/>
      <c r="XO636" s="59"/>
      <c r="XP636" s="59"/>
      <c r="XQ636" s="59"/>
      <c r="XR636" s="59"/>
      <c r="XS636" s="59"/>
      <c r="XT636" s="59"/>
      <c r="XU636" s="59"/>
      <c r="XV636" s="59"/>
      <c r="XW636" s="59"/>
      <c r="XX636" s="59"/>
      <c r="XY636" s="59"/>
      <c r="XZ636" s="59"/>
      <c r="YA636" s="59"/>
      <c r="YB636" s="59"/>
      <c r="YC636" s="59"/>
      <c r="YD636" s="59"/>
      <c r="YE636" s="59"/>
      <c r="YF636" s="59"/>
      <c r="YG636" s="59"/>
      <c r="YH636" s="59"/>
      <c r="YI636" s="59"/>
      <c r="YJ636" s="59"/>
      <c r="YK636" s="59"/>
      <c r="YL636" s="59"/>
      <c r="YM636" s="59"/>
      <c r="YN636" s="59"/>
      <c r="YO636" s="59"/>
      <c r="YP636" s="59"/>
      <c r="YQ636" s="59"/>
      <c r="YR636" s="59"/>
      <c r="YS636" s="59"/>
      <c r="YT636" s="59"/>
      <c r="YU636" s="59"/>
      <c r="YV636" s="59"/>
      <c r="YW636" s="59"/>
      <c r="YX636" s="59"/>
      <c r="YY636" s="59"/>
      <c r="YZ636" s="59"/>
      <c r="ZA636" s="59"/>
      <c r="ZB636" s="59"/>
      <c r="ZC636" s="59"/>
      <c r="ZD636" s="59"/>
      <c r="ZE636" s="59"/>
      <c r="ZF636" s="59"/>
      <c r="ZG636" s="59"/>
      <c r="ZH636" s="59"/>
      <c r="ZI636" s="59"/>
      <c r="ZJ636" s="59"/>
      <c r="ZK636" s="59"/>
      <c r="ZL636" s="59"/>
      <c r="ZM636" s="59"/>
      <c r="ZN636" s="59"/>
      <c r="ZO636" s="59"/>
      <c r="ZP636" s="59"/>
      <c r="ZQ636" s="59"/>
      <c r="ZR636" s="59"/>
      <c r="ZS636" s="59"/>
      <c r="ZT636" s="59"/>
      <c r="ZU636" s="59"/>
      <c r="ZV636" s="59"/>
      <c r="ZW636" s="59"/>
      <c r="ZX636" s="59"/>
      <c r="ZY636" s="59"/>
      <c r="ZZ636" s="59"/>
      <c r="AAA636" s="59"/>
      <c r="AAB636" s="59"/>
      <c r="AAC636" s="59"/>
      <c r="AAD636" s="59"/>
      <c r="AAE636" s="59"/>
      <c r="AAF636" s="59"/>
      <c r="AAG636" s="59"/>
      <c r="AAH636" s="59"/>
      <c r="AAI636" s="59"/>
      <c r="AAJ636" s="59"/>
      <c r="AAK636" s="59"/>
      <c r="AAL636" s="59"/>
      <c r="AAM636" s="59"/>
      <c r="AAN636" s="59"/>
      <c r="AAO636" s="59"/>
      <c r="AAP636" s="59"/>
      <c r="AAQ636" s="59"/>
      <c r="AAR636" s="59"/>
      <c r="AAS636" s="59"/>
      <c r="AAT636" s="59"/>
      <c r="AAU636" s="59"/>
      <c r="AAV636" s="59"/>
      <c r="AAW636" s="59"/>
      <c r="AAX636" s="59"/>
      <c r="AAY636" s="59"/>
      <c r="AAZ636" s="59"/>
      <c r="ABA636" s="59"/>
      <c r="ABB636" s="59"/>
      <c r="ABC636" s="59"/>
      <c r="ABD636" s="59"/>
      <c r="ABE636" s="59"/>
      <c r="ABF636" s="59"/>
      <c r="ABG636" s="59"/>
      <c r="ABH636" s="59"/>
      <c r="ABI636" s="59"/>
      <c r="ABJ636" s="59"/>
      <c r="ABK636" s="59"/>
      <c r="ABL636" s="59"/>
      <c r="ABM636" s="59"/>
      <c r="ABN636" s="59"/>
      <c r="ABO636" s="59"/>
      <c r="ABP636" s="59"/>
      <c r="ABQ636" s="59"/>
      <c r="ABR636" s="59"/>
      <c r="ABS636" s="59"/>
      <c r="ABT636" s="59"/>
      <c r="ABU636" s="59"/>
      <c r="ABV636" s="59"/>
      <c r="ABW636" s="59"/>
      <c r="ABX636" s="59"/>
      <c r="ABY636" s="59"/>
      <c r="ABZ636" s="59"/>
      <c r="ACA636" s="59"/>
      <c r="ACB636" s="59"/>
      <c r="ACC636" s="59"/>
      <c r="ACD636" s="59"/>
      <c r="ACE636" s="59"/>
      <c r="ACF636" s="59"/>
      <c r="ACG636" s="59"/>
      <c r="ACH636" s="59"/>
      <c r="ACI636" s="59"/>
      <c r="ACJ636" s="59"/>
      <c r="ACK636" s="59"/>
      <c r="ACL636" s="59"/>
      <c r="ACM636" s="59"/>
      <c r="ACN636" s="59"/>
      <c r="ACO636" s="59"/>
      <c r="ACP636" s="59"/>
      <c r="ACQ636" s="59"/>
      <c r="ACR636" s="59"/>
      <c r="ACS636" s="59"/>
      <c r="ACT636" s="59"/>
      <c r="ACU636" s="59"/>
      <c r="ACV636" s="59"/>
      <c r="ACW636" s="59"/>
      <c r="ACX636" s="59"/>
      <c r="ACY636" s="59"/>
      <c r="ACZ636" s="59"/>
      <c r="ADA636" s="59"/>
      <c r="ADB636" s="59"/>
      <c r="ADC636" s="59"/>
      <c r="ADD636" s="59"/>
      <c r="ADE636" s="59"/>
      <c r="ADF636" s="59"/>
      <c r="ADG636" s="59"/>
      <c r="ADH636" s="59"/>
      <c r="ADI636" s="59"/>
      <c r="ADJ636" s="59"/>
      <c r="ADK636" s="59"/>
      <c r="ADL636" s="59"/>
      <c r="ADM636" s="59"/>
      <c r="ADN636" s="59"/>
      <c r="ADO636" s="59"/>
      <c r="ADP636" s="59"/>
      <c r="ADQ636" s="59"/>
      <c r="ADR636" s="59"/>
      <c r="ADS636" s="59"/>
      <c r="ADT636" s="59"/>
      <c r="ADU636" s="59"/>
      <c r="ADV636" s="59"/>
      <c r="ADW636" s="59"/>
      <c r="ADX636" s="59"/>
      <c r="ADY636" s="59"/>
      <c r="ADZ636" s="59"/>
      <c r="AEA636" s="59"/>
      <c r="AEB636" s="59"/>
      <c r="AEC636" s="59"/>
      <c r="AED636" s="59"/>
      <c r="AEE636" s="59"/>
      <c r="AEF636" s="59"/>
      <c r="AEG636" s="59"/>
      <c r="AEH636" s="59"/>
      <c r="AEI636" s="59"/>
      <c r="AEJ636" s="59"/>
      <c r="AEK636" s="59"/>
      <c r="AEL636" s="59"/>
      <c r="AEM636" s="59"/>
      <c r="AEN636" s="59"/>
      <c r="AEO636" s="59"/>
      <c r="AEP636" s="59"/>
      <c r="AEQ636" s="59"/>
      <c r="AER636" s="59"/>
      <c r="AES636" s="59"/>
      <c r="AET636" s="59"/>
      <c r="AEU636" s="59"/>
      <c r="AEV636" s="59"/>
      <c r="AEW636" s="59"/>
      <c r="AEX636" s="59"/>
      <c r="AEY636" s="59"/>
      <c r="AEZ636" s="59"/>
      <c r="AFA636" s="59"/>
      <c r="AFB636" s="59"/>
      <c r="AFC636" s="59"/>
      <c r="AFD636" s="59"/>
      <c r="AFE636" s="59"/>
      <c r="AFF636" s="59"/>
      <c r="AFG636" s="59"/>
      <c r="AFH636" s="59"/>
      <c r="AFI636" s="59"/>
      <c r="AFJ636" s="59"/>
      <c r="AFK636" s="59"/>
      <c r="AFL636" s="59"/>
      <c r="AFM636" s="59"/>
      <c r="AFN636" s="59"/>
      <c r="AFO636" s="59"/>
      <c r="AFP636" s="59"/>
      <c r="AFQ636" s="59"/>
      <c r="AFR636" s="59"/>
      <c r="AFS636" s="59"/>
      <c r="AFT636" s="59"/>
      <c r="AFU636" s="59"/>
      <c r="AFV636" s="59"/>
      <c r="AFW636" s="59"/>
      <c r="AFX636" s="59"/>
      <c r="AFY636" s="59"/>
      <c r="AFZ636" s="59"/>
      <c r="AGA636" s="59"/>
      <c r="AGB636" s="59"/>
      <c r="AGC636" s="59"/>
      <c r="AGD636" s="59"/>
      <c r="AGE636" s="59"/>
      <c r="AGF636" s="59"/>
      <c r="AGG636" s="59"/>
      <c r="AGH636" s="59"/>
      <c r="AGI636" s="59"/>
      <c r="AGJ636" s="59"/>
      <c r="AGK636" s="59"/>
      <c r="AGL636" s="59"/>
      <c r="AGM636" s="59"/>
      <c r="AGN636" s="59"/>
      <c r="AGO636" s="59"/>
      <c r="AGP636" s="59"/>
      <c r="AGQ636" s="59"/>
      <c r="AGR636" s="59"/>
      <c r="AGS636" s="59"/>
      <c r="AGT636" s="59"/>
      <c r="AGU636" s="59"/>
      <c r="AGV636" s="59"/>
      <c r="AGW636" s="59"/>
      <c r="AGX636" s="59"/>
      <c r="AGY636" s="59"/>
      <c r="AGZ636" s="59"/>
      <c r="AHA636" s="59"/>
      <c r="AHB636" s="59"/>
      <c r="AHC636" s="59"/>
      <c r="AHD636" s="59"/>
      <c r="AHE636" s="59"/>
      <c r="AHF636" s="59"/>
      <c r="AHG636" s="59"/>
      <c r="AHH636" s="59"/>
      <c r="AHI636" s="59"/>
      <c r="AHJ636" s="59"/>
      <c r="AHK636" s="59"/>
      <c r="AHL636" s="59"/>
      <c r="AHM636" s="59"/>
      <c r="AHN636" s="59"/>
      <c r="AHO636" s="59"/>
      <c r="AHP636" s="59"/>
      <c r="AHQ636" s="59"/>
      <c r="AHR636" s="59"/>
      <c r="AHS636" s="59"/>
      <c r="AHT636" s="59"/>
      <c r="AHU636" s="59"/>
      <c r="AHV636" s="59"/>
      <c r="AHW636" s="59"/>
      <c r="AHX636" s="59"/>
      <c r="AHY636" s="59"/>
      <c r="AHZ636" s="59"/>
      <c r="AIA636" s="59"/>
      <c r="AIB636" s="59"/>
      <c r="AIC636" s="59"/>
      <c r="AID636" s="59"/>
      <c r="AIE636" s="59"/>
      <c r="AIF636" s="59"/>
      <c r="AIG636" s="59"/>
      <c r="AIH636" s="59"/>
      <c r="AII636" s="59"/>
      <c r="AIJ636" s="59"/>
      <c r="AIK636" s="59"/>
      <c r="AIL636" s="59"/>
      <c r="AIM636" s="59"/>
      <c r="AIN636" s="59"/>
      <c r="AIO636" s="59"/>
      <c r="AIP636" s="59"/>
      <c r="AIQ636" s="59"/>
      <c r="AIR636" s="59"/>
      <c r="AIS636" s="59"/>
      <c r="AIT636" s="59"/>
      <c r="AIU636" s="59"/>
      <c r="AIV636" s="59"/>
      <c r="AIW636" s="59"/>
      <c r="AIX636" s="59"/>
      <c r="AIY636" s="59"/>
      <c r="AIZ636" s="59"/>
      <c r="AJA636" s="59"/>
      <c r="AJB636" s="59"/>
      <c r="AJC636" s="59"/>
      <c r="AJD636" s="59"/>
      <c r="AJE636" s="59"/>
      <c r="AJF636" s="59"/>
      <c r="AJG636" s="59"/>
      <c r="AJH636" s="59"/>
      <c r="AJI636" s="59"/>
      <c r="AJJ636" s="59"/>
      <c r="AJK636" s="59"/>
      <c r="AJL636" s="59"/>
      <c r="AJM636" s="59"/>
      <c r="AJN636" s="59"/>
      <c r="AJO636" s="59"/>
      <c r="AJP636" s="59"/>
      <c r="AJQ636" s="59"/>
      <c r="AJR636" s="59"/>
      <c r="AJS636" s="59"/>
      <c r="AJT636" s="59"/>
      <c r="AJU636" s="59"/>
      <c r="AJV636" s="59"/>
      <c r="AJW636" s="59"/>
      <c r="AJX636" s="59"/>
      <c r="AJY636" s="59"/>
      <c r="AJZ636" s="59"/>
      <c r="AKA636" s="59"/>
      <c r="AKB636" s="59"/>
      <c r="AKC636" s="59"/>
      <c r="AKD636" s="59"/>
      <c r="AKE636" s="59"/>
      <c r="AKF636" s="59"/>
      <c r="AKG636" s="59"/>
      <c r="AKH636" s="59"/>
      <c r="AKI636" s="59"/>
      <c r="AKJ636" s="59"/>
      <c r="AKK636" s="59"/>
      <c r="AKL636" s="59"/>
      <c r="AKM636" s="59"/>
      <c r="AKN636" s="59"/>
      <c r="AKO636" s="59"/>
      <c r="AKP636" s="59"/>
      <c r="AKQ636" s="59"/>
      <c r="AKR636" s="59"/>
      <c r="AKS636" s="59"/>
      <c r="AKT636" s="59"/>
      <c r="AKU636" s="59"/>
      <c r="AKV636" s="59"/>
      <c r="AKW636" s="59"/>
      <c r="AKX636" s="59"/>
      <c r="AKY636" s="59"/>
      <c r="AKZ636" s="59"/>
      <c r="ALA636" s="59"/>
      <c r="ALB636" s="59"/>
      <c r="ALC636" s="59"/>
      <c r="ALD636" s="59"/>
      <c r="ALE636" s="59"/>
      <c r="ALF636" s="59"/>
      <c r="ALG636" s="59"/>
      <c r="ALH636" s="59"/>
      <c r="ALI636" s="59"/>
      <c r="ALJ636" s="59"/>
      <c r="ALK636" s="59"/>
      <c r="ALL636" s="59"/>
      <c r="ALM636" s="59"/>
      <c r="ALN636" s="59"/>
      <c r="ALO636" s="59"/>
      <c r="ALP636" s="59"/>
      <c r="ALQ636" s="59"/>
      <c r="ALR636" s="59"/>
      <c r="ALS636" s="59"/>
      <c r="ALT636" s="59"/>
      <c r="ALU636" s="59"/>
      <c r="ALV636" s="59"/>
      <c r="ALW636" s="59"/>
      <c r="ALX636" s="59"/>
      <c r="ALY636" s="59"/>
      <c r="ALZ636" s="59"/>
      <c r="AMA636" s="59"/>
      <c r="AMB636" s="59"/>
      <c r="AMC636" s="59"/>
      <c r="AMD636" s="59"/>
      <c r="AME636" s="59"/>
      <c r="AMF636" s="59"/>
      <c r="AMG636" s="59"/>
      <c r="AMH636" s="59"/>
      <c r="AMI636" s="59"/>
      <c r="AMJ636" s="59"/>
    </row>
    <row r="637" spans="1:1024" s="60" customFormat="1" ht="23.25">
      <c r="A637" s="98">
        <v>1</v>
      </c>
      <c r="B637" s="45">
        <v>632</v>
      </c>
      <c r="C637" s="98" t="s">
        <v>1519</v>
      </c>
      <c r="D637" s="98">
        <v>8821000034</v>
      </c>
      <c r="E637" s="98" t="s">
        <v>1520</v>
      </c>
      <c r="F637" s="98">
        <v>1</v>
      </c>
      <c r="G637" s="98" t="s">
        <v>810</v>
      </c>
      <c r="H637" s="98" t="s">
        <v>811</v>
      </c>
      <c r="I637" s="99" t="s">
        <v>1519</v>
      </c>
      <c r="J637" s="28" t="s">
        <v>810</v>
      </c>
      <c r="K637" s="28" t="s">
        <v>811</v>
      </c>
      <c r="L637" s="28" t="s">
        <v>811</v>
      </c>
      <c r="M637" s="28" t="s">
        <v>1520</v>
      </c>
      <c r="N637" s="28">
        <v>1</v>
      </c>
      <c r="O637" s="28" t="s">
        <v>810</v>
      </c>
      <c r="P637" s="28" t="s">
        <v>811</v>
      </c>
      <c r="Q637" s="28" t="s">
        <v>811</v>
      </c>
      <c r="R637" s="28" t="s">
        <v>1520</v>
      </c>
      <c r="S637" s="28">
        <v>1</v>
      </c>
      <c r="T637" s="23" t="s">
        <v>1666</v>
      </c>
      <c r="U637" s="28" t="s">
        <v>810</v>
      </c>
      <c r="V637" s="28" t="s">
        <v>811</v>
      </c>
      <c r="W637" s="28" t="s">
        <v>811</v>
      </c>
      <c r="X637" s="28" t="s">
        <v>1723</v>
      </c>
      <c r="Y637" s="28">
        <v>20</v>
      </c>
      <c r="Z637" s="28" t="s">
        <v>863</v>
      </c>
      <c r="AA637" s="100" t="s">
        <v>1725</v>
      </c>
      <c r="AB637" s="101" t="s">
        <v>328</v>
      </c>
      <c r="AC637" s="76">
        <v>5</v>
      </c>
      <c r="AD637" s="77">
        <v>3577</v>
      </c>
      <c r="AE637" s="77">
        <v>7551</v>
      </c>
      <c r="AF637" s="77">
        <v>0</v>
      </c>
      <c r="AG637" s="73">
        <f t="shared" si="28"/>
        <v>11128</v>
      </c>
      <c r="AH637" s="77">
        <v>3577</v>
      </c>
      <c r="AI637" s="77">
        <v>7551</v>
      </c>
      <c r="AJ637" s="77">
        <v>0</v>
      </c>
      <c r="AK637" s="73">
        <f t="shared" si="30"/>
        <v>11128</v>
      </c>
      <c r="AL637" s="73">
        <f t="shared" si="29"/>
        <v>22256</v>
      </c>
      <c r="AM637" s="98" t="s">
        <v>1188</v>
      </c>
      <c r="AN637" s="102" t="s">
        <v>863</v>
      </c>
      <c r="AO637" s="102" t="s">
        <v>863</v>
      </c>
      <c r="AP637" s="102" t="s">
        <v>863</v>
      </c>
      <c r="AQ637" s="102" t="s">
        <v>1281</v>
      </c>
      <c r="AR637" s="103">
        <v>45657</v>
      </c>
      <c r="AS637" s="102" t="s">
        <v>37</v>
      </c>
      <c r="AT637" s="44">
        <v>0</v>
      </c>
      <c r="AU637" s="44">
        <v>0</v>
      </c>
      <c r="AV637" s="44">
        <v>0</v>
      </c>
      <c r="AW637" s="56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  <c r="JH637" s="59"/>
      <c r="JI637" s="59"/>
      <c r="JJ637" s="59"/>
      <c r="JK637" s="59"/>
      <c r="JL637" s="59"/>
      <c r="JM637" s="59"/>
      <c r="JN637" s="59"/>
      <c r="JO637" s="59"/>
      <c r="JP637" s="59"/>
      <c r="JQ637" s="59"/>
      <c r="JR637" s="59"/>
      <c r="JS637" s="59"/>
      <c r="JT637" s="59"/>
      <c r="JU637" s="59"/>
      <c r="JV637" s="59"/>
      <c r="JW637" s="59"/>
      <c r="JX637" s="59"/>
      <c r="JY637" s="59"/>
      <c r="JZ637" s="59"/>
      <c r="KA637" s="59"/>
      <c r="KB637" s="59"/>
      <c r="KC637" s="59"/>
      <c r="KD637" s="59"/>
      <c r="KE637" s="59"/>
      <c r="KF637" s="59"/>
      <c r="KG637" s="59"/>
      <c r="KH637" s="59"/>
      <c r="KI637" s="59"/>
      <c r="KJ637" s="59"/>
      <c r="KK637" s="59"/>
      <c r="KL637" s="59"/>
      <c r="KM637" s="59"/>
      <c r="KN637" s="59"/>
      <c r="KO637" s="59"/>
      <c r="KP637" s="59"/>
      <c r="KQ637" s="59"/>
      <c r="KR637" s="59"/>
      <c r="KS637" s="59"/>
      <c r="KT637" s="59"/>
      <c r="KU637" s="59"/>
      <c r="KV637" s="59"/>
      <c r="KW637" s="59"/>
      <c r="KX637" s="59"/>
      <c r="KY637" s="59"/>
      <c r="KZ637" s="59"/>
      <c r="LA637" s="59"/>
      <c r="LB637" s="59"/>
      <c r="LC637" s="59"/>
      <c r="LD637" s="59"/>
      <c r="LE637" s="59"/>
      <c r="LF637" s="59"/>
      <c r="LG637" s="59"/>
      <c r="LH637" s="59"/>
      <c r="LI637" s="59"/>
      <c r="LJ637" s="59"/>
      <c r="LK637" s="59"/>
      <c r="LL637" s="59"/>
      <c r="LM637" s="59"/>
      <c r="LN637" s="59"/>
      <c r="LO637" s="59"/>
      <c r="LP637" s="59"/>
      <c r="LQ637" s="59"/>
      <c r="LR637" s="59"/>
      <c r="LS637" s="59"/>
      <c r="LT637" s="59"/>
      <c r="LU637" s="59"/>
      <c r="LV637" s="59"/>
      <c r="LW637" s="59"/>
      <c r="LX637" s="59"/>
      <c r="LY637" s="59"/>
      <c r="LZ637" s="59"/>
      <c r="MA637" s="59"/>
      <c r="MB637" s="59"/>
      <c r="MC637" s="59"/>
      <c r="MD637" s="59"/>
      <c r="ME637" s="59"/>
      <c r="MF637" s="59"/>
      <c r="MG637" s="59"/>
      <c r="MH637" s="59"/>
      <c r="MI637" s="59"/>
      <c r="MJ637" s="59"/>
      <c r="MK637" s="59"/>
      <c r="ML637" s="59"/>
      <c r="MM637" s="59"/>
      <c r="MN637" s="59"/>
      <c r="MO637" s="59"/>
      <c r="MP637" s="59"/>
      <c r="MQ637" s="59"/>
      <c r="MR637" s="59"/>
      <c r="MS637" s="59"/>
      <c r="MT637" s="59"/>
      <c r="MU637" s="59"/>
      <c r="MV637" s="59"/>
      <c r="MW637" s="59"/>
      <c r="MX637" s="59"/>
      <c r="MY637" s="59"/>
      <c r="MZ637" s="59"/>
      <c r="NA637" s="59"/>
      <c r="NB637" s="59"/>
      <c r="NC637" s="59"/>
      <c r="ND637" s="59"/>
      <c r="NE637" s="59"/>
      <c r="NF637" s="59"/>
      <c r="NG637" s="59"/>
      <c r="NH637" s="59"/>
      <c r="NI637" s="59"/>
      <c r="NJ637" s="59"/>
      <c r="NK637" s="59"/>
      <c r="NL637" s="59"/>
      <c r="NM637" s="59"/>
      <c r="NN637" s="59"/>
      <c r="NO637" s="59"/>
      <c r="NP637" s="59"/>
      <c r="NQ637" s="59"/>
      <c r="NR637" s="59"/>
      <c r="NS637" s="59"/>
      <c r="NT637" s="59"/>
      <c r="NU637" s="59"/>
      <c r="NV637" s="59"/>
      <c r="NW637" s="59"/>
      <c r="NX637" s="59"/>
      <c r="NY637" s="59"/>
      <c r="NZ637" s="59"/>
      <c r="OA637" s="59"/>
      <c r="OB637" s="59"/>
      <c r="OC637" s="59"/>
      <c r="OD637" s="59"/>
      <c r="OE637" s="59"/>
      <c r="OF637" s="59"/>
      <c r="OG637" s="59"/>
      <c r="OH637" s="59"/>
      <c r="OI637" s="59"/>
      <c r="OJ637" s="59"/>
      <c r="OK637" s="59"/>
      <c r="OL637" s="59"/>
      <c r="OM637" s="59"/>
      <c r="ON637" s="59"/>
      <c r="OO637" s="59"/>
      <c r="OP637" s="59"/>
      <c r="OQ637" s="59"/>
      <c r="OR637" s="59"/>
      <c r="OS637" s="59"/>
      <c r="OT637" s="59"/>
      <c r="OU637" s="59"/>
      <c r="OV637" s="59"/>
      <c r="OW637" s="59"/>
      <c r="OX637" s="59"/>
      <c r="OY637" s="59"/>
      <c r="OZ637" s="59"/>
      <c r="PA637" s="59"/>
      <c r="PB637" s="59"/>
      <c r="PC637" s="59"/>
      <c r="PD637" s="59"/>
      <c r="PE637" s="59"/>
      <c r="PF637" s="59"/>
      <c r="PG637" s="59"/>
      <c r="PH637" s="59"/>
      <c r="PI637" s="59"/>
      <c r="PJ637" s="59"/>
      <c r="PK637" s="59"/>
      <c r="PL637" s="59"/>
      <c r="PM637" s="59"/>
      <c r="PN637" s="59"/>
      <c r="PO637" s="59"/>
      <c r="PP637" s="59"/>
      <c r="PQ637" s="59"/>
      <c r="PR637" s="59"/>
      <c r="PS637" s="59"/>
      <c r="PT637" s="59"/>
      <c r="PU637" s="59"/>
      <c r="PV637" s="59"/>
      <c r="PW637" s="59"/>
      <c r="PX637" s="59"/>
      <c r="PY637" s="59"/>
      <c r="PZ637" s="59"/>
      <c r="QA637" s="59"/>
      <c r="QB637" s="59"/>
      <c r="QC637" s="59"/>
      <c r="QD637" s="59"/>
      <c r="QE637" s="59"/>
      <c r="QF637" s="59"/>
      <c r="QG637" s="59"/>
      <c r="QH637" s="59"/>
      <c r="QI637" s="59"/>
      <c r="QJ637" s="59"/>
      <c r="QK637" s="59"/>
      <c r="QL637" s="59"/>
      <c r="QM637" s="59"/>
      <c r="QN637" s="59"/>
      <c r="QO637" s="59"/>
      <c r="QP637" s="59"/>
      <c r="QQ637" s="59"/>
      <c r="QR637" s="59"/>
      <c r="QS637" s="59"/>
      <c r="QT637" s="59"/>
      <c r="QU637" s="59"/>
      <c r="QV637" s="59"/>
      <c r="QW637" s="59"/>
      <c r="QX637" s="59"/>
      <c r="QY637" s="59"/>
      <c r="QZ637" s="59"/>
      <c r="RA637" s="59"/>
      <c r="RB637" s="59"/>
      <c r="RC637" s="59"/>
      <c r="RD637" s="59"/>
      <c r="RE637" s="59"/>
      <c r="RF637" s="59"/>
      <c r="RG637" s="59"/>
      <c r="RH637" s="59"/>
      <c r="RI637" s="59"/>
      <c r="RJ637" s="59"/>
      <c r="RK637" s="59"/>
      <c r="RL637" s="59"/>
      <c r="RM637" s="59"/>
      <c r="RN637" s="59"/>
      <c r="RO637" s="59"/>
      <c r="RP637" s="59"/>
      <c r="RQ637" s="59"/>
      <c r="RR637" s="59"/>
      <c r="RS637" s="59"/>
      <c r="RT637" s="59"/>
      <c r="RU637" s="59"/>
      <c r="RV637" s="59"/>
      <c r="RW637" s="59"/>
      <c r="RX637" s="59"/>
      <c r="RY637" s="59"/>
      <c r="RZ637" s="59"/>
      <c r="SA637" s="59"/>
      <c r="SB637" s="59"/>
      <c r="SC637" s="59"/>
      <c r="SD637" s="59"/>
      <c r="SE637" s="59"/>
      <c r="SF637" s="59"/>
      <c r="SG637" s="59"/>
      <c r="SH637" s="59"/>
      <c r="SI637" s="59"/>
      <c r="SJ637" s="59"/>
      <c r="SK637" s="59"/>
      <c r="SL637" s="59"/>
      <c r="SM637" s="59"/>
      <c r="SN637" s="59"/>
      <c r="SO637" s="59"/>
      <c r="SP637" s="59"/>
      <c r="SQ637" s="59"/>
      <c r="SR637" s="59"/>
      <c r="SS637" s="59"/>
      <c r="ST637" s="59"/>
      <c r="SU637" s="59"/>
      <c r="SV637" s="59"/>
      <c r="SW637" s="59"/>
      <c r="SX637" s="59"/>
      <c r="SY637" s="59"/>
      <c r="SZ637" s="59"/>
      <c r="TA637" s="59"/>
      <c r="TB637" s="59"/>
      <c r="TC637" s="59"/>
      <c r="TD637" s="59"/>
      <c r="TE637" s="59"/>
      <c r="TF637" s="59"/>
      <c r="TG637" s="59"/>
      <c r="TH637" s="59"/>
      <c r="TI637" s="59"/>
      <c r="TJ637" s="59"/>
      <c r="TK637" s="59"/>
      <c r="TL637" s="59"/>
      <c r="TM637" s="59"/>
      <c r="TN637" s="59"/>
      <c r="TO637" s="59"/>
      <c r="TP637" s="59"/>
      <c r="TQ637" s="59"/>
      <c r="TR637" s="59"/>
      <c r="TS637" s="59"/>
      <c r="TT637" s="59"/>
      <c r="TU637" s="59"/>
      <c r="TV637" s="59"/>
      <c r="TW637" s="59"/>
      <c r="TX637" s="59"/>
      <c r="TY637" s="59"/>
      <c r="TZ637" s="59"/>
      <c r="UA637" s="59"/>
      <c r="UB637" s="59"/>
      <c r="UC637" s="59"/>
      <c r="UD637" s="59"/>
      <c r="UE637" s="59"/>
      <c r="UF637" s="59"/>
      <c r="UG637" s="59"/>
      <c r="UH637" s="59"/>
      <c r="UI637" s="59"/>
      <c r="UJ637" s="59"/>
      <c r="UK637" s="59"/>
      <c r="UL637" s="59"/>
      <c r="UM637" s="59"/>
      <c r="UN637" s="59"/>
      <c r="UO637" s="59"/>
      <c r="UP637" s="59"/>
      <c r="UQ637" s="59"/>
      <c r="UR637" s="59"/>
      <c r="US637" s="59"/>
      <c r="UT637" s="59"/>
      <c r="UU637" s="59"/>
      <c r="UV637" s="59"/>
      <c r="UW637" s="59"/>
      <c r="UX637" s="59"/>
      <c r="UY637" s="59"/>
      <c r="UZ637" s="59"/>
      <c r="VA637" s="59"/>
      <c r="VB637" s="59"/>
      <c r="VC637" s="59"/>
      <c r="VD637" s="59"/>
      <c r="VE637" s="59"/>
      <c r="VF637" s="59"/>
      <c r="VG637" s="59"/>
      <c r="VH637" s="59"/>
      <c r="VI637" s="59"/>
      <c r="VJ637" s="59"/>
      <c r="VK637" s="59"/>
      <c r="VL637" s="59"/>
      <c r="VM637" s="59"/>
      <c r="VN637" s="59"/>
      <c r="VO637" s="59"/>
      <c r="VP637" s="59"/>
      <c r="VQ637" s="59"/>
      <c r="VR637" s="59"/>
      <c r="VS637" s="59"/>
      <c r="VT637" s="59"/>
      <c r="VU637" s="59"/>
      <c r="VV637" s="59"/>
      <c r="VW637" s="59"/>
      <c r="VX637" s="59"/>
      <c r="VY637" s="59"/>
      <c r="VZ637" s="59"/>
      <c r="WA637" s="59"/>
      <c r="WB637" s="59"/>
      <c r="WC637" s="59"/>
      <c r="WD637" s="59"/>
      <c r="WE637" s="59"/>
      <c r="WF637" s="59"/>
      <c r="WG637" s="59"/>
      <c r="WH637" s="59"/>
      <c r="WI637" s="59"/>
      <c r="WJ637" s="59"/>
      <c r="WK637" s="59"/>
      <c r="WL637" s="59"/>
      <c r="WM637" s="59"/>
      <c r="WN637" s="59"/>
      <c r="WO637" s="59"/>
      <c r="WP637" s="59"/>
      <c r="WQ637" s="59"/>
      <c r="WR637" s="59"/>
      <c r="WS637" s="59"/>
      <c r="WT637" s="59"/>
      <c r="WU637" s="59"/>
      <c r="WV637" s="59"/>
      <c r="WW637" s="59"/>
      <c r="WX637" s="59"/>
      <c r="WY637" s="59"/>
      <c r="WZ637" s="59"/>
      <c r="XA637" s="59"/>
      <c r="XB637" s="59"/>
      <c r="XC637" s="59"/>
      <c r="XD637" s="59"/>
      <c r="XE637" s="59"/>
      <c r="XF637" s="59"/>
      <c r="XG637" s="59"/>
      <c r="XH637" s="59"/>
      <c r="XI637" s="59"/>
      <c r="XJ637" s="59"/>
      <c r="XK637" s="59"/>
      <c r="XL637" s="59"/>
      <c r="XM637" s="59"/>
      <c r="XN637" s="59"/>
      <c r="XO637" s="59"/>
      <c r="XP637" s="59"/>
      <c r="XQ637" s="59"/>
      <c r="XR637" s="59"/>
      <c r="XS637" s="59"/>
      <c r="XT637" s="59"/>
      <c r="XU637" s="59"/>
      <c r="XV637" s="59"/>
      <c r="XW637" s="59"/>
      <c r="XX637" s="59"/>
      <c r="XY637" s="59"/>
      <c r="XZ637" s="59"/>
      <c r="YA637" s="59"/>
      <c r="YB637" s="59"/>
      <c r="YC637" s="59"/>
      <c r="YD637" s="59"/>
      <c r="YE637" s="59"/>
      <c r="YF637" s="59"/>
      <c r="YG637" s="59"/>
      <c r="YH637" s="59"/>
      <c r="YI637" s="59"/>
      <c r="YJ637" s="59"/>
      <c r="YK637" s="59"/>
      <c r="YL637" s="59"/>
      <c r="YM637" s="59"/>
      <c r="YN637" s="59"/>
      <c r="YO637" s="59"/>
      <c r="YP637" s="59"/>
      <c r="YQ637" s="59"/>
      <c r="YR637" s="59"/>
      <c r="YS637" s="59"/>
      <c r="YT637" s="59"/>
      <c r="YU637" s="59"/>
      <c r="YV637" s="59"/>
      <c r="YW637" s="59"/>
      <c r="YX637" s="59"/>
      <c r="YY637" s="59"/>
      <c r="YZ637" s="59"/>
      <c r="ZA637" s="59"/>
      <c r="ZB637" s="59"/>
      <c r="ZC637" s="59"/>
      <c r="ZD637" s="59"/>
      <c r="ZE637" s="59"/>
      <c r="ZF637" s="59"/>
      <c r="ZG637" s="59"/>
      <c r="ZH637" s="59"/>
      <c r="ZI637" s="59"/>
      <c r="ZJ637" s="59"/>
      <c r="ZK637" s="59"/>
      <c r="ZL637" s="59"/>
      <c r="ZM637" s="59"/>
      <c r="ZN637" s="59"/>
      <c r="ZO637" s="59"/>
      <c r="ZP637" s="59"/>
      <c r="ZQ637" s="59"/>
      <c r="ZR637" s="59"/>
      <c r="ZS637" s="59"/>
      <c r="ZT637" s="59"/>
      <c r="ZU637" s="59"/>
      <c r="ZV637" s="59"/>
      <c r="ZW637" s="59"/>
      <c r="ZX637" s="59"/>
      <c r="ZY637" s="59"/>
      <c r="ZZ637" s="59"/>
      <c r="AAA637" s="59"/>
      <c r="AAB637" s="59"/>
      <c r="AAC637" s="59"/>
      <c r="AAD637" s="59"/>
      <c r="AAE637" s="59"/>
      <c r="AAF637" s="59"/>
      <c r="AAG637" s="59"/>
      <c r="AAH637" s="59"/>
      <c r="AAI637" s="59"/>
      <c r="AAJ637" s="59"/>
      <c r="AAK637" s="59"/>
      <c r="AAL637" s="59"/>
      <c r="AAM637" s="59"/>
      <c r="AAN637" s="59"/>
      <c r="AAO637" s="59"/>
      <c r="AAP637" s="59"/>
      <c r="AAQ637" s="59"/>
      <c r="AAR637" s="59"/>
      <c r="AAS637" s="59"/>
      <c r="AAT637" s="59"/>
      <c r="AAU637" s="59"/>
      <c r="AAV637" s="59"/>
      <c r="AAW637" s="59"/>
      <c r="AAX637" s="59"/>
      <c r="AAY637" s="59"/>
      <c r="AAZ637" s="59"/>
      <c r="ABA637" s="59"/>
      <c r="ABB637" s="59"/>
      <c r="ABC637" s="59"/>
      <c r="ABD637" s="59"/>
      <c r="ABE637" s="59"/>
      <c r="ABF637" s="59"/>
      <c r="ABG637" s="59"/>
      <c r="ABH637" s="59"/>
      <c r="ABI637" s="59"/>
      <c r="ABJ637" s="59"/>
      <c r="ABK637" s="59"/>
      <c r="ABL637" s="59"/>
      <c r="ABM637" s="59"/>
      <c r="ABN637" s="59"/>
      <c r="ABO637" s="59"/>
      <c r="ABP637" s="59"/>
      <c r="ABQ637" s="59"/>
      <c r="ABR637" s="59"/>
      <c r="ABS637" s="59"/>
      <c r="ABT637" s="59"/>
      <c r="ABU637" s="59"/>
      <c r="ABV637" s="59"/>
      <c r="ABW637" s="59"/>
      <c r="ABX637" s="59"/>
      <c r="ABY637" s="59"/>
      <c r="ABZ637" s="59"/>
      <c r="ACA637" s="59"/>
      <c r="ACB637" s="59"/>
      <c r="ACC637" s="59"/>
      <c r="ACD637" s="59"/>
      <c r="ACE637" s="59"/>
      <c r="ACF637" s="59"/>
      <c r="ACG637" s="59"/>
      <c r="ACH637" s="59"/>
      <c r="ACI637" s="59"/>
      <c r="ACJ637" s="59"/>
      <c r="ACK637" s="59"/>
      <c r="ACL637" s="59"/>
      <c r="ACM637" s="59"/>
      <c r="ACN637" s="59"/>
      <c r="ACO637" s="59"/>
      <c r="ACP637" s="59"/>
      <c r="ACQ637" s="59"/>
      <c r="ACR637" s="59"/>
      <c r="ACS637" s="59"/>
      <c r="ACT637" s="59"/>
      <c r="ACU637" s="59"/>
      <c r="ACV637" s="59"/>
      <c r="ACW637" s="59"/>
      <c r="ACX637" s="59"/>
      <c r="ACY637" s="59"/>
      <c r="ACZ637" s="59"/>
      <c r="ADA637" s="59"/>
      <c r="ADB637" s="59"/>
      <c r="ADC637" s="59"/>
      <c r="ADD637" s="59"/>
      <c r="ADE637" s="59"/>
      <c r="ADF637" s="59"/>
      <c r="ADG637" s="59"/>
      <c r="ADH637" s="59"/>
      <c r="ADI637" s="59"/>
      <c r="ADJ637" s="59"/>
      <c r="ADK637" s="59"/>
      <c r="ADL637" s="59"/>
      <c r="ADM637" s="59"/>
      <c r="ADN637" s="59"/>
      <c r="ADO637" s="59"/>
      <c r="ADP637" s="59"/>
      <c r="ADQ637" s="59"/>
      <c r="ADR637" s="59"/>
      <c r="ADS637" s="59"/>
      <c r="ADT637" s="59"/>
      <c r="ADU637" s="59"/>
      <c r="ADV637" s="59"/>
      <c r="ADW637" s="59"/>
      <c r="ADX637" s="59"/>
      <c r="ADY637" s="59"/>
      <c r="ADZ637" s="59"/>
      <c r="AEA637" s="59"/>
      <c r="AEB637" s="59"/>
      <c r="AEC637" s="59"/>
      <c r="AED637" s="59"/>
      <c r="AEE637" s="59"/>
      <c r="AEF637" s="59"/>
      <c r="AEG637" s="59"/>
      <c r="AEH637" s="59"/>
      <c r="AEI637" s="59"/>
      <c r="AEJ637" s="59"/>
      <c r="AEK637" s="59"/>
      <c r="AEL637" s="59"/>
      <c r="AEM637" s="59"/>
      <c r="AEN637" s="59"/>
      <c r="AEO637" s="59"/>
      <c r="AEP637" s="59"/>
      <c r="AEQ637" s="59"/>
      <c r="AER637" s="59"/>
      <c r="AES637" s="59"/>
      <c r="AET637" s="59"/>
      <c r="AEU637" s="59"/>
      <c r="AEV637" s="59"/>
      <c r="AEW637" s="59"/>
      <c r="AEX637" s="59"/>
      <c r="AEY637" s="59"/>
      <c r="AEZ637" s="59"/>
      <c r="AFA637" s="59"/>
      <c r="AFB637" s="59"/>
      <c r="AFC637" s="59"/>
      <c r="AFD637" s="59"/>
      <c r="AFE637" s="59"/>
      <c r="AFF637" s="59"/>
      <c r="AFG637" s="59"/>
      <c r="AFH637" s="59"/>
      <c r="AFI637" s="59"/>
      <c r="AFJ637" s="59"/>
      <c r="AFK637" s="59"/>
      <c r="AFL637" s="59"/>
      <c r="AFM637" s="59"/>
      <c r="AFN637" s="59"/>
      <c r="AFO637" s="59"/>
      <c r="AFP637" s="59"/>
      <c r="AFQ637" s="59"/>
      <c r="AFR637" s="59"/>
      <c r="AFS637" s="59"/>
      <c r="AFT637" s="59"/>
      <c r="AFU637" s="59"/>
      <c r="AFV637" s="59"/>
      <c r="AFW637" s="59"/>
      <c r="AFX637" s="59"/>
      <c r="AFY637" s="59"/>
      <c r="AFZ637" s="59"/>
      <c r="AGA637" s="59"/>
      <c r="AGB637" s="59"/>
      <c r="AGC637" s="59"/>
      <c r="AGD637" s="59"/>
      <c r="AGE637" s="59"/>
      <c r="AGF637" s="59"/>
      <c r="AGG637" s="59"/>
      <c r="AGH637" s="59"/>
      <c r="AGI637" s="59"/>
      <c r="AGJ637" s="59"/>
      <c r="AGK637" s="59"/>
      <c r="AGL637" s="59"/>
      <c r="AGM637" s="59"/>
      <c r="AGN637" s="59"/>
      <c r="AGO637" s="59"/>
      <c r="AGP637" s="59"/>
      <c r="AGQ637" s="59"/>
      <c r="AGR637" s="59"/>
      <c r="AGS637" s="59"/>
      <c r="AGT637" s="59"/>
      <c r="AGU637" s="59"/>
      <c r="AGV637" s="59"/>
      <c r="AGW637" s="59"/>
      <c r="AGX637" s="59"/>
      <c r="AGY637" s="59"/>
      <c r="AGZ637" s="59"/>
      <c r="AHA637" s="59"/>
      <c r="AHB637" s="59"/>
      <c r="AHC637" s="59"/>
      <c r="AHD637" s="59"/>
      <c r="AHE637" s="59"/>
      <c r="AHF637" s="59"/>
      <c r="AHG637" s="59"/>
      <c r="AHH637" s="59"/>
      <c r="AHI637" s="59"/>
      <c r="AHJ637" s="59"/>
      <c r="AHK637" s="59"/>
      <c r="AHL637" s="59"/>
      <c r="AHM637" s="59"/>
      <c r="AHN637" s="59"/>
      <c r="AHO637" s="59"/>
      <c r="AHP637" s="59"/>
      <c r="AHQ637" s="59"/>
      <c r="AHR637" s="59"/>
      <c r="AHS637" s="59"/>
      <c r="AHT637" s="59"/>
      <c r="AHU637" s="59"/>
      <c r="AHV637" s="59"/>
      <c r="AHW637" s="59"/>
      <c r="AHX637" s="59"/>
      <c r="AHY637" s="59"/>
      <c r="AHZ637" s="59"/>
      <c r="AIA637" s="59"/>
      <c r="AIB637" s="59"/>
      <c r="AIC637" s="59"/>
      <c r="AID637" s="59"/>
      <c r="AIE637" s="59"/>
      <c r="AIF637" s="59"/>
      <c r="AIG637" s="59"/>
      <c r="AIH637" s="59"/>
      <c r="AII637" s="59"/>
      <c r="AIJ637" s="59"/>
      <c r="AIK637" s="59"/>
      <c r="AIL637" s="59"/>
      <c r="AIM637" s="59"/>
      <c r="AIN637" s="59"/>
      <c r="AIO637" s="59"/>
      <c r="AIP637" s="59"/>
      <c r="AIQ637" s="59"/>
      <c r="AIR637" s="59"/>
      <c r="AIS637" s="59"/>
      <c r="AIT637" s="59"/>
      <c r="AIU637" s="59"/>
      <c r="AIV637" s="59"/>
      <c r="AIW637" s="59"/>
      <c r="AIX637" s="59"/>
      <c r="AIY637" s="59"/>
      <c r="AIZ637" s="59"/>
      <c r="AJA637" s="59"/>
      <c r="AJB637" s="59"/>
      <c r="AJC637" s="59"/>
      <c r="AJD637" s="59"/>
      <c r="AJE637" s="59"/>
      <c r="AJF637" s="59"/>
      <c r="AJG637" s="59"/>
      <c r="AJH637" s="59"/>
      <c r="AJI637" s="59"/>
      <c r="AJJ637" s="59"/>
      <c r="AJK637" s="59"/>
      <c r="AJL637" s="59"/>
      <c r="AJM637" s="59"/>
      <c r="AJN637" s="59"/>
      <c r="AJO637" s="59"/>
      <c r="AJP637" s="59"/>
      <c r="AJQ637" s="59"/>
      <c r="AJR637" s="59"/>
      <c r="AJS637" s="59"/>
      <c r="AJT637" s="59"/>
      <c r="AJU637" s="59"/>
      <c r="AJV637" s="59"/>
      <c r="AJW637" s="59"/>
      <c r="AJX637" s="59"/>
      <c r="AJY637" s="59"/>
      <c r="AJZ637" s="59"/>
      <c r="AKA637" s="59"/>
      <c r="AKB637" s="59"/>
      <c r="AKC637" s="59"/>
      <c r="AKD637" s="59"/>
      <c r="AKE637" s="59"/>
      <c r="AKF637" s="59"/>
      <c r="AKG637" s="59"/>
      <c r="AKH637" s="59"/>
      <c r="AKI637" s="59"/>
      <c r="AKJ637" s="59"/>
      <c r="AKK637" s="59"/>
      <c r="AKL637" s="59"/>
      <c r="AKM637" s="59"/>
      <c r="AKN637" s="59"/>
      <c r="AKO637" s="59"/>
      <c r="AKP637" s="59"/>
      <c r="AKQ637" s="59"/>
      <c r="AKR637" s="59"/>
      <c r="AKS637" s="59"/>
      <c r="AKT637" s="59"/>
      <c r="AKU637" s="59"/>
      <c r="AKV637" s="59"/>
      <c r="AKW637" s="59"/>
      <c r="AKX637" s="59"/>
      <c r="AKY637" s="59"/>
      <c r="AKZ637" s="59"/>
      <c r="ALA637" s="59"/>
      <c r="ALB637" s="59"/>
      <c r="ALC637" s="59"/>
      <c r="ALD637" s="59"/>
      <c r="ALE637" s="59"/>
      <c r="ALF637" s="59"/>
      <c r="ALG637" s="59"/>
      <c r="ALH637" s="59"/>
      <c r="ALI637" s="59"/>
      <c r="ALJ637" s="59"/>
      <c r="ALK637" s="59"/>
      <c r="ALL637" s="59"/>
      <c r="ALM637" s="59"/>
      <c r="ALN637" s="59"/>
      <c r="ALO637" s="59"/>
      <c r="ALP637" s="59"/>
      <c r="ALQ637" s="59"/>
      <c r="ALR637" s="59"/>
      <c r="ALS637" s="59"/>
      <c r="ALT637" s="59"/>
      <c r="ALU637" s="59"/>
      <c r="ALV637" s="59"/>
      <c r="ALW637" s="59"/>
      <c r="ALX637" s="59"/>
      <c r="ALY637" s="59"/>
      <c r="ALZ637" s="59"/>
      <c r="AMA637" s="59"/>
      <c r="AMB637" s="59"/>
      <c r="AMC637" s="59"/>
      <c r="AMD637" s="59"/>
      <c r="AME637" s="59"/>
      <c r="AMF637" s="59"/>
      <c r="AMG637" s="59"/>
      <c r="AMH637" s="59"/>
      <c r="AMI637" s="59"/>
      <c r="AMJ637" s="59"/>
    </row>
    <row r="638" spans="1:1024" s="60" customFormat="1" ht="23.25">
      <c r="A638" s="98">
        <v>1</v>
      </c>
      <c r="B638" s="45">
        <v>633</v>
      </c>
      <c r="C638" s="98" t="s">
        <v>1519</v>
      </c>
      <c r="D638" s="98">
        <v>8821000034</v>
      </c>
      <c r="E638" s="98" t="s">
        <v>1520</v>
      </c>
      <c r="F638" s="98">
        <v>1</v>
      </c>
      <c r="G638" s="98" t="s">
        <v>810</v>
      </c>
      <c r="H638" s="98" t="s">
        <v>811</v>
      </c>
      <c r="I638" s="99" t="s">
        <v>1519</v>
      </c>
      <c r="J638" s="28" t="s">
        <v>810</v>
      </c>
      <c r="K638" s="28" t="s">
        <v>811</v>
      </c>
      <c r="L638" s="28" t="s">
        <v>811</v>
      </c>
      <c r="M638" s="28" t="s">
        <v>1520</v>
      </c>
      <c r="N638" s="28">
        <v>1</v>
      </c>
      <c r="O638" s="28" t="s">
        <v>810</v>
      </c>
      <c r="P638" s="28" t="s">
        <v>811</v>
      </c>
      <c r="Q638" s="28" t="s">
        <v>811</v>
      </c>
      <c r="R638" s="28" t="s">
        <v>1520</v>
      </c>
      <c r="S638" s="28">
        <v>1</v>
      </c>
      <c r="T638" s="23" t="s">
        <v>1666</v>
      </c>
      <c r="U638" s="28" t="s">
        <v>810</v>
      </c>
      <c r="V638" s="28" t="s">
        <v>811</v>
      </c>
      <c r="W638" s="28" t="s">
        <v>811</v>
      </c>
      <c r="X638" s="28" t="s">
        <v>1726</v>
      </c>
      <c r="Y638" s="28" t="s">
        <v>863</v>
      </c>
      <c r="Z638" s="28" t="s">
        <v>863</v>
      </c>
      <c r="AA638" s="100" t="s">
        <v>1727</v>
      </c>
      <c r="AB638" s="101" t="s">
        <v>328</v>
      </c>
      <c r="AC638" s="76">
        <v>21</v>
      </c>
      <c r="AD638" s="77">
        <v>7117</v>
      </c>
      <c r="AE638" s="77">
        <v>14741</v>
      </c>
      <c r="AF638" s="77">
        <v>0</v>
      </c>
      <c r="AG638" s="73">
        <f t="shared" si="28"/>
        <v>21858</v>
      </c>
      <c r="AH638" s="77">
        <v>7117</v>
      </c>
      <c r="AI638" s="77">
        <v>14741</v>
      </c>
      <c r="AJ638" s="77">
        <v>0</v>
      </c>
      <c r="AK638" s="73">
        <f t="shared" si="30"/>
        <v>21858</v>
      </c>
      <c r="AL638" s="73">
        <f t="shared" si="29"/>
        <v>43716</v>
      </c>
      <c r="AM638" s="98" t="s">
        <v>1188</v>
      </c>
      <c r="AN638" s="102" t="s">
        <v>863</v>
      </c>
      <c r="AO638" s="102" t="s">
        <v>863</v>
      </c>
      <c r="AP638" s="102" t="s">
        <v>863</v>
      </c>
      <c r="AQ638" s="102" t="s">
        <v>1281</v>
      </c>
      <c r="AR638" s="103">
        <v>45657</v>
      </c>
      <c r="AS638" s="102" t="s">
        <v>37</v>
      </c>
      <c r="AT638" s="44">
        <v>0</v>
      </c>
      <c r="AU638" s="44">
        <v>0</v>
      </c>
      <c r="AV638" s="44">
        <v>0</v>
      </c>
      <c r="AW638" s="56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  <c r="JH638" s="59"/>
      <c r="JI638" s="59"/>
      <c r="JJ638" s="59"/>
      <c r="JK638" s="59"/>
      <c r="JL638" s="59"/>
      <c r="JM638" s="59"/>
      <c r="JN638" s="59"/>
      <c r="JO638" s="59"/>
      <c r="JP638" s="59"/>
      <c r="JQ638" s="59"/>
      <c r="JR638" s="59"/>
      <c r="JS638" s="59"/>
      <c r="JT638" s="59"/>
      <c r="JU638" s="59"/>
      <c r="JV638" s="59"/>
      <c r="JW638" s="59"/>
      <c r="JX638" s="59"/>
      <c r="JY638" s="59"/>
      <c r="JZ638" s="59"/>
      <c r="KA638" s="59"/>
      <c r="KB638" s="59"/>
      <c r="KC638" s="59"/>
      <c r="KD638" s="59"/>
      <c r="KE638" s="59"/>
      <c r="KF638" s="59"/>
      <c r="KG638" s="59"/>
      <c r="KH638" s="59"/>
      <c r="KI638" s="59"/>
      <c r="KJ638" s="59"/>
      <c r="KK638" s="59"/>
      <c r="KL638" s="59"/>
      <c r="KM638" s="59"/>
      <c r="KN638" s="59"/>
      <c r="KO638" s="59"/>
      <c r="KP638" s="59"/>
      <c r="KQ638" s="59"/>
      <c r="KR638" s="59"/>
      <c r="KS638" s="59"/>
      <c r="KT638" s="59"/>
      <c r="KU638" s="59"/>
      <c r="KV638" s="59"/>
      <c r="KW638" s="59"/>
      <c r="KX638" s="59"/>
      <c r="KY638" s="59"/>
      <c r="KZ638" s="59"/>
      <c r="LA638" s="59"/>
      <c r="LB638" s="59"/>
      <c r="LC638" s="59"/>
      <c r="LD638" s="59"/>
      <c r="LE638" s="59"/>
      <c r="LF638" s="59"/>
      <c r="LG638" s="59"/>
      <c r="LH638" s="59"/>
      <c r="LI638" s="59"/>
      <c r="LJ638" s="59"/>
      <c r="LK638" s="59"/>
      <c r="LL638" s="59"/>
      <c r="LM638" s="59"/>
      <c r="LN638" s="59"/>
      <c r="LO638" s="59"/>
      <c r="LP638" s="59"/>
      <c r="LQ638" s="59"/>
      <c r="LR638" s="59"/>
      <c r="LS638" s="59"/>
      <c r="LT638" s="59"/>
      <c r="LU638" s="59"/>
      <c r="LV638" s="59"/>
      <c r="LW638" s="59"/>
      <c r="LX638" s="59"/>
      <c r="LY638" s="59"/>
      <c r="LZ638" s="59"/>
      <c r="MA638" s="59"/>
      <c r="MB638" s="59"/>
      <c r="MC638" s="59"/>
      <c r="MD638" s="59"/>
      <c r="ME638" s="59"/>
      <c r="MF638" s="59"/>
      <c r="MG638" s="59"/>
      <c r="MH638" s="59"/>
      <c r="MI638" s="59"/>
      <c r="MJ638" s="59"/>
      <c r="MK638" s="59"/>
      <c r="ML638" s="59"/>
      <c r="MM638" s="59"/>
      <c r="MN638" s="59"/>
      <c r="MO638" s="59"/>
      <c r="MP638" s="59"/>
      <c r="MQ638" s="59"/>
      <c r="MR638" s="59"/>
      <c r="MS638" s="59"/>
      <c r="MT638" s="59"/>
      <c r="MU638" s="59"/>
      <c r="MV638" s="59"/>
      <c r="MW638" s="59"/>
      <c r="MX638" s="59"/>
      <c r="MY638" s="59"/>
      <c r="MZ638" s="59"/>
      <c r="NA638" s="59"/>
      <c r="NB638" s="59"/>
      <c r="NC638" s="59"/>
      <c r="ND638" s="59"/>
      <c r="NE638" s="59"/>
      <c r="NF638" s="59"/>
      <c r="NG638" s="59"/>
      <c r="NH638" s="59"/>
      <c r="NI638" s="59"/>
      <c r="NJ638" s="59"/>
      <c r="NK638" s="59"/>
      <c r="NL638" s="59"/>
      <c r="NM638" s="59"/>
      <c r="NN638" s="59"/>
      <c r="NO638" s="59"/>
      <c r="NP638" s="59"/>
      <c r="NQ638" s="59"/>
      <c r="NR638" s="59"/>
      <c r="NS638" s="59"/>
      <c r="NT638" s="59"/>
      <c r="NU638" s="59"/>
      <c r="NV638" s="59"/>
      <c r="NW638" s="59"/>
      <c r="NX638" s="59"/>
      <c r="NY638" s="59"/>
      <c r="NZ638" s="59"/>
      <c r="OA638" s="59"/>
      <c r="OB638" s="59"/>
      <c r="OC638" s="59"/>
      <c r="OD638" s="59"/>
      <c r="OE638" s="59"/>
      <c r="OF638" s="59"/>
      <c r="OG638" s="59"/>
      <c r="OH638" s="59"/>
      <c r="OI638" s="59"/>
      <c r="OJ638" s="59"/>
      <c r="OK638" s="59"/>
      <c r="OL638" s="59"/>
      <c r="OM638" s="59"/>
      <c r="ON638" s="59"/>
      <c r="OO638" s="59"/>
      <c r="OP638" s="59"/>
      <c r="OQ638" s="59"/>
      <c r="OR638" s="59"/>
      <c r="OS638" s="59"/>
      <c r="OT638" s="59"/>
      <c r="OU638" s="59"/>
      <c r="OV638" s="59"/>
      <c r="OW638" s="59"/>
      <c r="OX638" s="59"/>
      <c r="OY638" s="59"/>
      <c r="OZ638" s="59"/>
      <c r="PA638" s="59"/>
      <c r="PB638" s="59"/>
      <c r="PC638" s="59"/>
      <c r="PD638" s="59"/>
      <c r="PE638" s="59"/>
      <c r="PF638" s="59"/>
      <c r="PG638" s="59"/>
      <c r="PH638" s="59"/>
      <c r="PI638" s="59"/>
      <c r="PJ638" s="59"/>
      <c r="PK638" s="59"/>
      <c r="PL638" s="59"/>
      <c r="PM638" s="59"/>
      <c r="PN638" s="59"/>
      <c r="PO638" s="59"/>
      <c r="PP638" s="59"/>
      <c r="PQ638" s="59"/>
      <c r="PR638" s="59"/>
      <c r="PS638" s="59"/>
      <c r="PT638" s="59"/>
      <c r="PU638" s="59"/>
      <c r="PV638" s="59"/>
      <c r="PW638" s="59"/>
      <c r="PX638" s="59"/>
      <c r="PY638" s="59"/>
      <c r="PZ638" s="59"/>
      <c r="QA638" s="59"/>
      <c r="QB638" s="59"/>
      <c r="QC638" s="59"/>
      <c r="QD638" s="59"/>
      <c r="QE638" s="59"/>
      <c r="QF638" s="59"/>
      <c r="QG638" s="59"/>
      <c r="QH638" s="59"/>
      <c r="QI638" s="59"/>
      <c r="QJ638" s="59"/>
      <c r="QK638" s="59"/>
      <c r="QL638" s="59"/>
      <c r="QM638" s="59"/>
      <c r="QN638" s="59"/>
      <c r="QO638" s="59"/>
      <c r="QP638" s="59"/>
      <c r="QQ638" s="59"/>
      <c r="QR638" s="59"/>
      <c r="QS638" s="59"/>
      <c r="QT638" s="59"/>
      <c r="QU638" s="59"/>
      <c r="QV638" s="59"/>
      <c r="QW638" s="59"/>
      <c r="QX638" s="59"/>
      <c r="QY638" s="59"/>
      <c r="QZ638" s="59"/>
      <c r="RA638" s="59"/>
      <c r="RB638" s="59"/>
      <c r="RC638" s="59"/>
      <c r="RD638" s="59"/>
      <c r="RE638" s="59"/>
      <c r="RF638" s="59"/>
      <c r="RG638" s="59"/>
      <c r="RH638" s="59"/>
      <c r="RI638" s="59"/>
      <c r="RJ638" s="59"/>
      <c r="RK638" s="59"/>
      <c r="RL638" s="59"/>
      <c r="RM638" s="59"/>
      <c r="RN638" s="59"/>
      <c r="RO638" s="59"/>
      <c r="RP638" s="59"/>
      <c r="RQ638" s="59"/>
      <c r="RR638" s="59"/>
      <c r="RS638" s="59"/>
      <c r="RT638" s="59"/>
      <c r="RU638" s="59"/>
      <c r="RV638" s="59"/>
      <c r="RW638" s="59"/>
      <c r="RX638" s="59"/>
      <c r="RY638" s="59"/>
      <c r="RZ638" s="59"/>
      <c r="SA638" s="59"/>
      <c r="SB638" s="59"/>
      <c r="SC638" s="59"/>
      <c r="SD638" s="59"/>
      <c r="SE638" s="59"/>
      <c r="SF638" s="59"/>
      <c r="SG638" s="59"/>
      <c r="SH638" s="59"/>
      <c r="SI638" s="59"/>
      <c r="SJ638" s="59"/>
      <c r="SK638" s="59"/>
      <c r="SL638" s="59"/>
      <c r="SM638" s="59"/>
      <c r="SN638" s="59"/>
      <c r="SO638" s="59"/>
      <c r="SP638" s="59"/>
      <c r="SQ638" s="59"/>
      <c r="SR638" s="59"/>
      <c r="SS638" s="59"/>
      <c r="ST638" s="59"/>
      <c r="SU638" s="59"/>
      <c r="SV638" s="59"/>
      <c r="SW638" s="59"/>
      <c r="SX638" s="59"/>
      <c r="SY638" s="59"/>
      <c r="SZ638" s="59"/>
      <c r="TA638" s="59"/>
      <c r="TB638" s="59"/>
      <c r="TC638" s="59"/>
      <c r="TD638" s="59"/>
      <c r="TE638" s="59"/>
      <c r="TF638" s="59"/>
      <c r="TG638" s="59"/>
      <c r="TH638" s="59"/>
      <c r="TI638" s="59"/>
      <c r="TJ638" s="59"/>
      <c r="TK638" s="59"/>
      <c r="TL638" s="59"/>
      <c r="TM638" s="59"/>
      <c r="TN638" s="59"/>
      <c r="TO638" s="59"/>
      <c r="TP638" s="59"/>
      <c r="TQ638" s="59"/>
      <c r="TR638" s="59"/>
      <c r="TS638" s="59"/>
      <c r="TT638" s="59"/>
      <c r="TU638" s="59"/>
      <c r="TV638" s="59"/>
      <c r="TW638" s="59"/>
      <c r="TX638" s="59"/>
      <c r="TY638" s="59"/>
      <c r="TZ638" s="59"/>
      <c r="UA638" s="59"/>
      <c r="UB638" s="59"/>
      <c r="UC638" s="59"/>
      <c r="UD638" s="59"/>
      <c r="UE638" s="59"/>
      <c r="UF638" s="59"/>
      <c r="UG638" s="59"/>
      <c r="UH638" s="59"/>
      <c r="UI638" s="59"/>
      <c r="UJ638" s="59"/>
      <c r="UK638" s="59"/>
      <c r="UL638" s="59"/>
      <c r="UM638" s="59"/>
      <c r="UN638" s="59"/>
      <c r="UO638" s="59"/>
      <c r="UP638" s="59"/>
      <c r="UQ638" s="59"/>
      <c r="UR638" s="59"/>
      <c r="US638" s="59"/>
      <c r="UT638" s="59"/>
      <c r="UU638" s="59"/>
      <c r="UV638" s="59"/>
      <c r="UW638" s="59"/>
      <c r="UX638" s="59"/>
      <c r="UY638" s="59"/>
      <c r="UZ638" s="59"/>
      <c r="VA638" s="59"/>
      <c r="VB638" s="59"/>
      <c r="VC638" s="59"/>
      <c r="VD638" s="59"/>
      <c r="VE638" s="59"/>
      <c r="VF638" s="59"/>
      <c r="VG638" s="59"/>
      <c r="VH638" s="59"/>
      <c r="VI638" s="59"/>
      <c r="VJ638" s="59"/>
      <c r="VK638" s="59"/>
      <c r="VL638" s="59"/>
      <c r="VM638" s="59"/>
      <c r="VN638" s="59"/>
      <c r="VO638" s="59"/>
      <c r="VP638" s="59"/>
      <c r="VQ638" s="59"/>
      <c r="VR638" s="59"/>
      <c r="VS638" s="59"/>
      <c r="VT638" s="59"/>
      <c r="VU638" s="59"/>
      <c r="VV638" s="59"/>
      <c r="VW638" s="59"/>
      <c r="VX638" s="59"/>
      <c r="VY638" s="59"/>
      <c r="VZ638" s="59"/>
      <c r="WA638" s="59"/>
      <c r="WB638" s="59"/>
      <c r="WC638" s="59"/>
      <c r="WD638" s="59"/>
      <c r="WE638" s="59"/>
      <c r="WF638" s="59"/>
      <c r="WG638" s="59"/>
      <c r="WH638" s="59"/>
      <c r="WI638" s="59"/>
      <c r="WJ638" s="59"/>
      <c r="WK638" s="59"/>
      <c r="WL638" s="59"/>
      <c r="WM638" s="59"/>
      <c r="WN638" s="59"/>
      <c r="WO638" s="59"/>
      <c r="WP638" s="59"/>
      <c r="WQ638" s="59"/>
      <c r="WR638" s="59"/>
      <c r="WS638" s="59"/>
      <c r="WT638" s="59"/>
      <c r="WU638" s="59"/>
      <c r="WV638" s="59"/>
      <c r="WW638" s="59"/>
      <c r="WX638" s="59"/>
      <c r="WY638" s="59"/>
      <c r="WZ638" s="59"/>
      <c r="XA638" s="59"/>
      <c r="XB638" s="59"/>
      <c r="XC638" s="59"/>
      <c r="XD638" s="59"/>
      <c r="XE638" s="59"/>
      <c r="XF638" s="59"/>
      <c r="XG638" s="59"/>
      <c r="XH638" s="59"/>
      <c r="XI638" s="59"/>
      <c r="XJ638" s="59"/>
      <c r="XK638" s="59"/>
      <c r="XL638" s="59"/>
      <c r="XM638" s="59"/>
      <c r="XN638" s="59"/>
      <c r="XO638" s="59"/>
      <c r="XP638" s="59"/>
      <c r="XQ638" s="59"/>
      <c r="XR638" s="59"/>
      <c r="XS638" s="59"/>
      <c r="XT638" s="59"/>
      <c r="XU638" s="59"/>
      <c r="XV638" s="59"/>
      <c r="XW638" s="59"/>
      <c r="XX638" s="59"/>
      <c r="XY638" s="59"/>
      <c r="XZ638" s="59"/>
      <c r="YA638" s="59"/>
      <c r="YB638" s="59"/>
      <c r="YC638" s="59"/>
      <c r="YD638" s="59"/>
      <c r="YE638" s="59"/>
      <c r="YF638" s="59"/>
      <c r="YG638" s="59"/>
      <c r="YH638" s="59"/>
      <c r="YI638" s="59"/>
      <c r="YJ638" s="59"/>
      <c r="YK638" s="59"/>
      <c r="YL638" s="59"/>
      <c r="YM638" s="59"/>
      <c r="YN638" s="59"/>
      <c r="YO638" s="59"/>
      <c r="YP638" s="59"/>
      <c r="YQ638" s="59"/>
      <c r="YR638" s="59"/>
      <c r="YS638" s="59"/>
      <c r="YT638" s="59"/>
      <c r="YU638" s="59"/>
      <c r="YV638" s="59"/>
      <c r="YW638" s="59"/>
      <c r="YX638" s="59"/>
      <c r="YY638" s="59"/>
      <c r="YZ638" s="59"/>
      <c r="ZA638" s="59"/>
      <c r="ZB638" s="59"/>
      <c r="ZC638" s="59"/>
      <c r="ZD638" s="59"/>
      <c r="ZE638" s="59"/>
      <c r="ZF638" s="59"/>
      <c r="ZG638" s="59"/>
      <c r="ZH638" s="59"/>
      <c r="ZI638" s="59"/>
      <c r="ZJ638" s="59"/>
      <c r="ZK638" s="59"/>
      <c r="ZL638" s="59"/>
      <c r="ZM638" s="59"/>
      <c r="ZN638" s="59"/>
      <c r="ZO638" s="59"/>
      <c r="ZP638" s="59"/>
      <c r="ZQ638" s="59"/>
      <c r="ZR638" s="59"/>
      <c r="ZS638" s="59"/>
      <c r="ZT638" s="59"/>
      <c r="ZU638" s="59"/>
      <c r="ZV638" s="59"/>
      <c r="ZW638" s="59"/>
      <c r="ZX638" s="59"/>
      <c r="ZY638" s="59"/>
      <c r="ZZ638" s="59"/>
      <c r="AAA638" s="59"/>
      <c r="AAB638" s="59"/>
      <c r="AAC638" s="59"/>
      <c r="AAD638" s="59"/>
      <c r="AAE638" s="59"/>
      <c r="AAF638" s="59"/>
      <c r="AAG638" s="59"/>
      <c r="AAH638" s="59"/>
      <c r="AAI638" s="59"/>
      <c r="AAJ638" s="59"/>
      <c r="AAK638" s="59"/>
      <c r="AAL638" s="59"/>
      <c r="AAM638" s="59"/>
      <c r="AAN638" s="59"/>
      <c r="AAO638" s="59"/>
      <c r="AAP638" s="59"/>
      <c r="AAQ638" s="59"/>
      <c r="AAR638" s="59"/>
      <c r="AAS638" s="59"/>
      <c r="AAT638" s="59"/>
      <c r="AAU638" s="59"/>
      <c r="AAV638" s="59"/>
      <c r="AAW638" s="59"/>
      <c r="AAX638" s="59"/>
      <c r="AAY638" s="59"/>
      <c r="AAZ638" s="59"/>
      <c r="ABA638" s="59"/>
      <c r="ABB638" s="59"/>
      <c r="ABC638" s="59"/>
      <c r="ABD638" s="59"/>
      <c r="ABE638" s="59"/>
      <c r="ABF638" s="59"/>
      <c r="ABG638" s="59"/>
      <c r="ABH638" s="59"/>
      <c r="ABI638" s="59"/>
      <c r="ABJ638" s="59"/>
      <c r="ABK638" s="59"/>
      <c r="ABL638" s="59"/>
      <c r="ABM638" s="59"/>
      <c r="ABN638" s="59"/>
      <c r="ABO638" s="59"/>
      <c r="ABP638" s="59"/>
      <c r="ABQ638" s="59"/>
      <c r="ABR638" s="59"/>
      <c r="ABS638" s="59"/>
      <c r="ABT638" s="59"/>
      <c r="ABU638" s="59"/>
      <c r="ABV638" s="59"/>
      <c r="ABW638" s="59"/>
      <c r="ABX638" s="59"/>
      <c r="ABY638" s="59"/>
      <c r="ABZ638" s="59"/>
      <c r="ACA638" s="59"/>
      <c r="ACB638" s="59"/>
      <c r="ACC638" s="59"/>
      <c r="ACD638" s="59"/>
      <c r="ACE638" s="59"/>
      <c r="ACF638" s="59"/>
      <c r="ACG638" s="59"/>
      <c r="ACH638" s="59"/>
      <c r="ACI638" s="59"/>
      <c r="ACJ638" s="59"/>
      <c r="ACK638" s="59"/>
      <c r="ACL638" s="59"/>
      <c r="ACM638" s="59"/>
      <c r="ACN638" s="59"/>
      <c r="ACO638" s="59"/>
      <c r="ACP638" s="59"/>
      <c r="ACQ638" s="59"/>
      <c r="ACR638" s="59"/>
      <c r="ACS638" s="59"/>
      <c r="ACT638" s="59"/>
      <c r="ACU638" s="59"/>
      <c r="ACV638" s="59"/>
      <c r="ACW638" s="59"/>
      <c r="ACX638" s="59"/>
      <c r="ACY638" s="59"/>
      <c r="ACZ638" s="59"/>
      <c r="ADA638" s="59"/>
      <c r="ADB638" s="59"/>
      <c r="ADC638" s="59"/>
      <c r="ADD638" s="59"/>
      <c r="ADE638" s="59"/>
      <c r="ADF638" s="59"/>
      <c r="ADG638" s="59"/>
      <c r="ADH638" s="59"/>
      <c r="ADI638" s="59"/>
      <c r="ADJ638" s="59"/>
      <c r="ADK638" s="59"/>
      <c r="ADL638" s="59"/>
      <c r="ADM638" s="59"/>
      <c r="ADN638" s="59"/>
      <c r="ADO638" s="59"/>
      <c r="ADP638" s="59"/>
      <c r="ADQ638" s="59"/>
      <c r="ADR638" s="59"/>
      <c r="ADS638" s="59"/>
      <c r="ADT638" s="59"/>
      <c r="ADU638" s="59"/>
      <c r="ADV638" s="59"/>
      <c r="ADW638" s="59"/>
      <c r="ADX638" s="59"/>
      <c r="ADY638" s="59"/>
      <c r="ADZ638" s="59"/>
      <c r="AEA638" s="59"/>
      <c r="AEB638" s="59"/>
      <c r="AEC638" s="59"/>
      <c r="AED638" s="59"/>
      <c r="AEE638" s="59"/>
      <c r="AEF638" s="59"/>
      <c r="AEG638" s="59"/>
      <c r="AEH638" s="59"/>
      <c r="AEI638" s="59"/>
      <c r="AEJ638" s="59"/>
      <c r="AEK638" s="59"/>
      <c r="AEL638" s="59"/>
      <c r="AEM638" s="59"/>
      <c r="AEN638" s="59"/>
      <c r="AEO638" s="59"/>
      <c r="AEP638" s="59"/>
      <c r="AEQ638" s="59"/>
      <c r="AER638" s="59"/>
      <c r="AES638" s="59"/>
      <c r="AET638" s="59"/>
      <c r="AEU638" s="59"/>
      <c r="AEV638" s="59"/>
      <c r="AEW638" s="59"/>
      <c r="AEX638" s="59"/>
      <c r="AEY638" s="59"/>
      <c r="AEZ638" s="59"/>
      <c r="AFA638" s="59"/>
      <c r="AFB638" s="59"/>
      <c r="AFC638" s="59"/>
      <c r="AFD638" s="59"/>
      <c r="AFE638" s="59"/>
      <c r="AFF638" s="59"/>
      <c r="AFG638" s="59"/>
      <c r="AFH638" s="59"/>
      <c r="AFI638" s="59"/>
      <c r="AFJ638" s="59"/>
      <c r="AFK638" s="59"/>
      <c r="AFL638" s="59"/>
      <c r="AFM638" s="59"/>
      <c r="AFN638" s="59"/>
      <c r="AFO638" s="59"/>
      <c r="AFP638" s="59"/>
      <c r="AFQ638" s="59"/>
      <c r="AFR638" s="59"/>
      <c r="AFS638" s="59"/>
      <c r="AFT638" s="59"/>
      <c r="AFU638" s="59"/>
      <c r="AFV638" s="59"/>
      <c r="AFW638" s="59"/>
      <c r="AFX638" s="59"/>
      <c r="AFY638" s="59"/>
      <c r="AFZ638" s="59"/>
      <c r="AGA638" s="59"/>
      <c r="AGB638" s="59"/>
      <c r="AGC638" s="59"/>
      <c r="AGD638" s="59"/>
      <c r="AGE638" s="59"/>
      <c r="AGF638" s="59"/>
      <c r="AGG638" s="59"/>
      <c r="AGH638" s="59"/>
      <c r="AGI638" s="59"/>
      <c r="AGJ638" s="59"/>
      <c r="AGK638" s="59"/>
      <c r="AGL638" s="59"/>
      <c r="AGM638" s="59"/>
      <c r="AGN638" s="59"/>
      <c r="AGO638" s="59"/>
      <c r="AGP638" s="59"/>
      <c r="AGQ638" s="59"/>
      <c r="AGR638" s="59"/>
      <c r="AGS638" s="59"/>
      <c r="AGT638" s="59"/>
      <c r="AGU638" s="59"/>
      <c r="AGV638" s="59"/>
      <c r="AGW638" s="59"/>
      <c r="AGX638" s="59"/>
      <c r="AGY638" s="59"/>
      <c r="AGZ638" s="59"/>
      <c r="AHA638" s="59"/>
      <c r="AHB638" s="59"/>
      <c r="AHC638" s="59"/>
      <c r="AHD638" s="59"/>
      <c r="AHE638" s="59"/>
      <c r="AHF638" s="59"/>
      <c r="AHG638" s="59"/>
      <c r="AHH638" s="59"/>
      <c r="AHI638" s="59"/>
      <c r="AHJ638" s="59"/>
      <c r="AHK638" s="59"/>
      <c r="AHL638" s="59"/>
      <c r="AHM638" s="59"/>
      <c r="AHN638" s="59"/>
      <c r="AHO638" s="59"/>
      <c r="AHP638" s="59"/>
      <c r="AHQ638" s="59"/>
      <c r="AHR638" s="59"/>
      <c r="AHS638" s="59"/>
      <c r="AHT638" s="59"/>
      <c r="AHU638" s="59"/>
      <c r="AHV638" s="59"/>
      <c r="AHW638" s="59"/>
      <c r="AHX638" s="59"/>
      <c r="AHY638" s="59"/>
      <c r="AHZ638" s="59"/>
      <c r="AIA638" s="59"/>
      <c r="AIB638" s="59"/>
      <c r="AIC638" s="59"/>
      <c r="AID638" s="59"/>
      <c r="AIE638" s="59"/>
      <c r="AIF638" s="59"/>
      <c r="AIG638" s="59"/>
      <c r="AIH638" s="59"/>
      <c r="AII638" s="59"/>
      <c r="AIJ638" s="59"/>
      <c r="AIK638" s="59"/>
      <c r="AIL638" s="59"/>
      <c r="AIM638" s="59"/>
      <c r="AIN638" s="59"/>
      <c r="AIO638" s="59"/>
      <c r="AIP638" s="59"/>
      <c r="AIQ638" s="59"/>
      <c r="AIR638" s="59"/>
      <c r="AIS638" s="59"/>
      <c r="AIT638" s="59"/>
      <c r="AIU638" s="59"/>
      <c r="AIV638" s="59"/>
      <c r="AIW638" s="59"/>
      <c r="AIX638" s="59"/>
      <c r="AIY638" s="59"/>
      <c r="AIZ638" s="59"/>
      <c r="AJA638" s="59"/>
      <c r="AJB638" s="59"/>
      <c r="AJC638" s="59"/>
      <c r="AJD638" s="59"/>
      <c r="AJE638" s="59"/>
      <c r="AJF638" s="59"/>
      <c r="AJG638" s="59"/>
      <c r="AJH638" s="59"/>
      <c r="AJI638" s="59"/>
      <c r="AJJ638" s="59"/>
      <c r="AJK638" s="59"/>
      <c r="AJL638" s="59"/>
      <c r="AJM638" s="59"/>
      <c r="AJN638" s="59"/>
      <c r="AJO638" s="59"/>
      <c r="AJP638" s="59"/>
      <c r="AJQ638" s="59"/>
      <c r="AJR638" s="59"/>
      <c r="AJS638" s="59"/>
      <c r="AJT638" s="59"/>
      <c r="AJU638" s="59"/>
      <c r="AJV638" s="59"/>
      <c r="AJW638" s="59"/>
      <c r="AJX638" s="59"/>
      <c r="AJY638" s="59"/>
      <c r="AJZ638" s="59"/>
      <c r="AKA638" s="59"/>
      <c r="AKB638" s="59"/>
      <c r="AKC638" s="59"/>
      <c r="AKD638" s="59"/>
      <c r="AKE638" s="59"/>
      <c r="AKF638" s="59"/>
      <c r="AKG638" s="59"/>
      <c r="AKH638" s="59"/>
      <c r="AKI638" s="59"/>
      <c r="AKJ638" s="59"/>
      <c r="AKK638" s="59"/>
      <c r="AKL638" s="59"/>
      <c r="AKM638" s="59"/>
      <c r="AKN638" s="59"/>
      <c r="AKO638" s="59"/>
      <c r="AKP638" s="59"/>
      <c r="AKQ638" s="59"/>
      <c r="AKR638" s="59"/>
      <c r="AKS638" s="59"/>
      <c r="AKT638" s="59"/>
      <c r="AKU638" s="59"/>
      <c r="AKV638" s="59"/>
      <c r="AKW638" s="59"/>
      <c r="AKX638" s="59"/>
      <c r="AKY638" s="59"/>
      <c r="AKZ638" s="59"/>
      <c r="ALA638" s="59"/>
      <c r="ALB638" s="59"/>
      <c r="ALC638" s="59"/>
      <c r="ALD638" s="59"/>
      <c r="ALE638" s="59"/>
      <c r="ALF638" s="59"/>
      <c r="ALG638" s="59"/>
      <c r="ALH638" s="59"/>
      <c r="ALI638" s="59"/>
      <c r="ALJ638" s="59"/>
      <c r="ALK638" s="59"/>
      <c r="ALL638" s="59"/>
      <c r="ALM638" s="59"/>
      <c r="ALN638" s="59"/>
      <c r="ALO638" s="59"/>
      <c r="ALP638" s="59"/>
      <c r="ALQ638" s="59"/>
      <c r="ALR638" s="59"/>
      <c r="ALS638" s="59"/>
      <c r="ALT638" s="59"/>
      <c r="ALU638" s="59"/>
      <c r="ALV638" s="59"/>
      <c r="ALW638" s="59"/>
      <c r="ALX638" s="59"/>
      <c r="ALY638" s="59"/>
      <c r="ALZ638" s="59"/>
      <c r="AMA638" s="59"/>
      <c r="AMB638" s="59"/>
      <c r="AMC638" s="59"/>
      <c r="AMD638" s="59"/>
      <c r="AME638" s="59"/>
      <c r="AMF638" s="59"/>
      <c r="AMG638" s="59"/>
      <c r="AMH638" s="59"/>
      <c r="AMI638" s="59"/>
      <c r="AMJ638" s="59"/>
    </row>
    <row r="639" spans="1:1024" s="60" customFormat="1" ht="27">
      <c r="A639" s="98">
        <v>1</v>
      </c>
      <c r="B639" s="45">
        <v>634</v>
      </c>
      <c r="C639" s="98" t="s">
        <v>1519</v>
      </c>
      <c r="D639" s="98">
        <v>8821000034</v>
      </c>
      <c r="E639" s="98" t="s">
        <v>1520</v>
      </c>
      <c r="F639" s="98">
        <v>1</v>
      </c>
      <c r="G639" s="98" t="s">
        <v>810</v>
      </c>
      <c r="H639" s="98" t="s">
        <v>811</v>
      </c>
      <c r="I639" s="98" t="s">
        <v>1519</v>
      </c>
      <c r="J639" s="28" t="s">
        <v>810</v>
      </c>
      <c r="K639" s="28" t="s">
        <v>811</v>
      </c>
      <c r="L639" s="28" t="s">
        <v>811</v>
      </c>
      <c r="M639" s="28" t="s">
        <v>1520</v>
      </c>
      <c r="N639" s="28">
        <v>1</v>
      </c>
      <c r="O639" s="28" t="s">
        <v>810</v>
      </c>
      <c r="P639" s="28" t="s">
        <v>811</v>
      </c>
      <c r="Q639" s="28" t="s">
        <v>811</v>
      </c>
      <c r="R639" s="28" t="s">
        <v>1520</v>
      </c>
      <c r="S639" s="28">
        <v>1</v>
      </c>
      <c r="T639" s="23" t="s">
        <v>1666</v>
      </c>
      <c r="U639" s="28" t="s">
        <v>810</v>
      </c>
      <c r="V639" s="28" t="s">
        <v>811</v>
      </c>
      <c r="W639" s="28" t="s">
        <v>811</v>
      </c>
      <c r="X639" s="28" t="s">
        <v>1726</v>
      </c>
      <c r="Y639" s="28" t="s">
        <v>1728</v>
      </c>
      <c r="Z639" s="28" t="s">
        <v>863</v>
      </c>
      <c r="AA639" s="100" t="s">
        <v>1729</v>
      </c>
      <c r="AB639" s="101" t="s">
        <v>328</v>
      </c>
      <c r="AC639" s="76">
        <v>0.5</v>
      </c>
      <c r="AD639" s="77">
        <v>2654</v>
      </c>
      <c r="AE639" s="77">
        <v>5206</v>
      </c>
      <c r="AF639" s="77">
        <v>0</v>
      </c>
      <c r="AG639" s="73">
        <f t="shared" si="28"/>
        <v>7860</v>
      </c>
      <c r="AH639" s="77">
        <v>2654</v>
      </c>
      <c r="AI639" s="77">
        <v>5206</v>
      </c>
      <c r="AJ639" s="77">
        <v>0</v>
      </c>
      <c r="AK639" s="73">
        <f t="shared" si="30"/>
        <v>7860</v>
      </c>
      <c r="AL639" s="73">
        <f t="shared" si="29"/>
        <v>15720</v>
      </c>
      <c r="AM639" s="98" t="s">
        <v>1188</v>
      </c>
      <c r="AN639" s="102" t="s">
        <v>863</v>
      </c>
      <c r="AO639" s="102" t="s">
        <v>863</v>
      </c>
      <c r="AP639" s="102" t="s">
        <v>863</v>
      </c>
      <c r="AQ639" s="102" t="s">
        <v>1281</v>
      </c>
      <c r="AR639" s="103">
        <v>45657</v>
      </c>
      <c r="AS639" s="102" t="s">
        <v>37</v>
      </c>
      <c r="AT639" s="44">
        <v>0</v>
      </c>
      <c r="AU639" s="44">
        <v>0</v>
      </c>
      <c r="AV639" s="44">
        <v>0</v>
      </c>
      <c r="AW639" s="56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  <c r="JH639" s="59"/>
      <c r="JI639" s="59"/>
      <c r="JJ639" s="59"/>
      <c r="JK639" s="59"/>
      <c r="JL639" s="59"/>
      <c r="JM639" s="59"/>
      <c r="JN639" s="59"/>
      <c r="JO639" s="59"/>
      <c r="JP639" s="59"/>
      <c r="JQ639" s="59"/>
      <c r="JR639" s="59"/>
      <c r="JS639" s="59"/>
      <c r="JT639" s="59"/>
      <c r="JU639" s="59"/>
      <c r="JV639" s="59"/>
      <c r="JW639" s="59"/>
      <c r="JX639" s="59"/>
      <c r="JY639" s="59"/>
      <c r="JZ639" s="59"/>
      <c r="KA639" s="59"/>
      <c r="KB639" s="59"/>
      <c r="KC639" s="59"/>
      <c r="KD639" s="59"/>
      <c r="KE639" s="59"/>
      <c r="KF639" s="59"/>
      <c r="KG639" s="59"/>
      <c r="KH639" s="59"/>
      <c r="KI639" s="59"/>
      <c r="KJ639" s="59"/>
      <c r="KK639" s="59"/>
      <c r="KL639" s="59"/>
      <c r="KM639" s="59"/>
      <c r="KN639" s="59"/>
      <c r="KO639" s="59"/>
      <c r="KP639" s="59"/>
      <c r="KQ639" s="59"/>
      <c r="KR639" s="59"/>
      <c r="KS639" s="59"/>
      <c r="KT639" s="59"/>
      <c r="KU639" s="59"/>
      <c r="KV639" s="59"/>
      <c r="KW639" s="59"/>
      <c r="KX639" s="59"/>
      <c r="KY639" s="59"/>
      <c r="KZ639" s="59"/>
      <c r="LA639" s="59"/>
      <c r="LB639" s="59"/>
      <c r="LC639" s="59"/>
      <c r="LD639" s="59"/>
      <c r="LE639" s="59"/>
      <c r="LF639" s="59"/>
      <c r="LG639" s="59"/>
      <c r="LH639" s="59"/>
      <c r="LI639" s="59"/>
      <c r="LJ639" s="59"/>
      <c r="LK639" s="59"/>
      <c r="LL639" s="59"/>
      <c r="LM639" s="59"/>
      <c r="LN639" s="59"/>
      <c r="LO639" s="59"/>
      <c r="LP639" s="59"/>
      <c r="LQ639" s="59"/>
      <c r="LR639" s="59"/>
      <c r="LS639" s="59"/>
      <c r="LT639" s="59"/>
      <c r="LU639" s="59"/>
      <c r="LV639" s="59"/>
      <c r="LW639" s="59"/>
      <c r="LX639" s="59"/>
      <c r="LY639" s="59"/>
      <c r="LZ639" s="59"/>
      <c r="MA639" s="59"/>
      <c r="MB639" s="59"/>
      <c r="MC639" s="59"/>
      <c r="MD639" s="59"/>
      <c r="ME639" s="59"/>
      <c r="MF639" s="59"/>
      <c r="MG639" s="59"/>
      <c r="MH639" s="59"/>
      <c r="MI639" s="59"/>
      <c r="MJ639" s="59"/>
      <c r="MK639" s="59"/>
      <c r="ML639" s="59"/>
      <c r="MM639" s="59"/>
      <c r="MN639" s="59"/>
      <c r="MO639" s="59"/>
      <c r="MP639" s="59"/>
      <c r="MQ639" s="59"/>
      <c r="MR639" s="59"/>
      <c r="MS639" s="59"/>
      <c r="MT639" s="59"/>
      <c r="MU639" s="59"/>
      <c r="MV639" s="59"/>
      <c r="MW639" s="59"/>
      <c r="MX639" s="59"/>
      <c r="MY639" s="59"/>
      <c r="MZ639" s="59"/>
      <c r="NA639" s="59"/>
      <c r="NB639" s="59"/>
      <c r="NC639" s="59"/>
      <c r="ND639" s="59"/>
      <c r="NE639" s="59"/>
      <c r="NF639" s="59"/>
      <c r="NG639" s="59"/>
      <c r="NH639" s="59"/>
      <c r="NI639" s="59"/>
      <c r="NJ639" s="59"/>
      <c r="NK639" s="59"/>
      <c r="NL639" s="59"/>
      <c r="NM639" s="59"/>
      <c r="NN639" s="59"/>
      <c r="NO639" s="59"/>
      <c r="NP639" s="59"/>
      <c r="NQ639" s="59"/>
      <c r="NR639" s="59"/>
      <c r="NS639" s="59"/>
      <c r="NT639" s="59"/>
      <c r="NU639" s="59"/>
      <c r="NV639" s="59"/>
      <c r="NW639" s="59"/>
      <c r="NX639" s="59"/>
      <c r="NY639" s="59"/>
      <c r="NZ639" s="59"/>
      <c r="OA639" s="59"/>
      <c r="OB639" s="59"/>
      <c r="OC639" s="59"/>
      <c r="OD639" s="59"/>
      <c r="OE639" s="59"/>
      <c r="OF639" s="59"/>
      <c r="OG639" s="59"/>
      <c r="OH639" s="59"/>
      <c r="OI639" s="59"/>
      <c r="OJ639" s="59"/>
      <c r="OK639" s="59"/>
      <c r="OL639" s="59"/>
      <c r="OM639" s="59"/>
      <c r="ON639" s="59"/>
      <c r="OO639" s="59"/>
      <c r="OP639" s="59"/>
      <c r="OQ639" s="59"/>
      <c r="OR639" s="59"/>
      <c r="OS639" s="59"/>
      <c r="OT639" s="59"/>
      <c r="OU639" s="59"/>
      <c r="OV639" s="59"/>
      <c r="OW639" s="59"/>
      <c r="OX639" s="59"/>
      <c r="OY639" s="59"/>
      <c r="OZ639" s="59"/>
      <c r="PA639" s="59"/>
      <c r="PB639" s="59"/>
      <c r="PC639" s="59"/>
      <c r="PD639" s="59"/>
      <c r="PE639" s="59"/>
      <c r="PF639" s="59"/>
      <c r="PG639" s="59"/>
      <c r="PH639" s="59"/>
      <c r="PI639" s="59"/>
      <c r="PJ639" s="59"/>
      <c r="PK639" s="59"/>
      <c r="PL639" s="59"/>
      <c r="PM639" s="59"/>
      <c r="PN639" s="59"/>
      <c r="PO639" s="59"/>
      <c r="PP639" s="59"/>
      <c r="PQ639" s="59"/>
      <c r="PR639" s="59"/>
      <c r="PS639" s="59"/>
      <c r="PT639" s="59"/>
      <c r="PU639" s="59"/>
      <c r="PV639" s="59"/>
      <c r="PW639" s="59"/>
      <c r="PX639" s="59"/>
      <c r="PY639" s="59"/>
      <c r="PZ639" s="59"/>
      <c r="QA639" s="59"/>
      <c r="QB639" s="59"/>
      <c r="QC639" s="59"/>
      <c r="QD639" s="59"/>
      <c r="QE639" s="59"/>
      <c r="QF639" s="59"/>
      <c r="QG639" s="59"/>
      <c r="QH639" s="59"/>
      <c r="QI639" s="59"/>
      <c r="QJ639" s="59"/>
      <c r="QK639" s="59"/>
      <c r="QL639" s="59"/>
      <c r="QM639" s="59"/>
      <c r="QN639" s="59"/>
      <c r="QO639" s="59"/>
      <c r="QP639" s="59"/>
      <c r="QQ639" s="59"/>
      <c r="QR639" s="59"/>
      <c r="QS639" s="59"/>
      <c r="QT639" s="59"/>
      <c r="QU639" s="59"/>
      <c r="QV639" s="59"/>
      <c r="QW639" s="59"/>
      <c r="QX639" s="59"/>
      <c r="QY639" s="59"/>
      <c r="QZ639" s="59"/>
      <c r="RA639" s="59"/>
      <c r="RB639" s="59"/>
      <c r="RC639" s="59"/>
      <c r="RD639" s="59"/>
      <c r="RE639" s="59"/>
      <c r="RF639" s="59"/>
      <c r="RG639" s="59"/>
      <c r="RH639" s="59"/>
      <c r="RI639" s="59"/>
      <c r="RJ639" s="59"/>
      <c r="RK639" s="59"/>
      <c r="RL639" s="59"/>
      <c r="RM639" s="59"/>
      <c r="RN639" s="59"/>
      <c r="RO639" s="59"/>
      <c r="RP639" s="59"/>
      <c r="RQ639" s="59"/>
      <c r="RR639" s="59"/>
      <c r="RS639" s="59"/>
      <c r="RT639" s="59"/>
      <c r="RU639" s="59"/>
      <c r="RV639" s="59"/>
      <c r="RW639" s="59"/>
      <c r="RX639" s="59"/>
      <c r="RY639" s="59"/>
      <c r="RZ639" s="59"/>
      <c r="SA639" s="59"/>
      <c r="SB639" s="59"/>
      <c r="SC639" s="59"/>
      <c r="SD639" s="59"/>
      <c r="SE639" s="59"/>
      <c r="SF639" s="59"/>
      <c r="SG639" s="59"/>
      <c r="SH639" s="59"/>
      <c r="SI639" s="59"/>
      <c r="SJ639" s="59"/>
      <c r="SK639" s="59"/>
      <c r="SL639" s="59"/>
      <c r="SM639" s="59"/>
      <c r="SN639" s="59"/>
      <c r="SO639" s="59"/>
      <c r="SP639" s="59"/>
      <c r="SQ639" s="59"/>
      <c r="SR639" s="59"/>
      <c r="SS639" s="59"/>
      <c r="ST639" s="59"/>
      <c r="SU639" s="59"/>
      <c r="SV639" s="59"/>
      <c r="SW639" s="59"/>
      <c r="SX639" s="59"/>
      <c r="SY639" s="59"/>
      <c r="SZ639" s="59"/>
      <c r="TA639" s="59"/>
      <c r="TB639" s="59"/>
      <c r="TC639" s="59"/>
      <c r="TD639" s="59"/>
      <c r="TE639" s="59"/>
      <c r="TF639" s="59"/>
      <c r="TG639" s="59"/>
      <c r="TH639" s="59"/>
      <c r="TI639" s="59"/>
      <c r="TJ639" s="59"/>
      <c r="TK639" s="59"/>
      <c r="TL639" s="59"/>
      <c r="TM639" s="59"/>
      <c r="TN639" s="59"/>
      <c r="TO639" s="59"/>
      <c r="TP639" s="59"/>
      <c r="TQ639" s="59"/>
      <c r="TR639" s="59"/>
      <c r="TS639" s="59"/>
      <c r="TT639" s="59"/>
      <c r="TU639" s="59"/>
      <c r="TV639" s="59"/>
      <c r="TW639" s="59"/>
      <c r="TX639" s="59"/>
      <c r="TY639" s="59"/>
      <c r="TZ639" s="59"/>
      <c r="UA639" s="59"/>
      <c r="UB639" s="59"/>
      <c r="UC639" s="59"/>
      <c r="UD639" s="59"/>
      <c r="UE639" s="59"/>
      <c r="UF639" s="59"/>
      <c r="UG639" s="59"/>
      <c r="UH639" s="59"/>
      <c r="UI639" s="59"/>
      <c r="UJ639" s="59"/>
      <c r="UK639" s="59"/>
      <c r="UL639" s="59"/>
      <c r="UM639" s="59"/>
      <c r="UN639" s="59"/>
      <c r="UO639" s="59"/>
      <c r="UP639" s="59"/>
      <c r="UQ639" s="59"/>
      <c r="UR639" s="59"/>
      <c r="US639" s="59"/>
      <c r="UT639" s="59"/>
      <c r="UU639" s="59"/>
      <c r="UV639" s="59"/>
      <c r="UW639" s="59"/>
      <c r="UX639" s="59"/>
      <c r="UY639" s="59"/>
      <c r="UZ639" s="59"/>
      <c r="VA639" s="59"/>
      <c r="VB639" s="59"/>
      <c r="VC639" s="59"/>
      <c r="VD639" s="59"/>
      <c r="VE639" s="59"/>
      <c r="VF639" s="59"/>
      <c r="VG639" s="59"/>
      <c r="VH639" s="59"/>
      <c r="VI639" s="59"/>
      <c r="VJ639" s="59"/>
      <c r="VK639" s="59"/>
      <c r="VL639" s="59"/>
      <c r="VM639" s="59"/>
      <c r="VN639" s="59"/>
      <c r="VO639" s="59"/>
      <c r="VP639" s="59"/>
      <c r="VQ639" s="59"/>
      <c r="VR639" s="59"/>
      <c r="VS639" s="59"/>
      <c r="VT639" s="59"/>
      <c r="VU639" s="59"/>
      <c r="VV639" s="59"/>
      <c r="VW639" s="59"/>
      <c r="VX639" s="59"/>
      <c r="VY639" s="59"/>
      <c r="VZ639" s="59"/>
      <c r="WA639" s="59"/>
      <c r="WB639" s="59"/>
      <c r="WC639" s="59"/>
      <c r="WD639" s="59"/>
      <c r="WE639" s="59"/>
      <c r="WF639" s="59"/>
      <c r="WG639" s="59"/>
      <c r="WH639" s="59"/>
      <c r="WI639" s="59"/>
      <c r="WJ639" s="59"/>
      <c r="WK639" s="59"/>
      <c r="WL639" s="59"/>
      <c r="WM639" s="59"/>
      <c r="WN639" s="59"/>
      <c r="WO639" s="59"/>
      <c r="WP639" s="59"/>
      <c r="WQ639" s="59"/>
      <c r="WR639" s="59"/>
      <c r="WS639" s="59"/>
      <c r="WT639" s="59"/>
      <c r="WU639" s="59"/>
      <c r="WV639" s="59"/>
      <c r="WW639" s="59"/>
      <c r="WX639" s="59"/>
      <c r="WY639" s="59"/>
      <c r="WZ639" s="59"/>
      <c r="XA639" s="59"/>
      <c r="XB639" s="59"/>
      <c r="XC639" s="59"/>
      <c r="XD639" s="59"/>
      <c r="XE639" s="59"/>
      <c r="XF639" s="59"/>
      <c r="XG639" s="59"/>
      <c r="XH639" s="59"/>
      <c r="XI639" s="59"/>
      <c r="XJ639" s="59"/>
      <c r="XK639" s="59"/>
      <c r="XL639" s="59"/>
      <c r="XM639" s="59"/>
      <c r="XN639" s="59"/>
      <c r="XO639" s="59"/>
      <c r="XP639" s="59"/>
      <c r="XQ639" s="59"/>
      <c r="XR639" s="59"/>
      <c r="XS639" s="59"/>
      <c r="XT639" s="59"/>
      <c r="XU639" s="59"/>
      <c r="XV639" s="59"/>
      <c r="XW639" s="59"/>
      <c r="XX639" s="59"/>
      <c r="XY639" s="59"/>
      <c r="XZ639" s="59"/>
      <c r="YA639" s="59"/>
      <c r="YB639" s="59"/>
      <c r="YC639" s="59"/>
      <c r="YD639" s="59"/>
      <c r="YE639" s="59"/>
      <c r="YF639" s="59"/>
      <c r="YG639" s="59"/>
      <c r="YH639" s="59"/>
      <c r="YI639" s="59"/>
      <c r="YJ639" s="59"/>
      <c r="YK639" s="59"/>
      <c r="YL639" s="59"/>
      <c r="YM639" s="59"/>
      <c r="YN639" s="59"/>
      <c r="YO639" s="59"/>
      <c r="YP639" s="59"/>
      <c r="YQ639" s="59"/>
      <c r="YR639" s="59"/>
      <c r="YS639" s="59"/>
      <c r="YT639" s="59"/>
      <c r="YU639" s="59"/>
      <c r="YV639" s="59"/>
      <c r="YW639" s="59"/>
      <c r="YX639" s="59"/>
      <c r="YY639" s="59"/>
      <c r="YZ639" s="59"/>
      <c r="ZA639" s="59"/>
      <c r="ZB639" s="59"/>
      <c r="ZC639" s="59"/>
      <c r="ZD639" s="59"/>
      <c r="ZE639" s="59"/>
      <c r="ZF639" s="59"/>
      <c r="ZG639" s="59"/>
      <c r="ZH639" s="59"/>
      <c r="ZI639" s="59"/>
      <c r="ZJ639" s="59"/>
      <c r="ZK639" s="59"/>
      <c r="ZL639" s="59"/>
      <c r="ZM639" s="59"/>
      <c r="ZN639" s="59"/>
      <c r="ZO639" s="59"/>
      <c r="ZP639" s="59"/>
      <c r="ZQ639" s="59"/>
      <c r="ZR639" s="59"/>
      <c r="ZS639" s="59"/>
      <c r="ZT639" s="59"/>
      <c r="ZU639" s="59"/>
      <c r="ZV639" s="59"/>
      <c r="ZW639" s="59"/>
      <c r="ZX639" s="59"/>
      <c r="ZY639" s="59"/>
      <c r="ZZ639" s="59"/>
      <c r="AAA639" s="59"/>
      <c r="AAB639" s="59"/>
      <c r="AAC639" s="59"/>
      <c r="AAD639" s="59"/>
      <c r="AAE639" s="59"/>
      <c r="AAF639" s="59"/>
      <c r="AAG639" s="59"/>
      <c r="AAH639" s="59"/>
      <c r="AAI639" s="59"/>
      <c r="AAJ639" s="59"/>
      <c r="AAK639" s="59"/>
      <c r="AAL639" s="59"/>
      <c r="AAM639" s="59"/>
      <c r="AAN639" s="59"/>
      <c r="AAO639" s="59"/>
      <c r="AAP639" s="59"/>
      <c r="AAQ639" s="59"/>
      <c r="AAR639" s="59"/>
      <c r="AAS639" s="59"/>
      <c r="AAT639" s="59"/>
      <c r="AAU639" s="59"/>
      <c r="AAV639" s="59"/>
      <c r="AAW639" s="59"/>
      <c r="AAX639" s="59"/>
      <c r="AAY639" s="59"/>
      <c r="AAZ639" s="59"/>
      <c r="ABA639" s="59"/>
      <c r="ABB639" s="59"/>
      <c r="ABC639" s="59"/>
      <c r="ABD639" s="59"/>
      <c r="ABE639" s="59"/>
      <c r="ABF639" s="59"/>
      <c r="ABG639" s="59"/>
      <c r="ABH639" s="59"/>
      <c r="ABI639" s="59"/>
      <c r="ABJ639" s="59"/>
      <c r="ABK639" s="59"/>
      <c r="ABL639" s="59"/>
      <c r="ABM639" s="59"/>
      <c r="ABN639" s="59"/>
      <c r="ABO639" s="59"/>
      <c r="ABP639" s="59"/>
      <c r="ABQ639" s="59"/>
      <c r="ABR639" s="59"/>
      <c r="ABS639" s="59"/>
      <c r="ABT639" s="59"/>
      <c r="ABU639" s="59"/>
      <c r="ABV639" s="59"/>
      <c r="ABW639" s="59"/>
      <c r="ABX639" s="59"/>
      <c r="ABY639" s="59"/>
      <c r="ABZ639" s="59"/>
      <c r="ACA639" s="59"/>
      <c r="ACB639" s="59"/>
      <c r="ACC639" s="59"/>
      <c r="ACD639" s="59"/>
      <c r="ACE639" s="59"/>
      <c r="ACF639" s="59"/>
      <c r="ACG639" s="59"/>
      <c r="ACH639" s="59"/>
      <c r="ACI639" s="59"/>
      <c r="ACJ639" s="59"/>
      <c r="ACK639" s="59"/>
      <c r="ACL639" s="59"/>
      <c r="ACM639" s="59"/>
      <c r="ACN639" s="59"/>
      <c r="ACO639" s="59"/>
      <c r="ACP639" s="59"/>
      <c r="ACQ639" s="59"/>
      <c r="ACR639" s="59"/>
      <c r="ACS639" s="59"/>
      <c r="ACT639" s="59"/>
      <c r="ACU639" s="59"/>
      <c r="ACV639" s="59"/>
      <c r="ACW639" s="59"/>
      <c r="ACX639" s="59"/>
      <c r="ACY639" s="59"/>
      <c r="ACZ639" s="59"/>
      <c r="ADA639" s="59"/>
      <c r="ADB639" s="59"/>
      <c r="ADC639" s="59"/>
      <c r="ADD639" s="59"/>
      <c r="ADE639" s="59"/>
      <c r="ADF639" s="59"/>
      <c r="ADG639" s="59"/>
      <c r="ADH639" s="59"/>
      <c r="ADI639" s="59"/>
      <c r="ADJ639" s="59"/>
      <c r="ADK639" s="59"/>
      <c r="ADL639" s="59"/>
      <c r="ADM639" s="59"/>
      <c r="ADN639" s="59"/>
      <c r="ADO639" s="59"/>
      <c r="ADP639" s="59"/>
      <c r="ADQ639" s="59"/>
      <c r="ADR639" s="59"/>
      <c r="ADS639" s="59"/>
      <c r="ADT639" s="59"/>
      <c r="ADU639" s="59"/>
      <c r="ADV639" s="59"/>
      <c r="ADW639" s="59"/>
      <c r="ADX639" s="59"/>
      <c r="ADY639" s="59"/>
      <c r="ADZ639" s="59"/>
      <c r="AEA639" s="59"/>
      <c r="AEB639" s="59"/>
      <c r="AEC639" s="59"/>
      <c r="AED639" s="59"/>
      <c r="AEE639" s="59"/>
      <c r="AEF639" s="59"/>
      <c r="AEG639" s="59"/>
      <c r="AEH639" s="59"/>
      <c r="AEI639" s="59"/>
      <c r="AEJ639" s="59"/>
      <c r="AEK639" s="59"/>
      <c r="AEL639" s="59"/>
      <c r="AEM639" s="59"/>
      <c r="AEN639" s="59"/>
      <c r="AEO639" s="59"/>
      <c r="AEP639" s="59"/>
      <c r="AEQ639" s="59"/>
      <c r="AER639" s="59"/>
      <c r="AES639" s="59"/>
      <c r="AET639" s="59"/>
      <c r="AEU639" s="59"/>
      <c r="AEV639" s="59"/>
      <c r="AEW639" s="59"/>
      <c r="AEX639" s="59"/>
      <c r="AEY639" s="59"/>
      <c r="AEZ639" s="59"/>
      <c r="AFA639" s="59"/>
      <c r="AFB639" s="59"/>
      <c r="AFC639" s="59"/>
      <c r="AFD639" s="59"/>
      <c r="AFE639" s="59"/>
      <c r="AFF639" s="59"/>
      <c r="AFG639" s="59"/>
      <c r="AFH639" s="59"/>
      <c r="AFI639" s="59"/>
      <c r="AFJ639" s="59"/>
      <c r="AFK639" s="59"/>
      <c r="AFL639" s="59"/>
      <c r="AFM639" s="59"/>
      <c r="AFN639" s="59"/>
      <c r="AFO639" s="59"/>
      <c r="AFP639" s="59"/>
      <c r="AFQ639" s="59"/>
      <c r="AFR639" s="59"/>
      <c r="AFS639" s="59"/>
      <c r="AFT639" s="59"/>
      <c r="AFU639" s="59"/>
      <c r="AFV639" s="59"/>
      <c r="AFW639" s="59"/>
      <c r="AFX639" s="59"/>
      <c r="AFY639" s="59"/>
      <c r="AFZ639" s="59"/>
      <c r="AGA639" s="59"/>
      <c r="AGB639" s="59"/>
      <c r="AGC639" s="59"/>
      <c r="AGD639" s="59"/>
      <c r="AGE639" s="59"/>
      <c r="AGF639" s="59"/>
      <c r="AGG639" s="59"/>
      <c r="AGH639" s="59"/>
      <c r="AGI639" s="59"/>
      <c r="AGJ639" s="59"/>
      <c r="AGK639" s="59"/>
      <c r="AGL639" s="59"/>
      <c r="AGM639" s="59"/>
      <c r="AGN639" s="59"/>
      <c r="AGO639" s="59"/>
      <c r="AGP639" s="59"/>
      <c r="AGQ639" s="59"/>
      <c r="AGR639" s="59"/>
      <c r="AGS639" s="59"/>
      <c r="AGT639" s="59"/>
      <c r="AGU639" s="59"/>
      <c r="AGV639" s="59"/>
      <c r="AGW639" s="59"/>
      <c r="AGX639" s="59"/>
      <c r="AGY639" s="59"/>
      <c r="AGZ639" s="59"/>
      <c r="AHA639" s="59"/>
      <c r="AHB639" s="59"/>
      <c r="AHC639" s="59"/>
      <c r="AHD639" s="59"/>
      <c r="AHE639" s="59"/>
      <c r="AHF639" s="59"/>
      <c r="AHG639" s="59"/>
      <c r="AHH639" s="59"/>
      <c r="AHI639" s="59"/>
      <c r="AHJ639" s="59"/>
      <c r="AHK639" s="59"/>
      <c r="AHL639" s="59"/>
      <c r="AHM639" s="59"/>
      <c r="AHN639" s="59"/>
      <c r="AHO639" s="59"/>
      <c r="AHP639" s="59"/>
      <c r="AHQ639" s="59"/>
      <c r="AHR639" s="59"/>
      <c r="AHS639" s="59"/>
      <c r="AHT639" s="59"/>
      <c r="AHU639" s="59"/>
      <c r="AHV639" s="59"/>
      <c r="AHW639" s="59"/>
      <c r="AHX639" s="59"/>
      <c r="AHY639" s="59"/>
      <c r="AHZ639" s="59"/>
      <c r="AIA639" s="59"/>
      <c r="AIB639" s="59"/>
      <c r="AIC639" s="59"/>
      <c r="AID639" s="59"/>
      <c r="AIE639" s="59"/>
      <c r="AIF639" s="59"/>
      <c r="AIG639" s="59"/>
      <c r="AIH639" s="59"/>
      <c r="AII639" s="59"/>
      <c r="AIJ639" s="59"/>
      <c r="AIK639" s="59"/>
      <c r="AIL639" s="59"/>
      <c r="AIM639" s="59"/>
      <c r="AIN639" s="59"/>
      <c r="AIO639" s="59"/>
      <c r="AIP639" s="59"/>
      <c r="AIQ639" s="59"/>
      <c r="AIR639" s="59"/>
      <c r="AIS639" s="59"/>
      <c r="AIT639" s="59"/>
      <c r="AIU639" s="59"/>
      <c r="AIV639" s="59"/>
      <c r="AIW639" s="59"/>
      <c r="AIX639" s="59"/>
      <c r="AIY639" s="59"/>
      <c r="AIZ639" s="59"/>
      <c r="AJA639" s="59"/>
      <c r="AJB639" s="59"/>
      <c r="AJC639" s="59"/>
      <c r="AJD639" s="59"/>
      <c r="AJE639" s="59"/>
      <c r="AJF639" s="59"/>
      <c r="AJG639" s="59"/>
      <c r="AJH639" s="59"/>
      <c r="AJI639" s="59"/>
      <c r="AJJ639" s="59"/>
      <c r="AJK639" s="59"/>
      <c r="AJL639" s="59"/>
      <c r="AJM639" s="59"/>
      <c r="AJN639" s="59"/>
      <c r="AJO639" s="59"/>
      <c r="AJP639" s="59"/>
      <c r="AJQ639" s="59"/>
      <c r="AJR639" s="59"/>
      <c r="AJS639" s="59"/>
      <c r="AJT639" s="59"/>
      <c r="AJU639" s="59"/>
      <c r="AJV639" s="59"/>
      <c r="AJW639" s="59"/>
      <c r="AJX639" s="59"/>
      <c r="AJY639" s="59"/>
      <c r="AJZ639" s="59"/>
      <c r="AKA639" s="59"/>
      <c r="AKB639" s="59"/>
      <c r="AKC639" s="59"/>
      <c r="AKD639" s="59"/>
      <c r="AKE639" s="59"/>
      <c r="AKF639" s="59"/>
      <c r="AKG639" s="59"/>
      <c r="AKH639" s="59"/>
      <c r="AKI639" s="59"/>
      <c r="AKJ639" s="59"/>
      <c r="AKK639" s="59"/>
      <c r="AKL639" s="59"/>
      <c r="AKM639" s="59"/>
      <c r="AKN639" s="59"/>
      <c r="AKO639" s="59"/>
      <c r="AKP639" s="59"/>
      <c r="AKQ639" s="59"/>
      <c r="AKR639" s="59"/>
      <c r="AKS639" s="59"/>
      <c r="AKT639" s="59"/>
      <c r="AKU639" s="59"/>
      <c r="AKV639" s="59"/>
      <c r="AKW639" s="59"/>
      <c r="AKX639" s="59"/>
      <c r="AKY639" s="59"/>
      <c r="AKZ639" s="59"/>
      <c r="ALA639" s="59"/>
      <c r="ALB639" s="59"/>
      <c r="ALC639" s="59"/>
      <c r="ALD639" s="59"/>
      <c r="ALE639" s="59"/>
      <c r="ALF639" s="59"/>
      <c r="ALG639" s="59"/>
      <c r="ALH639" s="59"/>
      <c r="ALI639" s="59"/>
      <c r="ALJ639" s="59"/>
      <c r="ALK639" s="59"/>
      <c r="ALL639" s="59"/>
      <c r="ALM639" s="59"/>
      <c r="ALN639" s="59"/>
      <c r="ALO639" s="59"/>
      <c r="ALP639" s="59"/>
      <c r="ALQ639" s="59"/>
      <c r="ALR639" s="59"/>
      <c r="ALS639" s="59"/>
      <c r="ALT639" s="59"/>
      <c r="ALU639" s="59"/>
      <c r="ALV639" s="59"/>
      <c r="ALW639" s="59"/>
      <c r="ALX639" s="59"/>
      <c r="ALY639" s="59"/>
      <c r="ALZ639" s="59"/>
      <c r="AMA639" s="59"/>
      <c r="AMB639" s="59"/>
      <c r="AMC639" s="59"/>
      <c r="AMD639" s="59"/>
      <c r="AME639" s="59"/>
      <c r="AMF639" s="59"/>
      <c r="AMG639" s="59"/>
      <c r="AMH639" s="59"/>
      <c r="AMI639" s="59"/>
      <c r="AMJ639" s="59"/>
    </row>
    <row r="640" spans="1:1024" s="60" customFormat="1" ht="23.25">
      <c r="A640" s="98">
        <v>1</v>
      </c>
      <c r="B640" s="45">
        <v>635</v>
      </c>
      <c r="C640" s="98" t="s">
        <v>1519</v>
      </c>
      <c r="D640" s="98">
        <v>8821000034</v>
      </c>
      <c r="E640" s="98" t="s">
        <v>1520</v>
      </c>
      <c r="F640" s="98">
        <v>1</v>
      </c>
      <c r="G640" s="98" t="s">
        <v>810</v>
      </c>
      <c r="H640" s="98" t="s">
        <v>811</v>
      </c>
      <c r="I640" s="98" t="s">
        <v>1519</v>
      </c>
      <c r="J640" s="28" t="s">
        <v>810</v>
      </c>
      <c r="K640" s="28" t="s">
        <v>811</v>
      </c>
      <c r="L640" s="28" t="s">
        <v>811</v>
      </c>
      <c r="M640" s="28" t="s">
        <v>1520</v>
      </c>
      <c r="N640" s="28">
        <v>1</v>
      </c>
      <c r="O640" s="28" t="s">
        <v>810</v>
      </c>
      <c r="P640" s="28" t="s">
        <v>811</v>
      </c>
      <c r="Q640" s="28" t="s">
        <v>811</v>
      </c>
      <c r="R640" s="28" t="s">
        <v>1520</v>
      </c>
      <c r="S640" s="28">
        <v>1</v>
      </c>
      <c r="T640" s="23" t="s">
        <v>1666</v>
      </c>
      <c r="U640" s="28" t="s">
        <v>810</v>
      </c>
      <c r="V640" s="28" t="s">
        <v>811</v>
      </c>
      <c r="W640" s="28" t="s">
        <v>811</v>
      </c>
      <c r="X640" s="28" t="s">
        <v>1730</v>
      </c>
      <c r="Y640" s="28">
        <v>8</v>
      </c>
      <c r="Z640" s="28" t="s">
        <v>863</v>
      </c>
      <c r="AA640" s="100" t="s">
        <v>1731</v>
      </c>
      <c r="AB640" s="101" t="s">
        <v>328</v>
      </c>
      <c r="AC640" s="76">
        <v>9</v>
      </c>
      <c r="AD640" s="77">
        <v>12940</v>
      </c>
      <c r="AE640" s="77">
        <v>29126</v>
      </c>
      <c r="AF640" s="77">
        <v>0</v>
      </c>
      <c r="AG640" s="73">
        <f t="shared" si="28"/>
        <v>42066</v>
      </c>
      <c r="AH640" s="77">
        <v>12940</v>
      </c>
      <c r="AI640" s="77">
        <v>29126</v>
      </c>
      <c r="AJ640" s="77">
        <v>0</v>
      </c>
      <c r="AK640" s="73">
        <f t="shared" si="30"/>
        <v>42066</v>
      </c>
      <c r="AL640" s="73">
        <f t="shared" si="29"/>
        <v>84132</v>
      </c>
      <c r="AM640" s="98" t="s">
        <v>1188</v>
      </c>
      <c r="AN640" s="102" t="s">
        <v>863</v>
      </c>
      <c r="AO640" s="102" t="s">
        <v>863</v>
      </c>
      <c r="AP640" s="102" t="s">
        <v>863</v>
      </c>
      <c r="AQ640" s="102" t="s">
        <v>1281</v>
      </c>
      <c r="AR640" s="103">
        <v>45657</v>
      </c>
      <c r="AS640" s="102" t="s">
        <v>37</v>
      </c>
      <c r="AT640" s="44">
        <v>0</v>
      </c>
      <c r="AU640" s="44">
        <v>0</v>
      </c>
      <c r="AV640" s="44">
        <v>0</v>
      </c>
      <c r="AW640" s="56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  <c r="JH640" s="59"/>
      <c r="JI640" s="59"/>
      <c r="JJ640" s="59"/>
      <c r="JK640" s="59"/>
      <c r="JL640" s="59"/>
      <c r="JM640" s="59"/>
      <c r="JN640" s="59"/>
      <c r="JO640" s="59"/>
      <c r="JP640" s="59"/>
      <c r="JQ640" s="59"/>
      <c r="JR640" s="59"/>
      <c r="JS640" s="59"/>
      <c r="JT640" s="59"/>
      <c r="JU640" s="59"/>
      <c r="JV640" s="59"/>
      <c r="JW640" s="59"/>
      <c r="JX640" s="59"/>
      <c r="JY640" s="59"/>
      <c r="JZ640" s="59"/>
      <c r="KA640" s="59"/>
      <c r="KB640" s="59"/>
      <c r="KC640" s="59"/>
      <c r="KD640" s="59"/>
      <c r="KE640" s="59"/>
      <c r="KF640" s="59"/>
      <c r="KG640" s="59"/>
      <c r="KH640" s="59"/>
      <c r="KI640" s="59"/>
      <c r="KJ640" s="59"/>
      <c r="KK640" s="59"/>
      <c r="KL640" s="59"/>
      <c r="KM640" s="59"/>
      <c r="KN640" s="59"/>
      <c r="KO640" s="59"/>
      <c r="KP640" s="59"/>
      <c r="KQ640" s="59"/>
      <c r="KR640" s="59"/>
      <c r="KS640" s="59"/>
      <c r="KT640" s="59"/>
      <c r="KU640" s="59"/>
      <c r="KV640" s="59"/>
      <c r="KW640" s="59"/>
      <c r="KX640" s="59"/>
      <c r="KY640" s="59"/>
      <c r="KZ640" s="59"/>
      <c r="LA640" s="59"/>
      <c r="LB640" s="59"/>
      <c r="LC640" s="59"/>
      <c r="LD640" s="59"/>
      <c r="LE640" s="59"/>
      <c r="LF640" s="59"/>
      <c r="LG640" s="59"/>
      <c r="LH640" s="59"/>
      <c r="LI640" s="59"/>
      <c r="LJ640" s="59"/>
      <c r="LK640" s="59"/>
      <c r="LL640" s="59"/>
      <c r="LM640" s="59"/>
      <c r="LN640" s="59"/>
      <c r="LO640" s="59"/>
      <c r="LP640" s="59"/>
      <c r="LQ640" s="59"/>
      <c r="LR640" s="59"/>
      <c r="LS640" s="59"/>
      <c r="LT640" s="59"/>
      <c r="LU640" s="59"/>
      <c r="LV640" s="59"/>
      <c r="LW640" s="59"/>
      <c r="LX640" s="59"/>
      <c r="LY640" s="59"/>
      <c r="LZ640" s="59"/>
      <c r="MA640" s="59"/>
      <c r="MB640" s="59"/>
      <c r="MC640" s="59"/>
      <c r="MD640" s="59"/>
      <c r="ME640" s="59"/>
      <c r="MF640" s="59"/>
      <c r="MG640" s="59"/>
      <c r="MH640" s="59"/>
      <c r="MI640" s="59"/>
      <c r="MJ640" s="59"/>
      <c r="MK640" s="59"/>
      <c r="ML640" s="59"/>
      <c r="MM640" s="59"/>
      <c r="MN640" s="59"/>
      <c r="MO640" s="59"/>
      <c r="MP640" s="59"/>
      <c r="MQ640" s="59"/>
      <c r="MR640" s="59"/>
      <c r="MS640" s="59"/>
      <c r="MT640" s="59"/>
      <c r="MU640" s="59"/>
      <c r="MV640" s="59"/>
      <c r="MW640" s="59"/>
      <c r="MX640" s="59"/>
      <c r="MY640" s="59"/>
      <c r="MZ640" s="59"/>
      <c r="NA640" s="59"/>
      <c r="NB640" s="59"/>
      <c r="NC640" s="59"/>
      <c r="ND640" s="59"/>
      <c r="NE640" s="59"/>
      <c r="NF640" s="59"/>
      <c r="NG640" s="59"/>
      <c r="NH640" s="59"/>
      <c r="NI640" s="59"/>
      <c r="NJ640" s="59"/>
      <c r="NK640" s="59"/>
      <c r="NL640" s="59"/>
      <c r="NM640" s="59"/>
      <c r="NN640" s="59"/>
      <c r="NO640" s="59"/>
      <c r="NP640" s="59"/>
      <c r="NQ640" s="59"/>
      <c r="NR640" s="59"/>
      <c r="NS640" s="59"/>
      <c r="NT640" s="59"/>
      <c r="NU640" s="59"/>
      <c r="NV640" s="59"/>
      <c r="NW640" s="59"/>
      <c r="NX640" s="59"/>
      <c r="NY640" s="59"/>
      <c r="NZ640" s="59"/>
      <c r="OA640" s="59"/>
      <c r="OB640" s="59"/>
      <c r="OC640" s="59"/>
      <c r="OD640" s="59"/>
      <c r="OE640" s="59"/>
      <c r="OF640" s="59"/>
      <c r="OG640" s="59"/>
      <c r="OH640" s="59"/>
      <c r="OI640" s="59"/>
      <c r="OJ640" s="59"/>
      <c r="OK640" s="59"/>
      <c r="OL640" s="59"/>
      <c r="OM640" s="59"/>
      <c r="ON640" s="59"/>
      <c r="OO640" s="59"/>
      <c r="OP640" s="59"/>
      <c r="OQ640" s="59"/>
      <c r="OR640" s="59"/>
      <c r="OS640" s="59"/>
      <c r="OT640" s="59"/>
      <c r="OU640" s="59"/>
      <c r="OV640" s="59"/>
      <c r="OW640" s="59"/>
      <c r="OX640" s="59"/>
      <c r="OY640" s="59"/>
      <c r="OZ640" s="59"/>
      <c r="PA640" s="59"/>
      <c r="PB640" s="59"/>
      <c r="PC640" s="59"/>
      <c r="PD640" s="59"/>
      <c r="PE640" s="59"/>
      <c r="PF640" s="59"/>
      <c r="PG640" s="59"/>
      <c r="PH640" s="59"/>
      <c r="PI640" s="59"/>
      <c r="PJ640" s="59"/>
      <c r="PK640" s="59"/>
      <c r="PL640" s="59"/>
      <c r="PM640" s="59"/>
      <c r="PN640" s="59"/>
      <c r="PO640" s="59"/>
      <c r="PP640" s="59"/>
      <c r="PQ640" s="59"/>
      <c r="PR640" s="59"/>
      <c r="PS640" s="59"/>
      <c r="PT640" s="59"/>
      <c r="PU640" s="59"/>
      <c r="PV640" s="59"/>
      <c r="PW640" s="59"/>
      <c r="PX640" s="59"/>
      <c r="PY640" s="59"/>
      <c r="PZ640" s="59"/>
      <c r="QA640" s="59"/>
      <c r="QB640" s="59"/>
      <c r="QC640" s="59"/>
      <c r="QD640" s="59"/>
      <c r="QE640" s="59"/>
      <c r="QF640" s="59"/>
      <c r="QG640" s="59"/>
      <c r="QH640" s="59"/>
      <c r="QI640" s="59"/>
      <c r="QJ640" s="59"/>
      <c r="QK640" s="59"/>
      <c r="QL640" s="59"/>
      <c r="QM640" s="59"/>
      <c r="QN640" s="59"/>
      <c r="QO640" s="59"/>
      <c r="QP640" s="59"/>
      <c r="QQ640" s="59"/>
      <c r="QR640" s="59"/>
      <c r="QS640" s="59"/>
      <c r="QT640" s="59"/>
      <c r="QU640" s="59"/>
      <c r="QV640" s="59"/>
      <c r="QW640" s="59"/>
      <c r="QX640" s="59"/>
      <c r="QY640" s="59"/>
      <c r="QZ640" s="59"/>
      <c r="RA640" s="59"/>
      <c r="RB640" s="59"/>
      <c r="RC640" s="59"/>
      <c r="RD640" s="59"/>
      <c r="RE640" s="59"/>
      <c r="RF640" s="59"/>
      <c r="RG640" s="59"/>
      <c r="RH640" s="59"/>
      <c r="RI640" s="59"/>
      <c r="RJ640" s="59"/>
      <c r="RK640" s="59"/>
      <c r="RL640" s="59"/>
      <c r="RM640" s="59"/>
      <c r="RN640" s="59"/>
      <c r="RO640" s="59"/>
      <c r="RP640" s="59"/>
      <c r="RQ640" s="59"/>
      <c r="RR640" s="59"/>
      <c r="RS640" s="59"/>
      <c r="RT640" s="59"/>
      <c r="RU640" s="59"/>
      <c r="RV640" s="59"/>
      <c r="RW640" s="59"/>
      <c r="RX640" s="59"/>
      <c r="RY640" s="59"/>
      <c r="RZ640" s="59"/>
      <c r="SA640" s="59"/>
      <c r="SB640" s="59"/>
      <c r="SC640" s="59"/>
      <c r="SD640" s="59"/>
      <c r="SE640" s="59"/>
      <c r="SF640" s="59"/>
      <c r="SG640" s="59"/>
      <c r="SH640" s="59"/>
      <c r="SI640" s="59"/>
      <c r="SJ640" s="59"/>
      <c r="SK640" s="59"/>
      <c r="SL640" s="59"/>
      <c r="SM640" s="59"/>
      <c r="SN640" s="59"/>
      <c r="SO640" s="59"/>
      <c r="SP640" s="59"/>
      <c r="SQ640" s="59"/>
      <c r="SR640" s="59"/>
      <c r="SS640" s="59"/>
      <c r="ST640" s="59"/>
      <c r="SU640" s="59"/>
      <c r="SV640" s="59"/>
      <c r="SW640" s="59"/>
      <c r="SX640" s="59"/>
      <c r="SY640" s="59"/>
      <c r="SZ640" s="59"/>
      <c r="TA640" s="59"/>
      <c r="TB640" s="59"/>
      <c r="TC640" s="59"/>
      <c r="TD640" s="59"/>
      <c r="TE640" s="59"/>
      <c r="TF640" s="59"/>
      <c r="TG640" s="59"/>
      <c r="TH640" s="59"/>
      <c r="TI640" s="59"/>
      <c r="TJ640" s="59"/>
      <c r="TK640" s="59"/>
      <c r="TL640" s="59"/>
      <c r="TM640" s="59"/>
      <c r="TN640" s="59"/>
      <c r="TO640" s="59"/>
      <c r="TP640" s="59"/>
      <c r="TQ640" s="59"/>
      <c r="TR640" s="59"/>
      <c r="TS640" s="59"/>
      <c r="TT640" s="59"/>
      <c r="TU640" s="59"/>
      <c r="TV640" s="59"/>
      <c r="TW640" s="59"/>
      <c r="TX640" s="59"/>
      <c r="TY640" s="59"/>
      <c r="TZ640" s="59"/>
      <c r="UA640" s="59"/>
      <c r="UB640" s="59"/>
      <c r="UC640" s="59"/>
      <c r="UD640" s="59"/>
      <c r="UE640" s="59"/>
      <c r="UF640" s="59"/>
      <c r="UG640" s="59"/>
      <c r="UH640" s="59"/>
      <c r="UI640" s="59"/>
      <c r="UJ640" s="59"/>
      <c r="UK640" s="59"/>
      <c r="UL640" s="59"/>
      <c r="UM640" s="59"/>
      <c r="UN640" s="59"/>
      <c r="UO640" s="59"/>
      <c r="UP640" s="59"/>
      <c r="UQ640" s="59"/>
      <c r="UR640" s="59"/>
      <c r="US640" s="59"/>
      <c r="UT640" s="59"/>
      <c r="UU640" s="59"/>
      <c r="UV640" s="59"/>
      <c r="UW640" s="59"/>
      <c r="UX640" s="59"/>
      <c r="UY640" s="59"/>
      <c r="UZ640" s="59"/>
      <c r="VA640" s="59"/>
      <c r="VB640" s="59"/>
      <c r="VC640" s="59"/>
      <c r="VD640" s="59"/>
      <c r="VE640" s="59"/>
      <c r="VF640" s="59"/>
      <c r="VG640" s="59"/>
      <c r="VH640" s="59"/>
      <c r="VI640" s="59"/>
      <c r="VJ640" s="59"/>
      <c r="VK640" s="59"/>
      <c r="VL640" s="59"/>
      <c r="VM640" s="59"/>
      <c r="VN640" s="59"/>
      <c r="VO640" s="59"/>
      <c r="VP640" s="59"/>
      <c r="VQ640" s="59"/>
      <c r="VR640" s="59"/>
      <c r="VS640" s="59"/>
      <c r="VT640" s="59"/>
      <c r="VU640" s="59"/>
      <c r="VV640" s="59"/>
      <c r="VW640" s="59"/>
      <c r="VX640" s="59"/>
      <c r="VY640" s="59"/>
      <c r="VZ640" s="59"/>
      <c r="WA640" s="59"/>
      <c r="WB640" s="59"/>
      <c r="WC640" s="59"/>
      <c r="WD640" s="59"/>
      <c r="WE640" s="59"/>
      <c r="WF640" s="59"/>
      <c r="WG640" s="59"/>
      <c r="WH640" s="59"/>
      <c r="WI640" s="59"/>
      <c r="WJ640" s="59"/>
      <c r="WK640" s="59"/>
      <c r="WL640" s="59"/>
      <c r="WM640" s="59"/>
      <c r="WN640" s="59"/>
      <c r="WO640" s="59"/>
      <c r="WP640" s="59"/>
      <c r="WQ640" s="59"/>
      <c r="WR640" s="59"/>
      <c r="WS640" s="59"/>
      <c r="WT640" s="59"/>
      <c r="WU640" s="59"/>
      <c r="WV640" s="59"/>
      <c r="WW640" s="59"/>
      <c r="WX640" s="59"/>
      <c r="WY640" s="59"/>
      <c r="WZ640" s="59"/>
      <c r="XA640" s="59"/>
      <c r="XB640" s="59"/>
      <c r="XC640" s="59"/>
      <c r="XD640" s="59"/>
      <c r="XE640" s="59"/>
      <c r="XF640" s="59"/>
      <c r="XG640" s="59"/>
      <c r="XH640" s="59"/>
      <c r="XI640" s="59"/>
      <c r="XJ640" s="59"/>
      <c r="XK640" s="59"/>
      <c r="XL640" s="59"/>
      <c r="XM640" s="59"/>
      <c r="XN640" s="59"/>
      <c r="XO640" s="59"/>
      <c r="XP640" s="59"/>
      <c r="XQ640" s="59"/>
      <c r="XR640" s="59"/>
      <c r="XS640" s="59"/>
      <c r="XT640" s="59"/>
      <c r="XU640" s="59"/>
      <c r="XV640" s="59"/>
      <c r="XW640" s="59"/>
      <c r="XX640" s="59"/>
      <c r="XY640" s="59"/>
      <c r="XZ640" s="59"/>
      <c r="YA640" s="59"/>
      <c r="YB640" s="59"/>
      <c r="YC640" s="59"/>
      <c r="YD640" s="59"/>
      <c r="YE640" s="59"/>
      <c r="YF640" s="59"/>
      <c r="YG640" s="59"/>
      <c r="YH640" s="59"/>
      <c r="YI640" s="59"/>
      <c r="YJ640" s="59"/>
      <c r="YK640" s="59"/>
      <c r="YL640" s="59"/>
      <c r="YM640" s="59"/>
      <c r="YN640" s="59"/>
      <c r="YO640" s="59"/>
      <c r="YP640" s="59"/>
      <c r="YQ640" s="59"/>
      <c r="YR640" s="59"/>
      <c r="YS640" s="59"/>
      <c r="YT640" s="59"/>
      <c r="YU640" s="59"/>
      <c r="YV640" s="59"/>
      <c r="YW640" s="59"/>
      <c r="YX640" s="59"/>
      <c r="YY640" s="59"/>
      <c r="YZ640" s="59"/>
      <c r="ZA640" s="59"/>
      <c r="ZB640" s="59"/>
      <c r="ZC640" s="59"/>
      <c r="ZD640" s="59"/>
      <c r="ZE640" s="59"/>
      <c r="ZF640" s="59"/>
      <c r="ZG640" s="59"/>
      <c r="ZH640" s="59"/>
      <c r="ZI640" s="59"/>
      <c r="ZJ640" s="59"/>
      <c r="ZK640" s="59"/>
      <c r="ZL640" s="59"/>
      <c r="ZM640" s="59"/>
      <c r="ZN640" s="59"/>
      <c r="ZO640" s="59"/>
      <c r="ZP640" s="59"/>
      <c r="ZQ640" s="59"/>
      <c r="ZR640" s="59"/>
      <c r="ZS640" s="59"/>
      <c r="ZT640" s="59"/>
      <c r="ZU640" s="59"/>
      <c r="ZV640" s="59"/>
      <c r="ZW640" s="59"/>
      <c r="ZX640" s="59"/>
      <c r="ZY640" s="59"/>
      <c r="ZZ640" s="59"/>
      <c r="AAA640" s="59"/>
      <c r="AAB640" s="59"/>
      <c r="AAC640" s="59"/>
      <c r="AAD640" s="59"/>
      <c r="AAE640" s="59"/>
      <c r="AAF640" s="59"/>
      <c r="AAG640" s="59"/>
      <c r="AAH640" s="59"/>
      <c r="AAI640" s="59"/>
      <c r="AAJ640" s="59"/>
      <c r="AAK640" s="59"/>
      <c r="AAL640" s="59"/>
      <c r="AAM640" s="59"/>
      <c r="AAN640" s="59"/>
      <c r="AAO640" s="59"/>
      <c r="AAP640" s="59"/>
      <c r="AAQ640" s="59"/>
      <c r="AAR640" s="59"/>
      <c r="AAS640" s="59"/>
      <c r="AAT640" s="59"/>
      <c r="AAU640" s="59"/>
      <c r="AAV640" s="59"/>
      <c r="AAW640" s="59"/>
      <c r="AAX640" s="59"/>
      <c r="AAY640" s="59"/>
      <c r="AAZ640" s="59"/>
      <c r="ABA640" s="59"/>
      <c r="ABB640" s="59"/>
      <c r="ABC640" s="59"/>
      <c r="ABD640" s="59"/>
      <c r="ABE640" s="59"/>
      <c r="ABF640" s="59"/>
      <c r="ABG640" s="59"/>
      <c r="ABH640" s="59"/>
      <c r="ABI640" s="59"/>
      <c r="ABJ640" s="59"/>
      <c r="ABK640" s="59"/>
      <c r="ABL640" s="59"/>
      <c r="ABM640" s="59"/>
      <c r="ABN640" s="59"/>
      <c r="ABO640" s="59"/>
      <c r="ABP640" s="59"/>
      <c r="ABQ640" s="59"/>
      <c r="ABR640" s="59"/>
      <c r="ABS640" s="59"/>
      <c r="ABT640" s="59"/>
      <c r="ABU640" s="59"/>
      <c r="ABV640" s="59"/>
      <c r="ABW640" s="59"/>
      <c r="ABX640" s="59"/>
      <c r="ABY640" s="59"/>
      <c r="ABZ640" s="59"/>
      <c r="ACA640" s="59"/>
      <c r="ACB640" s="59"/>
      <c r="ACC640" s="59"/>
      <c r="ACD640" s="59"/>
      <c r="ACE640" s="59"/>
      <c r="ACF640" s="59"/>
      <c r="ACG640" s="59"/>
      <c r="ACH640" s="59"/>
      <c r="ACI640" s="59"/>
      <c r="ACJ640" s="59"/>
      <c r="ACK640" s="59"/>
      <c r="ACL640" s="59"/>
      <c r="ACM640" s="59"/>
      <c r="ACN640" s="59"/>
      <c r="ACO640" s="59"/>
      <c r="ACP640" s="59"/>
      <c r="ACQ640" s="59"/>
      <c r="ACR640" s="59"/>
      <c r="ACS640" s="59"/>
      <c r="ACT640" s="59"/>
      <c r="ACU640" s="59"/>
      <c r="ACV640" s="59"/>
      <c r="ACW640" s="59"/>
      <c r="ACX640" s="59"/>
      <c r="ACY640" s="59"/>
      <c r="ACZ640" s="59"/>
      <c r="ADA640" s="59"/>
      <c r="ADB640" s="59"/>
      <c r="ADC640" s="59"/>
      <c r="ADD640" s="59"/>
      <c r="ADE640" s="59"/>
      <c r="ADF640" s="59"/>
      <c r="ADG640" s="59"/>
      <c r="ADH640" s="59"/>
      <c r="ADI640" s="59"/>
      <c r="ADJ640" s="59"/>
      <c r="ADK640" s="59"/>
      <c r="ADL640" s="59"/>
      <c r="ADM640" s="59"/>
      <c r="ADN640" s="59"/>
      <c r="ADO640" s="59"/>
      <c r="ADP640" s="59"/>
      <c r="ADQ640" s="59"/>
      <c r="ADR640" s="59"/>
      <c r="ADS640" s="59"/>
      <c r="ADT640" s="59"/>
      <c r="ADU640" s="59"/>
      <c r="ADV640" s="59"/>
      <c r="ADW640" s="59"/>
      <c r="ADX640" s="59"/>
      <c r="ADY640" s="59"/>
      <c r="ADZ640" s="59"/>
      <c r="AEA640" s="59"/>
      <c r="AEB640" s="59"/>
      <c r="AEC640" s="59"/>
      <c r="AED640" s="59"/>
      <c r="AEE640" s="59"/>
      <c r="AEF640" s="59"/>
      <c r="AEG640" s="59"/>
      <c r="AEH640" s="59"/>
      <c r="AEI640" s="59"/>
      <c r="AEJ640" s="59"/>
      <c r="AEK640" s="59"/>
      <c r="AEL640" s="59"/>
      <c r="AEM640" s="59"/>
      <c r="AEN640" s="59"/>
      <c r="AEO640" s="59"/>
      <c r="AEP640" s="59"/>
      <c r="AEQ640" s="59"/>
      <c r="AER640" s="59"/>
      <c r="AES640" s="59"/>
      <c r="AET640" s="59"/>
      <c r="AEU640" s="59"/>
      <c r="AEV640" s="59"/>
      <c r="AEW640" s="59"/>
      <c r="AEX640" s="59"/>
      <c r="AEY640" s="59"/>
      <c r="AEZ640" s="59"/>
      <c r="AFA640" s="59"/>
      <c r="AFB640" s="59"/>
      <c r="AFC640" s="59"/>
      <c r="AFD640" s="59"/>
      <c r="AFE640" s="59"/>
      <c r="AFF640" s="59"/>
      <c r="AFG640" s="59"/>
      <c r="AFH640" s="59"/>
      <c r="AFI640" s="59"/>
      <c r="AFJ640" s="59"/>
      <c r="AFK640" s="59"/>
      <c r="AFL640" s="59"/>
      <c r="AFM640" s="59"/>
      <c r="AFN640" s="59"/>
      <c r="AFO640" s="59"/>
      <c r="AFP640" s="59"/>
      <c r="AFQ640" s="59"/>
      <c r="AFR640" s="59"/>
      <c r="AFS640" s="59"/>
      <c r="AFT640" s="59"/>
      <c r="AFU640" s="59"/>
      <c r="AFV640" s="59"/>
      <c r="AFW640" s="59"/>
      <c r="AFX640" s="59"/>
      <c r="AFY640" s="59"/>
      <c r="AFZ640" s="59"/>
      <c r="AGA640" s="59"/>
      <c r="AGB640" s="59"/>
      <c r="AGC640" s="59"/>
      <c r="AGD640" s="59"/>
      <c r="AGE640" s="59"/>
      <c r="AGF640" s="59"/>
      <c r="AGG640" s="59"/>
      <c r="AGH640" s="59"/>
      <c r="AGI640" s="59"/>
      <c r="AGJ640" s="59"/>
      <c r="AGK640" s="59"/>
      <c r="AGL640" s="59"/>
      <c r="AGM640" s="59"/>
      <c r="AGN640" s="59"/>
      <c r="AGO640" s="59"/>
      <c r="AGP640" s="59"/>
      <c r="AGQ640" s="59"/>
      <c r="AGR640" s="59"/>
      <c r="AGS640" s="59"/>
      <c r="AGT640" s="59"/>
      <c r="AGU640" s="59"/>
      <c r="AGV640" s="59"/>
      <c r="AGW640" s="59"/>
      <c r="AGX640" s="59"/>
      <c r="AGY640" s="59"/>
      <c r="AGZ640" s="59"/>
      <c r="AHA640" s="59"/>
      <c r="AHB640" s="59"/>
      <c r="AHC640" s="59"/>
      <c r="AHD640" s="59"/>
      <c r="AHE640" s="59"/>
      <c r="AHF640" s="59"/>
      <c r="AHG640" s="59"/>
      <c r="AHH640" s="59"/>
      <c r="AHI640" s="59"/>
      <c r="AHJ640" s="59"/>
      <c r="AHK640" s="59"/>
      <c r="AHL640" s="59"/>
      <c r="AHM640" s="59"/>
      <c r="AHN640" s="59"/>
      <c r="AHO640" s="59"/>
      <c r="AHP640" s="59"/>
      <c r="AHQ640" s="59"/>
      <c r="AHR640" s="59"/>
      <c r="AHS640" s="59"/>
      <c r="AHT640" s="59"/>
      <c r="AHU640" s="59"/>
      <c r="AHV640" s="59"/>
      <c r="AHW640" s="59"/>
      <c r="AHX640" s="59"/>
      <c r="AHY640" s="59"/>
      <c r="AHZ640" s="59"/>
      <c r="AIA640" s="59"/>
      <c r="AIB640" s="59"/>
      <c r="AIC640" s="59"/>
      <c r="AID640" s="59"/>
      <c r="AIE640" s="59"/>
      <c r="AIF640" s="59"/>
      <c r="AIG640" s="59"/>
      <c r="AIH640" s="59"/>
      <c r="AII640" s="59"/>
      <c r="AIJ640" s="59"/>
      <c r="AIK640" s="59"/>
      <c r="AIL640" s="59"/>
      <c r="AIM640" s="59"/>
      <c r="AIN640" s="59"/>
      <c r="AIO640" s="59"/>
      <c r="AIP640" s="59"/>
      <c r="AIQ640" s="59"/>
      <c r="AIR640" s="59"/>
      <c r="AIS640" s="59"/>
      <c r="AIT640" s="59"/>
      <c r="AIU640" s="59"/>
      <c r="AIV640" s="59"/>
      <c r="AIW640" s="59"/>
      <c r="AIX640" s="59"/>
      <c r="AIY640" s="59"/>
      <c r="AIZ640" s="59"/>
      <c r="AJA640" s="59"/>
      <c r="AJB640" s="59"/>
      <c r="AJC640" s="59"/>
      <c r="AJD640" s="59"/>
      <c r="AJE640" s="59"/>
      <c r="AJF640" s="59"/>
      <c r="AJG640" s="59"/>
      <c r="AJH640" s="59"/>
      <c r="AJI640" s="59"/>
      <c r="AJJ640" s="59"/>
      <c r="AJK640" s="59"/>
      <c r="AJL640" s="59"/>
      <c r="AJM640" s="59"/>
      <c r="AJN640" s="59"/>
      <c r="AJO640" s="59"/>
      <c r="AJP640" s="59"/>
      <c r="AJQ640" s="59"/>
      <c r="AJR640" s="59"/>
      <c r="AJS640" s="59"/>
      <c r="AJT640" s="59"/>
      <c r="AJU640" s="59"/>
      <c r="AJV640" s="59"/>
      <c r="AJW640" s="59"/>
      <c r="AJX640" s="59"/>
      <c r="AJY640" s="59"/>
      <c r="AJZ640" s="59"/>
      <c r="AKA640" s="59"/>
      <c r="AKB640" s="59"/>
      <c r="AKC640" s="59"/>
      <c r="AKD640" s="59"/>
      <c r="AKE640" s="59"/>
      <c r="AKF640" s="59"/>
      <c r="AKG640" s="59"/>
      <c r="AKH640" s="59"/>
      <c r="AKI640" s="59"/>
      <c r="AKJ640" s="59"/>
      <c r="AKK640" s="59"/>
      <c r="AKL640" s="59"/>
      <c r="AKM640" s="59"/>
      <c r="AKN640" s="59"/>
      <c r="AKO640" s="59"/>
      <c r="AKP640" s="59"/>
      <c r="AKQ640" s="59"/>
      <c r="AKR640" s="59"/>
      <c r="AKS640" s="59"/>
      <c r="AKT640" s="59"/>
      <c r="AKU640" s="59"/>
      <c r="AKV640" s="59"/>
      <c r="AKW640" s="59"/>
      <c r="AKX640" s="59"/>
      <c r="AKY640" s="59"/>
      <c r="AKZ640" s="59"/>
      <c r="ALA640" s="59"/>
      <c r="ALB640" s="59"/>
      <c r="ALC640" s="59"/>
      <c r="ALD640" s="59"/>
      <c r="ALE640" s="59"/>
      <c r="ALF640" s="59"/>
      <c r="ALG640" s="59"/>
      <c r="ALH640" s="59"/>
      <c r="ALI640" s="59"/>
      <c r="ALJ640" s="59"/>
      <c r="ALK640" s="59"/>
      <c r="ALL640" s="59"/>
      <c r="ALM640" s="59"/>
      <c r="ALN640" s="59"/>
      <c r="ALO640" s="59"/>
      <c r="ALP640" s="59"/>
      <c r="ALQ640" s="59"/>
      <c r="ALR640" s="59"/>
      <c r="ALS640" s="59"/>
      <c r="ALT640" s="59"/>
      <c r="ALU640" s="59"/>
      <c r="ALV640" s="59"/>
      <c r="ALW640" s="59"/>
      <c r="ALX640" s="59"/>
      <c r="ALY640" s="59"/>
      <c r="ALZ640" s="59"/>
      <c r="AMA640" s="59"/>
      <c r="AMB640" s="59"/>
      <c r="AMC640" s="59"/>
      <c r="AMD640" s="59"/>
      <c r="AME640" s="59"/>
      <c r="AMF640" s="59"/>
      <c r="AMG640" s="59"/>
      <c r="AMH640" s="59"/>
      <c r="AMI640" s="59"/>
      <c r="AMJ640" s="59"/>
    </row>
    <row r="641" spans="1:1024" s="60" customFormat="1" ht="23.25">
      <c r="A641" s="98">
        <v>1</v>
      </c>
      <c r="B641" s="45">
        <v>636</v>
      </c>
      <c r="C641" s="98" t="s">
        <v>1519</v>
      </c>
      <c r="D641" s="98">
        <v>8821000034</v>
      </c>
      <c r="E641" s="98" t="s">
        <v>1520</v>
      </c>
      <c r="F641" s="98">
        <v>1</v>
      </c>
      <c r="G641" s="98" t="s">
        <v>810</v>
      </c>
      <c r="H641" s="98" t="s">
        <v>811</v>
      </c>
      <c r="I641" s="98" t="s">
        <v>1519</v>
      </c>
      <c r="J641" s="28" t="s">
        <v>810</v>
      </c>
      <c r="K641" s="28" t="s">
        <v>811</v>
      </c>
      <c r="L641" s="28" t="s">
        <v>811</v>
      </c>
      <c r="M641" s="28" t="s">
        <v>1520</v>
      </c>
      <c r="N641" s="28">
        <v>1</v>
      </c>
      <c r="O641" s="28" t="s">
        <v>810</v>
      </c>
      <c r="P641" s="28" t="s">
        <v>811</v>
      </c>
      <c r="Q641" s="28" t="s">
        <v>811</v>
      </c>
      <c r="R641" s="28" t="s">
        <v>1520</v>
      </c>
      <c r="S641" s="28">
        <v>1</v>
      </c>
      <c r="T641" s="23" t="s">
        <v>1666</v>
      </c>
      <c r="U641" s="28" t="s">
        <v>810</v>
      </c>
      <c r="V641" s="28" t="s">
        <v>811</v>
      </c>
      <c r="W641" s="28" t="s">
        <v>811</v>
      </c>
      <c r="X641" s="28" t="s">
        <v>1730</v>
      </c>
      <c r="Y641" s="28">
        <v>13</v>
      </c>
      <c r="Z641" s="28" t="s">
        <v>863</v>
      </c>
      <c r="AA641" s="100" t="s">
        <v>1732</v>
      </c>
      <c r="AB641" s="101" t="s">
        <v>328</v>
      </c>
      <c r="AC641" s="76">
        <v>5</v>
      </c>
      <c r="AD641" s="77">
        <v>4216</v>
      </c>
      <c r="AE641" s="77">
        <v>9391</v>
      </c>
      <c r="AF641" s="77">
        <v>0</v>
      </c>
      <c r="AG641" s="73">
        <f t="shared" si="28"/>
        <v>13607</v>
      </c>
      <c r="AH641" s="77">
        <v>4216</v>
      </c>
      <c r="AI641" s="77">
        <v>9391</v>
      </c>
      <c r="AJ641" s="77">
        <v>0</v>
      </c>
      <c r="AK641" s="73">
        <f t="shared" si="30"/>
        <v>13607</v>
      </c>
      <c r="AL641" s="73">
        <f t="shared" si="29"/>
        <v>27214</v>
      </c>
      <c r="AM641" s="98" t="s">
        <v>1188</v>
      </c>
      <c r="AN641" s="102" t="s">
        <v>863</v>
      </c>
      <c r="AO641" s="102" t="s">
        <v>863</v>
      </c>
      <c r="AP641" s="102" t="s">
        <v>863</v>
      </c>
      <c r="AQ641" s="102" t="s">
        <v>1281</v>
      </c>
      <c r="AR641" s="103">
        <v>45657</v>
      </c>
      <c r="AS641" s="102" t="s">
        <v>37</v>
      </c>
      <c r="AT641" s="44">
        <v>0</v>
      </c>
      <c r="AU641" s="44">
        <v>0</v>
      </c>
      <c r="AV641" s="44">
        <v>0</v>
      </c>
      <c r="AW641" s="56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  <c r="JH641" s="59"/>
      <c r="JI641" s="59"/>
      <c r="JJ641" s="59"/>
      <c r="JK641" s="59"/>
      <c r="JL641" s="59"/>
      <c r="JM641" s="59"/>
      <c r="JN641" s="59"/>
      <c r="JO641" s="59"/>
      <c r="JP641" s="59"/>
      <c r="JQ641" s="59"/>
      <c r="JR641" s="59"/>
      <c r="JS641" s="59"/>
      <c r="JT641" s="59"/>
      <c r="JU641" s="59"/>
      <c r="JV641" s="59"/>
      <c r="JW641" s="59"/>
      <c r="JX641" s="59"/>
      <c r="JY641" s="59"/>
      <c r="JZ641" s="59"/>
      <c r="KA641" s="59"/>
      <c r="KB641" s="59"/>
      <c r="KC641" s="59"/>
      <c r="KD641" s="59"/>
      <c r="KE641" s="59"/>
      <c r="KF641" s="59"/>
      <c r="KG641" s="59"/>
      <c r="KH641" s="59"/>
      <c r="KI641" s="59"/>
      <c r="KJ641" s="59"/>
      <c r="KK641" s="59"/>
      <c r="KL641" s="59"/>
      <c r="KM641" s="59"/>
      <c r="KN641" s="59"/>
      <c r="KO641" s="59"/>
      <c r="KP641" s="59"/>
      <c r="KQ641" s="59"/>
      <c r="KR641" s="59"/>
      <c r="KS641" s="59"/>
      <c r="KT641" s="59"/>
      <c r="KU641" s="59"/>
      <c r="KV641" s="59"/>
      <c r="KW641" s="59"/>
      <c r="KX641" s="59"/>
      <c r="KY641" s="59"/>
      <c r="KZ641" s="59"/>
      <c r="LA641" s="59"/>
      <c r="LB641" s="59"/>
      <c r="LC641" s="59"/>
      <c r="LD641" s="59"/>
      <c r="LE641" s="59"/>
      <c r="LF641" s="59"/>
      <c r="LG641" s="59"/>
      <c r="LH641" s="59"/>
      <c r="LI641" s="59"/>
      <c r="LJ641" s="59"/>
      <c r="LK641" s="59"/>
      <c r="LL641" s="59"/>
      <c r="LM641" s="59"/>
      <c r="LN641" s="59"/>
      <c r="LO641" s="59"/>
      <c r="LP641" s="59"/>
      <c r="LQ641" s="59"/>
      <c r="LR641" s="59"/>
      <c r="LS641" s="59"/>
      <c r="LT641" s="59"/>
      <c r="LU641" s="59"/>
      <c r="LV641" s="59"/>
      <c r="LW641" s="59"/>
      <c r="LX641" s="59"/>
      <c r="LY641" s="59"/>
      <c r="LZ641" s="59"/>
      <c r="MA641" s="59"/>
      <c r="MB641" s="59"/>
      <c r="MC641" s="59"/>
      <c r="MD641" s="59"/>
      <c r="ME641" s="59"/>
      <c r="MF641" s="59"/>
      <c r="MG641" s="59"/>
      <c r="MH641" s="59"/>
      <c r="MI641" s="59"/>
      <c r="MJ641" s="59"/>
      <c r="MK641" s="59"/>
      <c r="ML641" s="59"/>
      <c r="MM641" s="59"/>
      <c r="MN641" s="59"/>
      <c r="MO641" s="59"/>
      <c r="MP641" s="59"/>
      <c r="MQ641" s="59"/>
      <c r="MR641" s="59"/>
      <c r="MS641" s="59"/>
      <c r="MT641" s="59"/>
      <c r="MU641" s="59"/>
      <c r="MV641" s="59"/>
      <c r="MW641" s="59"/>
      <c r="MX641" s="59"/>
      <c r="MY641" s="59"/>
      <c r="MZ641" s="59"/>
      <c r="NA641" s="59"/>
      <c r="NB641" s="59"/>
      <c r="NC641" s="59"/>
      <c r="ND641" s="59"/>
      <c r="NE641" s="59"/>
      <c r="NF641" s="59"/>
      <c r="NG641" s="59"/>
      <c r="NH641" s="59"/>
      <c r="NI641" s="59"/>
      <c r="NJ641" s="59"/>
      <c r="NK641" s="59"/>
      <c r="NL641" s="59"/>
      <c r="NM641" s="59"/>
      <c r="NN641" s="59"/>
      <c r="NO641" s="59"/>
      <c r="NP641" s="59"/>
      <c r="NQ641" s="59"/>
      <c r="NR641" s="59"/>
      <c r="NS641" s="59"/>
      <c r="NT641" s="59"/>
      <c r="NU641" s="59"/>
      <c r="NV641" s="59"/>
      <c r="NW641" s="59"/>
      <c r="NX641" s="59"/>
      <c r="NY641" s="59"/>
      <c r="NZ641" s="59"/>
      <c r="OA641" s="59"/>
      <c r="OB641" s="59"/>
      <c r="OC641" s="59"/>
      <c r="OD641" s="59"/>
      <c r="OE641" s="59"/>
      <c r="OF641" s="59"/>
      <c r="OG641" s="59"/>
      <c r="OH641" s="59"/>
      <c r="OI641" s="59"/>
      <c r="OJ641" s="59"/>
      <c r="OK641" s="59"/>
      <c r="OL641" s="59"/>
      <c r="OM641" s="59"/>
      <c r="ON641" s="59"/>
      <c r="OO641" s="59"/>
      <c r="OP641" s="59"/>
      <c r="OQ641" s="59"/>
      <c r="OR641" s="59"/>
      <c r="OS641" s="59"/>
      <c r="OT641" s="59"/>
      <c r="OU641" s="59"/>
      <c r="OV641" s="59"/>
      <c r="OW641" s="59"/>
      <c r="OX641" s="59"/>
      <c r="OY641" s="59"/>
      <c r="OZ641" s="59"/>
      <c r="PA641" s="59"/>
      <c r="PB641" s="59"/>
      <c r="PC641" s="59"/>
      <c r="PD641" s="59"/>
      <c r="PE641" s="59"/>
      <c r="PF641" s="59"/>
      <c r="PG641" s="59"/>
      <c r="PH641" s="59"/>
      <c r="PI641" s="59"/>
      <c r="PJ641" s="59"/>
      <c r="PK641" s="59"/>
      <c r="PL641" s="59"/>
      <c r="PM641" s="59"/>
      <c r="PN641" s="59"/>
      <c r="PO641" s="59"/>
      <c r="PP641" s="59"/>
      <c r="PQ641" s="59"/>
      <c r="PR641" s="59"/>
      <c r="PS641" s="59"/>
      <c r="PT641" s="59"/>
      <c r="PU641" s="59"/>
      <c r="PV641" s="59"/>
      <c r="PW641" s="59"/>
      <c r="PX641" s="59"/>
      <c r="PY641" s="59"/>
      <c r="PZ641" s="59"/>
      <c r="QA641" s="59"/>
      <c r="QB641" s="59"/>
      <c r="QC641" s="59"/>
      <c r="QD641" s="59"/>
      <c r="QE641" s="59"/>
      <c r="QF641" s="59"/>
      <c r="QG641" s="59"/>
      <c r="QH641" s="59"/>
      <c r="QI641" s="59"/>
      <c r="QJ641" s="59"/>
      <c r="QK641" s="59"/>
      <c r="QL641" s="59"/>
      <c r="QM641" s="59"/>
      <c r="QN641" s="59"/>
      <c r="QO641" s="59"/>
      <c r="QP641" s="59"/>
      <c r="QQ641" s="59"/>
      <c r="QR641" s="59"/>
      <c r="QS641" s="59"/>
      <c r="QT641" s="59"/>
      <c r="QU641" s="59"/>
      <c r="QV641" s="59"/>
      <c r="QW641" s="59"/>
      <c r="QX641" s="59"/>
      <c r="QY641" s="59"/>
      <c r="QZ641" s="59"/>
      <c r="RA641" s="59"/>
      <c r="RB641" s="59"/>
      <c r="RC641" s="59"/>
      <c r="RD641" s="59"/>
      <c r="RE641" s="59"/>
      <c r="RF641" s="59"/>
      <c r="RG641" s="59"/>
      <c r="RH641" s="59"/>
      <c r="RI641" s="59"/>
      <c r="RJ641" s="59"/>
      <c r="RK641" s="59"/>
      <c r="RL641" s="59"/>
      <c r="RM641" s="59"/>
      <c r="RN641" s="59"/>
      <c r="RO641" s="59"/>
      <c r="RP641" s="59"/>
      <c r="RQ641" s="59"/>
      <c r="RR641" s="59"/>
      <c r="RS641" s="59"/>
      <c r="RT641" s="59"/>
      <c r="RU641" s="59"/>
      <c r="RV641" s="59"/>
      <c r="RW641" s="59"/>
      <c r="RX641" s="59"/>
      <c r="RY641" s="59"/>
      <c r="RZ641" s="59"/>
      <c r="SA641" s="59"/>
      <c r="SB641" s="59"/>
      <c r="SC641" s="59"/>
      <c r="SD641" s="59"/>
      <c r="SE641" s="59"/>
      <c r="SF641" s="59"/>
      <c r="SG641" s="59"/>
      <c r="SH641" s="59"/>
      <c r="SI641" s="59"/>
      <c r="SJ641" s="59"/>
      <c r="SK641" s="59"/>
      <c r="SL641" s="59"/>
      <c r="SM641" s="59"/>
      <c r="SN641" s="59"/>
      <c r="SO641" s="59"/>
      <c r="SP641" s="59"/>
      <c r="SQ641" s="59"/>
      <c r="SR641" s="59"/>
      <c r="SS641" s="59"/>
      <c r="ST641" s="59"/>
      <c r="SU641" s="59"/>
      <c r="SV641" s="59"/>
      <c r="SW641" s="59"/>
      <c r="SX641" s="59"/>
      <c r="SY641" s="59"/>
      <c r="SZ641" s="59"/>
      <c r="TA641" s="59"/>
      <c r="TB641" s="59"/>
      <c r="TC641" s="59"/>
      <c r="TD641" s="59"/>
      <c r="TE641" s="59"/>
      <c r="TF641" s="59"/>
      <c r="TG641" s="59"/>
      <c r="TH641" s="59"/>
      <c r="TI641" s="59"/>
      <c r="TJ641" s="59"/>
      <c r="TK641" s="59"/>
      <c r="TL641" s="59"/>
      <c r="TM641" s="59"/>
      <c r="TN641" s="59"/>
      <c r="TO641" s="59"/>
      <c r="TP641" s="59"/>
      <c r="TQ641" s="59"/>
      <c r="TR641" s="59"/>
      <c r="TS641" s="59"/>
      <c r="TT641" s="59"/>
      <c r="TU641" s="59"/>
      <c r="TV641" s="59"/>
      <c r="TW641" s="59"/>
      <c r="TX641" s="59"/>
      <c r="TY641" s="59"/>
      <c r="TZ641" s="59"/>
      <c r="UA641" s="59"/>
      <c r="UB641" s="59"/>
      <c r="UC641" s="59"/>
      <c r="UD641" s="59"/>
      <c r="UE641" s="59"/>
      <c r="UF641" s="59"/>
      <c r="UG641" s="59"/>
      <c r="UH641" s="59"/>
      <c r="UI641" s="59"/>
      <c r="UJ641" s="59"/>
      <c r="UK641" s="59"/>
      <c r="UL641" s="59"/>
      <c r="UM641" s="59"/>
      <c r="UN641" s="59"/>
      <c r="UO641" s="59"/>
      <c r="UP641" s="59"/>
      <c r="UQ641" s="59"/>
      <c r="UR641" s="59"/>
      <c r="US641" s="59"/>
      <c r="UT641" s="59"/>
      <c r="UU641" s="59"/>
      <c r="UV641" s="59"/>
      <c r="UW641" s="59"/>
      <c r="UX641" s="59"/>
      <c r="UY641" s="59"/>
      <c r="UZ641" s="59"/>
      <c r="VA641" s="59"/>
      <c r="VB641" s="59"/>
      <c r="VC641" s="59"/>
      <c r="VD641" s="59"/>
      <c r="VE641" s="59"/>
      <c r="VF641" s="59"/>
      <c r="VG641" s="59"/>
      <c r="VH641" s="59"/>
      <c r="VI641" s="59"/>
      <c r="VJ641" s="59"/>
      <c r="VK641" s="59"/>
      <c r="VL641" s="59"/>
      <c r="VM641" s="59"/>
      <c r="VN641" s="59"/>
      <c r="VO641" s="59"/>
      <c r="VP641" s="59"/>
      <c r="VQ641" s="59"/>
      <c r="VR641" s="59"/>
      <c r="VS641" s="59"/>
      <c r="VT641" s="59"/>
      <c r="VU641" s="59"/>
      <c r="VV641" s="59"/>
      <c r="VW641" s="59"/>
      <c r="VX641" s="59"/>
      <c r="VY641" s="59"/>
      <c r="VZ641" s="59"/>
      <c r="WA641" s="59"/>
      <c r="WB641" s="59"/>
      <c r="WC641" s="59"/>
      <c r="WD641" s="59"/>
      <c r="WE641" s="59"/>
      <c r="WF641" s="59"/>
      <c r="WG641" s="59"/>
      <c r="WH641" s="59"/>
      <c r="WI641" s="59"/>
      <c r="WJ641" s="59"/>
      <c r="WK641" s="59"/>
      <c r="WL641" s="59"/>
      <c r="WM641" s="59"/>
      <c r="WN641" s="59"/>
      <c r="WO641" s="59"/>
      <c r="WP641" s="59"/>
      <c r="WQ641" s="59"/>
      <c r="WR641" s="59"/>
      <c r="WS641" s="59"/>
      <c r="WT641" s="59"/>
      <c r="WU641" s="59"/>
      <c r="WV641" s="59"/>
      <c r="WW641" s="59"/>
      <c r="WX641" s="59"/>
      <c r="WY641" s="59"/>
      <c r="WZ641" s="59"/>
      <c r="XA641" s="59"/>
      <c r="XB641" s="59"/>
      <c r="XC641" s="59"/>
      <c r="XD641" s="59"/>
      <c r="XE641" s="59"/>
      <c r="XF641" s="59"/>
      <c r="XG641" s="59"/>
      <c r="XH641" s="59"/>
      <c r="XI641" s="59"/>
      <c r="XJ641" s="59"/>
      <c r="XK641" s="59"/>
      <c r="XL641" s="59"/>
      <c r="XM641" s="59"/>
      <c r="XN641" s="59"/>
      <c r="XO641" s="59"/>
      <c r="XP641" s="59"/>
      <c r="XQ641" s="59"/>
      <c r="XR641" s="59"/>
      <c r="XS641" s="59"/>
      <c r="XT641" s="59"/>
      <c r="XU641" s="59"/>
      <c r="XV641" s="59"/>
      <c r="XW641" s="59"/>
      <c r="XX641" s="59"/>
      <c r="XY641" s="59"/>
      <c r="XZ641" s="59"/>
      <c r="YA641" s="59"/>
      <c r="YB641" s="59"/>
      <c r="YC641" s="59"/>
      <c r="YD641" s="59"/>
      <c r="YE641" s="59"/>
      <c r="YF641" s="59"/>
      <c r="YG641" s="59"/>
      <c r="YH641" s="59"/>
      <c r="YI641" s="59"/>
      <c r="YJ641" s="59"/>
      <c r="YK641" s="59"/>
      <c r="YL641" s="59"/>
      <c r="YM641" s="59"/>
      <c r="YN641" s="59"/>
      <c r="YO641" s="59"/>
      <c r="YP641" s="59"/>
      <c r="YQ641" s="59"/>
      <c r="YR641" s="59"/>
      <c r="YS641" s="59"/>
      <c r="YT641" s="59"/>
      <c r="YU641" s="59"/>
      <c r="YV641" s="59"/>
      <c r="YW641" s="59"/>
      <c r="YX641" s="59"/>
      <c r="YY641" s="59"/>
      <c r="YZ641" s="59"/>
      <c r="ZA641" s="59"/>
      <c r="ZB641" s="59"/>
      <c r="ZC641" s="59"/>
      <c r="ZD641" s="59"/>
      <c r="ZE641" s="59"/>
      <c r="ZF641" s="59"/>
      <c r="ZG641" s="59"/>
      <c r="ZH641" s="59"/>
      <c r="ZI641" s="59"/>
      <c r="ZJ641" s="59"/>
      <c r="ZK641" s="59"/>
      <c r="ZL641" s="59"/>
      <c r="ZM641" s="59"/>
      <c r="ZN641" s="59"/>
      <c r="ZO641" s="59"/>
      <c r="ZP641" s="59"/>
      <c r="ZQ641" s="59"/>
      <c r="ZR641" s="59"/>
      <c r="ZS641" s="59"/>
      <c r="ZT641" s="59"/>
      <c r="ZU641" s="59"/>
      <c r="ZV641" s="59"/>
      <c r="ZW641" s="59"/>
      <c r="ZX641" s="59"/>
      <c r="ZY641" s="59"/>
      <c r="ZZ641" s="59"/>
      <c r="AAA641" s="59"/>
      <c r="AAB641" s="59"/>
      <c r="AAC641" s="59"/>
      <c r="AAD641" s="59"/>
      <c r="AAE641" s="59"/>
      <c r="AAF641" s="59"/>
      <c r="AAG641" s="59"/>
      <c r="AAH641" s="59"/>
      <c r="AAI641" s="59"/>
      <c r="AAJ641" s="59"/>
      <c r="AAK641" s="59"/>
      <c r="AAL641" s="59"/>
      <c r="AAM641" s="59"/>
      <c r="AAN641" s="59"/>
      <c r="AAO641" s="59"/>
      <c r="AAP641" s="59"/>
      <c r="AAQ641" s="59"/>
      <c r="AAR641" s="59"/>
      <c r="AAS641" s="59"/>
      <c r="AAT641" s="59"/>
      <c r="AAU641" s="59"/>
      <c r="AAV641" s="59"/>
      <c r="AAW641" s="59"/>
      <c r="AAX641" s="59"/>
      <c r="AAY641" s="59"/>
      <c r="AAZ641" s="59"/>
      <c r="ABA641" s="59"/>
      <c r="ABB641" s="59"/>
      <c r="ABC641" s="59"/>
      <c r="ABD641" s="59"/>
      <c r="ABE641" s="59"/>
      <c r="ABF641" s="59"/>
      <c r="ABG641" s="59"/>
      <c r="ABH641" s="59"/>
      <c r="ABI641" s="59"/>
      <c r="ABJ641" s="59"/>
      <c r="ABK641" s="59"/>
      <c r="ABL641" s="59"/>
      <c r="ABM641" s="59"/>
      <c r="ABN641" s="59"/>
      <c r="ABO641" s="59"/>
      <c r="ABP641" s="59"/>
      <c r="ABQ641" s="59"/>
      <c r="ABR641" s="59"/>
      <c r="ABS641" s="59"/>
      <c r="ABT641" s="59"/>
      <c r="ABU641" s="59"/>
      <c r="ABV641" s="59"/>
      <c r="ABW641" s="59"/>
      <c r="ABX641" s="59"/>
      <c r="ABY641" s="59"/>
      <c r="ABZ641" s="59"/>
      <c r="ACA641" s="59"/>
      <c r="ACB641" s="59"/>
      <c r="ACC641" s="59"/>
      <c r="ACD641" s="59"/>
      <c r="ACE641" s="59"/>
      <c r="ACF641" s="59"/>
      <c r="ACG641" s="59"/>
      <c r="ACH641" s="59"/>
      <c r="ACI641" s="59"/>
      <c r="ACJ641" s="59"/>
      <c r="ACK641" s="59"/>
      <c r="ACL641" s="59"/>
      <c r="ACM641" s="59"/>
      <c r="ACN641" s="59"/>
      <c r="ACO641" s="59"/>
      <c r="ACP641" s="59"/>
      <c r="ACQ641" s="59"/>
      <c r="ACR641" s="59"/>
      <c r="ACS641" s="59"/>
      <c r="ACT641" s="59"/>
      <c r="ACU641" s="59"/>
      <c r="ACV641" s="59"/>
      <c r="ACW641" s="59"/>
      <c r="ACX641" s="59"/>
      <c r="ACY641" s="59"/>
      <c r="ACZ641" s="59"/>
      <c r="ADA641" s="59"/>
      <c r="ADB641" s="59"/>
      <c r="ADC641" s="59"/>
      <c r="ADD641" s="59"/>
      <c r="ADE641" s="59"/>
      <c r="ADF641" s="59"/>
      <c r="ADG641" s="59"/>
      <c r="ADH641" s="59"/>
      <c r="ADI641" s="59"/>
      <c r="ADJ641" s="59"/>
      <c r="ADK641" s="59"/>
      <c r="ADL641" s="59"/>
      <c r="ADM641" s="59"/>
      <c r="ADN641" s="59"/>
      <c r="ADO641" s="59"/>
      <c r="ADP641" s="59"/>
      <c r="ADQ641" s="59"/>
      <c r="ADR641" s="59"/>
      <c r="ADS641" s="59"/>
      <c r="ADT641" s="59"/>
      <c r="ADU641" s="59"/>
      <c r="ADV641" s="59"/>
      <c r="ADW641" s="59"/>
      <c r="ADX641" s="59"/>
      <c r="ADY641" s="59"/>
      <c r="ADZ641" s="59"/>
      <c r="AEA641" s="59"/>
      <c r="AEB641" s="59"/>
      <c r="AEC641" s="59"/>
      <c r="AED641" s="59"/>
      <c r="AEE641" s="59"/>
      <c r="AEF641" s="59"/>
      <c r="AEG641" s="59"/>
      <c r="AEH641" s="59"/>
      <c r="AEI641" s="59"/>
      <c r="AEJ641" s="59"/>
      <c r="AEK641" s="59"/>
      <c r="AEL641" s="59"/>
      <c r="AEM641" s="59"/>
      <c r="AEN641" s="59"/>
      <c r="AEO641" s="59"/>
      <c r="AEP641" s="59"/>
      <c r="AEQ641" s="59"/>
      <c r="AER641" s="59"/>
      <c r="AES641" s="59"/>
      <c r="AET641" s="59"/>
      <c r="AEU641" s="59"/>
      <c r="AEV641" s="59"/>
      <c r="AEW641" s="59"/>
      <c r="AEX641" s="59"/>
      <c r="AEY641" s="59"/>
      <c r="AEZ641" s="59"/>
      <c r="AFA641" s="59"/>
      <c r="AFB641" s="59"/>
      <c r="AFC641" s="59"/>
      <c r="AFD641" s="59"/>
      <c r="AFE641" s="59"/>
      <c r="AFF641" s="59"/>
      <c r="AFG641" s="59"/>
      <c r="AFH641" s="59"/>
      <c r="AFI641" s="59"/>
      <c r="AFJ641" s="59"/>
      <c r="AFK641" s="59"/>
      <c r="AFL641" s="59"/>
      <c r="AFM641" s="59"/>
      <c r="AFN641" s="59"/>
      <c r="AFO641" s="59"/>
      <c r="AFP641" s="59"/>
      <c r="AFQ641" s="59"/>
      <c r="AFR641" s="59"/>
      <c r="AFS641" s="59"/>
      <c r="AFT641" s="59"/>
      <c r="AFU641" s="59"/>
      <c r="AFV641" s="59"/>
      <c r="AFW641" s="59"/>
      <c r="AFX641" s="59"/>
      <c r="AFY641" s="59"/>
      <c r="AFZ641" s="59"/>
      <c r="AGA641" s="59"/>
      <c r="AGB641" s="59"/>
      <c r="AGC641" s="59"/>
      <c r="AGD641" s="59"/>
      <c r="AGE641" s="59"/>
      <c r="AGF641" s="59"/>
      <c r="AGG641" s="59"/>
      <c r="AGH641" s="59"/>
      <c r="AGI641" s="59"/>
      <c r="AGJ641" s="59"/>
      <c r="AGK641" s="59"/>
      <c r="AGL641" s="59"/>
      <c r="AGM641" s="59"/>
      <c r="AGN641" s="59"/>
      <c r="AGO641" s="59"/>
      <c r="AGP641" s="59"/>
      <c r="AGQ641" s="59"/>
      <c r="AGR641" s="59"/>
      <c r="AGS641" s="59"/>
      <c r="AGT641" s="59"/>
      <c r="AGU641" s="59"/>
      <c r="AGV641" s="59"/>
      <c r="AGW641" s="59"/>
      <c r="AGX641" s="59"/>
      <c r="AGY641" s="59"/>
      <c r="AGZ641" s="59"/>
      <c r="AHA641" s="59"/>
      <c r="AHB641" s="59"/>
      <c r="AHC641" s="59"/>
      <c r="AHD641" s="59"/>
      <c r="AHE641" s="59"/>
      <c r="AHF641" s="59"/>
      <c r="AHG641" s="59"/>
      <c r="AHH641" s="59"/>
      <c r="AHI641" s="59"/>
      <c r="AHJ641" s="59"/>
      <c r="AHK641" s="59"/>
      <c r="AHL641" s="59"/>
      <c r="AHM641" s="59"/>
      <c r="AHN641" s="59"/>
      <c r="AHO641" s="59"/>
      <c r="AHP641" s="59"/>
      <c r="AHQ641" s="59"/>
      <c r="AHR641" s="59"/>
      <c r="AHS641" s="59"/>
      <c r="AHT641" s="59"/>
      <c r="AHU641" s="59"/>
      <c r="AHV641" s="59"/>
      <c r="AHW641" s="59"/>
      <c r="AHX641" s="59"/>
      <c r="AHY641" s="59"/>
      <c r="AHZ641" s="59"/>
      <c r="AIA641" s="59"/>
      <c r="AIB641" s="59"/>
      <c r="AIC641" s="59"/>
      <c r="AID641" s="59"/>
      <c r="AIE641" s="59"/>
      <c r="AIF641" s="59"/>
      <c r="AIG641" s="59"/>
      <c r="AIH641" s="59"/>
      <c r="AII641" s="59"/>
      <c r="AIJ641" s="59"/>
      <c r="AIK641" s="59"/>
      <c r="AIL641" s="59"/>
      <c r="AIM641" s="59"/>
      <c r="AIN641" s="59"/>
      <c r="AIO641" s="59"/>
      <c r="AIP641" s="59"/>
      <c r="AIQ641" s="59"/>
      <c r="AIR641" s="59"/>
      <c r="AIS641" s="59"/>
      <c r="AIT641" s="59"/>
      <c r="AIU641" s="59"/>
      <c r="AIV641" s="59"/>
      <c r="AIW641" s="59"/>
      <c r="AIX641" s="59"/>
      <c r="AIY641" s="59"/>
      <c r="AIZ641" s="59"/>
      <c r="AJA641" s="59"/>
      <c r="AJB641" s="59"/>
      <c r="AJC641" s="59"/>
      <c r="AJD641" s="59"/>
      <c r="AJE641" s="59"/>
      <c r="AJF641" s="59"/>
      <c r="AJG641" s="59"/>
      <c r="AJH641" s="59"/>
      <c r="AJI641" s="59"/>
      <c r="AJJ641" s="59"/>
      <c r="AJK641" s="59"/>
      <c r="AJL641" s="59"/>
      <c r="AJM641" s="59"/>
      <c r="AJN641" s="59"/>
      <c r="AJO641" s="59"/>
      <c r="AJP641" s="59"/>
      <c r="AJQ641" s="59"/>
      <c r="AJR641" s="59"/>
      <c r="AJS641" s="59"/>
      <c r="AJT641" s="59"/>
      <c r="AJU641" s="59"/>
      <c r="AJV641" s="59"/>
      <c r="AJW641" s="59"/>
      <c r="AJX641" s="59"/>
      <c r="AJY641" s="59"/>
      <c r="AJZ641" s="59"/>
      <c r="AKA641" s="59"/>
      <c r="AKB641" s="59"/>
      <c r="AKC641" s="59"/>
      <c r="AKD641" s="59"/>
      <c r="AKE641" s="59"/>
      <c r="AKF641" s="59"/>
      <c r="AKG641" s="59"/>
      <c r="AKH641" s="59"/>
      <c r="AKI641" s="59"/>
      <c r="AKJ641" s="59"/>
      <c r="AKK641" s="59"/>
      <c r="AKL641" s="59"/>
      <c r="AKM641" s="59"/>
      <c r="AKN641" s="59"/>
      <c r="AKO641" s="59"/>
      <c r="AKP641" s="59"/>
      <c r="AKQ641" s="59"/>
      <c r="AKR641" s="59"/>
      <c r="AKS641" s="59"/>
      <c r="AKT641" s="59"/>
      <c r="AKU641" s="59"/>
      <c r="AKV641" s="59"/>
      <c r="AKW641" s="59"/>
      <c r="AKX641" s="59"/>
      <c r="AKY641" s="59"/>
      <c r="AKZ641" s="59"/>
      <c r="ALA641" s="59"/>
      <c r="ALB641" s="59"/>
      <c r="ALC641" s="59"/>
      <c r="ALD641" s="59"/>
      <c r="ALE641" s="59"/>
      <c r="ALF641" s="59"/>
      <c r="ALG641" s="59"/>
      <c r="ALH641" s="59"/>
      <c r="ALI641" s="59"/>
      <c r="ALJ641" s="59"/>
      <c r="ALK641" s="59"/>
      <c r="ALL641" s="59"/>
      <c r="ALM641" s="59"/>
      <c r="ALN641" s="59"/>
      <c r="ALO641" s="59"/>
      <c r="ALP641" s="59"/>
      <c r="ALQ641" s="59"/>
      <c r="ALR641" s="59"/>
      <c r="ALS641" s="59"/>
      <c r="ALT641" s="59"/>
      <c r="ALU641" s="59"/>
      <c r="ALV641" s="59"/>
      <c r="ALW641" s="59"/>
      <c r="ALX641" s="59"/>
      <c r="ALY641" s="59"/>
      <c r="ALZ641" s="59"/>
      <c r="AMA641" s="59"/>
      <c r="AMB641" s="59"/>
      <c r="AMC641" s="59"/>
      <c r="AMD641" s="59"/>
      <c r="AME641" s="59"/>
      <c r="AMF641" s="59"/>
      <c r="AMG641" s="59"/>
      <c r="AMH641" s="59"/>
      <c r="AMI641" s="59"/>
      <c r="AMJ641" s="59"/>
    </row>
    <row r="642" spans="1:1024" s="60" customFormat="1" ht="23.25">
      <c r="A642" s="98">
        <v>1</v>
      </c>
      <c r="B642" s="45">
        <v>637</v>
      </c>
      <c r="C642" s="98" t="s">
        <v>1519</v>
      </c>
      <c r="D642" s="98">
        <v>8821000034</v>
      </c>
      <c r="E642" s="98" t="s">
        <v>1520</v>
      </c>
      <c r="F642" s="98">
        <v>1</v>
      </c>
      <c r="G642" s="98" t="s">
        <v>810</v>
      </c>
      <c r="H642" s="98" t="s">
        <v>811</v>
      </c>
      <c r="I642" s="99" t="s">
        <v>1519</v>
      </c>
      <c r="J642" s="28" t="s">
        <v>810</v>
      </c>
      <c r="K642" s="28" t="s">
        <v>811</v>
      </c>
      <c r="L642" s="28" t="s">
        <v>811</v>
      </c>
      <c r="M642" s="28" t="s">
        <v>1520</v>
      </c>
      <c r="N642" s="28">
        <v>1</v>
      </c>
      <c r="O642" s="28" t="s">
        <v>810</v>
      </c>
      <c r="P642" s="28" t="s">
        <v>811</v>
      </c>
      <c r="Q642" s="28" t="s">
        <v>811</v>
      </c>
      <c r="R642" s="28" t="s">
        <v>1520</v>
      </c>
      <c r="S642" s="28">
        <v>1</v>
      </c>
      <c r="T642" s="23" t="s">
        <v>1666</v>
      </c>
      <c r="U642" s="28" t="s">
        <v>810</v>
      </c>
      <c r="V642" s="28" t="s">
        <v>811</v>
      </c>
      <c r="W642" s="28" t="s">
        <v>811</v>
      </c>
      <c r="X642" s="28" t="s">
        <v>1730</v>
      </c>
      <c r="Y642" s="28" t="s">
        <v>1733</v>
      </c>
      <c r="Z642" s="28" t="s">
        <v>863</v>
      </c>
      <c r="AA642" s="100" t="s">
        <v>1734</v>
      </c>
      <c r="AB642" s="101" t="s">
        <v>328</v>
      </c>
      <c r="AC642" s="93">
        <v>3.9</v>
      </c>
      <c r="AD642" s="77">
        <v>2343</v>
      </c>
      <c r="AE642" s="77">
        <v>5493</v>
      </c>
      <c r="AF642" s="77">
        <v>0</v>
      </c>
      <c r="AG642" s="73">
        <f t="shared" si="28"/>
        <v>7836</v>
      </c>
      <c r="AH642" s="77">
        <v>2343</v>
      </c>
      <c r="AI642" s="77">
        <v>5493</v>
      </c>
      <c r="AJ642" s="77">
        <v>0</v>
      </c>
      <c r="AK642" s="73">
        <f t="shared" si="30"/>
        <v>7836</v>
      </c>
      <c r="AL642" s="73">
        <f t="shared" si="29"/>
        <v>15672</v>
      </c>
      <c r="AM642" s="98" t="s">
        <v>1188</v>
      </c>
      <c r="AN642" s="102" t="s">
        <v>863</v>
      </c>
      <c r="AO642" s="102" t="s">
        <v>863</v>
      </c>
      <c r="AP642" s="102" t="s">
        <v>863</v>
      </c>
      <c r="AQ642" s="102" t="s">
        <v>1281</v>
      </c>
      <c r="AR642" s="103">
        <v>45657</v>
      </c>
      <c r="AS642" s="102" t="s">
        <v>37</v>
      </c>
      <c r="AT642" s="44">
        <v>0</v>
      </c>
      <c r="AU642" s="44">
        <v>0</v>
      </c>
      <c r="AV642" s="44">
        <v>0</v>
      </c>
      <c r="AW642" s="56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  <c r="JH642" s="59"/>
      <c r="JI642" s="59"/>
      <c r="JJ642" s="59"/>
      <c r="JK642" s="59"/>
      <c r="JL642" s="59"/>
      <c r="JM642" s="59"/>
      <c r="JN642" s="59"/>
      <c r="JO642" s="59"/>
      <c r="JP642" s="59"/>
      <c r="JQ642" s="59"/>
      <c r="JR642" s="59"/>
      <c r="JS642" s="59"/>
      <c r="JT642" s="59"/>
      <c r="JU642" s="59"/>
      <c r="JV642" s="59"/>
      <c r="JW642" s="59"/>
      <c r="JX642" s="59"/>
      <c r="JY642" s="59"/>
      <c r="JZ642" s="59"/>
      <c r="KA642" s="59"/>
      <c r="KB642" s="59"/>
      <c r="KC642" s="59"/>
      <c r="KD642" s="59"/>
      <c r="KE642" s="59"/>
      <c r="KF642" s="59"/>
      <c r="KG642" s="59"/>
      <c r="KH642" s="59"/>
      <c r="KI642" s="59"/>
      <c r="KJ642" s="59"/>
      <c r="KK642" s="59"/>
      <c r="KL642" s="59"/>
      <c r="KM642" s="59"/>
      <c r="KN642" s="59"/>
      <c r="KO642" s="59"/>
      <c r="KP642" s="59"/>
      <c r="KQ642" s="59"/>
      <c r="KR642" s="59"/>
      <c r="KS642" s="59"/>
      <c r="KT642" s="59"/>
      <c r="KU642" s="59"/>
      <c r="KV642" s="59"/>
      <c r="KW642" s="59"/>
      <c r="KX642" s="59"/>
      <c r="KY642" s="59"/>
      <c r="KZ642" s="59"/>
      <c r="LA642" s="59"/>
      <c r="LB642" s="59"/>
      <c r="LC642" s="59"/>
      <c r="LD642" s="59"/>
      <c r="LE642" s="59"/>
      <c r="LF642" s="59"/>
      <c r="LG642" s="59"/>
      <c r="LH642" s="59"/>
      <c r="LI642" s="59"/>
      <c r="LJ642" s="59"/>
      <c r="LK642" s="59"/>
      <c r="LL642" s="59"/>
      <c r="LM642" s="59"/>
      <c r="LN642" s="59"/>
      <c r="LO642" s="59"/>
      <c r="LP642" s="59"/>
      <c r="LQ642" s="59"/>
      <c r="LR642" s="59"/>
      <c r="LS642" s="59"/>
      <c r="LT642" s="59"/>
      <c r="LU642" s="59"/>
      <c r="LV642" s="59"/>
      <c r="LW642" s="59"/>
      <c r="LX642" s="59"/>
      <c r="LY642" s="59"/>
      <c r="LZ642" s="59"/>
      <c r="MA642" s="59"/>
      <c r="MB642" s="59"/>
      <c r="MC642" s="59"/>
      <c r="MD642" s="59"/>
      <c r="ME642" s="59"/>
      <c r="MF642" s="59"/>
      <c r="MG642" s="59"/>
      <c r="MH642" s="59"/>
      <c r="MI642" s="59"/>
      <c r="MJ642" s="59"/>
      <c r="MK642" s="59"/>
      <c r="ML642" s="59"/>
      <c r="MM642" s="59"/>
      <c r="MN642" s="59"/>
      <c r="MO642" s="59"/>
      <c r="MP642" s="59"/>
      <c r="MQ642" s="59"/>
      <c r="MR642" s="59"/>
      <c r="MS642" s="59"/>
      <c r="MT642" s="59"/>
      <c r="MU642" s="59"/>
      <c r="MV642" s="59"/>
      <c r="MW642" s="59"/>
      <c r="MX642" s="59"/>
      <c r="MY642" s="59"/>
      <c r="MZ642" s="59"/>
      <c r="NA642" s="59"/>
      <c r="NB642" s="59"/>
      <c r="NC642" s="59"/>
      <c r="ND642" s="59"/>
      <c r="NE642" s="59"/>
      <c r="NF642" s="59"/>
      <c r="NG642" s="59"/>
      <c r="NH642" s="59"/>
      <c r="NI642" s="59"/>
      <c r="NJ642" s="59"/>
      <c r="NK642" s="59"/>
      <c r="NL642" s="59"/>
      <c r="NM642" s="59"/>
      <c r="NN642" s="59"/>
      <c r="NO642" s="59"/>
      <c r="NP642" s="59"/>
      <c r="NQ642" s="59"/>
      <c r="NR642" s="59"/>
      <c r="NS642" s="59"/>
      <c r="NT642" s="59"/>
      <c r="NU642" s="59"/>
      <c r="NV642" s="59"/>
      <c r="NW642" s="59"/>
      <c r="NX642" s="59"/>
      <c r="NY642" s="59"/>
      <c r="NZ642" s="59"/>
      <c r="OA642" s="59"/>
      <c r="OB642" s="59"/>
      <c r="OC642" s="59"/>
      <c r="OD642" s="59"/>
      <c r="OE642" s="59"/>
      <c r="OF642" s="59"/>
      <c r="OG642" s="59"/>
      <c r="OH642" s="59"/>
      <c r="OI642" s="59"/>
      <c r="OJ642" s="59"/>
      <c r="OK642" s="59"/>
      <c r="OL642" s="59"/>
      <c r="OM642" s="59"/>
      <c r="ON642" s="59"/>
      <c r="OO642" s="59"/>
      <c r="OP642" s="59"/>
      <c r="OQ642" s="59"/>
      <c r="OR642" s="59"/>
      <c r="OS642" s="59"/>
      <c r="OT642" s="59"/>
      <c r="OU642" s="59"/>
      <c r="OV642" s="59"/>
      <c r="OW642" s="59"/>
      <c r="OX642" s="59"/>
      <c r="OY642" s="59"/>
      <c r="OZ642" s="59"/>
      <c r="PA642" s="59"/>
      <c r="PB642" s="59"/>
      <c r="PC642" s="59"/>
      <c r="PD642" s="59"/>
      <c r="PE642" s="59"/>
      <c r="PF642" s="59"/>
      <c r="PG642" s="59"/>
      <c r="PH642" s="59"/>
      <c r="PI642" s="59"/>
      <c r="PJ642" s="59"/>
      <c r="PK642" s="59"/>
      <c r="PL642" s="59"/>
      <c r="PM642" s="59"/>
      <c r="PN642" s="59"/>
      <c r="PO642" s="59"/>
      <c r="PP642" s="59"/>
      <c r="PQ642" s="59"/>
      <c r="PR642" s="59"/>
      <c r="PS642" s="59"/>
      <c r="PT642" s="59"/>
      <c r="PU642" s="59"/>
      <c r="PV642" s="59"/>
      <c r="PW642" s="59"/>
      <c r="PX642" s="59"/>
      <c r="PY642" s="59"/>
      <c r="PZ642" s="59"/>
      <c r="QA642" s="59"/>
      <c r="QB642" s="59"/>
      <c r="QC642" s="59"/>
      <c r="QD642" s="59"/>
      <c r="QE642" s="59"/>
      <c r="QF642" s="59"/>
      <c r="QG642" s="59"/>
      <c r="QH642" s="59"/>
      <c r="QI642" s="59"/>
      <c r="QJ642" s="59"/>
      <c r="QK642" s="59"/>
      <c r="QL642" s="59"/>
      <c r="QM642" s="59"/>
      <c r="QN642" s="59"/>
      <c r="QO642" s="59"/>
      <c r="QP642" s="59"/>
      <c r="QQ642" s="59"/>
      <c r="QR642" s="59"/>
      <c r="QS642" s="59"/>
      <c r="QT642" s="59"/>
      <c r="QU642" s="59"/>
      <c r="QV642" s="59"/>
      <c r="QW642" s="59"/>
      <c r="QX642" s="59"/>
      <c r="QY642" s="59"/>
      <c r="QZ642" s="59"/>
      <c r="RA642" s="59"/>
      <c r="RB642" s="59"/>
      <c r="RC642" s="59"/>
      <c r="RD642" s="59"/>
      <c r="RE642" s="59"/>
      <c r="RF642" s="59"/>
      <c r="RG642" s="59"/>
      <c r="RH642" s="59"/>
      <c r="RI642" s="59"/>
      <c r="RJ642" s="59"/>
      <c r="RK642" s="59"/>
      <c r="RL642" s="59"/>
      <c r="RM642" s="59"/>
      <c r="RN642" s="59"/>
      <c r="RO642" s="59"/>
      <c r="RP642" s="59"/>
      <c r="RQ642" s="59"/>
      <c r="RR642" s="59"/>
      <c r="RS642" s="59"/>
      <c r="RT642" s="59"/>
      <c r="RU642" s="59"/>
      <c r="RV642" s="59"/>
      <c r="RW642" s="59"/>
      <c r="RX642" s="59"/>
      <c r="RY642" s="59"/>
      <c r="RZ642" s="59"/>
      <c r="SA642" s="59"/>
      <c r="SB642" s="59"/>
      <c r="SC642" s="59"/>
      <c r="SD642" s="59"/>
      <c r="SE642" s="59"/>
      <c r="SF642" s="59"/>
      <c r="SG642" s="59"/>
      <c r="SH642" s="59"/>
      <c r="SI642" s="59"/>
      <c r="SJ642" s="59"/>
      <c r="SK642" s="59"/>
      <c r="SL642" s="59"/>
      <c r="SM642" s="59"/>
      <c r="SN642" s="59"/>
      <c r="SO642" s="59"/>
      <c r="SP642" s="59"/>
      <c r="SQ642" s="59"/>
      <c r="SR642" s="59"/>
      <c r="SS642" s="59"/>
      <c r="ST642" s="59"/>
      <c r="SU642" s="59"/>
      <c r="SV642" s="59"/>
      <c r="SW642" s="59"/>
      <c r="SX642" s="59"/>
      <c r="SY642" s="59"/>
      <c r="SZ642" s="59"/>
      <c r="TA642" s="59"/>
      <c r="TB642" s="59"/>
      <c r="TC642" s="59"/>
      <c r="TD642" s="59"/>
      <c r="TE642" s="59"/>
      <c r="TF642" s="59"/>
      <c r="TG642" s="59"/>
      <c r="TH642" s="59"/>
      <c r="TI642" s="59"/>
      <c r="TJ642" s="59"/>
      <c r="TK642" s="59"/>
      <c r="TL642" s="59"/>
      <c r="TM642" s="59"/>
      <c r="TN642" s="59"/>
      <c r="TO642" s="59"/>
      <c r="TP642" s="59"/>
      <c r="TQ642" s="59"/>
      <c r="TR642" s="59"/>
      <c r="TS642" s="59"/>
      <c r="TT642" s="59"/>
      <c r="TU642" s="59"/>
      <c r="TV642" s="59"/>
      <c r="TW642" s="59"/>
      <c r="TX642" s="59"/>
      <c r="TY642" s="59"/>
      <c r="TZ642" s="59"/>
      <c r="UA642" s="59"/>
      <c r="UB642" s="59"/>
      <c r="UC642" s="59"/>
      <c r="UD642" s="59"/>
      <c r="UE642" s="59"/>
      <c r="UF642" s="59"/>
      <c r="UG642" s="59"/>
      <c r="UH642" s="59"/>
      <c r="UI642" s="59"/>
      <c r="UJ642" s="59"/>
      <c r="UK642" s="59"/>
      <c r="UL642" s="59"/>
      <c r="UM642" s="59"/>
      <c r="UN642" s="59"/>
      <c r="UO642" s="59"/>
      <c r="UP642" s="59"/>
      <c r="UQ642" s="59"/>
      <c r="UR642" s="59"/>
      <c r="US642" s="59"/>
      <c r="UT642" s="59"/>
      <c r="UU642" s="59"/>
      <c r="UV642" s="59"/>
      <c r="UW642" s="59"/>
      <c r="UX642" s="59"/>
      <c r="UY642" s="59"/>
      <c r="UZ642" s="59"/>
      <c r="VA642" s="59"/>
      <c r="VB642" s="59"/>
      <c r="VC642" s="59"/>
      <c r="VD642" s="59"/>
      <c r="VE642" s="59"/>
      <c r="VF642" s="59"/>
      <c r="VG642" s="59"/>
      <c r="VH642" s="59"/>
      <c r="VI642" s="59"/>
      <c r="VJ642" s="59"/>
      <c r="VK642" s="59"/>
      <c r="VL642" s="59"/>
      <c r="VM642" s="59"/>
      <c r="VN642" s="59"/>
      <c r="VO642" s="59"/>
      <c r="VP642" s="59"/>
      <c r="VQ642" s="59"/>
      <c r="VR642" s="59"/>
      <c r="VS642" s="59"/>
      <c r="VT642" s="59"/>
      <c r="VU642" s="59"/>
      <c r="VV642" s="59"/>
      <c r="VW642" s="59"/>
      <c r="VX642" s="59"/>
      <c r="VY642" s="59"/>
      <c r="VZ642" s="59"/>
      <c r="WA642" s="59"/>
      <c r="WB642" s="59"/>
      <c r="WC642" s="59"/>
      <c r="WD642" s="59"/>
      <c r="WE642" s="59"/>
      <c r="WF642" s="59"/>
      <c r="WG642" s="59"/>
      <c r="WH642" s="59"/>
      <c r="WI642" s="59"/>
      <c r="WJ642" s="59"/>
      <c r="WK642" s="59"/>
      <c r="WL642" s="59"/>
      <c r="WM642" s="59"/>
      <c r="WN642" s="59"/>
      <c r="WO642" s="59"/>
      <c r="WP642" s="59"/>
      <c r="WQ642" s="59"/>
      <c r="WR642" s="59"/>
      <c r="WS642" s="59"/>
      <c r="WT642" s="59"/>
      <c r="WU642" s="59"/>
      <c r="WV642" s="59"/>
      <c r="WW642" s="59"/>
      <c r="WX642" s="59"/>
      <c r="WY642" s="59"/>
      <c r="WZ642" s="59"/>
      <c r="XA642" s="59"/>
      <c r="XB642" s="59"/>
      <c r="XC642" s="59"/>
      <c r="XD642" s="59"/>
      <c r="XE642" s="59"/>
      <c r="XF642" s="59"/>
      <c r="XG642" s="59"/>
      <c r="XH642" s="59"/>
      <c r="XI642" s="59"/>
      <c r="XJ642" s="59"/>
      <c r="XK642" s="59"/>
      <c r="XL642" s="59"/>
      <c r="XM642" s="59"/>
      <c r="XN642" s="59"/>
      <c r="XO642" s="59"/>
      <c r="XP642" s="59"/>
      <c r="XQ642" s="59"/>
      <c r="XR642" s="59"/>
      <c r="XS642" s="59"/>
      <c r="XT642" s="59"/>
      <c r="XU642" s="59"/>
      <c r="XV642" s="59"/>
      <c r="XW642" s="59"/>
      <c r="XX642" s="59"/>
      <c r="XY642" s="59"/>
      <c r="XZ642" s="59"/>
      <c r="YA642" s="59"/>
      <c r="YB642" s="59"/>
      <c r="YC642" s="59"/>
      <c r="YD642" s="59"/>
      <c r="YE642" s="59"/>
      <c r="YF642" s="59"/>
      <c r="YG642" s="59"/>
      <c r="YH642" s="59"/>
      <c r="YI642" s="59"/>
      <c r="YJ642" s="59"/>
      <c r="YK642" s="59"/>
      <c r="YL642" s="59"/>
      <c r="YM642" s="59"/>
      <c r="YN642" s="59"/>
      <c r="YO642" s="59"/>
      <c r="YP642" s="59"/>
      <c r="YQ642" s="59"/>
      <c r="YR642" s="59"/>
      <c r="YS642" s="59"/>
      <c r="YT642" s="59"/>
      <c r="YU642" s="59"/>
      <c r="YV642" s="59"/>
      <c r="YW642" s="59"/>
      <c r="YX642" s="59"/>
      <c r="YY642" s="59"/>
      <c r="YZ642" s="59"/>
      <c r="ZA642" s="59"/>
      <c r="ZB642" s="59"/>
      <c r="ZC642" s="59"/>
      <c r="ZD642" s="59"/>
      <c r="ZE642" s="59"/>
      <c r="ZF642" s="59"/>
      <c r="ZG642" s="59"/>
      <c r="ZH642" s="59"/>
      <c r="ZI642" s="59"/>
      <c r="ZJ642" s="59"/>
      <c r="ZK642" s="59"/>
      <c r="ZL642" s="59"/>
      <c r="ZM642" s="59"/>
      <c r="ZN642" s="59"/>
      <c r="ZO642" s="59"/>
      <c r="ZP642" s="59"/>
      <c r="ZQ642" s="59"/>
      <c r="ZR642" s="59"/>
      <c r="ZS642" s="59"/>
      <c r="ZT642" s="59"/>
      <c r="ZU642" s="59"/>
      <c r="ZV642" s="59"/>
      <c r="ZW642" s="59"/>
      <c r="ZX642" s="59"/>
      <c r="ZY642" s="59"/>
      <c r="ZZ642" s="59"/>
      <c r="AAA642" s="59"/>
      <c r="AAB642" s="59"/>
      <c r="AAC642" s="59"/>
      <c r="AAD642" s="59"/>
      <c r="AAE642" s="59"/>
      <c r="AAF642" s="59"/>
      <c r="AAG642" s="59"/>
      <c r="AAH642" s="59"/>
      <c r="AAI642" s="59"/>
      <c r="AAJ642" s="59"/>
      <c r="AAK642" s="59"/>
      <c r="AAL642" s="59"/>
      <c r="AAM642" s="59"/>
      <c r="AAN642" s="59"/>
      <c r="AAO642" s="59"/>
      <c r="AAP642" s="59"/>
      <c r="AAQ642" s="59"/>
      <c r="AAR642" s="59"/>
      <c r="AAS642" s="59"/>
      <c r="AAT642" s="59"/>
      <c r="AAU642" s="59"/>
      <c r="AAV642" s="59"/>
      <c r="AAW642" s="59"/>
      <c r="AAX642" s="59"/>
      <c r="AAY642" s="59"/>
      <c r="AAZ642" s="59"/>
      <c r="ABA642" s="59"/>
      <c r="ABB642" s="59"/>
      <c r="ABC642" s="59"/>
      <c r="ABD642" s="59"/>
      <c r="ABE642" s="59"/>
      <c r="ABF642" s="59"/>
      <c r="ABG642" s="59"/>
      <c r="ABH642" s="59"/>
      <c r="ABI642" s="59"/>
      <c r="ABJ642" s="59"/>
      <c r="ABK642" s="59"/>
      <c r="ABL642" s="59"/>
      <c r="ABM642" s="59"/>
      <c r="ABN642" s="59"/>
      <c r="ABO642" s="59"/>
      <c r="ABP642" s="59"/>
      <c r="ABQ642" s="59"/>
      <c r="ABR642" s="59"/>
      <c r="ABS642" s="59"/>
      <c r="ABT642" s="59"/>
      <c r="ABU642" s="59"/>
      <c r="ABV642" s="59"/>
      <c r="ABW642" s="59"/>
      <c r="ABX642" s="59"/>
      <c r="ABY642" s="59"/>
      <c r="ABZ642" s="59"/>
      <c r="ACA642" s="59"/>
      <c r="ACB642" s="59"/>
      <c r="ACC642" s="59"/>
      <c r="ACD642" s="59"/>
      <c r="ACE642" s="59"/>
      <c r="ACF642" s="59"/>
      <c r="ACG642" s="59"/>
      <c r="ACH642" s="59"/>
      <c r="ACI642" s="59"/>
      <c r="ACJ642" s="59"/>
      <c r="ACK642" s="59"/>
      <c r="ACL642" s="59"/>
      <c r="ACM642" s="59"/>
      <c r="ACN642" s="59"/>
      <c r="ACO642" s="59"/>
      <c r="ACP642" s="59"/>
      <c r="ACQ642" s="59"/>
      <c r="ACR642" s="59"/>
      <c r="ACS642" s="59"/>
      <c r="ACT642" s="59"/>
      <c r="ACU642" s="59"/>
      <c r="ACV642" s="59"/>
      <c r="ACW642" s="59"/>
      <c r="ACX642" s="59"/>
      <c r="ACY642" s="59"/>
      <c r="ACZ642" s="59"/>
      <c r="ADA642" s="59"/>
      <c r="ADB642" s="59"/>
      <c r="ADC642" s="59"/>
      <c r="ADD642" s="59"/>
      <c r="ADE642" s="59"/>
      <c r="ADF642" s="59"/>
      <c r="ADG642" s="59"/>
      <c r="ADH642" s="59"/>
      <c r="ADI642" s="59"/>
      <c r="ADJ642" s="59"/>
      <c r="ADK642" s="59"/>
      <c r="ADL642" s="59"/>
      <c r="ADM642" s="59"/>
      <c r="ADN642" s="59"/>
      <c r="ADO642" s="59"/>
      <c r="ADP642" s="59"/>
      <c r="ADQ642" s="59"/>
      <c r="ADR642" s="59"/>
      <c r="ADS642" s="59"/>
      <c r="ADT642" s="59"/>
      <c r="ADU642" s="59"/>
      <c r="ADV642" s="59"/>
      <c r="ADW642" s="59"/>
      <c r="ADX642" s="59"/>
      <c r="ADY642" s="59"/>
      <c r="ADZ642" s="59"/>
      <c r="AEA642" s="59"/>
      <c r="AEB642" s="59"/>
      <c r="AEC642" s="59"/>
      <c r="AED642" s="59"/>
      <c r="AEE642" s="59"/>
      <c r="AEF642" s="59"/>
      <c r="AEG642" s="59"/>
      <c r="AEH642" s="59"/>
      <c r="AEI642" s="59"/>
      <c r="AEJ642" s="59"/>
      <c r="AEK642" s="59"/>
      <c r="AEL642" s="59"/>
      <c r="AEM642" s="59"/>
      <c r="AEN642" s="59"/>
      <c r="AEO642" s="59"/>
      <c r="AEP642" s="59"/>
      <c r="AEQ642" s="59"/>
      <c r="AER642" s="59"/>
      <c r="AES642" s="59"/>
      <c r="AET642" s="59"/>
      <c r="AEU642" s="59"/>
      <c r="AEV642" s="59"/>
      <c r="AEW642" s="59"/>
      <c r="AEX642" s="59"/>
      <c r="AEY642" s="59"/>
      <c r="AEZ642" s="59"/>
      <c r="AFA642" s="59"/>
      <c r="AFB642" s="59"/>
      <c r="AFC642" s="59"/>
      <c r="AFD642" s="59"/>
      <c r="AFE642" s="59"/>
      <c r="AFF642" s="59"/>
      <c r="AFG642" s="59"/>
      <c r="AFH642" s="59"/>
      <c r="AFI642" s="59"/>
      <c r="AFJ642" s="59"/>
      <c r="AFK642" s="59"/>
      <c r="AFL642" s="59"/>
      <c r="AFM642" s="59"/>
      <c r="AFN642" s="59"/>
      <c r="AFO642" s="59"/>
      <c r="AFP642" s="59"/>
      <c r="AFQ642" s="59"/>
      <c r="AFR642" s="59"/>
      <c r="AFS642" s="59"/>
      <c r="AFT642" s="59"/>
      <c r="AFU642" s="59"/>
      <c r="AFV642" s="59"/>
      <c r="AFW642" s="59"/>
      <c r="AFX642" s="59"/>
      <c r="AFY642" s="59"/>
      <c r="AFZ642" s="59"/>
      <c r="AGA642" s="59"/>
      <c r="AGB642" s="59"/>
      <c r="AGC642" s="59"/>
      <c r="AGD642" s="59"/>
      <c r="AGE642" s="59"/>
      <c r="AGF642" s="59"/>
      <c r="AGG642" s="59"/>
      <c r="AGH642" s="59"/>
      <c r="AGI642" s="59"/>
      <c r="AGJ642" s="59"/>
      <c r="AGK642" s="59"/>
      <c r="AGL642" s="59"/>
      <c r="AGM642" s="59"/>
      <c r="AGN642" s="59"/>
      <c r="AGO642" s="59"/>
      <c r="AGP642" s="59"/>
      <c r="AGQ642" s="59"/>
      <c r="AGR642" s="59"/>
      <c r="AGS642" s="59"/>
      <c r="AGT642" s="59"/>
      <c r="AGU642" s="59"/>
      <c r="AGV642" s="59"/>
      <c r="AGW642" s="59"/>
      <c r="AGX642" s="59"/>
      <c r="AGY642" s="59"/>
      <c r="AGZ642" s="59"/>
      <c r="AHA642" s="59"/>
      <c r="AHB642" s="59"/>
      <c r="AHC642" s="59"/>
      <c r="AHD642" s="59"/>
      <c r="AHE642" s="59"/>
      <c r="AHF642" s="59"/>
      <c r="AHG642" s="59"/>
      <c r="AHH642" s="59"/>
      <c r="AHI642" s="59"/>
      <c r="AHJ642" s="59"/>
      <c r="AHK642" s="59"/>
      <c r="AHL642" s="59"/>
      <c r="AHM642" s="59"/>
      <c r="AHN642" s="59"/>
      <c r="AHO642" s="59"/>
      <c r="AHP642" s="59"/>
      <c r="AHQ642" s="59"/>
      <c r="AHR642" s="59"/>
      <c r="AHS642" s="59"/>
      <c r="AHT642" s="59"/>
      <c r="AHU642" s="59"/>
      <c r="AHV642" s="59"/>
      <c r="AHW642" s="59"/>
      <c r="AHX642" s="59"/>
      <c r="AHY642" s="59"/>
      <c r="AHZ642" s="59"/>
      <c r="AIA642" s="59"/>
      <c r="AIB642" s="59"/>
      <c r="AIC642" s="59"/>
      <c r="AID642" s="59"/>
      <c r="AIE642" s="59"/>
      <c r="AIF642" s="59"/>
      <c r="AIG642" s="59"/>
      <c r="AIH642" s="59"/>
      <c r="AII642" s="59"/>
      <c r="AIJ642" s="59"/>
      <c r="AIK642" s="59"/>
      <c r="AIL642" s="59"/>
      <c r="AIM642" s="59"/>
      <c r="AIN642" s="59"/>
      <c r="AIO642" s="59"/>
      <c r="AIP642" s="59"/>
      <c r="AIQ642" s="59"/>
      <c r="AIR642" s="59"/>
      <c r="AIS642" s="59"/>
      <c r="AIT642" s="59"/>
      <c r="AIU642" s="59"/>
      <c r="AIV642" s="59"/>
      <c r="AIW642" s="59"/>
      <c r="AIX642" s="59"/>
      <c r="AIY642" s="59"/>
      <c r="AIZ642" s="59"/>
      <c r="AJA642" s="59"/>
      <c r="AJB642" s="59"/>
      <c r="AJC642" s="59"/>
      <c r="AJD642" s="59"/>
      <c r="AJE642" s="59"/>
      <c r="AJF642" s="59"/>
      <c r="AJG642" s="59"/>
      <c r="AJH642" s="59"/>
      <c r="AJI642" s="59"/>
      <c r="AJJ642" s="59"/>
      <c r="AJK642" s="59"/>
      <c r="AJL642" s="59"/>
      <c r="AJM642" s="59"/>
      <c r="AJN642" s="59"/>
      <c r="AJO642" s="59"/>
      <c r="AJP642" s="59"/>
      <c r="AJQ642" s="59"/>
      <c r="AJR642" s="59"/>
      <c r="AJS642" s="59"/>
      <c r="AJT642" s="59"/>
      <c r="AJU642" s="59"/>
      <c r="AJV642" s="59"/>
      <c r="AJW642" s="59"/>
      <c r="AJX642" s="59"/>
      <c r="AJY642" s="59"/>
      <c r="AJZ642" s="59"/>
      <c r="AKA642" s="59"/>
      <c r="AKB642" s="59"/>
      <c r="AKC642" s="59"/>
      <c r="AKD642" s="59"/>
      <c r="AKE642" s="59"/>
      <c r="AKF642" s="59"/>
      <c r="AKG642" s="59"/>
      <c r="AKH642" s="59"/>
      <c r="AKI642" s="59"/>
      <c r="AKJ642" s="59"/>
      <c r="AKK642" s="59"/>
      <c r="AKL642" s="59"/>
      <c r="AKM642" s="59"/>
      <c r="AKN642" s="59"/>
      <c r="AKO642" s="59"/>
      <c r="AKP642" s="59"/>
      <c r="AKQ642" s="59"/>
      <c r="AKR642" s="59"/>
      <c r="AKS642" s="59"/>
      <c r="AKT642" s="59"/>
      <c r="AKU642" s="59"/>
      <c r="AKV642" s="59"/>
      <c r="AKW642" s="59"/>
      <c r="AKX642" s="59"/>
      <c r="AKY642" s="59"/>
      <c r="AKZ642" s="59"/>
      <c r="ALA642" s="59"/>
      <c r="ALB642" s="59"/>
      <c r="ALC642" s="59"/>
      <c r="ALD642" s="59"/>
      <c r="ALE642" s="59"/>
      <c r="ALF642" s="59"/>
      <c r="ALG642" s="59"/>
      <c r="ALH642" s="59"/>
      <c r="ALI642" s="59"/>
      <c r="ALJ642" s="59"/>
      <c r="ALK642" s="59"/>
      <c r="ALL642" s="59"/>
      <c r="ALM642" s="59"/>
      <c r="ALN642" s="59"/>
      <c r="ALO642" s="59"/>
      <c r="ALP642" s="59"/>
      <c r="ALQ642" s="59"/>
      <c r="ALR642" s="59"/>
      <c r="ALS642" s="59"/>
      <c r="ALT642" s="59"/>
      <c r="ALU642" s="59"/>
      <c r="ALV642" s="59"/>
      <c r="ALW642" s="59"/>
      <c r="ALX642" s="59"/>
      <c r="ALY642" s="59"/>
      <c r="ALZ642" s="59"/>
      <c r="AMA642" s="59"/>
      <c r="AMB642" s="59"/>
      <c r="AMC642" s="59"/>
      <c r="AMD642" s="59"/>
      <c r="AME642" s="59"/>
      <c r="AMF642" s="59"/>
      <c r="AMG642" s="59"/>
      <c r="AMH642" s="59"/>
      <c r="AMI642" s="59"/>
      <c r="AMJ642" s="59"/>
    </row>
    <row r="643" spans="1:1024" s="60" customFormat="1" ht="38.65">
      <c r="A643" s="98">
        <v>1</v>
      </c>
      <c r="B643" s="45">
        <v>638</v>
      </c>
      <c r="C643" s="98" t="s">
        <v>1519</v>
      </c>
      <c r="D643" s="98">
        <v>8821000034</v>
      </c>
      <c r="E643" s="98" t="s">
        <v>1520</v>
      </c>
      <c r="F643" s="98">
        <v>1</v>
      </c>
      <c r="G643" s="98" t="s">
        <v>810</v>
      </c>
      <c r="H643" s="98" t="s">
        <v>811</v>
      </c>
      <c r="I643" s="98" t="s">
        <v>1519</v>
      </c>
      <c r="J643" s="28" t="s">
        <v>810</v>
      </c>
      <c r="K643" s="28" t="s">
        <v>811</v>
      </c>
      <c r="L643" s="28" t="s">
        <v>811</v>
      </c>
      <c r="M643" s="28" t="s">
        <v>1520</v>
      </c>
      <c r="N643" s="28">
        <v>1</v>
      </c>
      <c r="O643" s="28" t="s">
        <v>810</v>
      </c>
      <c r="P643" s="28" t="s">
        <v>811</v>
      </c>
      <c r="Q643" s="28" t="s">
        <v>811</v>
      </c>
      <c r="R643" s="28" t="s">
        <v>1520</v>
      </c>
      <c r="S643" s="28">
        <v>1</v>
      </c>
      <c r="T643" s="23" t="s">
        <v>1735</v>
      </c>
      <c r="U643" s="28" t="s">
        <v>810</v>
      </c>
      <c r="V643" s="28" t="s">
        <v>811</v>
      </c>
      <c r="W643" s="28" t="s">
        <v>811</v>
      </c>
      <c r="X643" s="28" t="s">
        <v>1736</v>
      </c>
      <c r="Y643" s="28" t="s">
        <v>863</v>
      </c>
      <c r="Z643" s="28" t="s">
        <v>863</v>
      </c>
      <c r="AA643" s="100" t="s">
        <v>1737</v>
      </c>
      <c r="AB643" s="101" t="s">
        <v>328</v>
      </c>
      <c r="AC643" s="76">
        <v>2</v>
      </c>
      <c r="AD643" s="77">
        <v>390</v>
      </c>
      <c r="AE643" s="77">
        <v>483</v>
      </c>
      <c r="AF643" s="77">
        <v>0</v>
      </c>
      <c r="AG643" s="73">
        <f t="shared" si="28"/>
        <v>873</v>
      </c>
      <c r="AH643" s="77">
        <v>390</v>
      </c>
      <c r="AI643" s="77">
        <v>483</v>
      </c>
      <c r="AJ643" s="77">
        <v>0</v>
      </c>
      <c r="AK643" s="73">
        <f t="shared" si="30"/>
        <v>873</v>
      </c>
      <c r="AL643" s="73">
        <f t="shared" si="29"/>
        <v>1746</v>
      </c>
      <c r="AM643" s="98" t="s">
        <v>1188</v>
      </c>
      <c r="AN643" s="102" t="s">
        <v>863</v>
      </c>
      <c r="AO643" s="102" t="s">
        <v>863</v>
      </c>
      <c r="AP643" s="102" t="s">
        <v>863</v>
      </c>
      <c r="AQ643" s="102" t="s">
        <v>1281</v>
      </c>
      <c r="AR643" s="103">
        <v>45657</v>
      </c>
      <c r="AS643" s="102" t="s">
        <v>37</v>
      </c>
      <c r="AT643" s="44">
        <v>0</v>
      </c>
      <c r="AU643" s="44">
        <v>0</v>
      </c>
      <c r="AV643" s="44">
        <v>0</v>
      </c>
      <c r="AW643" s="56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  <c r="JH643" s="59"/>
      <c r="JI643" s="59"/>
      <c r="JJ643" s="59"/>
      <c r="JK643" s="59"/>
      <c r="JL643" s="59"/>
      <c r="JM643" s="59"/>
      <c r="JN643" s="59"/>
      <c r="JO643" s="59"/>
      <c r="JP643" s="59"/>
      <c r="JQ643" s="59"/>
      <c r="JR643" s="59"/>
      <c r="JS643" s="59"/>
      <c r="JT643" s="59"/>
      <c r="JU643" s="59"/>
      <c r="JV643" s="59"/>
      <c r="JW643" s="59"/>
      <c r="JX643" s="59"/>
      <c r="JY643" s="59"/>
      <c r="JZ643" s="59"/>
      <c r="KA643" s="59"/>
      <c r="KB643" s="59"/>
      <c r="KC643" s="59"/>
      <c r="KD643" s="59"/>
      <c r="KE643" s="59"/>
      <c r="KF643" s="59"/>
      <c r="KG643" s="59"/>
      <c r="KH643" s="59"/>
      <c r="KI643" s="59"/>
      <c r="KJ643" s="59"/>
      <c r="KK643" s="59"/>
      <c r="KL643" s="59"/>
      <c r="KM643" s="59"/>
      <c r="KN643" s="59"/>
      <c r="KO643" s="59"/>
      <c r="KP643" s="59"/>
      <c r="KQ643" s="59"/>
      <c r="KR643" s="59"/>
      <c r="KS643" s="59"/>
      <c r="KT643" s="59"/>
      <c r="KU643" s="59"/>
      <c r="KV643" s="59"/>
      <c r="KW643" s="59"/>
      <c r="KX643" s="59"/>
      <c r="KY643" s="59"/>
      <c r="KZ643" s="59"/>
      <c r="LA643" s="59"/>
      <c r="LB643" s="59"/>
      <c r="LC643" s="59"/>
      <c r="LD643" s="59"/>
      <c r="LE643" s="59"/>
      <c r="LF643" s="59"/>
      <c r="LG643" s="59"/>
      <c r="LH643" s="59"/>
      <c r="LI643" s="59"/>
      <c r="LJ643" s="59"/>
      <c r="LK643" s="59"/>
      <c r="LL643" s="59"/>
      <c r="LM643" s="59"/>
      <c r="LN643" s="59"/>
      <c r="LO643" s="59"/>
      <c r="LP643" s="59"/>
      <c r="LQ643" s="59"/>
      <c r="LR643" s="59"/>
      <c r="LS643" s="59"/>
      <c r="LT643" s="59"/>
      <c r="LU643" s="59"/>
      <c r="LV643" s="59"/>
      <c r="LW643" s="59"/>
      <c r="LX643" s="59"/>
      <c r="LY643" s="59"/>
      <c r="LZ643" s="59"/>
      <c r="MA643" s="59"/>
      <c r="MB643" s="59"/>
      <c r="MC643" s="59"/>
      <c r="MD643" s="59"/>
      <c r="ME643" s="59"/>
      <c r="MF643" s="59"/>
      <c r="MG643" s="59"/>
      <c r="MH643" s="59"/>
      <c r="MI643" s="59"/>
      <c r="MJ643" s="59"/>
      <c r="MK643" s="59"/>
      <c r="ML643" s="59"/>
      <c r="MM643" s="59"/>
      <c r="MN643" s="59"/>
      <c r="MO643" s="59"/>
      <c r="MP643" s="59"/>
      <c r="MQ643" s="59"/>
      <c r="MR643" s="59"/>
      <c r="MS643" s="59"/>
      <c r="MT643" s="59"/>
      <c r="MU643" s="59"/>
      <c r="MV643" s="59"/>
      <c r="MW643" s="59"/>
      <c r="MX643" s="59"/>
      <c r="MY643" s="59"/>
      <c r="MZ643" s="59"/>
      <c r="NA643" s="59"/>
      <c r="NB643" s="59"/>
      <c r="NC643" s="59"/>
      <c r="ND643" s="59"/>
      <c r="NE643" s="59"/>
      <c r="NF643" s="59"/>
      <c r="NG643" s="59"/>
      <c r="NH643" s="59"/>
      <c r="NI643" s="59"/>
      <c r="NJ643" s="59"/>
      <c r="NK643" s="59"/>
      <c r="NL643" s="59"/>
      <c r="NM643" s="59"/>
      <c r="NN643" s="59"/>
      <c r="NO643" s="59"/>
      <c r="NP643" s="59"/>
      <c r="NQ643" s="59"/>
      <c r="NR643" s="59"/>
      <c r="NS643" s="59"/>
      <c r="NT643" s="59"/>
      <c r="NU643" s="59"/>
      <c r="NV643" s="59"/>
      <c r="NW643" s="59"/>
      <c r="NX643" s="59"/>
      <c r="NY643" s="59"/>
      <c r="NZ643" s="59"/>
      <c r="OA643" s="59"/>
      <c r="OB643" s="59"/>
      <c r="OC643" s="59"/>
      <c r="OD643" s="59"/>
      <c r="OE643" s="59"/>
      <c r="OF643" s="59"/>
      <c r="OG643" s="59"/>
      <c r="OH643" s="59"/>
      <c r="OI643" s="59"/>
      <c r="OJ643" s="59"/>
      <c r="OK643" s="59"/>
      <c r="OL643" s="59"/>
      <c r="OM643" s="59"/>
      <c r="ON643" s="59"/>
      <c r="OO643" s="59"/>
      <c r="OP643" s="59"/>
      <c r="OQ643" s="59"/>
      <c r="OR643" s="59"/>
      <c r="OS643" s="59"/>
      <c r="OT643" s="59"/>
      <c r="OU643" s="59"/>
      <c r="OV643" s="59"/>
      <c r="OW643" s="59"/>
      <c r="OX643" s="59"/>
      <c r="OY643" s="59"/>
      <c r="OZ643" s="59"/>
      <c r="PA643" s="59"/>
      <c r="PB643" s="59"/>
      <c r="PC643" s="59"/>
      <c r="PD643" s="59"/>
      <c r="PE643" s="59"/>
      <c r="PF643" s="59"/>
      <c r="PG643" s="59"/>
      <c r="PH643" s="59"/>
      <c r="PI643" s="59"/>
      <c r="PJ643" s="59"/>
      <c r="PK643" s="59"/>
      <c r="PL643" s="59"/>
      <c r="PM643" s="59"/>
      <c r="PN643" s="59"/>
      <c r="PO643" s="59"/>
      <c r="PP643" s="59"/>
      <c r="PQ643" s="59"/>
      <c r="PR643" s="59"/>
      <c r="PS643" s="59"/>
      <c r="PT643" s="59"/>
      <c r="PU643" s="59"/>
      <c r="PV643" s="59"/>
      <c r="PW643" s="59"/>
      <c r="PX643" s="59"/>
      <c r="PY643" s="59"/>
      <c r="PZ643" s="59"/>
      <c r="QA643" s="59"/>
      <c r="QB643" s="59"/>
      <c r="QC643" s="59"/>
      <c r="QD643" s="59"/>
      <c r="QE643" s="59"/>
      <c r="QF643" s="59"/>
      <c r="QG643" s="59"/>
      <c r="QH643" s="59"/>
      <c r="QI643" s="59"/>
      <c r="QJ643" s="59"/>
      <c r="QK643" s="59"/>
      <c r="QL643" s="59"/>
      <c r="QM643" s="59"/>
      <c r="QN643" s="59"/>
      <c r="QO643" s="59"/>
      <c r="QP643" s="59"/>
      <c r="QQ643" s="59"/>
      <c r="QR643" s="59"/>
      <c r="QS643" s="59"/>
      <c r="QT643" s="59"/>
      <c r="QU643" s="59"/>
      <c r="QV643" s="59"/>
      <c r="QW643" s="59"/>
      <c r="QX643" s="59"/>
      <c r="QY643" s="59"/>
      <c r="QZ643" s="59"/>
      <c r="RA643" s="59"/>
      <c r="RB643" s="59"/>
      <c r="RC643" s="59"/>
      <c r="RD643" s="59"/>
      <c r="RE643" s="59"/>
      <c r="RF643" s="59"/>
      <c r="RG643" s="59"/>
      <c r="RH643" s="59"/>
      <c r="RI643" s="59"/>
      <c r="RJ643" s="59"/>
      <c r="RK643" s="59"/>
      <c r="RL643" s="59"/>
      <c r="RM643" s="59"/>
      <c r="RN643" s="59"/>
      <c r="RO643" s="59"/>
      <c r="RP643" s="59"/>
      <c r="RQ643" s="59"/>
      <c r="RR643" s="59"/>
      <c r="RS643" s="59"/>
      <c r="RT643" s="59"/>
      <c r="RU643" s="59"/>
      <c r="RV643" s="59"/>
      <c r="RW643" s="59"/>
      <c r="RX643" s="59"/>
      <c r="RY643" s="59"/>
      <c r="RZ643" s="59"/>
      <c r="SA643" s="59"/>
      <c r="SB643" s="59"/>
      <c r="SC643" s="59"/>
      <c r="SD643" s="59"/>
      <c r="SE643" s="59"/>
      <c r="SF643" s="59"/>
      <c r="SG643" s="59"/>
      <c r="SH643" s="59"/>
      <c r="SI643" s="59"/>
      <c r="SJ643" s="59"/>
      <c r="SK643" s="59"/>
      <c r="SL643" s="59"/>
      <c r="SM643" s="59"/>
      <c r="SN643" s="59"/>
      <c r="SO643" s="59"/>
      <c r="SP643" s="59"/>
      <c r="SQ643" s="59"/>
      <c r="SR643" s="59"/>
      <c r="SS643" s="59"/>
      <c r="ST643" s="59"/>
      <c r="SU643" s="59"/>
      <c r="SV643" s="59"/>
      <c r="SW643" s="59"/>
      <c r="SX643" s="59"/>
      <c r="SY643" s="59"/>
      <c r="SZ643" s="59"/>
      <c r="TA643" s="59"/>
      <c r="TB643" s="59"/>
      <c r="TC643" s="59"/>
      <c r="TD643" s="59"/>
      <c r="TE643" s="59"/>
      <c r="TF643" s="59"/>
      <c r="TG643" s="59"/>
      <c r="TH643" s="59"/>
      <c r="TI643" s="59"/>
      <c r="TJ643" s="59"/>
      <c r="TK643" s="59"/>
      <c r="TL643" s="59"/>
      <c r="TM643" s="59"/>
      <c r="TN643" s="59"/>
      <c r="TO643" s="59"/>
      <c r="TP643" s="59"/>
      <c r="TQ643" s="59"/>
      <c r="TR643" s="59"/>
      <c r="TS643" s="59"/>
      <c r="TT643" s="59"/>
      <c r="TU643" s="59"/>
      <c r="TV643" s="59"/>
      <c r="TW643" s="59"/>
      <c r="TX643" s="59"/>
      <c r="TY643" s="59"/>
      <c r="TZ643" s="59"/>
      <c r="UA643" s="59"/>
      <c r="UB643" s="59"/>
      <c r="UC643" s="59"/>
      <c r="UD643" s="59"/>
      <c r="UE643" s="59"/>
      <c r="UF643" s="59"/>
      <c r="UG643" s="59"/>
      <c r="UH643" s="59"/>
      <c r="UI643" s="59"/>
      <c r="UJ643" s="59"/>
      <c r="UK643" s="59"/>
      <c r="UL643" s="59"/>
      <c r="UM643" s="59"/>
      <c r="UN643" s="59"/>
      <c r="UO643" s="59"/>
      <c r="UP643" s="59"/>
      <c r="UQ643" s="59"/>
      <c r="UR643" s="59"/>
      <c r="US643" s="59"/>
      <c r="UT643" s="59"/>
      <c r="UU643" s="59"/>
      <c r="UV643" s="59"/>
      <c r="UW643" s="59"/>
      <c r="UX643" s="59"/>
      <c r="UY643" s="59"/>
      <c r="UZ643" s="59"/>
      <c r="VA643" s="59"/>
      <c r="VB643" s="59"/>
      <c r="VC643" s="59"/>
      <c r="VD643" s="59"/>
      <c r="VE643" s="59"/>
      <c r="VF643" s="59"/>
      <c r="VG643" s="59"/>
      <c r="VH643" s="59"/>
      <c r="VI643" s="59"/>
      <c r="VJ643" s="59"/>
      <c r="VK643" s="59"/>
      <c r="VL643" s="59"/>
      <c r="VM643" s="59"/>
      <c r="VN643" s="59"/>
      <c r="VO643" s="59"/>
      <c r="VP643" s="59"/>
      <c r="VQ643" s="59"/>
      <c r="VR643" s="59"/>
      <c r="VS643" s="59"/>
      <c r="VT643" s="59"/>
      <c r="VU643" s="59"/>
      <c r="VV643" s="59"/>
      <c r="VW643" s="59"/>
      <c r="VX643" s="59"/>
      <c r="VY643" s="59"/>
      <c r="VZ643" s="59"/>
      <c r="WA643" s="59"/>
      <c r="WB643" s="59"/>
      <c r="WC643" s="59"/>
      <c r="WD643" s="59"/>
      <c r="WE643" s="59"/>
      <c r="WF643" s="59"/>
      <c r="WG643" s="59"/>
      <c r="WH643" s="59"/>
      <c r="WI643" s="59"/>
      <c r="WJ643" s="59"/>
      <c r="WK643" s="59"/>
      <c r="WL643" s="59"/>
      <c r="WM643" s="59"/>
      <c r="WN643" s="59"/>
      <c r="WO643" s="59"/>
      <c r="WP643" s="59"/>
      <c r="WQ643" s="59"/>
      <c r="WR643" s="59"/>
      <c r="WS643" s="59"/>
      <c r="WT643" s="59"/>
      <c r="WU643" s="59"/>
      <c r="WV643" s="59"/>
      <c r="WW643" s="59"/>
      <c r="WX643" s="59"/>
      <c r="WY643" s="59"/>
      <c r="WZ643" s="59"/>
      <c r="XA643" s="59"/>
      <c r="XB643" s="59"/>
      <c r="XC643" s="59"/>
      <c r="XD643" s="59"/>
      <c r="XE643" s="59"/>
      <c r="XF643" s="59"/>
      <c r="XG643" s="59"/>
      <c r="XH643" s="59"/>
      <c r="XI643" s="59"/>
      <c r="XJ643" s="59"/>
      <c r="XK643" s="59"/>
      <c r="XL643" s="59"/>
      <c r="XM643" s="59"/>
      <c r="XN643" s="59"/>
      <c r="XO643" s="59"/>
      <c r="XP643" s="59"/>
      <c r="XQ643" s="59"/>
      <c r="XR643" s="59"/>
      <c r="XS643" s="59"/>
      <c r="XT643" s="59"/>
      <c r="XU643" s="59"/>
      <c r="XV643" s="59"/>
      <c r="XW643" s="59"/>
      <c r="XX643" s="59"/>
      <c r="XY643" s="59"/>
      <c r="XZ643" s="59"/>
      <c r="YA643" s="59"/>
      <c r="YB643" s="59"/>
      <c r="YC643" s="59"/>
      <c r="YD643" s="59"/>
      <c r="YE643" s="59"/>
      <c r="YF643" s="59"/>
      <c r="YG643" s="59"/>
      <c r="YH643" s="59"/>
      <c r="YI643" s="59"/>
      <c r="YJ643" s="59"/>
      <c r="YK643" s="59"/>
      <c r="YL643" s="59"/>
      <c r="YM643" s="59"/>
      <c r="YN643" s="59"/>
      <c r="YO643" s="59"/>
      <c r="YP643" s="59"/>
      <c r="YQ643" s="59"/>
      <c r="YR643" s="59"/>
      <c r="YS643" s="59"/>
      <c r="YT643" s="59"/>
      <c r="YU643" s="59"/>
      <c r="YV643" s="59"/>
      <c r="YW643" s="59"/>
      <c r="YX643" s="59"/>
      <c r="YY643" s="59"/>
      <c r="YZ643" s="59"/>
      <c r="ZA643" s="59"/>
      <c r="ZB643" s="59"/>
      <c r="ZC643" s="59"/>
      <c r="ZD643" s="59"/>
      <c r="ZE643" s="59"/>
      <c r="ZF643" s="59"/>
      <c r="ZG643" s="59"/>
      <c r="ZH643" s="59"/>
      <c r="ZI643" s="59"/>
      <c r="ZJ643" s="59"/>
      <c r="ZK643" s="59"/>
      <c r="ZL643" s="59"/>
      <c r="ZM643" s="59"/>
      <c r="ZN643" s="59"/>
      <c r="ZO643" s="59"/>
      <c r="ZP643" s="59"/>
      <c r="ZQ643" s="59"/>
      <c r="ZR643" s="59"/>
      <c r="ZS643" s="59"/>
      <c r="ZT643" s="59"/>
      <c r="ZU643" s="59"/>
      <c r="ZV643" s="59"/>
      <c r="ZW643" s="59"/>
      <c r="ZX643" s="59"/>
      <c r="ZY643" s="59"/>
      <c r="ZZ643" s="59"/>
      <c r="AAA643" s="59"/>
      <c r="AAB643" s="59"/>
      <c r="AAC643" s="59"/>
      <c r="AAD643" s="59"/>
      <c r="AAE643" s="59"/>
      <c r="AAF643" s="59"/>
      <c r="AAG643" s="59"/>
      <c r="AAH643" s="59"/>
      <c r="AAI643" s="59"/>
      <c r="AAJ643" s="59"/>
      <c r="AAK643" s="59"/>
      <c r="AAL643" s="59"/>
      <c r="AAM643" s="59"/>
      <c r="AAN643" s="59"/>
      <c r="AAO643" s="59"/>
      <c r="AAP643" s="59"/>
      <c r="AAQ643" s="59"/>
      <c r="AAR643" s="59"/>
      <c r="AAS643" s="59"/>
      <c r="AAT643" s="59"/>
      <c r="AAU643" s="59"/>
      <c r="AAV643" s="59"/>
      <c r="AAW643" s="59"/>
      <c r="AAX643" s="59"/>
      <c r="AAY643" s="59"/>
      <c r="AAZ643" s="59"/>
      <c r="ABA643" s="59"/>
      <c r="ABB643" s="59"/>
      <c r="ABC643" s="59"/>
      <c r="ABD643" s="59"/>
      <c r="ABE643" s="59"/>
      <c r="ABF643" s="59"/>
      <c r="ABG643" s="59"/>
      <c r="ABH643" s="59"/>
      <c r="ABI643" s="59"/>
      <c r="ABJ643" s="59"/>
      <c r="ABK643" s="59"/>
      <c r="ABL643" s="59"/>
      <c r="ABM643" s="59"/>
      <c r="ABN643" s="59"/>
      <c r="ABO643" s="59"/>
      <c r="ABP643" s="59"/>
      <c r="ABQ643" s="59"/>
      <c r="ABR643" s="59"/>
      <c r="ABS643" s="59"/>
      <c r="ABT643" s="59"/>
      <c r="ABU643" s="59"/>
      <c r="ABV643" s="59"/>
      <c r="ABW643" s="59"/>
      <c r="ABX643" s="59"/>
      <c r="ABY643" s="59"/>
      <c r="ABZ643" s="59"/>
      <c r="ACA643" s="59"/>
      <c r="ACB643" s="59"/>
      <c r="ACC643" s="59"/>
      <c r="ACD643" s="59"/>
      <c r="ACE643" s="59"/>
      <c r="ACF643" s="59"/>
      <c r="ACG643" s="59"/>
      <c r="ACH643" s="59"/>
      <c r="ACI643" s="59"/>
      <c r="ACJ643" s="59"/>
      <c r="ACK643" s="59"/>
      <c r="ACL643" s="59"/>
      <c r="ACM643" s="59"/>
      <c r="ACN643" s="59"/>
      <c r="ACO643" s="59"/>
      <c r="ACP643" s="59"/>
      <c r="ACQ643" s="59"/>
      <c r="ACR643" s="59"/>
      <c r="ACS643" s="59"/>
      <c r="ACT643" s="59"/>
      <c r="ACU643" s="59"/>
      <c r="ACV643" s="59"/>
      <c r="ACW643" s="59"/>
      <c r="ACX643" s="59"/>
      <c r="ACY643" s="59"/>
      <c r="ACZ643" s="59"/>
      <c r="ADA643" s="59"/>
      <c r="ADB643" s="59"/>
      <c r="ADC643" s="59"/>
      <c r="ADD643" s="59"/>
      <c r="ADE643" s="59"/>
      <c r="ADF643" s="59"/>
      <c r="ADG643" s="59"/>
      <c r="ADH643" s="59"/>
      <c r="ADI643" s="59"/>
      <c r="ADJ643" s="59"/>
      <c r="ADK643" s="59"/>
      <c r="ADL643" s="59"/>
      <c r="ADM643" s="59"/>
      <c r="ADN643" s="59"/>
      <c r="ADO643" s="59"/>
      <c r="ADP643" s="59"/>
      <c r="ADQ643" s="59"/>
      <c r="ADR643" s="59"/>
      <c r="ADS643" s="59"/>
      <c r="ADT643" s="59"/>
      <c r="ADU643" s="59"/>
      <c r="ADV643" s="59"/>
      <c r="ADW643" s="59"/>
      <c r="ADX643" s="59"/>
      <c r="ADY643" s="59"/>
      <c r="ADZ643" s="59"/>
      <c r="AEA643" s="59"/>
      <c r="AEB643" s="59"/>
      <c r="AEC643" s="59"/>
      <c r="AED643" s="59"/>
      <c r="AEE643" s="59"/>
      <c r="AEF643" s="59"/>
      <c r="AEG643" s="59"/>
      <c r="AEH643" s="59"/>
      <c r="AEI643" s="59"/>
      <c r="AEJ643" s="59"/>
      <c r="AEK643" s="59"/>
      <c r="AEL643" s="59"/>
      <c r="AEM643" s="59"/>
      <c r="AEN643" s="59"/>
      <c r="AEO643" s="59"/>
      <c r="AEP643" s="59"/>
      <c r="AEQ643" s="59"/>
      <c r="AER643" s="59"/>
      <c r="AES643" s="59"/>
      <c r="AET643" s="59"/>
      <c r="AEU643" s="59"/>
      <c r="AEV643" s="59"/>
      <c r="AEW643" s="59"/>
      <c r="AEX643" s="59"/>
      <c r="AEY643" s="59"/>
      <c r="AEZ643" s="59"/>
      <c r="AFA643" s="59"/>
      <c r="AFB643" s="59"/>
      <c r="AFC643" s="59"/>
      <c r="AFD643" s="59"/>
      <c r="AFE643" s="59"/>
      <c r="AFF643" s="59"/>
      <c r="AFG643" s="59"/>
      <c r="AFH643" s="59"/>
      <c r="AFI643" s="59"/>
      <c r="AFJ643" s="59"/>
      <c r="AFK643" s="59"/>
      <c r="AFL643" s="59"/>
      <c r="AFM643" s="59"/>
      <c r="AFN643" s="59"/>
      <c r="AFO643" s="59"/>
      <c r="AFP643" s="59"/>
      <c r="AFQ643" s="59"/>
      <c r="AFR643" s="59"/>
      <c r="AFS643" s="59"/>
      <c r="AFT643" s="59"/>
      <c r="AFU643" s="59"/>
      <c r="AFV643" s="59"/>
      <c r="AFW643" s="59"/>
      <c r="AFX643" s="59"/>
      <c r="AFY643" s="59"/>
      <c r="AFZ643" s="59"/>
      <c r="AGA643" s="59"/>
      <c r="AGB643" s="59"/>
      <c r="AGC643" s="59"/>
      <c r="AGD643" s="59"/>
      <c r="AGE643" s="59"/>
      <c r="AGF643" s="59"/>
      <c r="AGG643" s="59"/>
      <c r="AGH643" s="59"/>
      <c r="AGI643" s="59"/>
      <c r="AGJ643" s="59"/>
      <c r="AGK643" s="59"/>
      <c r="AGL643" s="59"/>
      <c r="AGM643" s="59"/>
      <c r="AGN643" s="59"/>
      <c r="AGO643" s="59"/>
      <c r="AGP643" s="59"/>
      <c r="AGQ643" s="59"/>
      <c r="AGR643" s="59"/>
      <c r="AGS643" s="59"/>
      <c r="AGT643" s="59"/>
      <c r="AGU643" s="59"/>
      <c r="AGV643" s="59"/>
      <c r="AGW643" s="59"/>
      <c r="AGX643" s="59"/>
      <c r="AGY643" s="59"/>
      <c r="AGZ643" s="59"/>
      <c r="AHA643" s="59"/>
      <c r="AHB643" s="59"/>
      <c r="AHC643" s="59"/>
      <c r="AHD643" s="59"/>
      <c r="AHE643" s="59"/>
      <c r="AHF643" s="59"/>
      <c r="AHG643" s="59"/>
      <c r="AHH643" s="59"/>
      <c r="AHI643" s="59"/>
      <c r="AHJ643" s="59"/>
      <c r="AHK643" s="59"/>
      <c r="AHL643" s="59"/>
      <c r="AHM643" s="59"/>
      <c r="AHN643" s="59"/>
      <c r="AHO643" s="59"/>
      <c r="AHP643" s="59"/>
      <c r="AHQ643" s="59"/>
      <c r="AHR643" s="59"/>
      <c r="AHS643" s="59"/>
      <c r="AHT643" s="59"/>
      <c r="AHU643" s="59"/>
      <c r="AHV643" s="59"/>
      <c r="AHW643" s="59"/>
      <c r="AHX643" s="59"/>
      <c r="AHY643" s="59"/>
      <c r="AHZ643" s="59"/>
      <c r="AIA643" s="59"/>
      <c r="AIB643" s="59"/>
      <c r="AIC643" s="59"/>
      <c r="AID643" s="59"/>
      <c r="AIE643" s="59"/>
      <c r="AIF643" s="59"/>
      <c r="AIG643" s="59"/>
      <c r="AIH643" s="59"/>
      <c r="AII643" s="59"/>
      <c r="AIJ643" s="59"/>
      <c r="AIK643" s="59"/>
      <c r="AIL643" s="59"/>
      <c r="AIM643" s="59"/>
      <c r="AIN643" s="59"/>
      <c r="AIO643" s="59"/>
      <c r="AIP643" s="59"/>
      <c r="AIQ643" s="59"/>
      <c r="AIR643" s="59"/>
      <c r="AIS643" s="59"/>
      <c r="AIT643" s="59"/>
      <c r="AIU643" s="59"/>
      <c r="AIV643" s="59"/>
      <c r="AIW643" s="59"/>
      <c r="AIX643" s="59"/>
      <c r="AIY643" s="59"/>
      <c r="AIZ643" s="59"/>
      <c r="AJA643" s="59"/>
      <c r="AJB643" s="59"/>
      <c r="AJC643" s="59"/>
      <c r="AJD643" s="59"/>
      <c r="AJE643" s="59"/>
      <c r="AJF643" s="59"/>
      <c r="AJG643" s="59"/>
      <c r="AJH643" s="59"/>
      <c r="AJI643" s="59"/>
      <c r="AJJ643" s="59"/>
      <c r="AJK643" s="59"/>
      <c r="AJL643" s="59"/>
      <c r="AJM643" s="59"/>
      <c r="AJN643" s="59"/>
      <c r="AJO643" s="59"/>
      <c r="AJP643" s="59"/>
      <c r="AJQ643" s="59"/>
      <c r="AJR643" s="59"/>
      <c r="AJS643" s="59"/>
      <c r="AJT643" s="59"/>
      <c r="AJU643" s="59"/>
      <c r="AJV643" s="59"/>
      <c r="AJW643" s="59"/>
      <c r="AJX643" s="59"/>
      <c r="AJY643" s="59"/>
      <c r="AJZ643" s="59"/>
      <c r="AKA643" s="59"/>
      <c r="AKB643" s="59"/>
      <c r="AKC643" s="59"/>
      <c r="AKD643" s="59"/>
      <c r="AKE643" s="59"/>
      <c r="AKF643" s="59"/>
      <c r="AKG643" s="59"/>
      <c r="AKH643" s="59"/>
      <c r="AKI643" s="59"/>
      <c r="AKJ643" s="59"/>
      <c r="AKK643" s="59"/>
      <c r="AKL643" s="59"/>
      <c r="AKM643" s="59"/>
      <c r="AKN643" s="59"/>
      <c r="AKO643" s="59"/>
      <c r="AKP643" s="59"/>
      <c r="AKQ643" s="59"/>
      <c r="AKR643" s="59"/>
      <c r="AKS643" s="59"/>
      <c r="AKT643" s="59"/>
      <c r="AKU643" s="59"/>
      <c r="AKV643" s="59"/>
      <c r="AKW643" s="59"/>
      <c r="AKX643" s="59"/>
      <c r="AKY643" s="59"/>
      <c r="AKZ643" s="59"/>
      <c r="ALA643" s="59"/>
      <c r="ALB643" s="59"/>
      <c r="ALC643" s="59"/>
      <c r="ALD643" s="59"/>
      <c r="ALE643" s="59"/>
      <c r="ALF643" s="59"/>
      <c r="ALG643" s="59"/>
      <c r="ALH643" s="59"/>
      <c r="ALI643" s="59"/>
      <c r="ALJ643" s="59"/>
      <c r="ALK643" s="59"/>
      <c r="ALL643" s="59"/>
      <c r="ALM643" s="59"/>
      <c r="ALN643" s="59"/>
      <c r="ALO643" s="59"/>
      <c r="ALP643" s="59"/>
      <c r="ALQ643" s="59"/>
      <c r="ALR643" s="59"/>
      <c r="ALS643" s="59"/>
      <c r="ALT643" s="59"/>
      <c r="ALU643" s="59"/>
      <c r="ALV643" s="59"/>
      <c r="ALW643" s="59"/>
      <c r="ALX643" s="59"/>
      <c r="ALY643" s="59"/>
      <c r="ALZ643" s="59"/>
      <c r="AMA643" s="59"/>
      <c r="AMB643" s="59"/>
      <c r="AMC643" s="59"/>
      <c r="AMD643" s="59"/>
      <c r="AME643" s="59"/>
      <c r="AMF643" s="59"/>
      <c r="AMG643" s="59"/>
      <c r="AMH643" s="59"/>
      <c r="AMI643" s="59"/>
      <c r="AMJ643" s="59"/>
    </row>
    <row r="644" spans="1:1024" s="60" customFormat="1" ht="23.25">
      <c r="A644" s="98">
        <v>1</v>
      </c>
      <c r="B644" s="45">
        <v>639</v>
      </c>
      <c r="C644" s="98" t="s">
        <v>1519</v>
      </c>
      <c r="D644" s="98">
        <v>8821000034</v>
      </c>
      <c r="E644" s="98" t="s">
        <v>1520</v>
      </c>
      <c r="F644" s="98">
        <v>1</v>
      </c>
      <c r="G644" s="98" t="s">
        <v>810</v>
      </c>
      <c r="H644" s="98" t="s">
        <v>811</v>
      </c>
      <c r="I644" s="98" t="s">
        <v>1519</v>
      </c>
      <c r="J644" s="28" t="s">
        <v>810</v>
      </c>
      <c r="K644" s="28" t="s">
        <v>811</v>
      </c>
      <c r="L644" s="28" t="s">
        <v>811</v>
      </c>
      <c r="M644" s="28" t="s">
        <v>1520</v>
      </c>
      <c r="N644" s="28">
        <v>1</v>
      </c>
      <c r="O644" s="28" t="s">
        <v>810</v>
      </c>
      <c r="P644" s="28" t="s">
        <v>811</v>
      </c>
      <c r="Q644" s="28" t="s">
        <v>811</v>
      </c>
      <c r="R644" s="28" t="s">
        <v>1520</v>
      </c>
      <c r="S644" s="28">
        <v>1</v>
      </c>
      <c r="T644" s="23" t="s">
        <v>1666</v>
      </c>
      <c r="U644" s="28" t="s">
        <v>810</v>
      </c>
      <c r="V644" s="28" t="s">
        <v>811</v>
      </c>
      <c r="W644" s="28" t="s">
        <v>811</v>
      </c>
      <c r="X644" s="28" t="s">
        <v>1738</v>
      </c>
      <c r="Y644" s="28" t="s">
        <v>863</v>
      </c>
      <c r="Z644" s="28" t="s">
        <v>863</v>
      </c>
      <c r="AA644" s="100" t="s">
        <v>1739</v>
      </c>
      <c r="AB644" s="101" t="s">
        <v>328</v>
      </c>
      <c r="AC644" s="76">
        <v>2.5</v>
      </c>
      <c r="AD644" s="77">
        <v>12163</v>
      </c>
      <c r="AE644" s="77">
        <v>27109</v>
      </c>
      <c r="AF644" s="77">
        <v>0</v>
      </c>
      <c r="AG644" s="73">
        <f t="shared" si="28"/>
        <v>39272</v>
      </c>
      <c r="AH644" s="77">
        <v>12163</v>
      </c>
      <c r="AI644" s="77">
        <v>27109</v>
      </c>
      <c r="AJ644" s="77">
        <v>0</v>
      </c>
      <c r="AK644" s="73">
        <f t="shared" si="30"/>
        <v>39272</v>
      </c>
      <c r="AL644" s="73">
        <f t="shared" si="29"/>
        <v>78544</v>
      </c>
      <c r="AM644" s="98" t="s">
        <v>1188</v>
      </c>
      <c r="AN644" s="102" t="s">
        <v>863</v>
      </c>
      <c r="AO644" s="102" t="s">
        <v>863</v>
      </c>
      <c r="AP644" s="102" t="s">
        <v>863</v>
      </c>
      <c r="AQ644" s="102" t="s">
        <v>1281</v>
      </c>
      <c r="AR644" s="103">
        <v>45657</v>
      </c>
      <c r="AS644" s="102" t="s">
        <v>37</v>
      </c>
      <c r="AT644" s="44">
        <v>0</v>
      </c>
      <c r="AU644" s="44">
        <v>0</v>
      </c>
      <c r="AV644" s="44">
        <v>0</v>
      </c>
      <c r="AW644" s="56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  <c r="JH644" s="59"/>
      <c r="JI644" s="59"/>
      <c r="JJ644" s="59"/>
      <c r="JK644" s="59"/>
      <c r="JL644" s="59"/>
      <c r="JM644" s="59"/>
      <c r="JN644" s="59"/>
      <c r="JO644" s="59"/>
      <c r="JP644" s="59"/>
      <c r="JQ644" s="59"/>
      <c r="JR644" s="59"/>
      <c r="JS644" s="59"/>
      <c r="JT644" s="59"/>
      <c r="JU644" s="59"/>
      <c r="JV644" s="59"/>
      <c r="JW644" s="59"/>
      <c r="JX644" s="59"/>
      <c r="JY644" s="59"/>
      <c r="JZ644" s="59"/>
      <c r="KA644" s="59"/>
      <c r="KB644" s="59"/>
      <c r="KC644" s="59"/>
      <c r="KD644" s="59"/>
      <c r="KE644" s="59"/>
      <c r="KF644" s="59"/>
      <c r="KG644" s="59"/>
      <c r="KH644" s="59"/>
      <c r="KI644" s="59"/>
      <c r="KJ644" s="59"/>
      <c r="KK644" s="59"/>
      <c r="KL644" s="59"/>
      <c r="KM644" s="59"/>
      <c r="KN644" s="59"/>
      <c r="KO644" s="59"/>
      <c r="KP644" s="59"/>
      <c r="KQ644" s="59"/>
      <c r="KR644" s="59"/>
      <c r="KS644" s="59"/>
      <c r="KT644" s="59"/>
      <c r="KU644" s="59"/>
      <c r="KV644" s="59"/>
      <c r="KW644" s="59"/>
      <c r="KX644" s="59"/>
      <c r="KY644" s="59"/>
      <c r="KZ644" s="59"/>
      <c r="LA644" s="59"/>
      <c r="LB644" s="59"/>
      <c r="LC644" s="59"/>
      <c r="LD644" s="59"/>
      <c r="LE644" s="59"/>
      <c r="LF644" s="59"/>
      <c r="LG644" s="59"/>
      <c r="LH644" s="59"/>
      <c r="LI644" s="59"/>
      <c r="LJ644" s="59"/>
      <c r="LK644" s="59"/>
      <c r="LL644" s="59"/>
      <c r="LM644" s="59"/>
      <c r="LN644" s="59"/>
      <c r="LO644" s="59"/>
      <c r="LP644" s="59"/>
      <c r="LQ644" s="59"/>
      <c r="LR644" s="59"/>
      <c r="LS644" s="59"/>
      <c r="LT644" s="59"/>
      <c r="LU644" s="59"/>
      <c r="LV644" s="59"/>
      <c r="LW644" s="59"/>
      <c r="LX644" s="59"/>
      <c r="LY644" s="59"/>
      <c r="LZ644" s="59"/>
      <c r="MA644" s="59"/>
      <c r="MB644" s="59"/>
      <c r="MC644" s="59"/>
      <c r="MD644" s="59"/>
      <c r="ME644" s="59"/>
      <c r="MF644" s="59"/>
      <c r="MG644" s="59"/>
      <c r="MH644" s="59"/>
      <c r="MI644" s="59"/>
      <c r="MJ644" s="59"/>
      <c r="MK644" s="59"/>
      <c r="ML644" s="59"/>
      <c r="MM644" s="59"/>
      <c r="MN644" s="59"/>
      <c r="MO644" s="59"/>
      <c r="MP644" s="59"/>
      <c r="MQ644" s="59"/>
      <c r="MR644" s="59"/>
      <c r="MS644" s="59"/>
      <c r="MT644" s="59"/>
      <c r="MU644" s="59"/>
      <c r="MV644" s="59"/>
      <c r="MW644" s="59"/>
      <c r="MX644" s="59"/>
      <c r="MY644" s="59"/>
      <c r="MZ644" s="59"/>
      <c r="NA644" s="59"/>
      <c r="NB644" s="59"/>
      <c r="NC644" s="59"/>
      <c r="ND644" s="59"/>
      <c r="NE644" s="59"/>
      <c r="NF644" s="59"/>
      <c r="NG644" s="59"/>
      <c r="NH644" s="59"/>
      <c r="NI644" s="59"/>
      <c r="NJ644" s="59"/>
      <c r="NK644" s="59"/>
      <c r="NL644" s="59"/>
      <c r="NM644" s="59"/>
      <c r="NN644" s="59"/>
      <c r="NO644" s="59"/>
      <c r="NP644" s="59"/>
      <c r="NQ644" s="59"/>
      <c r="NR644" s="59"/>
      <c r="NS644" s="59"/>
      <c r="NT644" s="59"/>
      <c r="NU644" s="59"/>
      <c r="NV644" s="59"/>
      <c r="NW644" s="59"/>
      <c r="NX644" s="59"/>
      <c r="NY644" s="59"/>
      <c r="NZ644" s="59"/>
      <c r="OA644" s="59"/>
      <c r="OB644" s="59"/>
      <c r="OC644" s="59"/>
      <c r="OD644" s="59"/>
      <c r="OE644" s="59"/>
      <c r="OF644" s="59"/>
      <c r="OG644" s="59"/>
      <c r="OH644" s="59"/>
      <c r="OI644" s="59"/>
      <c r="OJ644" s="59"/>
      <c r="OK644" s="59"/>
      <c r="OL644" s="59"/>
      <c r="OM644" s="59"/>
      <c r="ON644" s="59"/>
      <c r="OO644" s="59"/>
      <c r="OP644" s="59"/>
      <c r="OQ644" s="59"/>
      <c r="OR644" s="59"/>
      <c r="OS644" s="59"/>
      <c r="OT644" s="59"/>
      <c r="OU644" s="59"/>
      <c r="OV644" s="59"/>
      <c r="OW644" s="59"/>
      <c r="OX644" s="59"/>
      <c r="OY644" s="59"/>
      <c r="OZ644" s="59"/>
      <c r="PA644" s="59"/>
      <c r="PB644" s="59"/>
      <c r="PC644" s="59"/>
      <c r="PD644" s="59"/>
      <c r="PE644" s="59"/>
      <c r="PF644" s="59"/>
      <c r="PG644" s="59"/>
      <c r="PH644" s="59"/>
      <c r="PI644" s="59"/>
      <c r="PJ644" s="59"/>
      <c r="PK644" s="59"/>
      <c r="PL644" s="59"/>
      <c r="PM644" s="59"/>
      <c r="PN644" s="59"/>
      <c r="PO644" s="59"/>
      <c r="PP644" s="59"/>
      <c r="PQ644" s="59"/>
      <c r="PR644" s="59"/>
      <c r="PS644" s="59"/>
      <c r="PT644" s="59"/>
      <c r="PU644" s="59"/>
      <c r="PV644" s="59"/>
      <c r="PW644" s="59"/>
      <c r="PX644" s="59"/>
      <c r="PY644" s="59"/>
      <c r="PZ644" s="59"/>
      <c r="QA644" s="59"/>
      <c r="QB644" s="59"/>
      <c r="QC644" s="59"/>
      <c r="QD644" s="59"/>
      <c r="QE644" s="59"/>
      <c r="QF644" s="59"/>
      <c r="QG644" s="59"/>
      <c r="QH644" s="59"/>
      <c r="QI644" s="59"/>
      <c r="QJ644" s="59"/>
      <c r="QK644" s="59"/>
      <c r="QL644" s="59"/>
      <c r="QM644" s="59"/>
      <c r="QN644" s="59"/>
      <c r="QO644" s="59"/>
      <c r="QP644" s="59"/>
      <c r="QQ644" s="59"/>
      <c r="QR644" s="59"/>
      <c r="QS644" s="59"/>
      <c r="QT644" s="59"/>
      <c r="QU644" s="59"/>
      <c r="QV644" s="59"/>
      <c r="QW644" s="59"/>
      <c r="QX644" s="59"/>
      <c r="QY644" s="59"/>
      <c r="QZ644" s="59"/>
      <c r="RA644" s="59"/>
      <c r="RB644" s="59"/>
      <c r="RC644" s="59"/>
      <c r="RD644" s="59"/>
      <c r="RE644" s="59"/>
      <c r="RF644" s="59"/>
      <c r="RG644" s="59"/>
      <c r="RH644" s="59"/>
      <c r="RI644" s="59"/>
      <c r="RJ644" s="59"/>
      <c r="RK644" s="59"/>
      <c r="RL644" s="59"/>
      <c r="RM644" s="59"/>
      <c r="RN644" s="59"/>
      <c r="RO644" s="59"/>
      <c r="RP644" s="59"/>
      <c r="RQ644" s="59"/>
      <c r="RR644" s="59"/>
      <c r="RS644" s="59"/>
      <c r="RT644" s="59"/>
      <c r="RU644" s="59"/>
      <c r="RV644" s="59"/>
      <c r="RW644" s="59"/>
      <c r="RX644" s="59"/>
      <c r="RY644" s="59"/>
      <c r="RZ644" s="59"/>
      <c r="SA644" s="59"/>
      <c r="SB644" s="59"/>
      <c r="SC644" s="59"/>
      <c r="SD644" s="59"/>
      <c r="SE644" s="59"/>
      <c r="SF644" s="59"/>
      <c r="SG644" s="59"/>
      <c r="SH644" s="59"/>
      <c r="SI644" s="59"/>
      <c r="SJ644" s="59"/>
      <c r="SK644" s="59"/>
      <c r="SL644" s="59"/>
      <c r="SM644" s="59"/>
      <c r="SN644" s="59"/>
      <c r="SO644" s="59"/>
      <c r="SP644" s="59"/>
      <c r="SQ644" s="59"/>
      <c r="SR644" s="59"/>
      <c r="SS644" s="59"/>
      <c r="ST644" s="59"/>
      <c r="SU644" s="59"/>
      <c r="SV644" s="59"/>
      <c r="SW644" s="59"/>
      <c r="SX644" s="59"/>
      <c r="SY644" s="59"/>
      <c r="SZ644" s="59"/>
      <c r="TA644" s="59"/>
      <c r="TB644" s="59"/>
      <c r="TC644" s="59"/>
      <c r="TD644" s="59"/>
      <c r="TE644" s="59"/>
      <c r="TF644" s="59"/>
      <c r="TG644" s="59"/>
      <c r="TH644" s="59"/>
      <c r="TI644" s="59"/>
      <c r="TJ644" s="59"/>
      <c r="TK644" s="59"/>
      <c r="TL644" s="59"/>
      <c r="TM644" s="59"/>
      <c r="TN644" s="59"/>
      <c r="TO644" s="59"/>
      <c r="TP644" s="59"/>
      <c r="TQ644" s="59"/>
      <c r="TR644" s="59"/>
      <c r="TS644" s="59"/>
      <c r="TT644" s="59"/>
      <c r="TU644" s="59"/>
      <c r="TV644" s="59"/>
      <c r="TW644" s="59"/>
      <c r="TX644" s="59"/>
      <c r="TY644" s="59"/>
      <c r="TZ644" s="59"/>
      <c r="UA644" s="59"/>
      <c r="UB644" s="59"/>
      <c r="UC644" s="59"/>
      <c r="UD644" s="59"/>
      <c r="UE644" s="59"/>
      <c r="UF644" s="59"/>
      <c r="UG644" s="59"/>
      <c r="UH644" s="59"/>
      <c r="UI644" s="59"/>
      <c r="UJ644" s="59"/>
      <c r="UK644" s="59"/>
      <c r="UL644" s="59"/>
      <c r="UM644" s="59"/>
      <c r="UN644" s="59"/>
      <c r="UO644" s="59"/>
      <c r="UP644" s="59"/>
      <c r="UQ644" s="59"/>
      <c r="UR644" s="59"/>
      <c r="US644" s="59"/>
      <c r="UT644" s="59"/>
      <c r="UU644" s="59"/>
      <c r="UV644" s="59"/>
      <c r="UW644" s="59"/>
      <c r="UX644" s="59"/>
      <c r="UY644" s="59"/>
      <c r="UZ644" s="59"/>
      <c r="VA644" s="59"/>
      <c r="VB644" s="59"/>
      <c r="VC644" s="59"/>
      <c r="VD644" s="59"/>
      <c r="VE644" s="59"/>
      <c r="VF644" s="59"/>
      <c r="VG644" s="59"/>
      <c r="VH644" s="59"/>
      <c r="VI644" s="59"/>
      <c r="VJ644" s="59"/>
      <c r="VK644" s="59"/>
      <c r="VL644" s="59"/>
      <c r="VM644" s="59"/>
      <c r="VN644" s="59"/>
      <c r="VO644" s="59"/>
      <c r="VP644" s="59"/>
      <c r="VQ644" s="59"/>
      <c r="VR644" s="59"/>
      <c r="VS644" s="59"/>
      <c r="VT644" s="59"/>
      <c r="VU644" s="59"/>
      <c r="VV644" s="59"/>
      <c r="VW644" s="59"/>
      <c r="VX644" s="59"/>
      <c r="VY644" s="59"/>
      <c r="VZ644" s="59"/>
      <c r="WA644" s="59"/>
      <c r="WB644" s="59"/>
      <c r="WC644" s="59"/>
      <c r="WD644" s="59"/>
      <c r="WE644" s="59"/>
      <c r="WF644" s="59"/>
      <c r="WG644" s="59"/>
      <c r="WH644" s="59"/>
      <c r="WI644" s="59"/>
      <c r="WJ644" s="59"/>
      <c r="WK644" s="59"/>
      <c r="WL644" s="59"/>
      <c r="WM644" s="59"/>
      <c r="WN644" s="59"/>
      <c r="WO644" s="59"/>
      <c r="WP644" s="59"/>
      <c r="WQ644" s="59"/>
      <c r="WR644" s="59"/>
      <c r="WS644" s="59"/>
      <c r="WT644" s="59"/>
      <c r="WU644" s="59"/>
      <c r="WV644" s="59"/>
      <c r="WW644" s="59"/>
      <c r="WX644" s="59"/>
      <c r="WY644" s="59"/>
      <c r="WZ644" s="59"/>
      <c r="XA644" s="59"/>
      <c r="XB644" s="59"/>
      <c r="XC644" s="59"/>
      <c r="XD644" s="59"/>
      <c r="XE644" s="59"/>
      <c r="XF644" s="59"/>
      <c r="XG644" s="59"/>
      <c r="XH644" s="59"/>
      <c r="XI644" s="59"/>
      <c r="XJ644" s="59"/>
      <c r="XK644" s="59"/>
      <c r="XL644" s="59"/>
      <c r="XM644" s="59"/>
      <c r="XN644" s="59"/>
      <c r="XO644" s="59"/>
      <c r="XP644" s="59"/>
      <c r="XQ644" s="59"/>
      <c r="XR644" s="59"/>
      <c r="XS644" s="59"/>
      <c r="XT644" s="59"/>
      <c r="XU644" s="59"/>
      <c r="XV644" s="59"/>
      <c r="XW644" s="59"/>
      <c r="XX644" s="59"/>
      <c r="XY644" s="59"/>
      <c r="XZ644" s="59"/>
      <c r="YA644" s="59"/>
      <c r="YB644" s="59"/>
      <c r="YC644" s="59"/>
      <c r="YD644" s="59"/>
      <c r="YE644" s="59"/>
      <c r="YF644" s="59"/>
      <c r="YG644" s="59"/>
      <c r="YH644" s="59"/>
      <c r="YI644" s="59"/>
      <c r="YJ644" s="59"/>
      <c r="YK644" s="59"/>
      <c r="YL644" s="59"/>
      <c r="YM644" s="59"/>
      <c r="YN644" s="59"/>
      <c r="YO644" s="59"/>
      <c r="YP644" s="59"/>
      <c r="YQ644" s="59"/>
      <c r="YR644" s="59"/>
      <c r="YS644" s="59"/>
      <c r="YT644" s="59"/>
      <c r="YU644" s="59"/>
      <c r="YV644" s="59"/>
      <c r="YW644" s="59"/>
      <c r="YX644" s="59"/>
      <c r="YY644" s="59"/>
      <c r="YZ644" s="59"/>
      <c r="ZA644" s="59"/>
      <c r="ZB644" s="59"/>
      <c r="ZC644" s="59"/>
      <c r="ZD644" s="59"/>
      <c r="ZE644" s="59"/>
      <c r="ZF644" s="59"/>
      <c r="ZG644" s="59"/>
      <c r="ZH644" s="59"/>
      <c r="ZI644" s="59"/>
      <c r="ZJ644" s="59"/>
      <c r="ZK644" s="59"/>
      <c r="ZL644" s="59"/>
      <c r="ZM644" s="59"/>
      <c r="ZN644" s="59"/>
      <c r="ZO644" s="59"/>
      <c r="ZP644" s="59"/>
      <c r="ZQ644" s="59"/>
      <c r="ZR644" s="59"/>
      <c r="ZS644" s="59"/>
      <c r="ZT644" s="59"/>
      <c r="ZU644" s="59"/>
      <c r="ZV644" s="59"/>
      <c r="ZW644" s="59"/>
      <c r="ZX644" s="59"/>
      <c r="ZY644" s="59"/>
      <c r="ZZ644" s="59"/>
      <c r="AAA644" s="59"/>
      <c r="AAB644" s="59"/>
      <c r="AAC644" s="59"/>
      <c r="AAD644" s="59"/>
      <c r="AAE644" s="59"/>
      <c r="AAF644" s="59"/>
      <c r="AAG644" s="59"/>
      <c r="AAH644" s="59"/>
      <c r="AAI644" s="59"/>
      <c r="AAJ644" s="59"/>
      <c r="AAK644" s="59"/>
      <c r="AAL644" s="59"/>
      <c r="AAM644" s="59"/>
      <c r="AAN644" s="59"/>
      <c r="AAO644" s="59"/>
      <c r="AAP644" s="59"/>
      <c r="AAQ644" s="59"/>
      <c r="AAR644" s="59"/>
      <c r="AAS644" s="59"/>
      <c r="AAT644" s="59"/>
      <c r="AAU644" s="59"/>
      <c r="AAV644" s="59"/>
      <c r="AAW644" s="59"/>
      <c r="AAX644" s="59"/>
      <c r="AAY644" s="59"/>
      <c r="AAZ644" s="59"/>
      <c r="ABA644" s="59"/>
      <c r="ABB644" s="59"/>
      <c r="ABC644" s="59"/>
      <c r="ABD644" s="59"/>
      <c r="ABE644" s="59"/>
      <c r="ABF644" s="59"/>
      <c r="ABG644" s="59"/>
      <c r="ABH644" s="59"/>
      <c r="ABI644" s="59"/>
      <c r="ABJ644" s="59"/>
      <c r="ABK644" s="59"/>
      <c r="ABL644" s="59"/>
      <c r="ABM644" s="59"/>
      <c r="ABN644" s="59"/>
      <c r="ABO644" s="59"/>
      <c r="ABP644" s="59"/>
      <c r="ABQ644" s="59"/>
      <c r="ABR644" s="59"/>
      <c r="ABS644" s="59"/>
      <c r="ABT644" s="59"/>
      <c r="ABU644" s="59"/>
      <c r="ABV644" s="59"/>
      <c r="ABW644" s="59"/>
      <c r="ABX644" s="59"/>
      <c r="ABY644" s="59"/>
      <c r="ABZ644" s="59"/>
      <c r="ACA644" s="59"/>
      <c r="ACB644" s="59"/>
      <c r="ACC644" s="59"/>
      <c r="ACD644" s="59"/>
      <c r="ACE644" s="59"/>
      <c r="ACF644" s="59"/>
      <c r="ACG644" s="59"/>
      <c r="ACH644" s="59"/>
      <c r="ACI644" s="59"/>
      <c r="ACJ644" s="59"/>
      <c r="ACK644" s="59"/>
      <c r="ACL644" s="59"/>
      <c r="ACM644" s="59"/>
      <c r="ACN644" s="59"/>
      <c r="ACO644" s="59"/>
      <c r="ACP644" s="59"/>
      <c r="ACQ644" s="59"/>
      <c r="ACR644" s="59"/>
      <c r="ACS644" s="59"/>
      <c r="ACT644" s="59"/>
      <c r="ACU644" s="59"/>
      <c r="ACV644" s="59"/>
      <c r="ACW644" s="59"/>
      <c r="ACX644" s="59"/>
      <c r="ACY644" s="59"/>
      <c r="ACZ644" s="59"/>
      <c r="ADA644" s="59"/>
      <c r="ADB644" s="59"/>
      <c r="ADC644" s="59"/>
      <c r="ADD644" s="59"/>
      <c r="ADE644" s="59"/>
      <c r="ADF644" s="59"/>
      <c r="ADG644" s="59"/>
      <c r="ADH644" s="59"/>
      <c r="ADI644" s="59"/>
      <c r="ADJ644" s="59"/>
      <c r="ADK644" s="59"/>
      <c r="ADL644" s="59"/>
      <c r="ADM644" s="59"/>
      <c r="ADN644" s="59"/>
      <c r="ADO644" s="59"/>
      <c r="ADP644" s="59"/>
      <c r="ADQ644" s="59"/>
      <c r="ADR644" s="59"/>
      <c r="ADS644" s="59"/>
      <c r="ADT644" s="59"/>
      <c r="ADU644" s="59"/>
      <c r="ADV644" s="59"/>
      <c r="ADW644" s="59"/>
      <c r="ADX644" s="59"/>
      <c r="ADY644" s="59"/>
      <c r="ADZ644" s="59"/>
      <c r="AEA644" s="59"/>
      <c r="AEB644" s="59"/>
      <c r="AEC644" s="59"/>
      <c r="AED644" s="59"/>
      <c r="AEE644" s="59"/>
      <c r="AEF644" s="59"/>
      <c r="AEG644" s="59"/>
      <c r="AEH644" s="59"/>
      <c r="AEI644" s="59"/>
      <c r="AEJ644" s="59"/>
      <c r="AEK644" s="59"/>
      <c r="AEL644" s="59"/>
      <c r="AEM644" s="59"/>
      <c r="AEN644" s="59"/>
      <c r="AEO644" s="59"/>
      <c r="AEP644" s="59"/>
      <c r="AEQ644" s="59"/>
      <c r="AER644" s="59"/>
      <c r="AES644" s="59"/>
      <c r="AET644" s="59"/>
      <c r="AEU644" s="59"/>
      <c r="AEV644" s="59"/>
      <c r="AEW644" s="59"/>
      <c r="AEX644" s="59"/>
      <c r="AEY644" s="59"/>
      <c r="AEZ644" s="59"/>
      <c r="AFA644" s="59"/>
      <c r="AFB644" s="59"/>
      <c r="AFC644" s="59"/>
      <c r="AFD644" s="59"/>
      <c r="AFE644" s="59"/>
      <c r="AFF644" s="59"/>
      <c r="AFG644" s="59"/>
      <c r="AFH644" s="59"/>
      <c r="AFI644" s="59"/>
      <c r="AFJ644" s="59"/>
      <c r="AFK644" s="59"/>
      <c r="AFL644" s="59"/>
      <c r="AFM644" s="59"/>
      <c r="AFN644" s="59"/>
      <c r="AFO644" s="59"/>
      <c r="AFP644" s="59"/>
      <c r="AFQ644" s="59"/>
      <c r="AFR644" s="59"/>
      <c r="AFS644" s="59"/>
      <c r="AFT644" s="59"/>
      <c r="AFU644" s="59"/>
      <c r="AFV644" s="59"/>
      <c r="AFW644" s="59"/>
      <c r="AFX644" s="59"/>
      <c r="AFY644" s="59"/>
      <c r="AFZ644" s="59"/>
      <c r="AGA644" s="59"/>
      <c r="AGB644" s="59"/>
      <c r="AGC644" s="59"/>
      <c r="AGD644" s="59"/>
      <c r="AGE644" s="59"/>
      <c r="AGF644" s="59"/>
      <c r="AGG644" s="59"/>
      <c r="AGH644" s="59"/>
      <c r="AGI644" s="59"/>
      <c r="AGJ644" s="59"/>
      <c r="AGK644" s="59"/>
      <c r="AGL644" s="59"/>
      <c r="AGM644" s="59"/>
      <c r="AGN644" s="59"/>
      <c r="AGO644" s="59"/>
      <c r="AGP644" s="59"/>
      <c r="AGQ644" s="59"/>
      <c r="AGR644" s="59"/>
      <c r="AGS644" s="59"/>
      <c r="AGT644" s="59"/>
      <c r="AGU644" s="59"/>
      <c r="AGV644" s="59"/>
      <c r="AGW644" s="59"/>
      <c r="AGX644" s="59"/>
      <c r="AGY644" s="59"/>
      <c r="AGZ644" s="59"/>
      <c r="AHA644" s="59"/>
      <c r="AHB644" s="59"/>
      <c r="AHC644" s="59"/>
      <c r="AHD644" s="59"/>
      <c r="AHE644" s="59"/>
      <c r="AHF644" s="59"/>
      <c r="AHG644" s="59"/>
      <c r="AHH644" s="59"/>
      <c r="AHI644" s="59"/>
      <c r="AHJ644" s="59"/>
      <c r="AHK644" s="59"/>
      <c r="AHL644" s="59"/>
      <c r="AHM644" s="59"/>
      <c r="AHN644" s="59"/>
      <c r="AHO644" s="59"/>
      <c r="AHP644" s="59"/>
      <c r="AHQ644" s="59"/>
      <c r="AHR644" s="59"/>
      <c r="AHS644" s="59"/>
      <c r="AHT644" s="59"/>
      <c r="AHU644" s="59"/>
      <c r="AHV644" s="59"/>
      <c r="AHW644" s="59"/>
      <c r="AHX644" s="59"/>
      <c r="AHY644" s="59"/>
      <c r="AHZ644" s="59"/>
      <c r="AIA644" s="59"/>
      <c r="AIB644" s="59"/>
      <c r="AIC644" s="59"/>
      <c r="AID644" s="59"/>
      <c r="AIE644" s="59"/>
      <c r="AIF644" s="59"/>
      <c r="AIG644" s="59"/>
      <c r="AIH644" s="59"/>
      <c r="AII644" s="59"/>
      <c r="AIJ644" s="59"/>
      <c r="AIK644" s="59"/>
      <c r="AIL644" s="59"/>
      <c r="AIM644" s="59"/>
      <c r="AIN644" s="59"/>
      <c r="AIO644" s="59"/>
      <c r="AIP644" s="59"/>
      <c r="AIQ644" s="59"/>
      <c r="AIR644" s="59"/>
      <c r="AIS644" s="59"/>
      <c r="AIT644" s="59"/>
      <c r="AIU644" s="59"/>
      <c r="AIV644" s="59"/>
      <c r="AIW644" s="59"/>
      <c r="AIX644" s="59"/>
      <c r="AIY644" s="59"/>
      <c r="AIZ644" s="59"/>
      <c r="AJA644" s="59"/>
      <c r="AJB644" s="59"/>
      <c r="AJC644" s="59"/>
      <c r="AJD644" s="59"/>
      <c r="AJE644" s="59"/>
      <c r="AJF644" s="59"/>
      <c r="AJG644" s="59"/>
      <c r="AJH644" s="59"/>
      <c r="AJI644" s="59"/>
      <c r="AJJ644" s="59"/>
      <c r="AJK644" s="59"/>
      <c r="AJL644" s="59"/>
      <c r="AJM644" s="59"/>
      <c r="AJN644" s="59"/>
      <c r="AJO644" s="59"/>
      <c r="AJP644" s="59"/>
      <c r="AJQ644" s="59"/>
      <c r="AJR644" s="59"/>
      <c r="AJS644" s="59"/>
      <c r="AJT644" s="59"/>
      <c r="AJU644" s="59"/>
      <c r="AJV644" s="59"/>
      <c r="AJW644" s="59"/>
      <c r="AJX644" s="59"/>
      <c r="AJY644" s="59"/>
      <c r="AJZ644" s="59"/>
      <c r="AKA644" s="59"/>
      <c r="AKB644" s="59"/>
      <c r="AKC644" s="59"/>
      <c r="AKD644" s="59"/>
      <c r="AKE644" s="59"/>
      <c r="AKF644" s="59"/>
      <c r="AKG644" s="59"/>
      <c r="AKH644" s="59"/>
      <c r="AKI644" s="59"/>
      <c r="AKJ644" s="59"/>
      <c r="AKK644" s="59"/>
      <c r="AKL644" s="59"/>
      <c r="AKM644" s="59"/>
      <c r="AKN644" s="59"/>
      <c r="AKO644" s="59"/>
      <c r="AKP644" s="59"/>
      <c r="AKQ644" s="59"/>
      <c r="AKR644" s="59"/>
      <c r="AKS644" s="59"/>
      <c r="AKT644" s="59"/>
      <c r="AKU644" s="59"/>
      <c r="AKV644" s="59"/>
      <c r="AKW644" s="59"/>
      <c r="AKX644" s="59"/>
      <c r="AKY644" s="59"/>
      <c r="AKZ644" s="59"/>
      <c r="ALA644" s="59"/>
      <c r="ALB644" s="59"/>
      <c r="ALC644" s="59"/>
      <c r="ALD644" s="59"/>
      <c r="ALE644" s="59"/>
      <c r="ALF644" s="59"/>
      <c r="ALG644" s="59"/>
      <c r="ALH644" s="59"/>
      <c r="ALI644" s="59"/>
      <c r="ALJ644" s="59"/>
      <c r="ALK644" s="59"/>
      <c r="ALL644" s="59"/>
      <c r="ALM644" s="59"/>
      <c r="ALN644" s="59"/>
      <c r="ALO644" s="59"/>
      <c r="ALP644" s="59"/>
      <c r="ALQ644" s="59"/>
      <c r="ALR644" s="59"/>
      <c r="ALS644" s="59"/>
      <c r="ALT644" s="59"/>
      <c r="ALU644" s="59"/>
      <c r="ALV644" s="59"/>
      <c r="ALW644" s="59"/>
      <c r="ALX644" s="59"/>
      <c r="ALY644" s="59"/>
      <c r="ALZ644" s="59"/>
      <c r="AMA644" s="59"/>
      <c r="AMB644" s="59"/>
      <c r="AMC644" s="59"/>
      <c r="AMD644" s="59"/>
      <c r="AME644" s="59"/>
      <c r="AMF644" s="59"/>
      <c r="AMG644" s="59"/>
      <c r="AMH644" s="59"/>
      <c r="AMI644" s="59"/>
      <c r="AMJ644" s="59"/>
    </row>
    <row r="645" spans="1:1024" s="60" customFormat="1" ht="23.25">
      <c r="A645" s="98">
        <v>1</v>
      </c>
      <c r="B645" s="45">
        <v>640</v>
      </c>
      <c r="C645" s="98" t="s">
        <v>1519</v>
      </c>
      <c r="D645" s="98">
        <v>8821000034</v>
      </c>
      <c r="E645" s="98" t="s">
        <v>1520</v>
      </c>
      <c r="F645" s="98">
        <v>1</v>
      </c>
      <c r="G645" s="98" t="s">
        <v>810</v>
      </c>
      <c r="H645" s="98" t="s">
        <v>811</v>
      </c>
      <c r="I645" s="99" t="s">
        <v>1519</v>
      </c>
      <c r="J645" s="28" t="s">
        <v>810</v>
      </c>
      <c r="K645" s="28" t="s">
        <v>811</v>
      </c>
      <c r="L645" s="28" t="s">
        <v>811</v>
      </c>
      <c r="M645" s="28" t="s">
        <v>1520</v>
      </c>
      <c r="N645" s="28">
        <v>1</v>
      </c>
      <c r="O645" s="28" t="s">
        <v>810</v>
      </c>
      <c r="P645" s="28" t="s">
        <v>811</v>
      </c>
      <c r="Q645" s="28" t="s">
        <v>811</v>
      </c>
      <c r="R645" s="28" t="s">
        <v>1520</v>
      </c>
      <c r="S645" s="28">
        <v>1</v>
      </c>
      <c r="T645" s="23" t="s">
        <v>1666</v>
      </c>
      <c r="U645" s="28" t="s">
        <v>810</v>
      </c>
      <c r="V645" s="28" t="s">
        <v>811</v>
      </c>
      <c r="W645" s="28" t="s">
        <v>811</v>
      </c>
      <c r="X645" s="28" t="s">
        <v>1738</v>
      </c>
      <c r="Y645" s="28" t="s">
        <v>863</v>
      </c>
      <c r="Z645" s="28" t="s">
        <v>863</v>
      </c>
      <c r="AA645" s="100" t="s">
        <v>1740</v>
      </c>
      <c r="AB645" s="101" t="s">
        <v>328</v>
      </c>
      <c r="AC645" s="76">
        <v>4</v>
      </c>
      <c r="AD645" s="77">
        <v>11686</v>
      </c>
      <c r="AE645" s="77">
        <v>27456</v>
      </c>
      <c r="AF645" s="77">
        <v>0</v>
      </c>
      <c r="AG645" s="73">
        <f t="shared" si="28"/>
        <v>39142</v>
      </c>
      <c r="AH645" s="77">
        <v>11686</v>
      </c>
      <c r="AI645" s="77">
        <v>27456</v>
      </c>
      <c r="AJ645" s="77">
        <v>0</v>
      </c>
      <c r="AK645" s="73">
        <f t="shared" si="30"/>
        <v>39142</v>
      </c>
      <c r="AL645" s="73">
        <f t="shared" si="29"/>
        <v>78284</v>
      </c>
      <c r="AM645" s="98" t="s">
        <v>1188</v>
      </c>
      <c r="AN645" s="102" t="s">
        <v>863</v>
      </c>
      <c r="AO645" s="102" t="s">
        <v>863</v>
      </c>
      <c r="AP645" s="102" t="s">
        <v>863</v>
      </c>
      <c r="AQ645" s="102" t="s">
        <v>1281</v>
      </c>
      <c r="AR645" s="103">
        <v>45657</v>
      </c>
      <c r="AS645" s="102" t="s">
        <v>37</v>
      </c>
      <c r="AT645" s="44">
        <v>0</v>
      </c>
      <c r="AU645" s="44">
        <v>0</v>
      </c>
      <c r="AV645" s="44">
        <v>0</v>
      </c>
      <c r="AW645" s="56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  <c r="JH645" s="59"/>
      <c r="JI645" s="59"/>
      <c r="JJ645" s="59"/>
      <c r="JK645" s="59"/>
      <c r="JL645" s="59"/>
      <c r="JM645" s="59"/>
      <c r="JN645" s="59"/>
      <c r="JO645" s="59"/>
      <c r="JP645" s="59"/>
      <c r="JQ645" s="59"/>
      <c r="JR645" s="59"/>
      <c r="JS645" s="59"/>
      <c r="JT645" s="59"/>
      <c r="JU645" s="59"/>
      <c r="JV645" s="59"/>
      <c r="JW645" s="59"/>
      <c r="JX645" s="59"/>
      <c r="JY645" s="59"/>
      <c r="JZ645" s="59"/>
      <c r="KA645" s="59"/>
      <c r="KB645" s="59"/>
      <c r="KC645" s="59"/>
      <c r="KD645" s="59"/>
      <c r="KE645" s="59"/>
      <c r="KF645" s="59"/>
      <c r="KG645" s="59"/>
      <c r="KH645" s="59"/>
      <c r="KI645" s="59"/>
      <c r="KJ645" s="59"/>
      <c r="KK645" s="59"/>
      <c r="KL645" s="59"/>
      <c r="KM645" s="59"/>
      <c r="KN645" s="59"/>
      <c r="KO645" s="59"/>
      <c r="KP645" s="59"/>
      <c r="KQ645" s="59"/>
      <c r="KR645" s="59"/>
      <c r="KS645" s="59"/>
      <c r="KT645" s="59"/>
      <c r="KU645" s="59"/>
      <c r="KV645" s="59"/>
      <c r="KW645" s="59"/>
      <c r="KX645" s="59"/>
      <c r="KY645" s="59"/>
      <c r="KZ645" s="59"/>
      <c r="LA645" s="59"/>
      <c r="LB645" s="59"/>
      <c r="LC645" s="59"/>
      <c r="LD645" s="59"/>
      <c r="LE645" s="59"/>
      <c r="LF645" s="59"/>
      <c r="LG645" s="59"/>
      <c r="LH645" s="59"/>
      <c r="LI645" s="59"/>
      <c r="LJ645" s="59"/>
      <c r="LK645" s="59"/>
      <c r="LL645" s="59"/>
      <c r="LM645" s="59"/>
      <c r="LN645" s="59"/>
      <c r="LO645" s="59"/>
      <c r="LP645" s="59"/>
      <c r="LQ645" s="59"/>
      <c r="LR645" s="59"/>
      <c r="LS645" s="59"/>
      <c r="LT645" s="59"/>
      <c r="LU645" s="59"/>
      <c r="LV645" s="59"/>
      <c r="LW645" s="59"/>
      <c r="LX645" s="59"/>
      <c r="LY645" s="59"/>
      <c r="LZ645" s="59"/>
      <c r="MA645" s="59"/>
      <c r="MB645" s="59"/>
      <c r="MC645" s="59"/>
      <c r="MD645" s="59"/>
      <c r="ME645" s="59"/>
      <c r="MF645" s="59"/>
      <c r="MG645" s="59"/>
      <c r="MH645" s="59"/>
      <c r="MI645" s="59"/>
      <c r="MJ645" s="59"/>
      <c r="MK645" s="59"/>
      <c r="ML645" s="59"/>
      <c r="MM645" s="59"/>
      <c r="MN645" s="59"/>
      <c r="MO645" s="59"/>
      <c r="MP645" s="59"/>
      <c r="MQ645" s="59"/>
      <c r="MR645" s="59"/>
      <c r="MS645" s="59"/>
      <c r="MT645" s="59"/>
      <c r="MU645" s="59"/>
      <c r="MV645" s="59"/>
      <c r="MW645" s="59"/>
      <c r="MX645" s="59"/>
      <c r="MY645" s="59"/>
      <c r="MZ645" s="59"/>
      <c r="NA645" s="59"/>
      <c r="NB645" s="59"/>
      <c r="NC645" s="59"/>
      <c r="ND645" s="59"/>
      <c r="NE645" s="59"/>
      <c r="NF645" s="59"/>
      <c r="NG645" s="59"/>
      <c r="NH645" s="59"/>
      <c r="NI645" s="59"/>
      <c r="NJ645" s="59"/>
      <c r="NK645" s="59"/>
      <c r="NL645" s="59"/>
      <c r="NM645" s="59"/>
      <c r="NN645" s="59"/>
      <c r="NO645" s="59"/>
      <c r="NP645" s="59"/>
      <c r="NQ645" s="59"/>
      <c r="NR645" s="59"/>
      <c r="NS645" s="59"/>
      <c r="NT645" s="59"/>
      <c r="NU645" s="59"/>
      <c r="NV645" s="59"/>
      <c r="NW645" s="59"/>
      <c r="NX645" s="59"/>
      <c r="NY645" s="59"/>
      <c r="NZ645" s="59"/>
      <c r="OA645" s="59"/>
      <c r="OB645" s="59"/>
      <c r="OC645" s="59"/>
      <c r="OD645" s="59"/>
      <c r="OE645" s="59"/>
      <c r="OF645" s="59"/>
      <c r="OG645" s="59"/>
      <c r="OH645" s="59"/>
      <c r="OI645" s="59"/>
      <c r="OJ645" s="59"/>
      <c r="OK645" s="59"/>
      <c r="OL645" s="59"/>
      <c r="OM645" s="59"/>
      <c r="ON645" s="59"/>
      <c r="OO645" s="59"/>
      <c r="OP645" s="59"/>
      <c r="OQ645" s="59"/>
      <c r="OR645" s="59"/>
      <c r="OS645" s="59"/>
      <c r="OT645" s="59"/>
      <c r="OU645" s="59"/>
      <c r="OV645" s="59"/>
      <c r="OW645" s="59"/>
      <c r="OX645" s="59"/>
      <c r="OY645" s="59"/>
      <c r="OZ645" s="59"/>
      <c r="PA645" s="59"/>
      <c r="PB645" s="59"/>
      <c r="PC645" s="59"/>
      <c r="PD645" s="59"/>
      <c r="PE645" s="59"/>
      <c r="PF645" s="59"/>
      <c r="PG645" s="59"/>
      <c r="PH645" s="59"/>
      <c r="PI645" s="59"/>
      <c r="PJ645" s="59"/>
      <c r="PK645" s="59"/>
      <c r="PL645" s="59"/>
      <c r="PM645" s="59"/>
      <c r="PN645" s="59"/>
      <c r="PO645" s="59"/>
      <c r="PP645" s="59"/>
      <c r="PQ645" s="59"/>
      <c r="PR645" s="59"/>
      <c r="PS645" s="59"/>
      <c r="PT645" s="59"/>
      <c r="PU645" s="59"/>
      <c r="PV645" s="59"/>
      <c r="PW645" s="59"/>
      <c r="PX645" s="59"/>
      <c r="PY645" s="59"/>
      <c r="PZ645" s="59"/>
      <c r="QA645" s="59"/>
      <c r="QB645" s="59"/>
      <c r="QC645" s="59"/>
      <c r="QD645" s="59"/>
      <c r="QE645" s="59"/>
      <c r="QF645" s="59"/>
      <c r="QG645" s="59"/>
      <c r="QH645" s="59"/>
      <c r="QI645" s="59"/>
      <c r="QJ645" s="59"/>
      <c r="QK645" s="59"/>
      <c r="QL645" s="59"/>
      <c r="QM645" s="59"/>
      <c r="QN645" s="59"/>
      <c r="QO645" s="59"/>
      <c r="QP645" s="59"/>
      <c r="QQ645" s="59"/>
      <c r="QR645" s="59"/>
      <c r="QS645" s="59"/>
      <c r="QT645" s="59"/>
      <c r="QU645" s="59"/>
      <c r="QV645" s="59"/>
      <c r="QW645" s="59"/>
      <c r="QX645" s="59"/>
      <c r="QY645" s="59"/>
      <c r="QZ645" s="59"/>
      <c r="RA645" s="59"/>
      <c r="RB645" s="59"/>
      <c r="RC645" s="59"/>
      <c r="RD645" s="59"/>
      <c r="RE645" s="59"/>
      <c r="RF645" s="59"/>
      <c r="RG645" s="59"/>
      <c r="RH645" s="59"/>
      <c r="RI645" s="59"/>
      <c r="RJ645" s="59"/>
      <c r="RK645" s="59"/>
      <c r="RL645" s="59"/>
      <c r="RM645" s="59"/>
      <c r="RN645" s="59"/>
      <c r="RO645" s="59"/>
      <c r="RP645" s="59"/>
      <c r="RQ645" s="59"/>
      <c r="RR645" s="59"/>
      <c r="RS645" s="59"/>
      <c r="RT645" s="59"/>
      <c r="RU645" s="59"/>
      <c r="RV645" s="59"/>
      <c r="RW645" s="59"/>
      <c r="RX645" s="59"/>
      <c r="RY645" s="59"/>
      <c r="RZ645" s="59"/>
      <c r="SA645" s="59"/>
      <c r="SB645" s="59"/>
      <c r="SC645" s="59"/>
      <c r="SD645" s="59"/>
      <c r="SE645" s="59"/>
      <c r="SF645" s="59"/>
      <c r="SG645" s="59"/>
      <c r="SH645" s="59"/>
      <c r="SI645" s="59"/>
      <c r="SJ645" s="59"/>
      <c r="SK645" s="59"/>
      <c r="SL645" s="59"/>
      <c r="SM645" s="59"/>
      <c r="SN645" s="59"/>
      <c r="SO645" s="59"/>
      <c r="SP645" s="59"/>
      <c r="SQ645" s="59"/>
      <c r="SR645" s="59"/>
      <c r="SS645" s="59"/>
      <c r="ST645" s="59"/>
      <c r="SU645" s="59"/>
      <c r="SV645" s="59"/>
      <c r="SW645" s="59"/>
      <c r="SX645" s="59"/>
      <c r="SY645" s="59"/>
      <c r="SZ645" s="59"/>
      <c r="TA645" s="59"/>
      <c r="TB645" s="59"/>
      <c r="TC645" s="59"/>
      <c r="TD645" s="59"/>
      <c r="TE645" s="59"/>
      <c r="TF645" s="59"/>
      <c r="TG645" s="59"/>
      <c r="TH645" s="59"/>
      <c r="TI645" s="59"/>
      <c r="TJ645" s="59"/>
      <c r="TK645" s="59"/>
      <c r="TL645" s="59"/>
      <c r="TM645" s="59"/>
      <c r="TN645" s="59"/>
      <c r="TO645" s="59"/>
      <c r="TP645" s="59"/>
      <c r="TQ645" s="59"/>
      <c r="TR645" s="59"/>
      <c r="TS645" s="59"/>
      <c r="TT645" s="59"/>
      <c r="TU645" s="59"/>
      <c r="TV645" s="59"/>
      <c r="TW645" s="59"/>
      <c r="TX645" s="59"/>
      <c r="TY645" s="59"/>
      <c r="TZ645" s="59"/>
      <c r="UA645" s="59"/>
      <c r="UB645" s="59"/>
      <c r="UC645" s="59"/>
      <c r="UD645" s="59"/>
      <c r="UE645" s="59"/>
      <c r="UF645" s="59"/>
      <c r="UG645" s="59"/>
      <c r="UH645" s="59"/>
      <c r="UI645" s="59"/>
      <c r="UJ645" s="59"/>
      <c r="UK645" s="59"/>
      <c r="UL645" s="59"/>
      <c r="UM645" s="59"/>
      <c r="UN645" s="59"/>
      <c r="UO645" s="59"/>
      <c r="UP645" s="59"/>
      <c r="UQ645" s="59"/>
      <c r="UR645" s="59"/>
      <c r="US645" s="59"/>
      <c r="UT645" s="59"/>
      <c r="UU645" s="59"/>
      <c r="UV645" s="59"/>
      <c r="UW645" s="59"/>
      <c r="UX645" s="59"/>
      <c r="UY645" s="59"/>
      <c r="UZ645" s="59"/>
      <c r="VA645" s="59"/>
      <c r="VB645" s="59"/>
      <c r="VC645" s="59"/>
      <c r="VD645" s="59"/>
      <c r="VE645" s="59"/>
      <c r="VF645" s="59"/>
      <c r="VG645" s="59"/>
      <c r="VH645" s="59"/>
      <c r="VI645" s="59"/>
      <c r="VJ645" s="59"/>
      <c r="VK645" s="59"/>
      <c r="VL645" s="59"/>
      <c r="VM645" s="59"/>
      <c r="VN645" s="59"/>
      <c r="VO645" s="59"/>
      <c r="VP645" s="59"/>
      <c r="VQ645" s="59"/>
      <c r="VR645" s="59"/>
      <c r="VS645" s="59"/>
      <c r="VT645" s="59"/>
      <c r="VU645" s="59"/>
      <c r="VV645" s="59"/>
      <c r="VW645" s="59"/>
      <c r="VX645" s="59"/>
      <c r="VY645" s="59"/>
      <c r="VZ645" s="59"/>
      <c r="WA645" s="59"/>
      <c r="WB645" s="59"/>
      <c r="WC645" s="59"/>
      <c r="WD645" s="59"/>
      <c r="WE645" s="59"/>
      <c r="WF645" s="59"/>
      <c r="WG645" s="59"/>
      <c r="WH645" s="59"/>
      <c r="WI645" s="59"/>
      <c r="WJ645" s="59"/>
      <c r="WK645" s="59"/>
      <c r="WL645" s="59"/>
      <c r="WM645" s="59"/>
      <c r="WN645" s="59"/>
      <c r="WO645" s="59"/>
      <c r="WP645" s="59"/>
      <c r="WQ645" s="59"/>
      <c r="WR645" s="59"/>
      <c r="WS645" s="59"/>
      <c r="WT645" s="59"/>
      <c r="WU645" s="59"/>
      <c r="WV645" s="59"/>
      <c r="WW645" s="59"/>
      <c r="WX645" s="59"/>
      <c r="WY645" s="59"/>
      <c r="WZ645" s="59"/>
      <c r="XA645" s="59"/>
      <c r="XB645" s="59"/>
      <c r="XC645" s="59"/>
      <c r="XD645" s="59"/>
      <c r="XE645" s="59"/>
      <c r="XF645" s="59"/>
      <c r="XG645" s="59"/>
      <c r="XH645" s="59"/>
      <c r="XI645" s="59"/>
      <c r="XJ645" s="59"/>
      <c r="XK645" s="59"/>
      <c r="XL645" s="59"/>
      <c r="XM645" s="59"/>
      <c r="XN645" s="59"/>
      <c r="XO645" s="59"/>
      <c r="XP645" s="59"/>
      <c r="XQ645" s="59"/>
      <c r="XR645" s="59"/>
      <c r="XS645" s="59"/>
      <c r="XT645" s="59"/>
      <c r="XU645" s="59"/>
      <c r="XV645" s="59"/>
      <c r="XW645" s="59"/>
      <c r="XX645" s="59"/>
      <c r="XY645" s="59"/>
      <c r="XZ645" s="59"/>
      <c r="YA645" s="59"/>
      <c r="YB645" s="59"/>
      <c r="YC645" s="59"/>
      <c r="YD645" s="59"/>
      <c r="YE645" s="59"/>
      <c r="YF645" s="59"/>
      <c r="YG645" s="59"/>
      <c r="YH645" s="59"/>
      <c r="YI645" s="59"/>
      <c r="YJ645" s="59"/>
      <c r="YK645" s="59"/>
      <c r="YL645" s="59"/>
      <c r="YM645" s="59"/>
      <c r="YN645" s="59"/>
      <c r="YO645" s="59"/>
      <c r="YP645" s="59"/>
      <c r="YQ645" s="59"/>
      <c r="YR645" s="59"/>
      <c r="YS645" s="59"/>
      <c r="YT645" s="59"/>
      <c r="YU645" s="59"/>
      <c r="YV645" s="59"/>
      <c r="YW645" s="59"/>
      <c r="YX645" s="59"/>
      <c r="YY645" s="59"/>
      <c r="YZ645" s="59"/>
      <c r="ZA645" s="59"/>
      <c r="ZB645" s="59"/>
      <c r="ZC645" s="59"/>
      <c r="ZD645" s="59"/>
      <c r="ZE645" s="59"/>
      <c r="ZF645" s="59"/>
      <c r="ZG645" s="59"/>
      <c r="ZH645" s="59"/>
      <c r="ZI645" s="59"/>
      <c r="ZJ645" s="59"/>
      <c r="ZK645" s="59"/>
      <c r="ZL645" s="59"/>
      <c r="ZM645" s="59"/>
      <c r="ZN645" s="59"/>
      <c r="ZO645" s="59"/>
      <c r="ZP645" s="59"/>
      <c r="ZQ645" s="59"/>
      <c r="ZR645" s="59"/>
      <c r="ZS645" s="59"/>
      <c r="ZT645" s="59"/>
      <c r="ZU645" s="59"/>
      <c r="ZV645" s="59"/>
      <c r="ZW645" s="59"/>
      <c r="ZX645" s="59"/>
      <c r="ZY645" s="59"/>
      <c r="ZZ645" s="59"/>
      <c r="AAA645" s="59"/>
      <c r="AAB645" s="59"/>
      <c r="AAC645" s="59"/>
      <c r="AAD645" s="59"/>
      <c r="AAE645" s="59"/>
      <c r="AAF645" s="59"/>
      <c r="AAG645" s="59"/>
      <c r="AAH645" s="59"/>
      <c r="AAI645" s="59"/>
      <c r="AAJ645" s="59"/>
      <c r="AAK645" s="59"/>
      <c r="AAL645" s="59"/>
      <c r="AAM645" s="59"/>
      <c r="AAN645" s="59"/>
      <c r="AAO645" s="59"/>
      <c r="AAP645" s="59"/>
      <c r="AAQ645" s="59"/>
      <c r="AAR645" s="59"/>
      <c r="AAS645" s="59"/>
      <c r="AAT645" s="59"/>
      <c r="AAU645" s="59"/>
      <c r="AAV645" s="59"/>
      <c r="AAW645" s="59"/>
      <c r="AAX645" s="59"/>
      <c r="AAY645" s="59"/>
      <c r="AAZ645" s="59"/>
      <c r="ABA645" s="59"/>
      <c r="ABB645" s="59"/>
      <c r="ABC645" s="59"/>
      <c r="ABD645" s="59"/>
      <c r="ABE645" s="59"/>
      <c r="ABF645" s="59"/>
      <c r="ABG645" s="59"/>
      <c r="ABH645" s="59"/>
      <c r="ABI645" s="59"/>
      <c r="ABJ645" s="59"/>
      <c r="ABK645" s="59"/>
      <c r="ABL645" s="59"/>
      <c r="ABM645" s="59"/>
      <c r="ABN645" s="59"/>
      <c r="ABO645" s="59"/>
      <c r="ABP645" s="59"/>
      <c r="ABQ645" s="59"/>
      <c r="ABR645" s="59"/>
      <c r="ABS645" s="59"/>
      <c r="ABT645" s="59"/>
      <c r="ABU645" s="59"/>
      <c r="ABV645" s="59"/>
      <c r="ABW645" s="59"/>
      <c r="ABX645" s="59"/>
      <c r="ABY645" s="59"/>
      <c r="ABZ645" s="59"/>
      <c r="ACA645" s="59"/>
      <c r="ACB645" s="59"/>
      <c r="ACC645" s="59"/>
      <c r="ACD645" s="59"/>
      <c r="ACE645" s="59"/>
      <c r="ACF645" s="59"/>
      <c r="ACG645" s="59"/>
      <c r="ACH645" s="59"/>
      <c r="ACI645" s="59"/>
      <c r="ACJ645" s="59"/>
      <c r="ACK645" s="59"/>
      <c r="ACL645" s="59"/>
      <c r="ACM645" s="59"/>
      <c r="ACN645" s="59"/>
      <c r="ACO645" s="59"/>
      <c r="ACP645" s="59"/>
      <c r="ACQ645" s="59"/>
      <c r="ACR645" s="59"/>
      <c r="ACS645" s="59"/>
      <c r="ACT645" s="59"/>
      <c r="ACU645" s="59"/>
      <c r="ACV645" s="59"/>
      <c r="ACW645" s="59"/>
      <c r="ACX645" s="59"/>
      <c r="ACY645" s="59"/>
      <c r="ACZ645" s="59"/>
      <c r="ADA645" s="59"/>
      <c r="ADB645" s="59"/>
      <c r="ADC645" s="59"/>
      <c r="ADD645" s="59"/>
      <c r="ADE645" s="59"/>
      <c r="ADF645" s="59"/>
      <c r="ADG645" s="59"/>
      <c r="ADH645" s="59"/>
      <c r="ADI645" s="59"/>
      <c r="ADJ645" s="59"/>
      <c r="ADK645" s="59"/>
      <c r="ADL645" s="59"/>
      <c r="ADM645" s="59"/>
      <c r="ADN645" s="59"/>
      <c r="ADO645" s="59"/>
      <c r="ADP645" s="59"/>
      <c r="ADQ645" s="59"/>
      <c r="ADR645" s="59"/>
      <c r="ADS645" s="59"/>
      <c r="ADT645" s="59"/>
      <c r="ADU645" s="59"/>
      <c r="ADV645" s="59"/>
      <c r="ADW645" s="59"/>
      <c r="ADX645" s="59"/>
      <c r="ADY645" s="59"/>
      <c r="ADZ645" s="59"/>
      <c r="AEA645" s="59"/>
      <c r="AEB645" s="59"/>
      <c r="AEC645" s="59"/>
      <c r="AED645" s="59"/>
      <c r="AEE645" s="59"/>
      <c r="AEF645" s="59"/>
      <c r="AEG645" s="59"/>
      <c r="AEH645" s="59"/>
      <c r="AEI645" s="59"/>
      <c r="AEJ645" s="59"/>
      <c r="AEK645" s="59"/>
      <c r="AEL645" s="59"/>
      <c r="AEM645" s="59"/>
      <c r="AEN645" s="59"/>
      <c r="AEO645" s="59"/>
      <c r="AEP645" s="59"/>
      <c r="AEQ645" s="59"/>
      <c r="AER645" s="59"/>
      <c r="AES645" s="59"/>
      <c r="AET645" s="59"/>
      <c r="AEU645" s="59"/>
      <c r="AEV645" s="59"/>
      <c r="AEW645" s="59"/>
      <c r="AEX645" s="59"/>
      <c r="AEY645" s="59"/>
      <c r="AEZ645" s="59"/>
      <c r="AFA645" s="59"/>
      <c r="AFB645" s="59"/>
      <c r="AFC645" s="59"/>
      <c r="AFD645" s="59"/>
      <c r="AFE645" s="59"/>
      <c r="AFF645" s="59"/>
      <c r="AFG645" s="59"/>
      <c r="AFH645" s="59"/>
      <c r="AFI645" s="59"/>
      <c r="AFJ645" s="59"/>
      <c r="AFK645" s="59"/>
      <c r="AFL645" s="59"/>
      <c r="AFM645" s="59"/>
      <c r="AFN645" s="59"/>
      <c r="AFO645" s="59"/>
      <c r="AFP645" s="59"/>
      <c r="AFQ645" s="59"/>
      <c r="AFR645" s="59"/>
      <c r="AFS645" s="59"/>
      <c r="AFT645" s="59"/>
      <c r="AFU645" s="59"/>
      <c r="AFV645" s="59"/>
      <c r="AFW645" s="59"/>
      <c r="AFX645" s="59"/>
      <c r="AFY645" s="59"/>
      <c r="AFZ645" s="59"/>
      <c r="AGA645" s="59"/>
      <c r="AGB645" s="59"/>
      <c r="AGC645" s="59"/>
      <c r="AGD645" s="59"/>
      <c r="AGE645" s="59"/>
      <c r="AGF645" s="59"/>
      <c r="AGG645" s="59"/>
      <c r="AGH645" s="59"/>
      <c r="AGI645" s="59"/>
      <c r="AGJ645" s="59"/>
      <c r="AGK645" s="59"/>
      <c r="AGL645" s="59"/>
      <c r="AGM645" s="59"/>
      <c r="AGN645" s="59"/>
      <c r="AGO645" s="59"/>
      <c r="AGP645" s="59"/>
      <c r="AGQ645" s="59"/>
      <c r="AGR645" s="59"/>
      <c r="AGS645" s="59"/>
      <c r="AGT645" s="59"/>
      <c r="AGU645" s="59"/>
      <c r="AGV645" s="59"/>
      <c r="AGW645" s="59"/>
      <c r="AGX645" s="59"/>
      <c r="AGY645" s="59"/>
      <c r="AGZ645" s="59"/>
      <c r="AHA645" s="59"/>
      <c r="AHB645" s="59"/>
      <c r="AHC645" s="59"/>
      <c r="AHD645" s="59"/>
      <c r="AHE645" s="59"/>
      <c r="AHF645" s="59"/>
      <c r="AHG645" s="59"/>
      <c r="AHH645" s="59"/>
      <c r="AHI645" s="59"/>
      <c r="AHJ645" s="59"/>
      <c r="AHK645" s="59"/>
      <c r="AHL645" s="59"/>
      <c r="AHM645" s="59"/>
      <c r="AHN645" s="59"/>
      <c r="AHO645" s="59"/>
      <c r="AHP645" s="59"/>
      <c r="AHQ645" s="59"/>
      <c r="AHR645" s="59"/>
      <c r="AHS645" s="59"/>
      <c r="AHT645" s="59"/>
      <c r="AHU645" s="59"/>
      <c r="AHV645" s="59"/>
      <c r="AHW645" s="59"/>
      <c r="AHX645" s="59"/>
      <c r="AHY645" s="59"/>
      <c r="AHZ645" s="59"/>
      <c r="AIA645" s="59"/>
      <c r="AIB645" s="59"/>
      <c r="AIC645" s="59"/>
      <c r="AID645" s="59"/>
      <c r="AIE645" s="59"/>
      <c r="AIF645" s="59"/>
      <c r="AIG645" s="59"/>
      <c r="AIH645" s="59"/>
      <c r="AII645" s="59"/>
      <c r="AIJ645" s="59"/>
      <c r="AIK645" s="59"/>
      <c r="AIL645" s="59"/>
      <c r="AIM645" s="59"/>
      <c r="AIN645" s="59"/>
      <c r="AIO645" s="59"/>
      <c r="AIP645" s="59"/>
      <c r="AIQ645" s="59"/>
      <c r="AIR645" s="59"/>
      <c r="AIS645" s="59"/>
      <c r="AIT645" s="59"/>
      <c r="AIU645" s="59"/>
      <c r="AIV645" s="59"/>
      <c r="AIW645" s="59"/>
      <c r="AIX645" s="59"/>
      <c r="AIY645" s="59"/>
      <c r="AIZ645" s="59"/>
      <c r="AJA645" s="59"/>
      <c r="AJB645" s="59"/>
      <c r="AJC645" s="59"/>
      <c r="AJD645" s="59"/>
      <c r="AJE645" s="59"/>
      <c r="AJF645" s="59"/>
      <c r="AJG645" s="59"/>
      <c r="AJH645" s="59"/>
      <c r="AJI645" s="59"/>
      <c r="AJJ645" s="59"/>
      <c r="AJK645" s="59"/>
      <c r="AJL645" s="59"/>
      <c r="AJM645" s="59"/>
      <c r="AJN645" s="59"/>
      <c r="AJO645" s="59"/>
      <c r="AJP645" s="59"/>
      <c r="AJQ645" s="59"/>
      <c r="AJR645" s="59"/>
      <c r="AJS645" s="59"/>
      <c r="AJT645" s="59"/>
      <c r="AJU645" s="59"/>
      <c r="AJV645" s="59"/>
      <c r="AJW645" s="59"/>
      <c r="AJX645" s="59"/>
      <c r="AJY645" s="59"/>
      <c r="AJZ645" s="59"/>
      <c r="AKA645" s="59"/>
      <c r="AKB645" s="59"/>
      <c r="AKC645" s="59"/>
      <c r="AKD645" s="59"/>
      <c r="AKE645" s="59"/>
      <c r="AKF645" s="59"/>
      <c r="AKG645" s="59"/>
      <c r="AKH645" s="59"/>
      <c r="AKI645" s="59"/>
      <c r="AKJ645" s="59"/>
      <c r="AKK645" s="59"/>
      <c r="AKL645" s="59"/>
      <c r="AKM645" s="59"/>
      <c r="AKN645" s="59"/>
      <c r="AKO645" s="59"/>
      <c r="AKP645" s="59"/>
      <c r="AKQ645" s="59"/>
      <c r="AKR645" s="59"/>
      <c r="AKS645" s="59"/>
      <c r="AKT645" s="59"/>
      <c r="AKU645" s="59"/>
      <c r="AKV645" s="59"/>
      <c r="AKW645" s="59"/>
      <c r="AKX645" s="59"/>
      <c r="AKY645" s="59"/>
      <c r="AKZ645" s="59"/>
      <c r="ALA645" s="59"/>
      <c r="ALB645" s="59"/>
      <c r="ALC645" s="59"/>
      <c r="ALD645" s="59"/>
      <c r="ALE645" s="59"/>
      <c r="ALF645" s="59"/>
      <c r="ALG645" s="59"/>
      <c r="ALH645" s="59"/>
      <c r="ALI645" s="59"/>
      <c r="ALJ645" s="59"/>
      <c r="ALK645" s="59"/>
      <c r="ALL645" s="59"/>
      <c r="ALM645" s="59"/>
      <c r="ALN645" s="59"/>
      <c r="ALO645" s="59"/>
      <c r="ALP645" s="59"/>
      <c r="ALQ645" s="59"/>
      <c r="ALR645" s="59"/>
      <c r="ALS645" s="59"/>
      <c r="ALT645" s="59"/>
      <c r="ALU645" s="59"/>
      <c r="ALV645" s="59"/>
      <c r="ALW645" s="59"/>
      <c r="ALX645" s="59"/>
      <c r="ALY645" s="59"/>
      <c r="ALZ645" s="59"/>
      <c r="AMA645" s="59"/>
      <c r="AMB645" s="59"/>
      <c r="AMC645" s="59"/>
      <c r="AMD645" s="59"/>
      <c r="AME645" s="59"/>
      <c r="AMF645" s="59"/>
      <c r="AMG645" s="59"/>
      <c r="AMH645" s="59"/>
      <c r="AMI645" s="59"/>
      <c r="AMJ645" s="59"/>
    </row>
    <row r="646" spans="1:1024" s="60" customFormat="1" ht="23.25">
      <c r="A646" s="98">
        <v>1</v>
      </c>
      <c r="B646" s="45">
        <v>641</v>
      </c>
      <c r="C646" s="98" t="s">
        <v>1519</v>
      </c>
      <c r="D646" s="98">
        <v>8821000034</v>
      </c>
      <c r="E646" s="98" t="s">
        <v>1520</v>
      </c>
      <c r="F646" s="98">
        <v>1</v>
      </c>
      <c r="G646" s="98" t="s">
        <v>810</v>
      </c>
      <c r="H646" s="98" t="s">
        <v>811</v>
      </c>
      <c r="I646" s="98" t="s">
        <v>1519</v>
      </c>
      <c r="J646" s="28" t="s">
        <v>810</v>
      </c>
      <c r="K646" s="28" t="s">
        <v>811</v>
      </c>
      <c r="L646" s="28" t="s">
        <v>811</v>
      </c>
      <c r="M646" s="28" t="s">
        <v>1520</v>
      </c>
      <c r="N646" s="28">
        <v>1</v>
      </c>
      <c r="O646" s="28" t="s">
        <v>810</v>
      </c>
      <c r="P646" s="28" t="s">
        <v>811</v>
      </c>
      <c r="Q646" s="28" t="s">
        <v>811</v>
      </c>
      <c r="R646" s="28" t="s">
        <v>1520</v>
      </c>
      <c r="S646" s="28">
        <v>1</v>
      </c>
      <c r="T646" s="23" t="s">
        <v>1666</v>
      </c>
      <c r="U646" s="28" t="s">
        <v>810</v>
      </c>
      <c r="V646" s="28" t="s">
        <v>811</v>
      </c>
      <c r="W646" s="28" t="s">
        <v>811</v>
      </c>
      <c r="X646" s="28" t="s">
        <v>1741</v>
      </c>
      <c r="Y646" s="28" t="s">
        <v>863</v>
      </c>
      <c r="Z646" s="28" t="s">
        <v>863</v>
      </c>
      <c r="AA646" s="100" t="s">
        <v>1742</v>
      </c>
      <c r="AB646" s="101" t="s">
        <v>328</v>
      </c>
      <c r="AC646" s="76">
        <v>0.5</v>
      </c>
      <c r="AD646" s="77">
        <v>493</v>
      </c>
      <c r="AE646" s="77">
        <v>959</v>
      </c>
      <c r="AF646" s="77">
        <v>0</v>
      </c>
      <c r="AG646" s="73">
        <f t="shared" si="28"/>
        <v>1452</v>
      </c>
      <c r="AH646" s="77">
        <v>493</v>
      </c>
      <c r="AI646" s="77">
        <v>959</v>
      </c>
      <c r="AJ646" s="77">
        <v>0</v>
      </c>
      <c r="AK646" s="73">
        <f t="shared" si="30"/>
        <v>1452</v>
      </c>
      <c r="AL646" s="73">
        <f t="shared" si="29"/>
        <v>2904</v>
      </c>
      <c r="AM646" s="98" t="s">
        <v>1188</v>
      </c>
      <c r="AN646" s="102" t="s">
        <v>863</v>
      </c>
      <c r="AO646" s="102" t="s">
        <v>863</v>
      </c>
      <c r="AP646" s="102" t="s">
        <v>863</v>
      </c>
      <c r="AQ646" s="102" t="s">
        <v>1281</v>
      </c>
      <c r="AR646" s="103">
        <v>45657</v>
      </c>
      <c r="AS646" s="102" t="s">
        <v>37</v>
      </c>
      <c r="AT646" s="44">
        <v>0</v>
      </c>
      <c r="AU646" s="44">
        <v>0</v>
      </c>
      <c r="AV646" s="44">
        <v>0</v>
      </c>
      <c r="AW646" s="56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  <c r="JH646" s="59"/>
      <c r="JI646" s="59"/>
      <c r="JJ646" s="59"/>
      <c r="JK646" s="59"/>
      <c r="JL646" s="59"/>
      <c r="JM646" s="59"/>
      <c r="JN646" s="59"/>
      <c r="JO646" s="59"/>
      <c r="JP646" s="59"/>
      <c r="JQ646" s="59"/>
      <c r="JR646" s="59"/>
      <c r="JS646" s="59"/>
      <c r="JT646" s="59"/>
      <c r="JU646" s="59"/>
      <c r="JV646" s="59"/>
      <c r="JW646" s="59"/>
      <c r="JX646" s="59"/>
      <c r="JY646" s="59"/>
      <c r="JZ646" s="59"/>
      <c r="KA646" s="59"/>
      <c r="KB646" s="59"/>
      <c r="KC646" s="59"/>
      <c r="KD646" s="59"/>
      <c r="KE646" s="59"/>
      <c r="KF646" s="59"/>
      <c r="KG646" s="59"/>
      <c r="KH646" s="59"/>
      <c r="KI646" s="59"/>
      <c r="KJ646" s="59"/>
      <c r="KK646" s="59"/>
      <c r="KL646" s="59"/>
      <c r="KM646" s="59"/>
      <c r="KN646" s="59"/>
      <c r="KO646" s="59"/>
      <c r="KP646" s="59"/>
      <c r="KQ646" s="59"/>
      <c r="KR646" s="59"/>
      <c r="KS646" s="59"/>
      <c r="KT646" s="59"/>
      <c r="KU646" s="59"/>
      <c r="KV646" s="59"/>
      <c r="KW646" s="59"/>
      <c r="KX646" s="59"/>
      <c r="KY646" s="59"/>
      <c r="KZ646" s="59"/>
      <c r="LA646" s="59"/>
      <c r="LB646" s="59"/>
      <c r="LC646" s="59"/>
      <c r="LD646" s="59"/>
      <c r="LE646" s="59"/>
      <c r="LF646" s="59"/>
      <c r="LG646" s="59"/>
      <c r="LH646" s="59"/>
      <c r="LI646" s="59"/>
      <c r="LJ646" s="59"/>
      <c r="LK646" s="59"/>
      <c r="LL646" s="59"/>
      <c r="LM646" s="59"/>
      <c r="LN646" s="59"/>
      <c r="LO646" s="59"/>
      <c r="LP646" s="59"/>
      <c r="LQ646" s="59"/>
      <c r="LR646" s="59"/>
      <c r="LS646" s="59"/>
      <c r="LT646" s="59"/>
      <c r="LU646" s="59"/>
      <c r="LV646" s="59"/>
      <c r="LW646" s="59"/>
      <c r="LX646" s="59"/>
      <c r="LY646" s="59"/>
      <c r="LZ646" s="59"/>
      <c r="MA646" s="59"/>
      <c r="MB646" s="59"/>
      <c r="MC646" s="59"/>
      <c r="MD646" s="59"/>
      <c r="ME646" s="59"/>
      <c r="MF646" s="59"/>
      <c r="MG646" s="59"/>
      <c r="MH646" s="59"/>
      <c r="MI646" s="59"/>
      <c r="MJ646" s="59"/>
      <c r="MK646" s="59"/>
      <c r="ML646" s="59"/>
      <c r="MM646" s="59"/>
      <c r="MN646" s="59"/>
      <c r="MO646" s="59"/>
      <c r="MP646" s="59"/>
      <c r="MQ646" s="59"/>
      <c r="MR646" s="59"/>
      <c r="MS646" s="59"/>
      <c r="MT646" s="59"/>
      <c r="MU646" s="59"/>
      <c r="MV646" s="59"/>
      <c r="MW646" s="59"/>
      <c r="MX646" s="59"/>
      <c r="MY646" s="59"/>
      <c r="MZ646" s="59"/>
      <c r="NA646" s="59"/>
      <c r="NB646" s="59"/>
      <c r="NC646" s="59"/>
      <c r="ND646" s="59"/>
      <c r="NE646" s="59"/>
      <c r="NF646" s="59"/>
      <c r="NG646" s="59"/>
      <c r="NH646" s="59"/>
      <c r="NI646" s="59"/>
      <c r="NJ646" s="59"/>
      <c r="NK646" s="59"/>
      <c r="NL646" s="59"/>
      <c r="NM646" s="59"/>
      <c r="NN646" s="59"/>
      <c r="NO646" s="59"/>
      <c r="NP646" s="59"/>
      <c r="NQ646" s="59"/>
      <c r="NR646" s="59"/>
      <c r="NS646" s="59"/>
      <c r="NT646" s="59"/>
      <c r="NU646" s="59"/>
      <c r="NV646" s="59"/>
      <c r="NW646" s="59"/>
      <c r="NX646" s="59"/>
      <c r="NY646" s="59"/>
      <c r="NZ646" s="59"/>
      <c r="OA646" s="59"/>
      <c r="OB646" s="59"/>
      <c r="OC646" s="59"/>
      <c r="OD646" s="59"/>
      <c r="OE646" s="59"/>
      <c r="OF646" s="59"/>
      <c r="OG646" s="59"/>
      <c r="OH646" s="59"/>
      <c r="OI646" s="59"/>
      <c r="OJ646" s="59"/>
      <c r="OK646" s="59"/>
      <c r="OL646" s="59"/>
      <c r="OM646" s="59"/>
      <c r="ON646" s="59"/>
      <c r="OO646" s="59"/>
      <c r="OP646" s="59"/>
      <c r="OQ646" s="59"/>
      <c r="OR646" s="59"/>
      <c r="OS646" s="59"/>
      <c r="OT646" s="59"/>
      <c r="OU646" s="59"/>
      <c r="OV646" s="59"/>
      <c r="OW646" s="59"/>
      <c r="OX646" s="59"/>
      <c r="OY646" s="59"/>
      <c r="OZ646" s="59"/>
      <c r="PA646" s="59"/>
      <c r="PB646" s="59"/>
      <c r="PC646" s="59"/>
      <c r="PD646" s="59"/>
      <c r="PE646" s="59"/>
      <c r="PF646" s="59"/>
      <c r="PG646" s="59"/>
      <c r="PH646" s="59"/>
      <c r="PI646" s="59"/>
      <c r="PJ646" s="59"/>
      <c r="PK646" s="59"/>
      <c r="PL646" s="59"/>
      <c r="PM646" s="59"/>
      <c r="PN646" s="59"/>
      <c r="PO646" s="59"/>
      <c r="PP646" s="59"/>
      <c r="PQ646" s="59"/>
      <c r="PR646" s="59"/>
      <c r="PS646" s="59"/>
      <c r="PT646" s="59"/>
      <c r="PU646" s="59"/>
      <c r="PV646" s="59"/>
      <c r="PW646" s="59"/>
      <c r="PX646" s="59"/>
      <c r="PY646" s="59"/>
      <c r="PZ646" s="59"/>
      <c r="QA646" s="59"/>
      <c r="QB646" s="59"/>
      <c r="QC646" s="59"/>
      <c r="QD646" s="59"/>
      <c r="QE646" s="59"/>
      <c r="QF646" s="59"/>
      <c r="QG646" s="59"/>
      <c r="QH646" s="59"/>
      <c r="QI646" s="59"/>
      <c r="QJ646" s="59"/>
      <c r="QK646" s="59"/>
      <c r="QL646" s="59"/>
      <c r="QM646" s="59"/>
      <c r="QN646" s="59"/>
      <c r="QO646" s="59"/>
      <c r="QP646" s="59"/>
      <c r="QQ646" s="59"/>
      <c r="QR646" s="59"/>
      <c r="QS646" s="59"/>
      <c r="QT646" s="59"/>
      <c r="QU646" s="59"/>
      <c r="QV646" s="59"/>
      <c r="QW646" s="59"/>
      <c r="QX646" s="59"/>
      <c r="QY646" s="59"/>
      <c r="QZ646" s="59"/>
      <c r="RA646" s="59"/>
      <c r="RB646" s="59"/>
      <c r="RC646" s="59"/>
      <c r="RD646" s="59"/>
      <c r="RE646" s="59"/>
      <c r="RF646" s="59"/>
      <c r="RG646" s="59"/>
      <c r="RH646" s="59"/>
      <c r="RI646" s="59"/>
      <c r="RJ646" s="59"/>
      <c r="RK646" s="59"/>
      <c r="RL646" s="59"/>
      <c r="RM646" s="59"/>
      <c r="RN646" s="59"/>
      <c r="RO646" s="59"/>
      <c r="RP646" s="59"/>
      <c r="RQ646" s="59"/>
      <c r="RR646" s="59"/>
      <c r="RS646" s="59"/>
      <c r="RT646" s="59"/>
      <c r="RU646" s="59"/>
      <c r="RV646" s="59"/>
      <c r="RW646" s="59"/>
      <c r="RX646" s="59"/>
      <c r="RY646" s="59"/>
      <c r="RZ646" s="59"/>
      <c r="SA646" s="59"/>
      <c r="SB646" s="59"/>
      <c r="SC646" s="59"/>
      <c r="SD646" s="59"/>
      <c r="SE646" s="59"/>
      <c r="SF646" s="59"/>
      <c r="SG646" s="59"/>
      <c r="SH646" s="59"/>
      <c r="SI646" s="59"/>
      <c r="SJ646" s="59"/>
      <c r="SK646" s="59"/>
      <c r="SL646" s="59"/>
      <c r="SM646" s="59"/>
      <c r="SN646" s="59"/>
      <c r="SO646" s="59"/>
      <c r="SP646" s="59"/>
      <c r="SQ646" s="59"/>
      <c r="SR646" s="59"/>
      <c r="SS646" s="59"/>
      <c r="ST646" s="59"/>
      <c r="SU646" s="59"/>
      <c r="SV646" s="59"/>
      <c r="SW646" s="59"/>
      <c r="SX646" s="59"/>
      <c r="SY646" s="59"/>
      <c r="SZ646" s="59"/>
      <c r="TA646" s="59"/>
      <c r="TB646" s="59"/>
      <c r="TC646" s="59"/>
      <c r="TD646" s="59"/>
      <c r="TE646" s="59"/>
      <c r="TF646" s="59"/>
      <c r="TG646" s="59"/>
      <c r="TH646" s="59"/>
      <c r="TI646" s="59"/>
      <c r="TJ646" s="59"/>
      <c r="TK646" s="59"/>
      <c r="TL646" s="59"/>
      <c r="TM646" s="59"/>
      <c r="TN646" s="59"/>
      <c r="TO646" s="59"/>
      <c r="TP646" s="59"/>
      <c r="TQ646" s="59"/>
      <c r="TR646" s="59"/>
      <c r="TS646" s="59"/>
      <c r="TT646" s="59"/>
      <c r="TU646" s="59"/>
      <c r="TV646" s="59"/>
      <c r="TW646" s="59"/>
      <c r="TX646" s="59"/>
      <c r="TY646" s="59"/>
      <c r="TZ646" s="59"/>
      <c r="UA646" s="59"/>
      <c r="UB646" s="59"/>
      <c r="UC646" s="59"/>
      <c r="UD646" s="59"/>
      <c r="UE646" s="59"/>
      <c r="UF646" s="59"/>
      <c r="UG646" s="59"/>
      <c r="UH646" s="59"/>
      <c r="UI646" s="59"/>
      <c r="UJ646" s="59"/>
      <c r="UK646" s="59"/>
      <c r="UL646" s="59"/>
      <c r="UM646" s="59"/>
      <c r="UN646" s="59"/>
      <c r="UO646" s="59"/>
      <c r="UP646" s="59"/>
      <c r="UQ646" s="59"/>
      <c r="UR646" s="59"/>
      <c r="US646" s="59"/>
      <c r="UT646" s="59"/>
      <c r="UU646" s="59"/>
      <c r="UV646" s="59"/>
      <c r="UW646" s="59"/>
      <c r="UX646" s="59"/>
      <c r="UY646" s="59"/>
      <c r="UZ646" s="59"/>
      <c r="VA646" s="59"/>
      <c r="VB646" s="59"/>
      <c r="VC646" s="59"/>
      <c r="VD646" s="59"/>
      <c r="VE646" s="59"/>
      <c r="VF646" s="59"/>
      <c r="VG646" s="59"/>
      <c r="VH646" s="59"/>
      <c r="VI646" s="59"/>
      <c r="VJ646" s="59"/>
      <c r="VK646" s="59"/>
      <c r="VL646" s="59"/>
      <c r="VM646" s="59"/>
      <c r="VN646" s="59"/>
      <c r="VO646" s="59"/>
      <c r="VP646" s="59"/>
      <c r="VQ646" s="59"/>
      <c r="VR646" s="59"/>
      <c r="VS646" s="59"/>
      <c r="VT646" s="59"/>
      <c r="VU646" s="59"/>
      <c r="VV646" s="59"/>
      <c r="VW646" s="59"/>
      <c r="VX646" s="59"/>
      <c r="VY646" s="59"/>
      <c r="VZ646" s="59"/>
      <c r="WA646" s="59"/>
      <c r="WB646" s="59"/>
      <c r="WC646" s="59"/>
      <c r="WD646" s="59"/>
      <c r="WE646" s="59"/>
      <c r="WF646" s="59"/>
      <c r="WG646" s="59"/>
      <c r="WH646" s="59"/>
      <c r="WI646" s="59"/>
      <c r="WJ646" s="59"/>
      <c r="WK646" s="59"/>
      <c r="WL646" s="59"/>
      <c r="WM646" s="59"/>
      <c r="WN646" s="59"/>
      <c r="WO646" s="59"/>
      <c r="WP646" s="59"/>
      <c r="WQ646" s="59"/>
      <c r="WR646" s="59"/>
      <c r="WS646" s="59"/>
      <c r="WT646" s="59"/>
      <c r="WU646" s="59"/>
      <c r="WV646" s="59"/>
      <c r="WW646" s="59"/>
      <c r="WX646" s="59"/>
      <c r="WY646" s="59"/>
      <c r="WZ646" s="59"/>
      <c r="XA646" s="59"/>
      <c r="XB646" s="59"/>
      <c r="XC646" s="59"/>
      <c r="XD646" s="59"/>
      <c r="XE646" s="59"/>
      <c r="XF646" s="59"/>
      <c r="XG646" s="59"/>
      <c r="XH646" s="59"/>
      <c r="XI646" s="59"/>
      <c r="XJ646" s="59"/>
      <c r="XK646" s="59"/>
      <c r="XL646" s="59"/>
      <c r="XM646" s="59"/>
      <c r="XN646" s="59"/>
      <c r="XO646" s="59"/>
      <c r="XP646" s="59"/>
      <c r="XQ646" s="59"/>
      <c r="XR646" s="59"/>
      <c r="XS646" s="59"/>
      <c r="XT646" s="59"/>
      <c r="XU646" s="59"/>
      <c r="XV646" s="59"/>
      <c r="XW646" s="59"/>
      <c r="XX646" s="59"/>
      <c r="XY646" s="59"/>
      <c r="XZ646" s="59"/>
      <c r="YA646" s="59"/>
      <c r="YB646" s="59"/>
      <c r="YC646" s="59"/>
      <c r="YD646" s="59"/>
      <c r="YE646" s="59"/>
      <c r="YF646" s="59"/>
      <c r="YG646" s="59"/>
      <c r="YH646" s="59"/>
      <c r="YI646" s="59"/>
      <c r="YJ646" s="59"/>
      <c r="YK646" s="59"/>
      <c r="YL646" s="59"/>
      <c r="YM646" s="59"/>
      <c r="YN646" s="59"/>
      <c r="YO646" s="59"/>
      <c r="YP646" s="59"/>
      <c r="YQ646" s="59"/>
      <c r="YR646" s="59"/>
      <c r="YS646" s="59"/>
      <c r="YT646" s="59"/>
      <c r="YU646" s="59"/>
      <c r="YV646" s="59"/>
      <c r="YW646" s="59"/>
      <c r="YX646" s="59"/>
      <c r="YY646" s="59"/>
      <c r="YZ646" s="59"/>
      <c r="ZA646" s="59"/>
      <c r="ZB646" s="59"/>
      <c r="ZC646" s="59"/>
      <c r="ZD646" s="59"/>
      <c r="ZE646" s="59"/>
      <c r="ZF646" s="59"/>
      <c r="ZG646" s="59"/>
      <c r="ZH646" s="59"/>
      <c r="ZI646" s="59"/>
      <c r="ZJ646" s="59"/>
      <c r="ZK646" s="59"/>
      <c r="ZL646" s="59"/>
      <c r="ZM646" s="59"/>
      <c r="ZN646" s="59"/>
      <c r="ZO646" s="59"/>
      <c r="ZP646" s="59"/>
      <c r="ZQ646" s="59"/>
      <c r="ZR646" s="59"/>
      <c r="ZS646" s="59"/>
      <c r="ZT646" s="59"/>
      <c r="ZU646" s="59"/>
      <c r="ZV646" s="59"/>
      <c r="ZW646" s="59"/>
      <c r="ZX646" s="59"/>
      <c r="ZY646" s="59"/>
      <c r="ZZ646" s="59"/>
      <c r="AAA646" s="59"/>
      <c r="AAB646" s="59"/>
      <c r="AAC646" s="59"/>
      <c r="AAD646" s="59"/>
      <c r="AAE646" s="59"/>
      <c r="AAF646" s="59"/>
      <c r="AAG646" s="59"/>
      <c r="AAH646" s="59"/>
      <c r="AAI646" s="59"/>
      <c r="AAJ646" s="59"/>
      <c r="AAK646" s="59"/>
      <c r="AAL646" s="59"/>
      <c r="AAM646" s="59"/>
      <c r="AAN646" s="59"/>
      <c r="AAO646" s="59"/>
      <c r="AAP646" s="59"/>
      <c r="AAQ646" s="59"/>
      <c r="AAR646" s="59"/>
      <c r="AAS646" s="59"/>
      <c r="AAT646" s="59"/>
      <c r="AAU646" s="59"/>
      <c r="AAV646" s="59"/>
      <c r="AAW646" s="59"/>
      <c r="AAX646" s="59"/>
      <c r="AAY646" s="59"/>
      <c r="AAZ646" s="59"/>
      <c r="ABA646" s="59"/>
      <c r="ABB646" s="59"/>
      <c r="ABC646" s="59"/>
      <c r="ABD646" s="59"/>
      <c r="ABE646" s="59"/>
      <c r="ABF646" s="59"/>
      <c r="ABG646" s="59"/>
      <c r="ABH646" s="59"/>
      <c r="ABI646" s="59"/>
      <c r="ABJ646" s="59"/>
      <c r="ABK646" s="59"/>
      <c r="ABL646" s="59"/>
      <c r="ABM646" s="59"/>
      <c r="ABN646" s="59"/>
      <c r="ABO646" s="59"/>
      <c r="ABP646" s="59"/>
      <c r="ABQ646" s="59"/>
      <c r="ABR646" s="59"/>
      <c r="ABS646" s="59"/>
      <c r="ABT646" s="59"/>
      <c r="ABU646" s="59"/>
      <c r="ABV646" s="59"/>
      <c r="ABW646" s="59"/>
      <c r="ABX646" s="59"/>
      <c r="ABY646" s="59"/>
      <c r="ABZ646" s="59"/>
      <c r="ACA646" s="59"/>
      <c r="ACB646" s="59"/>
      <c r="ACC646" s="59"/>
      <c r="ACD646" s="59"/>
      <c r="ACE646" s="59"/>
      <c r="ACF646" s="59"/>
      <c r="ACG646" s="59"/>
      <c r="ACH646" s="59"/>
      <c r="ACI646" s="59"/>
      <c r="ACJ646" s="59"/>
      <c r="ACK646" s="59"/>
      <c r="ACL646" s="59"/>
      <c r="ACM646" s="59"/>
      <c r="ACN646" s="59"/>
      <c r="ACO646" s="59"/>
      <c r="ACP646" s="59"/>
      <c r="ACQ646" s="59"/>
      <c r="ACR646" s="59"/>
      <c r="ACS646" s="59"/>
      <c r="ACT646" s="59"/>
      <c r="ACU646" s="59"/>
      <c r="ACV646" s="59"/>
      <c r="ACW646" s="59"/>
      <c r="ACX646" s="59"/>
      <c r="ACY646" s="59"/>
      <c r="ACZ646" s="59"/>
      <c r="ADA646" s="59"/>
      <c r="ADB646" s="59"/>
      <c r="ADC646" s="59"/>
      <c r="ADD646" s="59"/>
      <c r="ADE646" s="59"/>
      <c r="ADF646" s="59"/>
      <c r="ADG646" s="59"/>
      <c r="ADH646" s="59"/>
      <c r="ADI646" s="59"/>
      <c r="ADJ646" s="59"/>
      <c r="ADK646" s="59"/>
      <c r="ADL646" s="59"/>
      <c r="ADM646" s="59"/>
      <c r="ADN646" s="59"/>
      <c r="ADO646" s="59"/>
      <c r="ADP646" s="59"/>
      <c r="ADQ646" s="59"/>
      <c r="ADR646" s="59"/>
      <c r="ADS646" s="59"/>
      <c r="ADT646" s="59"/>
      <c r="ADU646" s="59"/>
      <c r="ADV646" s="59"/>
      <c r="ADW646" s="59"/>
      <c r="ADX646" s="59"/>
      <c r="ADY646" s="59"/>
      <c r="ADZ646" s="59"/>
      <c r="AEA646" s="59"/>
      <c r="AEB646" s="59"/>
      <c r="AEC646" s="59"/>
      <c r="AED646" s="59"/>
      <c r="AEE646" s="59"/>
      <c r="AEF646" s="59"/>
      <c r="AEG646" s="59"/>
      <c r="AEH646" s="59"/>
      <c r="AEI646" s="59"/>
      <c r="AEJ646" s="59"/>
      <c r="AEK646" s="59"/>
      <c r="AEL646" s="59"/>
      <c r="AEM646" s="59"/>
      <c r="AEN646" s="59"/>
      <c r="AEO646" s="59"/>
      <c r="AEP646" s="59"/>
      <c r="AEQ646" s="59"/>
      <c r="AER646" s="59"/>
      <c r="AES646" s="59"/>
      <c r="AET646" s="59"/>
      <c r="AEU646" s="59"/>
      <c r="AEV646" s="59"/>
      <c r="AEW646" s="59"/>
      <c r="AEX646" s="59"/>
      <c r="AEY646" s="59"/>
      <c r="AEZ646" s="59"/>
      <c r="AFA646" s="59"/>
      <c r="AFB646" s="59"/>
      <c r="AFC646" s="59"/>
      <c r="AFD646" s="59"/>
      <c r="AFE646" s="59"/>
      <c r="AFF646" s="59"/>
      <c r="AFG646" s="59"/>
      <c r="AFH646" s="59"/>
      <c r="AFI646" s="59"/>
      <c r="AFJ646" s="59"/>
      <c r="AFK646" s="59"/>
      <c r="AFL646" s="59"/>
      <c r="AFM646" s="59"/>
      <c r="AFN646" s="59"/>
      <c r="AFO646" s="59"/>
      <c r="AFP646" s="59"/>
      <c r="AFQ646" s="59"/>
      <c r="AFR646" s="59"/>
      <c r="AFS646" s="59"/>
      <c r="AFT646" s="59"/>
      <c r="AFU646" s="59"/>
      <c r="AFV646" s="59"/>
      <c r="AFW646" s="59"/>
      <c r="AFX646" s="59"/>
      <c r="AFY646" s="59"/>
      <c r="AFZ646" s="59"/>
      <c r="AGA646" s="59"/>
      <c r="AGB646" s="59"/>
      <c r="AGC646" s="59"/>
      <c r="AGD646" s="59"/>
      <c r="AGE646" s="59"/>
      <c r="AGF646" s="59"/>
      <c r="AGG646" s="59"/>
      <c r="AGH646" s="59"/>
      <c r="AGI646" s="59"/>
      <c r="AGJ646" s="59"/>
      <c r="AGK646" s="59"/>
      <c r="AGL646" s="59"/>
      <c r="AGM646" s="59"/>
      <c r="AGN646" s="59"/>
      <c r="AGO646" s="59"/>
      <c r="AGP646" s="59"/>
      <c r="AGQ646" s="59"/>
      <c r="AGR646" s="59"/>
      <c r="AGS646" s="59"/>
      <c r="AGT646" s="59"/>
      <c r="AGU646" s="59"/>
      <c r="AGV646" s="59"/>
      <c r="AGW646" s="59"/>
      <c r="AGX646" s="59"/>
      <c r="AGY646" s="59"/>
      <c r="AGZ646" s="59"/>
      <c r="AHA646" s="59"/>
      <c r="AHB646" s="59"/>
      <c r="AHC646" s="59"/>
      <c r="AHD646" s="59"/>
      <c r="AHE646" s="59"/>
      <c r="AHF646" s="59"/>
      <c r="AHG646" s="59"/>
      <c r="AHH646" s="59"/>
      <c r="AHI646" s="59"/>
      <c r="AHJ646" s="59"/>
      <c r="AHK646" s="59"/>
      <c r="AHL646" s="59"/>
      <c r="AHM646" s="59"/>
      <c r="AHN646" s="59"/>
      <c r="AHO646" s="59"/>
      <c r="AHP646" s="59"/>
      <c r="AHQ646" s="59"/>
      <c r="AHR646" s="59"/>
      <c r="AHS646" s="59"/>
      <c r="AHT646" s="59"/>
      <c r="AHU646" s="59"/>
      <c r="AHV646" s="59"/>
      <c r="AHW646" s="59"/>
      <c r="AHX646" s="59"/>
      <c r="AHY646" s="59"/>
      <c r="AHZ646" s="59"/>
      <c r="AIA646" s="59"/>
      <c r="AIB646" s="59"/>
      <c r="AIC646" s="59"/>
      <c r="AID646" s="59"/>
      <c r="AIE646" s="59"/>
      <c r="AIF646" s="59"/>
      <c r="AIG646" s="59"/>
      <c r="AIH646" s="59"/>
      <c r="AII646" s="59"/>
      <c r="AIJ646" s="59"/>
      <c r="AIK646" s="59"/>
      <c r="AIL646" s="59"/>
      <c r="AIM646" s="59"/>
      <c r="AIN646" s="59"/>
      <c r="AIO646" s="59"/>
      <c r="AIP646" s="59"/>
      <c r="AIQ646" s="59"/>
      <c r="AIR646" s="59"/>
      <c r="AIS646" s="59"/>
      <c r="AIT646" s="59"/>
      <c r="AIU646" s="59"/>
      <c r="AIV646" s="59"/>
      <c r="AIW646" s="59"/>
      <c r="AIX646" s="59"/>
      <c r="AIY646" s="59"/>
      <c r="AIZ646" s="59"/>
      <c r="AJA646" s="59"/>
      <c r="AJB646" s="59"/>
      <c r="AJC646" s="59"/>
      <c r="AJD646" s="59"/>
      <c r="AJE646" s="59"/>
      <c r="AJF646" s="59"/>
      <c r="AJG646" s="59"/>
      <c r="AJH646" s="59"/>
      <c r="AJI646" s="59"/>
      <c r="AJJ646" s="59"/>
      <c r="AJK646" s="59"/>
      <c r="AJL646" s="59"/>
      <c r="AJM646" s="59"/>
      <c r="AJN646" s="59"/>
      <c r="AJO646" s="59"/>
      <c r="AJP646" s="59"/>
      <c r="AJQ646" s="59"/>
      <c r="AJR646" s="59"/>
      <c r="AJS646" s="59"/>
      <c r="AJT646" s="59"/>
      <c r="AJU646" s="59"/>
      <c r="AJV646" s="59"/>
      <c r="AJW646" s="59"/>
      <c r="AJX646" s="59"/>
      <c r="AJY646" s="59"/>
      <c r="AJZ646" s="59"/>
      <c r="AKA646" s="59"/>
      <c r="AKB646" s="59"/>
      <c r="AKC646" s="59"/>
      <c r="AKD646" s="59"/>
      <c r="AKE646" s="59"/>
      <c r="AKF646" s="59"/>
      <c r="AKG646" s="59"/>
      <c r="AKH646" s="59"/>
      <c r="AKI646" s="59"/>
      <c r="AKJ646" s="59"/>
      <c r="AKK646" s="59"/>
      <c r="AKL646" s="59"/>
      <c r="AKM646" s="59"/>
      <c r="AKN646" s="59"/>
      <c r="AKO646" s="59"/>
      <c r="AKP646" s="59"/>
      <c r="AKQ646" s="59"/>
      <c r="AKR646" s="59"/>
      <c r="AKS646" s="59"/>
      <c r="AKT646" s="59"/>
      <c r="AKU646" s="59"/>
      <c r="AKV646" s="59"/>
      <c r="AKW646" s="59"/>
      <c r="AKX646" s="59"/>
      <c r="AKY646" s="59"/>
      <c r="AKZ646" s="59"/>
      <c r="ALA646" s="59"/>
      <c r="ALB646" s="59"/>
      <c r="ALC646" s="59"/>
      <c r="ALD646" s="59"/>
      <c r="ALE646" s="59"/>
      <c r="ALF646" s="59"/>
      <c r="ALG646" s="59"/>
      <c r="ALH646" s="59"/>
      <c r="ALI646" s="59"/>
      <c r="ALJ646" s="59"/>
      <c r="ALK646" s="59"/>
      <c r="ALL646" s="59"/>
      <c r="ALM646" s="59"/>
      <c r="ALN646" s="59"/>
      <c r="ALO646" s="59"/>
      <c r="ALP646" s="59"/>
      <c r="ALQ646" s="59"/>
      <c r="ALR646" s="59"/>
      <c r="ALS646" s="59"/>
      <c r="ALT646" s="59"/>
      <c r="ALU646" s="59"/>
      <c r="ALV646" s="59"/>
      <c r="ALW646" s="59"/>
      <c r="ALX646" s="59"/>
      <c r="ALY646" s="59"/>
      <c r="ALZ646" s="59"/>
      <c r="AMA646" s="59"/>
      <c r="AMB646" s="59"/>
      <c r="AMC646" s="59"/>
      <c r="AMD646" s="59"/>
      <c r="AME646" s="59"/>
      <c r="AMF646" s="59"/>
      <c r="AMG646" s="59"/>
      <c r="AMH646" s="59"/>
      <c r="AMI646" s="59"/>
      <c r="AMJ646" s="59"/>
    </row>
    <row r="647" spans="1:1024" s="60" customFormat="1" ht="23.25">
      <c r="A647" s="98">
        <v>1</v>
      </c>
      <c r="B647" s="45">
        <v>642</v>
      </c>
      <c r="C647" s="98" t="s">
        <v>1519</v>
      </c>
      <c r="D647" s="98">
        <v>8821000034</v>
      </c>
      <c r="E647" s="98" t="s">
        <v>1520</v>
      </c>
      <c r="F647" s="98">
        <v>1</v>
      </c>
      <c r="G647" s="98" t="s">
        <v>810</v>
      </c>
      <c r="H647" s="98" t="s">
        <v>811</v>
      </c>
      <c r="I647" s="98" t="s">
        <v>1519</v>
      </c>
      <c r="J647" s="28" t="s">
        <v>810</v>
      </c>
      <c r="K647" s="28" t="s">
        <v>811</v>
      </c>
      <c r="L647" s="28" t="s">
        <v>811</v>
      </c>
      <c r="M647" s="28" t="s">
        <v>1520</v>
      </c>
      <c r="N647" s="28">
        <v>1</v>
      </c>
      <c r="O647" s="28" t="s">
        <v>810</v>
      </c>
      <c r="P647" s="28" t="s">
        <v>811</v>
      </c>
      <c r="Q647" s="28" t="s">
        <v>811</v>
      </c>
      <c r="R647" s="28" t="s">
        <v>1520</v>
      </c>
      <c r="S647" s="28">
        <v>1</v>
      </c>
      <c r="T647" s="23" t="s">
        <v>1666</v>
      </c>
      <c r="U647" s="28" t="s">
        <v>810</v>
      </c>
      <c r="V647" s="28" t="s">
        <v>811</v>
      </c>
      <c r="W647" s="28" t="s">
        <v>811</v>
      </c>
      <c r="X647" s="28" t="s">
        <v>1743</v>
      </c>
      <c r="Y647" s="28" t="s">
        <v>863</v>
      </c>
      <c r="Z647" s="28" t="s">
        <v>863</v>
      </c>
      <c r="AA647" s="100" t="s">
        <v>1744</v>
      </c>
      <c r="AB647" s="101" t="s">
        <v>328</v>
      </c>
      <c r="AC647" s="76">
        <v>12</v>
      </c>
      <c r="AD647" s="77">
        <v>7299</v>
      </c>
      <c r="AE647" s="77">
        <v>27582</v>
      </c>
      <c r="AF647" s="77">
        <v>0</v>
      </c>
      <c r="AG647" s="73">
        <f t="shared" ref="AG647:AG710" si="31">AD647+AE647+AF647</f>
        <v>34881</v>
      </c>
      <c r="AH647" s="77">
        <v>7299</v>
      </c>
      <c r="AI647" s="77">
        <v>27582</v>
      </c>
      <c r="AJ647" s="77">
        <v>0</v>
      </c>
      <c r="AK647" s="73">
        <f t="shared" si="30"/>
        <v>34881</v>
      </c>
      <c r="AL647" s="73">
        <f t="shared" ref="AL647:AL710" si="32">AG647+AK647</f>
        <v>69762</v>
      </c>
      <c r="AM647" s="98" t="s">
        <v>1188</v>
      </c>
      <c r="AN647" s="102" t="s">
        <v>863</v>
      </c>
      <c r="AO647" s="102" t="s">
        <v>863</v>
      </c>
      <c r="AP647" s="102" t="s">
        <v>863</v>
      </c>
      <c r="AQ647" s="102" t="s">
        <v>1281</v>
      </c>
      <c r="AR647" s="103">
        <v>45657</v>
      </c>
      <c r="AS647" s="102" t="s">
        <v>37</v>
      </c>
      <c r="AT647" s="44">
        <v>0</v>
      </c>
      <c r="AU647" s="44">
        <v>0</v>
      </c>
      <c r="AV647" s="44">
        <v>0</v>
      </c>
      <c r="AW647" s="56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  <c r="JH647" s="59"/>
      <c r="JI647" s="59"/>
      <c r="JJ647" s="59"/>
      <c r="JK647" s="59"/>
      <c r="JL647" s="59"/>
      <c r="JM647" s="59"/>
      <c r="JN647" s="59"/>
      <c r="JO647" s="59"/>
      <c r="JP647" s="59"/>
      <c r="JQ647" s="59"/>
      <c r="JR647" s="59"/>
      <c r="JS647" s="59"/>
      <c r="JT647" s="59"/>
      <c r="JU647" s="59"/>
      <c r="JV647" s="59"/>
      <c r="JW647" s="59"/>
      <c r="JX647" s="59"/>
      <c r="JY647" s="59"/>
      <c r="JZ647" s="59"/>
      <c r="KA647" s="59"/>
      <c r="KB647" s="59"/>
      <c r="KC647" s="59"/>
      <c r="KD647" s="59"/>
      <c r="KE647" s="59"/>
      <c r="KF647" s="59"/>
      <c r="KG647" s="59"/>
      <c r="KH647" s="59"/>
      <c r="KI647" s="59"/>
      <c r="KJ647" s="59"/>
      <c r="KK647" s="59"/>
      <c r="KL647" s="59"/>
      <c r="KM647" s="59"/>
      <c r="KN647" s="59"/>
      <c r="KO647" s="59"/>
      <c r="KP647" s="59"/>
      <c r="KQ647" s="59"/>
      <c r="KR647" s="59"/>
      <c r="KS647" s="59"/>
      <c r="KT647" s="59"/>
      <c r="KU647" s="59"/>
      <c r="KV647" s="59"/>
      <c r="KW647" s="59"/>
      <c r="KX647" s="59"/>
      <c r="KY647" s="59"/>
      <c r="KZ647" s="59"/>
      <c r="LA647" s="59"/>
      <c r="LB647" s="59"/>
      <c r="LC647" s="59"/>
      <c r="LD647" s="59"/>
      <c r="LE647" s="59"/>
      <c r="LF647" s="59"/>
      <c r="LG647" s="59"/>
      <c r="LH647" s="59"/>
      <c r="LI647" s="59"/>
      <c r="LJ647" s="59"/>
      <c r="LK647" s="59"/>
      <c r="LL647" s="59"/>
      <c r="LM647" s="59"/>
      <c r="LN647" s="59"/>
      <c r="LO647" s="59"/>
      <c r="LP647" s="59"/>
      <c r="LQ647" s="59"/>
      <c r="LR647" s="59"/>
      <c r="LS647" s="59"/>
      <c r="LT647" s="59"/>
      <c r="LU647" s="59"/>
      <c r="LV647" s="59"/>
      <c r="LW647" s="59"/>
      <c r="LX647" s="59"/>
      <c r="LY647" s="59"/>
      <c r="LZ647" s="59"/>
      <c r="MA647" s="59"/>
      <c r="MB647" s="59"/>
      <c r="MC647" s="59"/>
      <c r="MD647" s="59"/>
      <c r="ME647" s="59"/>
      <c r="MF647" s="59"/>
      <c r="MG647" s="59"/>
      <c r="MH647" s="59"/>
      <c r="MI647" s="59"/>
      <c r="MJ647" s="59"/>
      <c r="MK647" s="59"/>
      <c r="ML647" s="59"/>
      <c r="MM647" s="59"/>
      <c r="MN647" s="59"/>
      <c r="MO647" s="59"/>
      <c r="MP647" s="59"/>
      <c r="MQ647" s="59"/>
      <c r="MR647" s="59"/>
      <c r="MS647" s="59"/>
      <c r="MT647" s="59"/>
      <c r="MU647" s="59"/>
      <c r="MV647" s="59"/>
      <c r="MW647" s="59"/>
      <c r="MX647" s="59"/>
      <c r="MY647" s="59"/>
      <c r="MZ647" s="59"/>
      <c r="NA647" s="59"/>
      <c r="NB647" s="59"/>
      <c r="NC647" s="59"/>
      <c r="ND647" s="59"/>
      <c r="NE647" s="59"/>
      <c r="NF647" s="59"/>
      <c r="NG647" s="59"/>
      <c r="NH647" s="59"/>
      <c r="NI647" s="59"/>
      <c r="NJ647" s="59"/>
      <c r="NK647" s="59"/>
      <c r="NL647" s="59"/>
      <c r="NM647" s="59"/>
      <c r="NN647" s="59"/>
      <c r="NO647" s="59"/>
      <c r="NP647" s="59"/>
      <c r="NQ647" s="59"/>
      <c r="NR647" s="59"/>
      <c r="NS647" s="59"/>
      <c r="NT647" s="59"/>
      <c r="NU647" s="59"/>
      <c r="NV647" s="59"/>
      <c r="NW647" s="59"/>
      <c r="NX647" s="59"/>
      <c r="NY647" s="59"/>
      <c r="NZ647" s="59"/>
      <c r="OA647" s="59"/>
      <c r="OB647" s="59"/>
      <c r="OC647" s="59"/>
      <c r="OD647" s="59"/>
      <c r="OE647" s="59"/>
      <c r="OF647" s="59"/>
      <c r="OG647" s="59"/>
      <c r="OH647" s="59"/>
      <c r="OI647" s="59"/>
      <c r="OJ647" s="59"/>
      <c r="OK647" s="59"/>
      <c r="OL647" s="59"/>
      <c r="OM647" s="59"/>
      <c r="ON647" s="59"/>
      <c r="OO647" s="59"/>
      <c r="OP647" s="59"/>
      <c r="OQ647" s="59"/>
      <c r="OR647" s="59"/>
      <c r="OS647" s="59"/>
      <c r="OT647" s="59"/>
      <c r="OU647" s="59"/>
      <c r="OV647" s="59"/>
      <c r="OW647" s="59"/>
      <c r="OX647" s="59"/>
      <c r="OY647" s="59"/>
      <c r="OZ647" s="59"/>
      <c r="PA647" s="59"/>
      <c r="PB647" s="59"/>
      <c r="PC647" s="59"/>
      <c r="PD647" s="59"/>
      <c r="PE647" s="59"/>
      <c r="PF647" s="59"/>
      <c r="PG647" s="59"/>
      <c r="PH647" s="59"/>
      <c r="PI647" s="59"/>
      <c r="PJ647" s="59"/>
      <c r="PK647" s="59"/>
      <c r="PL647" s="59"/>
      <c r="PM647" s="59"/>
      <c r="PN647" s="59"/>
      <c r="PO647" s="59"/>
      <c r="PP647" s="59"/>
      <c r="PQ647" s="59"/>
      <c r="PR647" s="59"/>
      <c r="PS647" s="59"/>
      <c r="PT647" s="59"/>
      <c r="PU647" s="59"/>
      <c r="PV647" s="59"/>
      <c r="PW647" s="59"/>
      <c r="PX647" s="59"/>
      <c r="PY647" s="59"/>
      <c r="PZ647" s="59"/>
      <c r="QA647" s="59"/>
      <c r="QB647" s="59"/>
      <c r="QC647" s="59"/>
      <c r="QD647" s="59"/>
      <c r="QE647" s="59"/>
      <c r="QF647" s="59"/>
      <c r="QG647" s="59"/>
      <c r="QH647" s="59"/>
      <c r="QI647" s="59"/>
      <c r="QJ647" s="59"/>
      <c r="QK647" s="59"/>
      <c r="QL647" s="59"/>
      <c r="QM647" s="59"/>
      <c r="QN647" s="59"/>
      <c r="QO647" s="59"/>
      <c r="QP647" s="59"/>
      <c r="QQ647" s="59"/>
      <c r="QR647" s="59"/>
      <c r="QS647" s="59"/>
      <c r="QT647" s="59"/>
      <c r="QU647" s="59"/>
      <c r="QV647" s="59"/>
      <c r="QW647" s="59"/>
      <c r="QX647" s="59"/>
      <c r="QY647" s="59"/>
      <c r="QZ647" s="59"/>
      <c r="RA647" s="59"/>
      <c r="RB647" s="59"/>
      <c r="RC647" s="59"/>
      <c r="RD647" s="59"/>
      <c r="RE647" s="59"/>
      <c r="RF647" s="59"/>
      <c r="RG647" s="59"/>
      <c r="RH647" s="59"/>
      <c r="RI647" s="59"/>
      <c r="RJ647" s="59"/>
      <c r="RK647" s="59"/>
      <c r="RL647" s="59"/>
      <c r="RM647" s="59"/>
      <c r="RN647" s="59"/>
      <c r="RO647" s="59"/>
      <c r="RP647" s="59"/>
      <c r="RQ647" s="59"/>
      <c r="RR647" s="59"/>
      <c r="RS647" s="59"/>
      <c r="RT647" s="59"/>
      <c r="RU647" s="59"/>
      <c r="RV647" s="59"/>
      <c r="RW647" s="59"/>
      <c r="RX647" s="59"/>
      <c r="RY647" s="59"/>
      <c r="RZ647" s="59"/>
      <c r="SA647" s="59"/>
      <c r="SB647" s="59"/>
      <c r="SC647" s="59"/>
      <c r="SD647" s="59"/>
      <c r="SE647" s="59"/>
      <c r="SF647" s="59"/>
      <c r="SG647" s="59"/>
      <c r="SH647" s="59"/>
      <c r="SI647" s="59"/>
      <c r="SJ647" s="59"/>
      <c r="SK647" s="59"/>
      <c r="SL647" s="59"/>
      <c r="SM647" s="59"/>
      <c r="SN647" s="59"/>
      <c r="SO647" s="59"/>
      <c r="SP647" s="59"/>
      <c r="SQ647" s="59"/>
      <c r="SR647" s="59"/>
      <c r="SS647" s="59"/>
      <c r="ST647" s="59"/>
      <c r="SU647" s="59"/>
      <c r="SV647" s="59"/>
      <c r="SW647" s="59"/>
      <c r="SX647" s="59"/>
      <c r="SY647" s="59"/>
      <c r="SZ647" s="59"/>
      <c r="TA647" s="59"/>
      <c r="TB647" s="59"/>
      <c r="TC647" s="59"/>
      <c r="TD647" s="59"/>
      <c r="TE647" s="59"/>
      <c r="TF647" s="59"/>
      <c r="TG647" s="59"/>
      <c r="TH647" s="59"/>
      <c r="TI647" s="59"/>
      <c r="TJ647" s="59"/>
      <c r="TK647" s="59"/>
      <c r="TL647" s="59"/>
      <c r="TM647" s="59"/>
      <c r="TN647" s="59"/>
      <c r="TO647" s="59"/>
      <c r="TP647" s="59"/>
      <c r="TQ647" s="59"/>
      <c r="TR647" s="59"/>
      <c r="TS647" s="59"/>
      <c r="TT647" s="59"/>
      <c r="TU647" s="59"/>
      <c r="TV647" s="59"/>
      <c r="TW647" s="59"/>
      <c r="TX647" s="59"/>
      <c r="TY647" s="59"/>
      <c r="TZ647" s="59"/>
      <c r="UA647" s="59"/>
      <c r="UB647" s="59"/>
      <c r="UC647" s="59"/>
      <c r="UD647" s="59"/>
      <c r="UE647" s="59"/>
      <c r="UF647" s="59"/>
      <c r="UG647" s="59"/>
      <c r="UH647" s="59"/>
      <c r="UI647" s="59"/>
      <c r="UJ647" s="59"/>
      <c r="UK647" s="59"/>
      <c r="UL647" s="59"/>
      <c r="UM647" s="59"/>
      <c r="UN647" s="59"/>
      <c r="UO647" s="59"/>
      <c r="UP647" s="59"/>
      <c r="UQ647" s="59"/>
      <c r="UR647" s="59"/>
      <c r="US647" s="59"/>
      <c r="UT647" s="59"/>
      <c r="UU647" s="59"/>
      <c r="UV647" s="59"/>
      <c r="UW647" s="59"/>
      <c r="UX647" s="59"/>
      <c r="UY647" s="59"/>
      <c r="UZ647" s="59"/>
      <c r="VA647" s="59"/>
      <c r="VB647" s="59"/>
      <c r="VC647" s="59"/>
      <c r="VD647" s="59"/>
      <c r="VE647" s="59"/>
      <c r="VF647" s="59"/>
      <c r="VG647" s="59"/>
      <c r="VH647" s="59"/>
      <c r="VI647" s="59"/>
      <c r="VJ647" s="59"/>
      <c r="VK647" s="59"/>
      <c r="VL647" s="59"/>
      <c r="VM647" s="59"/>
      <c r="VN647" s="59"/>
      <c r="VO647" s="59"/>
      <c r="VP647" s="59"/>
      <c r="VQ647" s="59"/>
      <c r="VR647" s="59"/>
      <c r="VS647" s="59"/>
      <c r="VT647" s="59"/>
      <c r="VU647" s="59"/>
      <c r="VV647" s="59"/>
      <c r="VW647" s="59"/>
      <c r="VX647" s="59"/>
      <c r="VY647" s="59"/>
      <c r="VZ647" s="59"/>
      <c r="WA647" s="59"/>
      <c r="WB647" s="59"/>
      <c r="WC647" s="59"/>
      <c r="WD647" s="59"/>
      <c r="WE647" s="59"/>
      <c r="WF647" s="59"/>
      <c r="WG647" s="59"/>
      <c r="WH647" s="59"/>
      <c r="WI647" s="59"/>
      <c r="WJ647" s="59"/>
      <c r="WK647" s="59"/>
      <c r="WL647" s="59"/>
      <c r="WM647" s="59"/>
      <c r="WN647" s="59"/>
      <c r="WO647" s="59"/>
      <c r="WP647" s="59"/>
      <c r="WQ647" s="59"/>
      <c r="WR647" s="59"/>
      <c r="WS647" s="59"/>
      <c r="WT647" s="59"/>
      <c r="WU647" s="59"/>
      <c r="WV647" s="59"/>
      <c r="WW647" s="59"/>
      <c r="WX647" s="59"/>
      <c r="WY647" s="59"/>
      <c r="WZ647" s="59"/>
      <c r="XA647" s="59"/>
      <c r="XB647" s="59"/>
      <c r="XC647" s="59"/>
      <c r="XD647" s="59"/>
      <c r="XE647" s="59"/>
      <c r="XF647" s="59"/>
      <c r="XG647" s="59"/>
      <c r="XH647" s="59"/>
      <c r="XI647" s="59"/>
      <c r="XJ647" s="59"/>
      <c r="XK647" s="59"/>
      <c r="XL647" s="59"/>
      <c r="XM647" s="59"/>
      <c r="XN647" s="59"/>
      <c r="XO647" s="59"/>
      <c r="XP647" s="59"/>
      <c r="XQ647" s="59"/>
      <c r="XR647" s="59"/>
      <c r="XS647" s="59"/>
      <c r="XT647" s="59"/>
      <c r="XU647" s="59"/>
      <c r="XV647" s="59"/>
      <c r="XW647" s="59"/>
      <c r="XX647" s="59"/>
      <c r="XY647" s="59"/>
      <c r="XZ647" s="59"/>
      <c r="YA647" s="59"/>
      <c r="YB647" s="59"/>
      <c r="YC647" s="59"/>
      <c r="YD647" s="59"/>
      <c r="YE647" s="59"/>
      <c r="YF647" s="59"/>
      <c r="YG647" s="59"/>
      <c r="YH647" s="59"/>
      <c r="YI647" s="59"/>
      <c r="YJ647" s="59"/>
      <c r="YK647" s="59"/>
      <c r="YL647" s="59"/>
      <c r="YM647" s="59"/>
      <c r="YN647" s="59"/>
      <c r="YO647" s="59"/>
      <c r="YP647" s="59"/>
      <c r="YQ647" s="59"/>
      <c r="YR647" s="59"/>
      <c r="YS647" s="59"/>
      <c r="YT647" s="59"/>
      <c r="YU647" s="59"/>
      <c r="YV647" s="59"/>
      <c r="YW647" s="59"/>
      <c r="YX647" s="59"/>
      <c r="YY647" s="59"/>
      <c r="YZ647" s="59"/>
      <c r="ZA647" s="59"/>
      <c r="ZB647" s="59"/>
      <c r="ZC647" s="59"/>
      <c r="ZD647" s="59"/>
      <c r="ZE647" s="59"/>
      <c r="ZF647" s="59"/>
      <c r="ZG647" s="59"/>
      <c r="ZH647" s="59"/>
      <c r="ZI647" s="59"/>
      <c r="ZJ647" s="59"/>
      <c r="ZK647" s="59"/>
      <c r="ZL647" s="59"/>
      <c r="ZM647" s="59"/>
      <c r="ZN647" s="59"/>
      <c r="ZO647" s="59"/>
      <c r="ZP647" s="59"/>
      <c r="ZQ647" s="59"/>
      <c r="ZR647" s="59"/>
      <c r="ZS647" s="59"/>
      <c r="ZT647" s="59"/>
      <c r="ZU647" s="59"/>
      <c r="ZV647" s="59"/>
      <c r="ZW647" s="59"/>
      <c r="ZX647" s="59"/>
      <c r="ZY647" s="59"/>
      <c r="ZZ647" s="59"/>
      <c r="AAA647" s="59"/>
      <c r="AAB647" s="59"/>
      <c r="AAC647" s="59"/>
      <c r="AAD647" s="59"/>
      <c r="AAE647" s="59"/>
      <c r="AAF647" s="59"/>
      <c r="AAG647" s="59"/>
      <c r="AAH647" s="59"/>
      <c r="AAI647" s="59"/>
      <c r="AAJ647" s="59"/>
      <c r="AAK647" s="59"/>
      <c r="AAL647" s="59"/>
      <c r="AAM647" s="59"/>
      <c r="AAN647" s="59"/>
      <c r="AAO647" s="59"/>
      <c r="AAP647" s="59"/>
      <c r="AAQ647" s="59"/>
      <c r="AAR647" s="59"/>
      <c r="AAS647" s="59"/>
      <c r="AAT647" s="59"/>
      <c r="AAU647" s="59"/>
      <c r="AAV647" s="59"/>
      <c r="AAW647" s="59"/>
      <c r="AAX647" s="59"/>
      <c r="AAY647" s="59"/>
      <c r="AAZ647" s="59"/>
      <c r="ABA647" s="59"/>
      <c r="ABB647" s="59"/>
      <c r="ABC647" s="59"/>
      <c r="ABD647" s="59"/>
      <c r="ABE647" s="59"/>
      <c r="ABF647" s="59"/>
      <c r="ABG647" s="59"/>
      <c r="ABH647" s="59"/>
      <c r="ABI647" s="59"/>
      <c r="ABJ647" s="59"/>
      <c r="ABK647" s="59"/>
      <c r="ABL647" s="59"/>
      <c r="ABM647" s="59"/>
      <c r="ABN647" s="59"/>
      <c r="ABO647" s="59"/>
      <c r="ABP647" s="59"/>
      <c r="ABQ647" s="59"/>
      <c r="ABR647" s="59"/>
      <c r="ABS647" s="59"/>
      <c r="ABT647" s="59"/>
      <c r="ABU647" s="59"/>
      <c r="ABV647" s="59"/>
      <c r="ABW647" s="59"/>
      <c r="ABX647" s="59"/>
      <c r="ABY647" s="59"/>
      <c r="ABZ647" s="59"/>
      <c r="ACA647" s="59"/>
      <c r="ACB647" s="59"/>
      <c r="ACC647" s="59"/>
      <c r="ACD647" s="59"/>
      <c r="ACE647" s="59"/>
      <c r="ACF647" s="59"/>
      <c r="ACG647" s="59"/>
      <c r="ACH647" s="59"/>
      <c r="ACI647" s="59"/>
      <c r="ACJ647" s="59"/>
      <c r="ACK647" s="59"/>
      <c r="ACL647" s="59"/>
      <c r="ACM647" s="59"/>
      <c r="ACN647" s="59"/>
      <c r="ACO647" s="59"/>
      <c r="ACP647" s="59"/>
      <c r="ACQ647" s="59"/>
      <c r="ACR647" s="59"/>
      <c r="ACS647" s="59"/>
      <c r="ACT647" s="59"/>
      <c r="ACU647" s="59"/>
      <c r="ACV647" s="59"/>
      <c r="ACW647" s="59"/>
      <c r="ACX647" s="59"/>
      <c r="ACY647" s="59"/>
      <c r="ACZ647" s="59"/>
      <c r="ADA647" s="59"/>
      <c r="ADB647" s="59"/>
      <c r="ADC647" s="59"/>
      <c r="ADD647" s="59"/>
      <c r="ADE647" s="59"/>
      <c r="ADF647" s="59"/>
      <c r="ADG647" s="59"/>
      <c r="ADH647" s="59"/>
      <c r="ADI647" s="59"/>
      <c r="ADJ647" s="59"/>
      <c r="ADK647" s="59"/>
      <c r="ADL647" s="59"/>
      <c r="ADM647" s="59"/>
      <c r="ADN647" s="59"/>
      <c r="ADO647" s="59"/>
      <c r="ADP647" s="59"/>
      <c r="ADQ647" s="59"/>
      <c r="ADR647" s="59"/>
      <c r="ADS647" s="59"/>
      <c r="ADT647" s="59"/>
      <c r="ADU647" s="59"/>
      <c r="ADV647" s="59"/>
      <c r="ADW647" s="59"/>
      <c r="ADX647" s="59"/>
      <c r="ADY647" s="59"/>
      <c r="ADZ647" s="59"/>
      <c r="AEA647" s="59"/>
      <c r="AEB647" s="59"/>
      <c r="AEC647" s="59"/>
      <c r="AED647" s="59"/>
      <c r="AEE647" s="59"/>
      <c r="AEF647" s="59"/>
      <c r="AEG647" s="59"/>
      <c r="AEH647" s="59"/>
      <c r="AEI647" s="59"/>
      <c r="AEJ647" s="59"/>
      <c r="AEK647" s="59"/>
      <c r="AEL647" s="59"/>
      <c r="AEM647" s="59"/>
      <c r="AEN647" s="59"/>
      <c r="AEO647" s="59"/>
      <c r="AEP647" s="59"/>
      <c r="AEQ647" s="59"/>
      <c r="AER647" s="59"/>
      <c r="AES647" s="59"/>
      <c r="AET647" s="59"/>
      <c r="AEU647" s="59"/>
      <c r="AEV647" s="59"/>
      <c r="AEW647" s="59"/>
      <c r="AEX647" s="59"/>
      <c r="AEY647" s="59"/>
      <c r="AEZ647" s="59"/>
      <c r="AFA647" s="59"/>
      <c r="AFB647" s="59"/>
      <c r="AFC647" s="59"/>
      <c r="AFD647" s="59"/>
      <c r="AFE647" s="59"/>
      <c r="AFF647" s="59"/>
      <c r="AFG647" s="59"/>
      <c r="AFH647" s="59"/>
      <c r="AFI647" s="59"/>
      <c r="AFJ647" s="59"/>
      <c r="AFK647" s="59"/>
      <c r="AFL647" s="59"/>
      <c r="AFM647" s="59"/>
      <c r="AFN647" s="59"/>
      <c r="AFO647" s="59"/>
      <c r="AFP647" s="59"/>
      <c r="AFQ647" s="59"/>
      <c r="AFR647" s="59"/>
      <c r="AFS647" s="59"/>
      <c r="AFT647" s="59"/>
      <c r="AFU647" s="59"/>
      <c r="AFV647" s="59"/>
      <c r="AFW647" s="59"/>
      <c r="AFX647" s="59"/>
      <c r="AFY647" s="59"/>
      <c r="AFZ647" s="59"/>
      <c r="AGA647" s="59"/>
      <c r="AGB647" s="59"/>
      <c r="AGC647" s="59"/>
      <c r="AGD647" s="59"/>
      <c r="AGE647" s="59"/>
      <c r="AGF647" s="59"/>
      <c r="AGG647" s="59"/>
      <c r="AGH647" s="59"/>
      <c r="AGI647" s="59"/>
      <c r="AGJ647" s="59"/>
      <c r="AGK647" s="59"/>
      <c r="AGL647" s="59"/>
      <c r="AGM647" s="59"/>
      <c r="AGN647" s="59"/>
      <c r="AGO647" s="59"/>
      <c r="AGP647" s="59"/>
      <c r="AGQ647" s="59"/>
      <c r="AGR647" s="59"/>
      <c r="AGS647" s="59"/>
      <c r="AGT647" s="59"/>
      <c r="AGU647" s="59"/>
      <c r="AGV647" s="59"/>
      <c r="AGW647" s="59"/>
      <c r="AGX647" s="59"/>
      <c r="AGY647" s="59"/>
      <c r="AGZ647" s="59"/>
      <c r="AHA647" s="59"/>
      <c r="AHB647" s="59"/>
      <c r="AHC647" s="59"/>
      <c r="AHD647" s="59"/>
      <c r="AHE647" s="59"/>
      <c r="AHF647" s="59"/>
      <c r="AHG647" s="59"/>
      <c r="AHH647" s="59"/>
      <c r="AHI647" s="59"/>
      <c r="AHJ647" s="59"/>
      <c r="AHK647" s="59"/>
      <c r="AHL647" s="59"/>
      <c r="AHM647" s="59"/>
      <c r="AHN647" s="59"/>
      <c r="AHO647" s="59"/>
      <c r="AHP647" s="59"/>
      <c r="AHQ647" s="59"/>
      <c r="AHR647" s="59"/>
      <c r="AHS647" s="59"/>
      <c r="AHT647" s="59"/>
      <c r="AHU647" s="59"/>
      <c r="AHV647" s="59"/>
      <c r="AHW647" s="59"/>
      <c r="AHX647" s="59"/>
      <c r="AHY647" s="59"/>
      <c r="AHZ647" s="59"/>
      <c r="AIA647" s="59"/>
      <c r="AIB647" s="59"/>
      <c r="AIC647" s="59"/>
      <c r="AID647" s="59"/>
      <c r="AIE647" s="59"/>
      <c r="AIF647" s="59"/>
      <c r="AIG647" s="59"/>
      <c r="AIH647" s="59"/>
      <c r="AII647" s="59"/>
      <c r="AIJ647" s="59"/>
      <c r="AIK647" s="59"/>
      <c r="AIL647" s="59"/>
      <c r="AIM647" s="59"/>
      <c r="AIN647" s="59"/>
      <c r="AIO647" s="59"/>
      <c r="AIP647" s="59"/>
      <c r="AIQ647" s="59"/>
      <c r="AIR647" s="59"/>
      <c r="AIS647" s="59"/>
      <c r="AIT647" s="59"/>
      <c r="AIU647" s="59"/>
      <c r="AIV647" s="59"/>
      <c r="AIW647" s="59"/>
      <c r="AIX647" s="59"/>
      <c r="AIY647" s="59"/>
      <c r="AIZ647" s="59"/>
      <c r="AJA647" s="59"/>
      <c r="AJB647" s="59"/>
      <c r="AJC647" s="59"/>
      <c r="AJD647" s="59"/>
      <c r="AJE647" s="59"/>
      <c r="AJF647" s="59"/>
      <c r="AJG647" s="59"/>
      <c r="AJH647" s="59"/>
      <c r="AJI647" s="59"/>
      <c r="AJJ647" s="59"/>
      <c r="AJK647" s="59"/>
      <c r="AJL647" s="59"/>
      <c r="AJM647" s="59"/>
      <c r="AJN647" s="59"/>
      <c r="AJO647" s="59"/>
      <c r="AJP647" s="59"/>
      <c r="AJQ647" s="59"/>
      <c r="AJR647" s="59"/>
      <c r="AJS647" s="59"/>
      <c r="AJT647" s="59"/>
      <c r="AJU647" s="59"/>
      <c r="AJV647" s="59"/>
      <c r="AJW647" s="59"/>
      <c r="AJX647" s="59"/>
      <c r="AJY647" s="59"/>
      <c r="AJZ647" s="59"/>
      <c r="AKA647" s="59"/>
      <c r="AKB647" s="59"/>
      <c r="AKC647" s="59"/>
      <c r="AKD647" s="59"/>
      <c r="AKE647" s="59"/>
      <c r="AKF647" s="59"/>
      <c r="AKG647" s="59"/>
      <c r="AKH647" s="59"/>
      <c r="AKI647" s="59"/>
      <c r="AKJ647" s="59"/>
      <c r="AKK647" s="59"/>
      <c r="AKL647" s="59"/>
      <c r="AKM647" s="59"/>
      <c r="AKN647" s="59"/>
      <c r="AKO647" s="59"/>
      <c r="AKP647" s="59"/>
      <c r="AKQ647" s="59"/>
      <c r="AKR647" s="59"/>
      <c r="AKS647" s="59"/>
      <c r="AKT647" s="59"/>
      <c r="AKU647" s="59"/>
      <c r="AKV647" s="59"/>
      <c r="AKW647" s="59"/>
      <c r="AKX647" s="59"/>
      <c r="AKY647" s="59"/>
      <c r="AKZ647" s="59"/>
      <c r="ALA647" s="59"/>
      <c r="ALB647" s="59"/>
      <c r="ALC647" s="59"/>
      <c r="ALD647" s="59"/>
      <c r="ALE647" s="59"/>
      <c r="ALF647" s="59"/>
      <c r="ALG647" s="59"/>
      <c r="ALH647" s="59"/>
      <c r="ALI647" s="59"/>
      <c r="ALJ647" s="59"/>
      <c r="ALK647" s="59"/>
      <c r="ALL647" s="59"/>
      <c r="ALM647" s="59"/>
      <c r="ALN647" s="59"/>
      <c r="ALO647" s="59"/>
      <c r="ALP647" s="59"/>
      <c r="ALQ647" s="59"/>
      <c r="ALR647" s="59"/>
      <c r="ALS647" s="59"/>
      <c r="ALT647" s="59"/>
      <c r="ALU647" s="59"/>
      <c r="ALV647" s="59"/>
      <c r="ALW647" s="59"/>
      <c r="ALX647" s="59"/>
      <c r="ALY647" s="59"/>
      <c r="ALZ647" s="59"/>
      <c r="AMA647" s="59"/>
      <c r="AMB647" s="59"/>
      <c r="AMC647" s="59"/>
      <c r="AMD647" s="59"/>
      <c r="AME647" s="59"/>
      <c r="AMF647" s="59"/>
      <c r="AMG647" s="59"/>
      <c r="AMH647" s="59"/>
      <c r="AMI647" s="59"/>
      <c r="AMJ647" s="59"/>
    </row>
    <row r="648" spans="1:1024" s="60" customFormat="1" ht="23.25">
      <c r="A648" s="98">
        <v>1</v>
      </c>
      <c r="B648" s="45">
        <v>643</v>
      </c>
      <c r="C648" s="98" t="s">
        <v>1519</v>
      </c>
      <c r="D648" s="98">
        <v>8821000034</v>
      </c>
      <c r="E648" s="98" t="s">
        <v>1520</v>
      </c>
      <c r="F648" s="98">
        <v>1</v>
      </c>
      <c r="G648" s="98" t="s">
        <v>810</v>
      </c>
      <c r="H648" s="98" t="s">
        <v>811</v>
      </c>
      <c r="I648" s="99" t="s">
        <v>1519</v>
      </c>
      <c r="J648" s="28" t="s">
        <v>810</v>
      </c>
      <c r="K648" s="28" t="s">
        <v>811</v>
      </c>
      <c r="L648" s="28" t="s">
        <v>811</v>
      </c>
      <c r="M648" s="28" t="s">
        <v>1520</v>
      </c>
      <c r="N648" s="28">
        <v>1</v>
      </c>
      <c r="O648" s="28" t="s">
        <v>810</v>
      </c>
      <c r="P648" s="28" t="s">
        <v>811</v>
      </c>
      <c r="Q648" s="28" t="s">
        <v>811</v>
      </c>
      <c r="R648" s="28" t="s">
        <v>1520</v>
      </c>
      <c r="S648" s="28">
        <v>1</v>
      </c>
      <c r="T648" s="23" t="s">
        <v>1666</v>
      </c>
      <c r="U648" s="28" t="s">
        <v>810</v>
      </c>
      <c r="V648" s="28" t="s">
        <v>811</v>
      </c>
      <c r="W648" s="28" t="s">
        <v>811</v>
      </c>
      <c r="X648" s="28" t="s">
        <v>1743</v>
      </c>
      <c r="Y648" s="28">
        <v>12</v>
      </c>
      <c r="Z648" s="28" t="s">
        <v>863</v>
      </c>
      <c r="AA648" s="100" t="s">
        <v>1745</v>
      </c>
      <c r="AB648" s="101" t="s">
        <v>328</v>
      </c>
      <c r="AC648" s="76">
        <v>5</v>
      </c>
      <c r="AD648" s="77">
        <v>4865</v>
      </c>
      <c r="AE648" s="77">
        <v>11382</v>
      </c>
      <c r="AF648" s="77">
        <v>0</v>
      </c>
      <c r="AG648" s="73">
        <f t="shared" si="31"/>
        <v>16247</v>
      </c>
      <c r="AH648" s="77">
        <v>4865</v>
      </c>
      <c r="AI648" s="77">
        <v>11382</v>
      </c>
      <c r="AJ648" s="77">
        <v>0</v>
      </c>
      <c r="AK648" s="73">
        <f t="shared" si="30"/>
        <v>16247</v>
      </c>
      <c r="AL648" s="73">
        <f t="shared" si="32"/>
        <v>32494</v>
      </c>
      <c r="AM648" s="98" t="s">
        <v>1188</v>
      </c>
      <c r="AN648" s="102" t="s">
        <v>863</v>
      </c>
      <c r="AO648" s="102" t="s">
        <v>863</v>
      </c>
      <c r="AP648" s="102" t="s">
        <v>863</v>
      </c>
      <c r="AQ648" s="102" t="s">
        <v>1281</v>
      </c>
      <c r="AR648" s="103">
        <v>45657</v>
      </c>
      <c r="AS648" s="102" t="s">
        <v>37</v>
      </c>
      <c r="AT648" s="44">
        <v>0</v>
      </c>
      <c r="AU648" s="44">
        <v>0</v>
      </c>
      <c r="AV648" s="44">
        <v>0</v>
      </c>
      <c r="AW648" s="56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  <c r="JH648" s="59"/>
      <c r="JI648" s="59"/>
      <c r="JJ648" s="59"/>
      <c r="JK648" s="59"/>
      <c r="JL648" s="59"/>
      <c r="JM648" s="59"/>
      <c r="JN648" s="59"/>
      <c r="JO648" s="59"/>
      <c r="JP648" s="59"/>
      <c r="JQ648" s="59"/>
      <c r="JR648" s="59"/>
      <c r="JS648" s="59"/>
      <c r="JT648" s="59"/>
      <c r="JU648" s="59"/>
      <c r="JV648" s="59"/>
      <c r="JW648" s="59"/>
      <c r="JX648" s="59"/>
      <c r="JY648" s="59"/>
      <c r="JZ648" s="59"/>
      <c r="KA648" s="59"/>
      <c r="KB648" s="59"/>
      <c r="KC648" s="59"/>
      <c r="KD648" s="59"/>
      <c r="KE648" s="59"/>
      <c r="KF648" s="59"/>
      <c r="KG648" s="59"/>
      <c r="KH648" s="59"/>
      <c r="KI648" s="59"/>
      <c r="KJ648" s="59"/>
      <c r="KK648" s="59"/>
      <c r="KL648" s="59"/>
      <c r="KM648" s="59"/>
      <c r="KN648" s="59"/>
      <c r="KO648" s="59"/>
      <c r="KP648" s="59"/>
      <c r="KQ648" s="59"/>
      <c r="KR648" s="59"/>
      <c r="KS648" s="59"/>
      <c r="KT648" s="59"/>
      <c r="KU648" s="59"/>
      <c r="KV648" s="59"/>
      <c r="KW648" s="59"/>
      <c r="KX648" s="59"/>
      <c r="KY648" s="59"/>
      <c r="KZ648" s="59"/>
      <c r="LA648" s="59"/>
      <c r="LB648" s="59"/>
      <c r="LC648" s="59"/>
      <c r="LD648" s="59"/>
      <c r="LE648" s="59"/>
      <c r="LF648" s="59"/>
      <c r="LG648" s="59"/>
      <c r="LH648" s="59"/>
      <c r="LI648" s="59"/>
      <c r="LJ648" s="59"/>
      <c r="LK648" s="59"/>
      <c r="LL648" s="59"/>
      <c r="LM648" s="59"/>
      <c r="LN648" s="59"/>
      <c r="LO648" s="59"/>
      <c r="LP648" s="59"/>
      <c r="LQ648" s="59"/>
      <c r="LR648" s="59"/>
      <c r="LS648" s="59"/>
      <c r="LT648" s="59"/>
      <c r="LU648" s="59"/>
      <c r="LV648" s="59"/>
      <c r="LW648" s="59"/>
      <c r="LX648" s="59"/>
      <c r="LY648" s="59"/>
      <c r="LZ648" s="59"/>
      <c r="MA648" s="59"/>
      <c r="MB648" s="59"/>
      <c r="MC648" s="59"/>
      <c r="MD648" s="59"/>
      <c r="ME648" s="59"/>
      <c r="MF648" s="59"/>
      <c r="MG648" s="59"/>
      <c r="MH648" s="59"/>
      <c r="MI648" s="59"/>
      <c r="MJ648" s="59"/>
      <c r="MK648" s="59"/>
      <c r="ML648" s="59"/>
      <c r="MM648" s="59"/>
      <c r="MN648" s="59"/>
      <c r="MO648" s="59"/>
      <c r="MP648" s="59"/>
      <c r="MQ648" s="59"/>
      <c r="MR648" s="59"/>
      <c r="MS648" s="59"/>
      <c r="MT648" s="59"/>
      <c r="MU648" s="59"/>
      <c r="MV648" s="59"/>
      <c r="MW648" s="59"/>
      <c r="MX648" s="59"/>
      <c r="MY648" s="59"/>
      <c r="MZ648" s="59"/>
      <c r="NA648" s="59"/>
      <c r="NB648" s="59"/>
      <c r="NC648" s="59"/>
      <c r="ND648" s="59"/>
      <c r="NE648" s="59"/>
      <c r="NF648" s="59"/>
      <c r="NG648" s="59"/>
      <c r="NH648" s="59"/>
      <c r="NI648" s="59"/>
      <c r="NJ648" s="59"/>
      <c r="NK648" s="59"/>
      <c r="NL648" s="59"/>
      <c r="NM648" s="59"/>
      <c r="NN648" s="59"/>
      <c r="NO648" s="59"/>
      <c r="NP648" s="59"/>
      <c r="NQ648" s="59"/>
      <c r="NR648" s="59"/>
      <c r="NS648" s="59"/>
      <c r="NT648" s="59"/>
      <c r="NU648" s="59"/>
      <c r="NV648" s="59"/>
      <c r="NW648" s="59"/>
      <c r="NX648" s="59"/>
      <c r="NY648" s="59"/>
      <c r="NZ648" s="59"/>
      <c r="OA648" s="59"/>
      <c r="OB648" s="59"/>
      <c r="OC648" s="59"/>
      <c r="OD648" s="59"/>
      <c r="OE648" s="59"/>
      <c r="OF648" s="59"/>
      <c r="OG648" s="59"/>
      <c r="OH648" s="59"/>
      <c r="OI648" s="59"/>
      <c r="OJ648" s="59"/>
      <c r="OK648" s="59"/>
      <c r="OL648" s="59"/>
      <c r="OM648" s="59"/>
      <c r="ON648" s="59"/>
      <c r="OO648" s="59"/>
      <c r="OP648" s="59"/>
      <c r="OQ648" s="59"/>
      <c r="OR648" s="59"/>
      <c r="OS648" s="59"/>
      <c r="OT648" s="59"/>
      <c r="OU648" s="59"/>
      <c r="OV648" s="59"/>
      <c r="OW648" s="59"/>
      <c r="OX648" s="59"/>
      <c r="OY648" s="59"/>
      <c r="OZ648" s="59"/>
      <c r="PA648" s="59"/>
      <c r="PB648" s="59"/>
      <c r="PC648" s="59"/>
      <c r="PD648" s="59"/>
      <c r="PE648" s="59"/>
      <c r="PF648" s="59"/>
      <c r="PG648" s="59"/>
      <c r="PH648" s="59"/>
      <c r="PI648" s="59"/>
      <c r="PJ648" s="59"/>
      <c r="PK648" s="59"/>
      <c r="PL648" s="59"/>
      <c r="PM648" s="59"/>
      <c r="PN648" s="59"/>
      <c r="PO648" s="59"/>
      <c r="PP648" s="59"/>
      <c r="PQ648" s="59"/>
      <c r="PR648" s="59"/>
      <c r="PS648" s="59"/>
      <c r="PT648" s="59"/>
      <c r="PU648" s="59"/>
      <c r="PV648" s="59"/>
      <c r="PW648" s="59"/>
      <c r="PX648" s="59"/>
      <c r="PY648" s="59"/>
      <c r="PZ648" s="59"/>
      <c r="QA648" s="59"/>
      <c r="QB648" s="59"/>
      <c r="QC648" s="59"/>
      <c r="QD648" s="59"/>
      <c r="QE648" s="59"/>
      <c r="QF648" s="59"/>
      <c r="QG648" s="59"/>
      <c r="QH648" s="59"/>
      <c r="QI648" s="59"/>
      <c r="QJ648" s="59"/>
      <c r="QK648" s="59"/>
      <c r="QL648" s="59"/>
      <c r="QM648" s="59"/>
      <c r="QN648" s="59"/>
      <c r="QO648" s="59"/>
      <c r="QP648" s="59"/>
      <c r="QQ648" s="59"/>
      <c r="QR648" s="59"/>
      <c r="QS648" s="59"/>
      <c r="QT648" s="59"/>
      <c r="QU648" s="59"/>
      <c r="QV648" s="59"/>
      <c r="QW648" s="59"/>
      <c r="QX648" s="59"/>
      <c r="QY648" s="59"/>
      <c r="QZ648" s="59"/>
      <c r="RA648" s="59"/>
      <c r="RB648" s="59"/>
      <c r="RC648" s="59"/>
      <c r="RD648" s="59"/>
      <c r="RE648" s="59"/>
      <c r="RF648" s="59"/>
      <c r="RG648" s="59"/>
      <c r="RH648" s="59"/>
      <c r="RI648" s="59"/>
      <c r="RJ648" s="59"/>
      <c r="RK648" s="59"/>
      <c r="RL648" s="59"/>
      <c r="RM648" s="59"/>
      <c r="RN648" s="59"/>
      <c r="RO648" s="59"/>
      <c r="RP648" s="59"/>
      <c r="RQ648" s="59"/>
      <c r="RR648" s="59"/>
      <c r="RS648" s="59"/>
      <c r="RT648" s="59"/>
      <c r="RU648" s="59"/>
      <c r="RV648" s="59"/>
      <c r="RW648" s="59"/>
      <c r="RX648" s="59"/>
      <c r="RY648" s="59"/>
      <c r="RZ648" s="59"/>
      <c r="SA648" s="59"/>
      <c r="SB648" s="59"/>
      <c r="SC648" s="59"/>
      <c r="SD648" s="59"/>
      <c r="SE648" s="59"/>
      <c r="SF648" s="59"/>
      <c r="SG648" s="59"/>
      <c r="SH648" s="59"/>
      <c r="SI648" s="59"/>
      <c r="SJ648" s="59"/>
      <c r="SK648" s="59"/>
      <c r="SL648" s="59"/>
      <c r="SM648" s="59"/>
      <c r="SN648" s="59"/>
      <c r="SO648" s="59"/>
      <c r="SP648" s="59"/>
      <c r="SQ648" s="59"/>
      <c r="SR648" s="59"/>
      <c r="SS648" s="59"/>
      <c r="ST648" s="59"/>
      <c r="SU648" s="59"/>
      <c r="SV648" s="59"/>
      <c r="SW648" s="59"/>
      <c r="SX648" s="59"/>
      <c r="SY648" s="59"/>
      <c r="SZ648" s="59"/>
      <c r="TA648" s="59"/>
      <c r="TB648" s="59"/>
      <c r="TC648" s="59"/>
      <c r="TD648" s="59"/>
      <c r="TE648" s="59"/>
      <c r="TF648" s="59"/>
      <c r="TG648" s="59"/>
      <c r="TH648" s="59"/>
      <c r="TI648" s="59"/>
      <c r="TJ648" s="59"/>
      <c r="TK648" s="59"/>
      <c r="TL648" s="59"/>
      <c r="TM648" s="59"/>
      <c r="TN648" s="59"/>
      <c r="TO648" s="59"/>
      <c r="TP648" s="59"/>
      <c r="TQ648" s="59"/>
      <c r="TR648" s="59"/>
      <c r="TS648" s="59"/>
      <c r="TT648" s="59"/>
      <c r="TU648" s="59"/>
      <c r="TV648" s="59"/>
      <c r="TW648" s="59"/>
      <c r="TX648" s="59"/>
      <c r="TY648" s="59"/>
      <c r="TZ648" s="59"/>
      <c r="UA648" s="59"/>
      <c r="UB648" s="59"/>
      <c r="UC648" s="59"/>
      <c r="UD648" s="59"/>
      <c r="UE648" s="59"/>
      <c r="UF648" s="59"/>
      <c r="UG648" s="59"/>
      <c r="UH648" s="59"/>
      <c r="UI648" s="59"/>
      <c r="UJ648" s="59"/>
      <c r="UK648" s="59"/>
      <c r="UL648" s="59"/>
      <c r="UM648" s="59"/>
      <c r="UN648" s="59"/>
      <c r="UO648" s="59"/>
      <c r="UP648" s="59"/>
      <c r="UQ648" s="59"/>
      <c r="UR648" s="59"/>
      <c r="US648" s="59"/>
      <c r="UT648" s="59"/>
      <c r="UU648" s="59"/>
      <c r="UV648" s="59"/>
      <c r="UW648" s="59"/>
      <c r="UX648" s="59"/>
      <c r="UY648" s="59"/>
      <c r="UZ648" s="59"/>
      <c r="VA648" s="59"/>
      <c r="VB648" s="59"/>
      <c r="VC648" s="59"/>
      <c r="VD648" s="59"/>
      <c r="VE648" s="59"/>
      <c r="VF648" s="59"/>
      <c r="VG648" s="59"/>
      <c r="VH648" s="59"/>
      <c r="VI648" s="59"/>
      <c r="VJ648" s="59"/>
      <c r="VK648" s="59"/>
      <c r="VL648" s="59"/>
      <c r="VM648" s="59"/>
      <c r="VN648" s="59"/>
      <c r="VO648" s="59"/>
      <c r="VP648" s="59"/>
      <c r="VQ648" s="59"/>
      <c r="VR648" s="59"/>
      <c r="VS648" s="59"/>
      <c r="VT648" s="59"/>
      <c r="VU648" s="59"/>
      <c r="VV648" s="59"/>
      <c r="VW648" s="59"/>
      <c r="VX648" s="59"/>
      <c r="VY648" s="59"/>
      <c r="VZ648" s="59"/>
      <c r="WA648" s="59"/>
      <c r="WB648" s="59"/>
      <c r="WC648" s="59"/>
      <c r="WD648" s="59"/>
      <c r="WE648" s="59"/>
      <c r="WF648" s="59"/>
      <c r="WG648" s="59"/>
      <c r="WH648" s="59"/>
      <c r="WI648" s="59"/>
      <c r="WJ648" s="59"/>
      <c r="WK648" s="59"/>
      <c r="WL648" s="59"/>
      <c r="WM648" s="59"/>
      <c r="WN648" s="59"/>
      <c r="WO648" s="59"/>
      <c r="WP648" s="59"/>
      <c r="WQ648" s="59"/>
      <c r="WR648" s="59"/>
      <c r="WS648" s="59"/>
      <c r="WT648" s="59"/>
      <c r="WU648" s="59"/>
      <c r="WV648" s="59"/>
      <c r="WW648" s="59"/>
      <c r="WX648" s="59"/>
      <c r="WY648" s="59"/>
      <c r="WZ648" s="59"/>
      <c r="XA648" s="59"/>
      <c r="XB648" s="59"/>
      <c r="XC648" s="59"/>
      <c r="XD648" s="59"/>
      <c r="XE648" s="59"/>
      <c r="XF648" s="59"/>
      <c r="XG648" s="59"/>
      <c r="XH648" s="59"/>
      <c r="XI648" s="59"/>
      <c r="XJ648" s="59"/>
      <c r="XK648" s="59"/>
      <c r="XL648" s="59"/>
      <c r="XM648" s="59"/>
      <c r="XN648" s="59"/>
      <c r="XO648" s="59"/>
      <c r="XP648" s="59"/>
      <c r="XQ648" s="59"/>
      <c r="XR648" s="59"/>
      <c r="XS648" s="59"/>
      <c r="XT648" s="59"/>
      <c r="XU648" s="59"/>
      <c r="XV648" s="59"/>
      <c r="XW648" s="59"/>
      <c r="XX648" s="59"/>
      <c r="XY648" s="59"/>
      <c r="XZ648" s="59"/>
      <c r="YA648" s="59"/>
      <c r="YB648" s="59"/>
      <c r="YC648" s="59"/>
      <c r="YD648" s="59"/>
      <c r="YE648" s="59"/>
      <c r="YF648" s="59"/>
      <c r="YG648" s="59"/>
      <c r="YH648" s="59"/>
      <c r="YI648" s="59"/>
      <c r="YJ648" s="59"/>
      <c r="YK648" s="59"/>
      <c r="YL648" s="59"/>
      <c r="YM648" s="59"/>
      <c r="YN648" s="59"/>
      <c r="YO648" s="59"/>
      <c r="YP648" s="59"/>
      <c r="YQ648" s="59"/>
      <c r="YR648" s="59"/>
      <c r="YS648" s="59"/>
      <c r="YT648" s="59"/>
      <c r="YU648" s="59"/>
      <c r="YV648" s="59"/>
      <c r="YW648" s="59"/>
      <c r="YX648" s="59"/>
      <c r="YY648" s="59"/>
      <c r="YZ648" s="59"/>
      <c r="ZA648" s="59"/>
      <c r="ZB648" s="59"/>
      <c r="ZC648" s="59"/>
      <c r="ZD648" s="59"/>
      <c r="ZE648" s="59"/>
      <c r="ZF648" s="59"/>
      <c r="ZG648" s="59"/>
      <c r="ZH648" s="59"/>
      <c r="ZI648" s="59"/>
      <c r="ZJ648" s="59"/>
      <c r="ZK648" s="59"/>
      <c r="ZL648" s="59"/>
      <c r="ZM648" s="59"/>
      <c r="ZN648" s="59"/>
      <c r="ZO648" s="59"/>
      <c r="ZP648" s="59"/>
      <c r="ZQ648" s="59"/>
      <c r="ZR648" s="59"/>
      <c r="ZS648" s="59"/>
      <c r="ZT648" s="59"/>
      <c r="ZU648" s="59"/>
      <c r="ZV648" s="59"/>
      <c r="ZW648" s="59"/>
      <c r="ZX648" s="59"/>
      <c r="ZY648" s="59"/>
      <c r="ZZ648" s="59"/>
      <c r="AAA648" s="59"/>
      <c r="AAB648" s="59"/>
      <c r="AAC648" s="59"/>
      <c r="AAD648" s="59"/>
      <c r="AAE648" s="59"/>
      <c r="AAF648" s="59"/>
      <c r="AAG648" s="59"/>
      <c r="AAH648" s="59"/>
      <c r="AAI648" s="59"/>
      <c r="AAJ648" s="59"/>
      <c r="AAK648" s="59"/>
      <c r="AAL648" s="59"/>
      <c r="AAM648" s="59"/>
      <c r="AAN648" s="59"/>
      <c r="AAO648" s="59"/>
      <c r="AAP648" s="59"/>
      <c r="AAQ648" s="59"/>
      <c r="AAR648" s="59"/>
      <c r="AAS648" s="59"/>
      <c r="AAT648" s="59"/>
      <c r="AAU648" s="59"/>
      <c r="AAV648" s="59"/>
      <c r="AAW648" s="59"/>
      <c r="AAX648" s="59"/>
      <c r="AAY648" s="59"/>
      <c r="AAZ648" s="59"/>
      <c r="ABA648" s="59"/>
      <c r="ABB648" s="59"/>
      <c r="ABC648" s="59"/>
      <c r="ABD648" s="59"/>
      <c r="ABE648" s="59"/>
      <c r="ABF648" s="59"/>
      <c r="ABG648" s="59"/>
      <c r="ABH648" s="59"/>
      <c r="ABI648" s="59"/>
      <c r="ABJ648" s="59"/>
      <c r="ABK648" s="59"/>
      <c r="ABL648" s="59"/>
      <c r="ABM648" s="59"/>
      <c r="ABN648" s="59"/>
      <c r="ABO648" s="59"/>
      <c r="ABP648" s="59"/>
      <c r="ABQ648" s="59"/>
      <c r="ABR648" s="59"/>
      <c r="ABS648" s="59"/>
      <c r="ABT648" s="59"/>
      <c r="ABU648" s="59"/>
      <c r="ABV648" s="59"/>
      <c r="ABW648" s="59"/>
      <c r="ABX648" s="59"/>
      <c r="ABY648" s="59"/>
      <c r="ABZ648" s="59"/>
      <c r="ACA648" s="59"/>
      <c r="ACB648" s="59"/>
      <c r="ACC648" s="59"/>
      <c r="ACD648" s="59"/>
      <c r="ACE648" s="59"/>
      <c r="ACF648" s="59"/>
      <c r="ACG648" s="59"/>
      <c r="ACH648" s="59"/>
      <c r="ACI648" s="59"/>
      <c r="ACJ648" s="59"/>
      <c r="ACK648" s="59"/>
      <c r="ACL648" s="59"/>
      <c r="ACM648" s="59"/>
      <c r="ACN648" s="59"/>
      <c r="ACO648" s="59"/>
      <c r="ACP648" s="59"/>
      <c r="ACQ648" s="59"/>
      <c r="ACR648" s="59"/>
      <c r="ACS648" s="59"/>
      <c r="ACT648" s="59"/>
      <c r="ACU648" s="59"/>
      <c r="ACV648" s="59"/>
      <c r="ACW648" s="59"/>
      <c r="ACX648" s="59"/>
      <c r="ACY648" s="59"/>
      <c r="ACZ648" s="59"/>
      <c r="ADA648" s="59"/>
      <c r="ADB648" s="59"/>
      <c r="ADC648" s="59"/>
      <c r="ADD648" s="59"/>
      <c r="ADE648" s="59"/>
      <c r="ADF648" s="59"/>
      <c r="ADG648" s="59"/>
      <c r="ADH648" s="59"/>
      <c r="ADI648" s="59"/>
      <c r="ADJ648" s="59"/>
      <c r="ADK648" s="59"/>
      <c r="ADL648" s="59"/>
      <c r="ADM648" s="59"/>
      <c r="ADN648" s="59"/>
      <c r="ADO648" s="59"/>
      <c r="ADP648" s="59"/>
      <c r="ADQ648" s="59"/>
      <c r="ADR648" s="59"/>
      <c r="ADS648" s="59"/>
      <c r="ADT648" s="59"/>
      <c r="ADU648" s="59"/>
      <c r="ADV648" s="59"/>
      <c r="ADW648" s="59"/>
      <c r="ADX648" s="59"/>
      <c r="ADY648" s="59"/>
      <c r="ADZ648" s="59"/>
      <c r="AEA648" s="59"/>
      <c r="AEB648" s="59"/>
      <c r="AEC648" s="59"/>
      <c r="AED648" s="59"/>
      <c r="AEE648" s="59"/>
      <c r="AEF648" s="59"/>
      <c r="AEG648" s="59"/>
      <c r="AEH648" s="59"/>
      <c r="AEI648" s="59"/>
      <c r="AEJ648" s="59"/>
      <c r="AEK648" s="59"/>
      <c r="AEL648" s="59"/>
      <c r="AEM648" s="59"/>
      <c r="AEN648" s="59"/>
      <c r="AEO648" s="59"/>
      <c r="AEP648" s="59"/>
      <c r="AEQ648" s="59"/>
      <c r="AER648" s="59"/>
      <c r="AES648" s="59"/>
      <c r="AET648" s="59"/>
      <c r="AEU648" s="59"/>
      <c r="AEV648" s="59"/>
      <c r="AEW648" s="59"/>
      <c r="AEX648" s="59"/>
      <c r="AEY648" s="59"/>
      <c r="AEZ648" s="59"/>
      <c r="AFA648" s="59"/>
      <c r="AFB648" s="59"/>
      <c r="AFC648" s="59"/>
      <c r="AFD648" s="59"/>
      <c r="AFE648" s="59"/>
      <c r="AFF648" s="59"/>
      <c r="AFG648" s="59"/>
      <c r="AFH648" s="59"/>
      <c r="AFI648" s="59"/>
      <c r="AFJ648" s="59"/>
      <c r="AFK648" s="59"/>
      <c r="AFL648" s="59"/>
      <c r="AFM648" s="59"/>
      <c r="AFN648" s="59"/>
      <c r="AFO648" s="59"/>
      <c r="AFP648" s="59"/>
      <c r="AFQ648" s="59"/>
      <c r="AFR648" s="59"/>
      <c r="AFS648" s="59"/>
      <c r="AFT648" s="59"/>
      <c r="AFU648" s="59"/>
      <c r="AFV648" s="59"/>
      <c r="AFW648" s="59"/>
      <c r="AFX648" s="59"/>
      <c r="AFY648" s="59"/>
      <c r="AFZ648" s="59"/>
      <c r="AGA648" s="59"/>
      <c r="AGB648" s="59"/>
      <c r="AGC648" s="59"/>
      <c r="AGD648" s="59"/>
      <c r="AGE648" s="59"/>
      <c r="AGF648" s="59"/>
      <c r="AGG648" s="59"/>
      <c r="AGH648" s="59"/>
      <c r="AGI648" s="59"/>
      <c r="AGJ648" s="59"/>
      <c r="AGK648" s="59"/>
      <c r="AGL648" s="59"/>
      <c r="AGM648" s="59"/>
      <c r="AGN648" s="59"/>
      <c r="AGO648" s="59"/>
      <c r="AGP648" s="59"/>
      <c r="AGQ648" s="59"/>
      <c r="AGR648" s="59"/>
      <c r="AGS648" s="59"/>
      <c r="AGT648" s="59"/>
      <c r="AGU648" s="59"/>
      <c r="AGV648" s="59"/>
      <c r="AGW648" s="59"/>
      <c r="AGX648" s="59"/>
      <c r="AGY648" s="59"/>
      <c r="AGZ648" s="59"/>
      <c r="AHA648" s="59"/>
      <c r="AHB648" s="59"/>
      <c r="AHC648" s="59"/>
      <c r="AHD648" s="59"/>
      <c r="AHE648" s="59"/>
      <c r="AHF648" s="59"/>
      <c r="AHG648" s="59"/>
      <c r="AHH648" s="59"/>
      <c r="AHI648" s="59"/>
      <c r="AHJ648" s="59"/>
      <c r="AHK648" s="59"/>
      <c r="AHL648" s="59"/>
      <c r="AHM648" s="59"/>
      <c r="AHN648" s="59"/>
      <c r="AHO648" s="59"/>
      <c r="AHP648" s="59"/>
      <c r="AHQ648" s="59"/>
      <c r="AHR648" s="59"/>
      <c r="AHS648" s="59"/>
      <c r="AHT648" s="59"/>
      <c r="AHU648" s="59"/>
      <c r="AHV648" s="59"/>
      <c r="AHW648" s="59"/>
      <c r="AHX648" s="59"/>
      <c r="AHY648" s="59"/>
      <c r="AHZ648" s="59"/>
      <c r="AIA648" s="59"/>
      <c r="AIB648" s="59"/>
      <c r="AIC648" s="59"/>
      <c r="AID648" s="59"/>
      <c r="AIE648" s="59"/>
      <c r="AIF648" s="59"/>
      <c r="AIG648" s="59"/>
      <c r="AIH648" s="59"/>
      <c r="AII648" s="59"/>
      <c r="AIJ648" s="59"/>
      <c r="AIK648" s="59"/>
      <c r="AIL648" s="59"/>
      <c r="AIM648" s="59"/>
      <c r="AIN648" s="59"/>
      <c r="AIO648" s="59"/>
      <c r="AIP648" s="59"/>
      <c r="AIQ648" s="59"/>
      <c r="AIR648" s="59"/>
      <c r="AIS648" s="59"/>
      <c r="AIT648" s="59"/>
      <c r="AIU648" s="59"/>
      <c r="AIV648" s="59"/>
      <c r="AIW648" s="59"/>
      <c r="AIX648" s="59"/>
      <c r="AIY648" s="59"/>
      <c r="AIZ648" s="59"/>
      <c r="AJA648" s="59"/>
      <c r="AJB648" s="59"/>
      <c r="AJC648" s="59"/>
      <c r="AJD648" s="59"/>
      <c r="AJE648" s="59"/>
      <c r="AJF648" s="59"/>
      <c r="AJG648" s="59"/>
      <c r="AJH648" s="59"/>
      <c r="AJI648" s="59"/>
      <c r="AJJ648" s="59"/>
      <c r="AJK648" s="59"/>
      <c r="AJL648" s="59"/>
      <c r="AJM648" s="59"/>
      <c r="AJN648" s="59"/>
      <c r="AJO648" s="59"/>
      <c r="AJP648" s="59"/>
      <c r="AJQ648" s="59"/>
      <c r="AJR648" s="59"/>
      <c r="AJS648" s="59"/>
      <c r="AJT648" s="59"/>
      <c r="AJU648" s="59"/>
      <c r="AJV648" s="59"/>
      <c r="AJW648" s="59"/>
      <c r="AJX648" s="59"/>
      <c r="AJY648" s="59"/>
      <c r="AJZ648" s="59"/>
      <c r="AKA648" s="59"/>
      <c r="AKB648" s="59"/>
      <c r="AKC648" s="59"/>
      <c r="AKD648" s="59"/>
      <c r="AKE648" s="59"/>
      <c r="AKF648" s="59"/>
      <c r="AKG648" s="59"/>
      <c r="AKH648" s="59"/>
      <c r="AKI648" s="59"/>
      <c r="AKJ648" s="59"/>
      <c r="AKK648" s="59"/>
      <c r="AKL648" s="59"/>
      <c r="AKM648" s="59"/>
      <c r="AKN648" s="59"/>
      <c r="AKO648" s="59"/>
      <c r="AKP648" s="59"/>
      <c r="AKQ648" s="59"/>
      <c r="AKR648" s="59"/>
      <c r="AKS648" s="59"/>
      <c r="AKT648" s="59"/>
      <c r="AKU648" s="59"/>
      <c r="AKV648" s="59"/>
      <c r="AKW648" s="59"/>
      <c r="AKX648" s="59"/>
      <c r="AKY648" s="59"/>
      <c r="AKZ648" s="59"/>
      <c r="ALA648" s="59"/>
      <c r="ALB648" s="59"/>
      <c r="ALC648" s="59"/>
      <c r="ALD648" s="59"/>
      <c r="ALE648" s="59"/>
      <c r="ALF648" s="59"/>
      <c r="ALG648" s="59"/>
      <c r="ALH648" s="59"/>
      <c r="ALI648" s="59"/>
      <c r="ALJ648" s="59"/>
      <c r="ALK648" s="59"/>
      <c r="ALL648" s="59"/>
      <c r="ALM648" s="59"/>
      <c r="ALN648" s="59"/>
      <c r="ALO648" s="59"/>
      <c r="ALP648" s="59"/>
      <c r="ALQ648" s="59"/>
      <c r="ALR648" s="59"/>
      <c r="ALS648" s="59"/>
      <c r="ALT648" s="59"/>
      <c r="ALU648" s="59"/>
      <c r="ALV648" s="59"/>
      <c r="ALW648" s="59"/>
      <c r="ALX648" s="59"/>
      <c r="ALY648" s="59"/>
      <c r="ALZ648" s="59"/>
      <c r="AMA648" s="59"/>
      <c r="AMB648" s="59"/>
      <c r="AMC648" s="59"/>
      <c r="AMD648" s="59"/>
      <c r="AME648" s="59"/>
      <c r="AMF648" s="59"/>
      <c r="AMG648" s="59"/>
      <c r="AMH648" s="59"/>
      <c r="AMI648" s="59"/>
      <c r="AMJ648" s="59"/>
    </row>
    <row r="649" spans="1:1024" s="60" customFormat="1" ht="23.25">
      <c r="A649" s="98">
        <v>1</v>
      </c>
      <c r="B649" s="45">
        <v>644</v>
      </c>
      <c r="C649" s="98" t="s">
        <v>1519</v>
      </c>
      <c r="D649" s="98">
        <v>8821000034</v>
      </c>
      <c r="E649" s="98" t="s">
        <v>1520</v>
      </c>
      <c r="F649" s="98">
        <v>1</v>
      </c>
      <c r="G649" s="98" t="s">
        <v>810</v>
      </c>
      <c r="H649" s="98" t="s">
        <v>811</v>
      </c>
      <c r="I649" s="98" t="s">
        <v>1519</v>
      </c>
      <c r="J649" s="28" t="s">
        <v>810</v>
      </c>
      <c r="K649" s="28" t="s">
        <v>811</v>
      </c>
      <c r="L649" s="28" t="s">
        <v>811</v>
      </c>
      <c r="M649" s="28" t="s">
        <v>1520</v>
      </c>
      <c r="N649" s="28">
        <v>1</v>
      </c>
      <c r="O649" s="28" t="s">
        <v>810</v>
      </c>
      <c r="P649" s="28" t="s">
        <v>811</v>
      </c>
      <c r="Q649" s="28" t="s">
        <v>811</v>
      </c>
      <c r="R649" s="28" t="s">
        <v>1520</v>
      </c>
      <c r="S649" s="28">
        <v>1</v>
      </c>
      <c r="T649" s="23" t="s">
        <v>1666</v>
      </c>
      <c r="U649" s="28" t="s">
        <v>810</v>
      </c>
      <c r="V649" s="28" t="s">
        <v>811</v>
      </c>
      <c r="W649" s="28" t="s">
        <v>811</v>
      </c>
      <c r="X649" s="28" t="s">
        <v>1743</v>
      </c>
      <c r="Y649" s="28">
        <v>20</v>
      </c>
      <c r="Z649" s="28" t="s">
        <v>863</v>
      </c>
      <c r="AA649" s="100" t="s">
        <v>1746</v>
      </c>
      <c r="AB649" s="101" t="s">
        <v>328</v>
      </c>
      <c r="AC649" s="76">
        <v>10</v>
      </c>
      <c r="AD649" s="77">
        <v>5404</v>
      </c>
      <c r="AE649" s="77">
        <v>20198</v>
      </c>
      <c r="AF649" s="77">
        <v>0</v>
      </c>
      <c r="AG649" s="73">
        <f t="shared" si="31"/>
        <v>25602</v>
      </c>
      <c r="AH649" s="77">
        <v>5404</v>
      </c>
      <c r="AI649" s="77">
        <v>20198</v>
      </c>
      <c r="AJ649" s="77">
        <v>0</v>
      </c>
      <c r="AK649" s="73">
        <f t="shared" si="30"/>
        <v>25602</v>
      </c>
      <c r="AL649" s="73">
        <f t="shared" si="32"/>
        <v>51204</v>
      </c>
      <c r="AM649" s="98" t="s">
        <v>1188</v>
      </c>
      <c r="AN649" s="102" t="s">
        <v>863</v>
      </c>
      <c r="AO649" s="102" t="s">
        <v>863</v>
      </c>
      <c r="AP649" s="102" t="s">
        <v>863</v>
      </c>
      <c r="AQ649" s="102" t="s">
        <v>1281</v>
      </c>
      <c r="AR649" s="103">
        <v>45657</v>
      </c>
      <c r="AS649" s="102" t="s">
        <v>37</v>
      </c>
      <c r="AT649" s="44">
        <v>0</v>
      </c>
      <c r="AU649" s="44">
        <v>0</v>
      </c>
      <c r="AV649" s="44">
        <v>0</v>
      </c>
      <c r="AW649" s="56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  <c r="JH649" s="59"/>
      <c r="JI649" s="59"/>
      <c r="JJ649" s="59"/>
      <c r="JK649" s="59"/>
      <c r="JL649" s="59"/>
      <c r="JM649" s="59"/>
      <c r="JN649" s="59"/>
      <c r="JO649" s="59"/>
      <c r="JP649" s="59"/>
      <c r="JQ649" s="59"/>
      <c r="JR649" s="59"/>
      <c r="JS649" s="59"/>
      <c r="JT649" s="59"/>
      <c r="JU649" s="59"/>
      <c r="JV649" s="59"/>
      <c r="JW649" s="59"/>
      <c r="JX649" s="59"/>
      <c r="JY649" s="59"/>
      <c r="JZ649" s="59"/>
      <c r="KA649" s="59"/>
      <c r="KB649" s="59"/>
      <c r="KC649" s="59"/>
      <c r="KD649" s="59"/>
      <c r="KE649" s="59"/>
      <c r="KF649" s="59"/>
      <c r="KG649" s="59"/>
      <c r="KH649" s="59"/>
      <c r="KI649" s="59"/>
      <c r="KJ649" s="59"/>
      <c r="KK649" s="59"/>
      <c r="KL649" s="59"/>
      <c r="KM649" s="59"/>
      <c r="KN649" s="59"/>
      <c r="KO649" s="59"/>
      <c r="KP649" s="59"/>
      <c r="KQ649" s="59"/>
      <c r="KR649" s="59"/>
      <c r="KS649" s="59"/>
      <c r="KT649" s="59"/>
      <c r="KU649" s="59"/>
      <c r="KV649" s="59"/>
      <c r="KW649" s="59"/>
      <c r="KX649" s="59"/>
      <c r="KY649" s="59"/>
      <c r="KZ649" s="59"/>
      <c r="LA649" s="59"/>
      <c r="LB649" s="59"/>
      <c r="LC649" s="59"/>
      <c r="LD649" s="59"/>
      <c r="LE649" s="59"/>
      <c r="LF649" s="59"/>
      <c r="LG649" s="59"/>
      <c r="LH649" s="59"/>
      <c r="LI649" s="59"/>
      <c r="LJ649" s="59"/>
      <c r="LK649" s="59"/>
      <c r="LL649" s="59"/>
      <c r="LM649" s="59"/>
      <c r="LN649" s="59"/>
      <c r="LO649" s="59"/>
      <c r="LP649" s="59"/>
      <c r="LQ649" s="59"/>
      <c r="LR649" s="59"/>
      <c r="LS649" s="59"/>
      <c r="LT649" s="59"/>
      <c r="LU649" s="59"/>
      <c r="LV649" s="59"/>
      <c r="LW649" s="59"/>
      <c r="LX649" s="59"/>
      <c r="LY649" s="59"/>
      <c r="LZ649" s="59"/>
      <c r="MA649" s="59"/>
      <c r="MB649" s="59"/>
      <c r="MC649" s="59"/>
      <c r="MD649" s="59"/>
      <c r="ME649" s="59"/>
      <c r="MF649" s="59"/>
      <c r="MG649" s="59"/>
      <c r="MH649" s="59"/>
      <c r="MI649" s="59"/>
      <c r="MJ649" s="59"/>
      <c r="MK649" s="59"/>
      <c r="ML649" s="59"/>
      <c r="MM649" s="59"/>
      <c r="MN649" s="59"/>
      <c r="MO649" s="59"/>
      <c r="MP649" s="59"/>
      <c r="MQ649" s="59"/>
      <c r="MR649" s="59"/>
      <c r="MS649" s="59"/>
      <c r="MT649" s="59"/>
      <c r="MU649" s="59"/>
      <c r="MV649" s="59"/>
      <c r="MW649" s="59"/>
      <c r="MX649" s="59"/>
      <c r="MY649" s="59"/>
      <c r="MZ649" s="59"/>
      <c r="NA649" s="59"/>
      <c r="NB649" s="59"/>
      <c r="NC649" s="59"/>
      <c r="ND649" s="59"/>
      <c r="NE649" s="59"/>
      <c r="NF649" s="59"/>
      <c r="NG649" s="59"/>
      <c r="NH649" s="59"/>
      <c r="NI649" s="59"/>
      <c r="NJ649" s="59"/>
      <c r="NK649" s="59"/>
      <c r="NL649" s="59"/>
      <c r="NM649" s="59"/>
      <c r="NN649" s="59"/>
      <c r="NO649" s="59"/>
      <c r="NP649" s="59"/>
      <c r="NQ649" s="59"/>
      <c r="NR649" s="59"/>
      <c r="NS649" s="59"/>
      <c r="NT649" s="59"/>
      <c r="NU649" s="59"/>
      <c r="NV649" s="59"/>
      <c r="NW649" s="59"/>
      <c r="NX649" s="59"/>
      <c r="NY649" s="59"/>
      <c r="NZ649" s="59"/>
      <c r="OA649" s="59"/>
      <c r="OB649" s="59"/>
      <c r="OC649" s="59"/>
      <c r="OD649" s="59"/>
      <c r="OE649" s="59"/>
      <c r="OF649" s="59"/>
      <c r="OG649" s="59"/>
      <c r="OH649" s="59"/>
      <c r="OI649" s="59"/>
      <c r="OJ649" s="59"/>
      <c r="OK649" s="59"/>
      <c r="OL649" s="59"/>
      <c r="OM649" s="59"/>
      <c r="ON649" s="59"/>
      <c r="OO649" s="59"/>
      <c r="OP649" s="59"/>
      <c r="OQ649" s="59"/>
      <c r="OR649" s="59"/>
      <c r="OS649" s="59"/>
      <c r="OT649" s="59"/>
      <c r="OU649" s="59"/>
      <c r="OV649" s="59"/>
      <c r="OW649" s="59"/>
      <c r="OX649" s="59"/>
      <c r="OY649" s="59"/>
      <c r="OZ649" s="59"/>
      <c r="PA649" s="59"/>
      <c r="PB649" s="59"/>
      <c r="PC649" s="59"/>
      <c r="PD649" s="59"/>
      <c r="PE649" s="59"/>
      <c r="PF649" s="59"/>
      <c r="PG649" s="59"/>
      <c r="PH649" s="59"/>
      <c r="PI649" s="59"/>
      <c r="PJ649" s="59"/>
      <c r="PK649" s="59"/>
      <c r="PL649" s="59"/>
      <c r="PM649" s="59"/>
      <c r="PN649" s="59"/>
      <c r="PO649" s="59"/>
      <c r="PP649" s="59"/>
      <c r="PQ649" s="59"/>
      <c r="PR649" s="59"/>
      <c r="PS649" s="59"/>
      <c r="PT649" s="59"/>
      <c r="PU649" s="59"/>
      <c r="PV649" s="59"/>
      <c r="PW649" s="59"/>
      <c r="PX649" s="59"/>
      <c r="PY649" s="59"/>
      <c r="PZ649" s="59"/>
      <c r="QA649" s="59"/>
      <c r="QB649" s="59"/>
      <c r="QC649" s="59"/>
      <c r="QD649" s="59"/>
      <c r="QE649" s="59"/>
      <c r="QF649" s="59"/>
      <c r="QG649" s="59"/>
      <c r="QH649" s="59"/>
      <c r="QI649" s="59"/>
      <c r="QJ649" s="59"/>
      <c r="QK649" s="59"/>
      <c r="QL649" s="59"/>
      <c r="QM649" s="59"/>
      <c r="QN649" s="59"/>
      <c r="QO649" s="59"/>
      <c r="QP649" s="59"/>
      <c r="QQ649" s="59"/>
      <c r="QR649" s="59"/>
      <c r="QS649" s="59"/>
      <c r="QT649" s="59"/>
      <c r="QU649" s="59"/>
      <c r="QV649" s="59"/>
      <c r="QW649" s="59"/>
      <c r="QX649" s="59"/>
      <c r="QY649" s="59"/>
      <c r="QZ649" s="59"/>
      <c r="RA649" s="59"/>
      <c r="RB649" s="59"/>
      <c r="RC649" s="59"/>
      <c r="RD649" s="59"/>
      <c r="RE649" s="59"/>
      <c r="RF649" s="59"/>
      <c r="RG649" s="59"/>
      <c r="RH649" s="59"/>
      <c r="RI649" s="59"/>
      <c r="RJ649" s="59"/>
      <c r="RK649" s="59"/>
      <c r="RL649" s="59"/>
      <c r="RM649" s="59"/>
      <c r="RN649" s="59"/>
      <c r="RO649" s="59"/>
      <c r="RP649" s="59"/>
      <c r="RQ649" s="59"/>
      <c r="RR649" s="59"/>
      <c r="RS649" s="59"/>
      <c r="RT649" s="59"/>
      <c r="RU649" s="59"/>
      <c r="RV649" s="59"/>
      <c r="RW649" s="59"/>
      <c r="RX649" s="59"/>
      <c r="RY649" s="59"/>
      <c r="RZ649" s="59"/>
      <c r="SA649" s="59"/>
      <c r="SB649" s="59"/>
      <c r="SC649" s="59"/>
      <c r="SD649" s="59"/>
      <c r="SE649" s="59"/>
      <c r="SF649" s="59"/>
      <c r="SG649" s="59"/>
      <c r="SH649" s="59"/>
      <c r="SI649" s="59"/>
      <c r="SJ649" s="59"/>
      <c r="SK649" s="59"/>
      <c r="SL649" s="59"/>
      <c r="SM649" s="59"/>
      <c r="SN649" s="59"/>
      <c r="SO649" s="59"/>
      <c r="SP649" s="59"/>
      <c r="SQ649" s="59"/>
      <c r="SR649" s="59"/>
      <c r="SS649" s="59"/>
      <c r="ST649" s="59"/>
      <c r="SU649" s="59"/>
      <c r="SV649" s="59"/>
      <c r="SW649" s="59"/>
      <c r="SX649" s="59"/>
      <c r="SY649" s="59"/>
      <c r="SZ649" s="59"/>
      <c r="TA649" s="59"/>
      <c r="TB649" s="59"/>
      <c r="TC649" s="59"/>
      <c r="TD649" s="59"/>
      <c r="TE649" s="59"/>
      <c r="TF649" s="59"/>
      <c r="TG649" s="59"/>
      <c r="TH649" s="59"/>
      <c r="TI649" s="59"/>
      <c r="TJ649" s="59"/>
      <c r="TK649" s="59"/>
      <c r="TL649" s="59"/>
      <c r="TM649" s="59"/>
      <c r="TN649" s="59"/>
      <c r="TO649" s="59"/>
      <c r="TP649" s="59"/>
      <c r="TQ649" s="59"/>
      <c r="TR649" s="59"/>
      <c r="TS649" s="59"/>
      <c r="TT649" s="59"/>
      <c r="TU649" s="59"/>
      <c r="TV649" s="59"/>
      <c r="TW649" s="59"/>
      <c r="TX649" s="59"/>
      <c r="TY649" s="59"/>
      <c r="TZ649" s="59"/>
      <c r="UA649" s="59"/>
      <c r="UB649" s="59"/>
      <c r="UC649" s="59"/>
      <c r="UD649" s="59"/>
      <c r="UE649" s="59"/>
      <c r="UF649" s="59"/>
      <c r="UG649" s="59"/>
      <c r="UH649" s="59"/>
      <c r="UI649" s="59"/>
      <c r="UJ649" s="59"/>
      <c r="UK649" s="59"/>
      <c r="UL649" s="59"/>
      <c r="UM649" s="59"/>
      <c r="UN649" s="59"/>
      <c r="UO649" s="59"/>
      <c r="UP649" s="59"/>
      <c r="UQ649" s="59"/>
      <c r="UR649" s="59"/>
      <c r="US649" s="59"/>
      <c r="UT649" s="59"/>
      <c r="UU649" s="59"/>
      <c r="UV649" s="59"/>
      <c r="UW649" s="59"/>
      <c r="UX649" s="59"/>
      <c r="UY649" s="59"/>
      <c r="UZ649" s="59"/>
      <c r="VA649" s="59"/>
      <c r="VB649" s="59"/>
      <c r="VC649" s="59"/>
      <c r="VD649" s="59"/>
      <c r="VE649" s="59"/>
      <c r="VF649" s="59"/>
      <c r="VG649" s="59"/>
      <c r="VH649" s="59"/>
      <c r="VI649" s="59"/>
      <c r="VJ649" s="59"/>
      <c r="VK649" s="59"/>
      <c r="VL649" s="59"/>
      <c r="VM649" s="59"/>
      <c r="VN649" s="59"/>
      <c r="VO649" s="59"/>
      <c r="VP649" s="59"/>
      <c r="VQ649" s="59"/>
      <c r="VR649" s="59"/>
      <c r="VS649" s="59"/>
      <c r="VT649" s="59"/>
      <c r="VU649" s="59"/>
      <c r="VV649" s="59"/>
      <c r="VW649" s="59"/>
      <c r="VX649" s="59"/>
      <c r="VY649" s="59"/>
      <c r="VZ649" s="59"/>
      <c r="WA649" s="59"/>
      <c r="WB649" s="59"/>
      <c r="WC649" s="59"/>
      <c r="WD649" s="59"/>
      <c r="WE649" s="59"/>
      <c r="WF649" s="59"/>
      <c r="WG649" s="59"/>
      <c r="WH649" s="59"/>
      <c r="WI649" s="59"/>
      <c r="WJ649" s="59"/>
      <c r="WK649" s="59"/>
      <c r="WL649" s="59"/>
      <c r="WM649" s="59"/>
      <c r="WN649" s="59"/>
      <c r="WO649" s="59"/>
      <c r="WP649" s="59"/>
      <c r="WQ649" s="59"/>
      <c r="WR649" s="59"/>
      <c r="WS649" s="59"/>
      <c r="WT649" s="59"/>
      <c r="WU649" s="59"/>
      <c r="WV649" s="59"/>
      <c r="WW649" s="59"/>
      <c r="WX649" s="59"/>
      <c r="WY649" s="59"/>
      <c r="WZ649" s="59"/>
      <c r="XA649" s="59"/>
      <c r="XB649" s="59"/>
      <c r="XC649" s="59"/>
      <c r="XD649" s="59"/>
      <c r="XE649" s="59"/>
      <c r="XF649" s="59"/>
      <c r="XG649" s="59"/>
      <c r="XH649" s="59"/>
      <c r="XI649" s="59"/>
      <c r="XJ649" s="59"/>
      <c r="XK649" s="59"/>
      <c r="XL649" s="59"/>
      <c r="XM649" s="59"/>
      <c r="XN649" s="59"/>
      <c r="XO649" s="59"/>
      <c r="XP649" s="59"/>
      <c r="XQ649" s="59"/>
      <c r="XR649" s="59"/>
      <c r="XS649" s="59"/>
      <c r="XT649" s="59"/>
      <c r="XU649" s="59"/>
      <c r="XV649" s="59"/>
      <c r="XW649" s="59"/>
      <c r="XX649" s="59"/>
      <c r="XY649" s="59"/>
      <c r="XZ649" s="59"/>
      <c r="YA649" s="59"/>
      <c r="YB649" s="59"/>
      <c r="YC649" s="59"/>
      <c r="YD649" s="59"/>
      <c r="YE649" s="59"/>
      <c r="YF649" s="59"/>
      <c r="YG649" s="59"/>
      <c r="YH649" s="59"/>
      <c r="YI649" s="59"/>
      <c r="YJ649" s="59"/>
      <c r="YK649" s="59"/>
      <c r="YL649" s="59"/>
      <c r="YM649" s="59"/>
      <c r="YN649" s="59"/>
      <c r="YO649" s="59"/>
      <c r="YP649" s="59"/>
      <c r="YQ649" s="59"/>
      <c r="YR649" s="59"/>
      <c r="YS649" s="59"/>
      <c r="YT649" s="59"/>
      <c r="YU649" s="59"/>
      <c r="YV649" s="59"/>
      <c r="YW649" s="59"/>
      <c r="YX649" s="59"/>
      <c r="YY649" s="59"/>
      <c r="YZ649" s="59"/>
      <c r="ZA649" s="59"/>
      <c r="ZB649" s="59"/>
      <c r="ZC649" s="59"/>
      <c r="ZD649" s="59"/>
      <c r="ZE649" s="59"/>
      <c r="ZF649" s="59"/>
      <c r="ZG649" s="59"/>
      <c r="ZH649" s="59"/>
      <c r="ZI649" s="59"/>
      <c r="ZJ649" s="59"/>
      <c r="ZK649" s="59"/>
      <c r="ZL649" s="59"/>
      <c r="ZM649" s="59"/>
      <c r="ZN649" s="59"/>
      <c r="ZO649" s="59"/>
      <c r="ZP649" s="59"/>
      <c r="ZQ649" s="59"/>
      <c r="ZR649" s="59"/>
      <c r="ZS649" s="59"/>
      <c r="ZT649" s="59"/>
      <c r="ZU649" s="59"/>
      <c r="ZV649" s="59"/>
      <c r="ZW649" s="59"/>
      <c r="ZX649" s="59"/>
      <c r="ZY649" s="59"/>
      <c r="ZZ649" s="59"/>
      <c r="AAA649" s="59"/>
      <c r="AAB649" s="59"/>
      <c r="AAC649" s="59"/>
      <c r="AAD649" s="59"/>
      <c r="AAE649" s="59"/>
      <c r="AAF649" s="59"/>
      <c r="AAG649" s="59"/>
      <c r="AAH649" s="59"/>
      <c r="AAI649" s="59"/>
      <c r="AAJ649" s="59"/>
      <c r="AAK649" s="59"/>
      <c r="AAL649" s="59"/>
      <c r="AAM649" s="59"/>
      <c r="AAN649" s="59"/>
      <c r="AAO649" s="59"/>
      <c r="AAP649" s="59"/>
      <c r="AAQ649" s="59"/>
      <c r="AAR649" s="59"/>
      <c r="AAS649" s="59"/>
      <c r="AAT649" s="59"/>
      <c r="AAU649" s="59"/>
      <c r="AAV649" s="59"/>
      <c r="AAW649" s="59"/>
      <c r="AAX649" s="59"/>
      <c r="AAY649" s="59"/>
      <c r="AAZ649" s="59"/>
      <c r="ABA649" s="59"/>
      <c r="ABB649" s="59"/>
      <c r="ABC649" s="59"/>
      <c r="ABD649" s="59"/>
      <c r="ABE649" s="59"/>
      <c r="ABF649" s="59"/>
      <c r="ABG649" s="59"/>
      <c r="ABH649" s="59"/>
      <c r="ABI649" s="59"/>
      <c r="ABJ649" s="59"/>
      <c r="ABK649" s="59"/>
      <c r="ABL649" s="59"/>
      <c r="ABM649" s="59"/>
      <c r="ABN649" s="59"/>
      <c r="ABO649" s="59"/>
      <c r="ABP649" s="59"/>
      <c r="ABQ649" s="59"/>
      <c r="ABR649" s="59"/>
      <c r="ABS649" s="59"/>
      <c r="ABT649" s="59"/>
      <c r="ABU649" s="59"/>
      <c r="ABV649" s="59"/>
      <c r="ABW649" s="59"/>
      <c r="ABX649" s="59"/>
      <c r="ABY649" s="59"/>
      <c r="ABZ649" s="59"/>
      <c r="ACA649" s="59"/>
      <c r="ACB649" s="59"/>
      <c r="ACC649" s="59"/>
      <c r="ACD649" s="59"/>
      <c r="ACE649" s="59"/>
      <c r="ACF649" s="59"/>
      <c r="ACG649" s="59"/>
      <c r="ACH649" s="59"/>
      <c r="ACI649" s="59"/>
      <c r="ACJ649" s="59"/>
      <c r="ACK649" s="59"/>
      <c r="ACL649" s="59"/>
      <c r="ACM649" s="59"/>
      <c r="ACN649" s="59"/>
      <c r="ACO649" s="59"/>
      <c r="ACP649" s="59"/>
      <c r="ACQ649" s="59"/>
      <c r="ACR649" s="59"/>
      <c r="ACS649" s="59"/>
      <c r="ACT649" s="59"/>
      <c r="ACU649" s="59"/>
      <c r="ACV649" s="59"/>
      <c r="ACW649" s="59"/>
      <c r="ACX649" s="59"/>
      <c r="ACY649" s="59"/>
      <c r="ACZ649" s="59"/>
      <c r="ADA649" s="59"/>
      <c r="ADB649" s="59"/>
      <c r="ADC649" s="59"/>
      <c r="ADD649" s="59"/>
      <c r="ADE649" s="59"/>
      <c r="ADF649" s="59"/>
      <c r="ADG649" s="59"/>
      <c r="ADH649" s="59"/>
      <c r="ADI649" s="59"/>
      <c r="ADJ649" s="59"/>
      <c r="ADK649" s="59"/>
      <c r="ADL649" s="59"/>
      <c r="ADM649" s="59"/>
      <c r="ADN649" s="59"/>
      <c r="ADO649" s="59"/>
      <c r="ADP649" s="59"/>
      <c r="ADQ649" s="59"/>
      <c r="ADR649" s="59"/>
      <c r="ADS649" s="59"/>
      <c r="ADT649" s="59"/>
      <c r="ADU649" s="59"/>
      <c r="ADV649" s="59"/>
      <c r="ADW649" s="59"/>
      <c r="ADX649" s="59"/>
      <c r="ADY649" s="59"/>
      <c r="ADZ649" s="59"/>
      <c r="AEA649" s="59"/>
      <c r="AEB649" s="59"/>
      <c r="AEC649" s="59"/>
      <c r="AED649" s="59"/>
      <c r="AEE649" s="59"/>
      <c r="AEF649" s="59"/>
      <c r="AEG649" s="59"/>
      <c r="AEH649" s="59"/>
      <c r="AEI649" s="59"/>
      <c r="AEJ649" s="59"/>
      <c r="AEK649" s="59"/>
      <c r="AEL649" s="59"/>
      <c r="AEM649" s="59"/>
      <c r="AEN649" s="59"/>
      <c r="AEO649" s="59"/>
      <c r="AEP649" s="59"/>
      <c r="AEQ649" s="59"/>
      <c r="AER649" s="59"/>
      <c r="AES649" s="59"/>
      <c r="AET649" s="59"/>
      <c r="AEU649" s="59"/>
      <c r="AEV649" s="59"/>
      <c r="AEW649" s="59"/>
      <c r="AEX649" s="59"/>
      <c r="AEY649" s="59"/>
      <c r="AEZ649" s="59"/>
      <c r="AFA649" s="59"/>
      <c r="AFB649" s="59"/>
      <c r="AFC649" s="59"/>
      <c r="AFD649" s="59"/>
      <c r="AFE649" s="59"/>
      <c r="AFF649" s="59"/>
      <c r="AFG649" s="59"/>
      <c r="AFH649" s="59"/>
      <c r="AFI649" s="59"/>
      <c r="AFJ649" s="59"/>
      <c r="AFK649" s="59"/>
      <c r="AFL649" s="59"/>
      <c r="AFM649" s="59"/>
      <c r="AFN649" s="59"/>
      <c r="AFO649" s="59"/>
      <c r="AFP649" s="59"/>
      <c r="AFQ649" s="59"/>
      <c r="AFR649" s="59"/>
      <c r="AFS649" s="59"/>
      <c r="AFT649" s="59"/>
      <c r="AFU649" s="59"/>
      <c r="AFV649" s="59"/>
      <c r="AFW649" s="59"/>
      <c r="AFX649" s="59"/>
      <c r="AFY649" s="59"/>
      <c r="AFZ649" s="59"/>
      <c r="AGA649" s="59"/>
      <c r="AGB649" s="59"/>
      <c r="AGC649" s="59"/>
      <c r="AGD649" s="59"/>
      <c r="AGE649" s="59"/>
      <c r="AGF649" s="59"/>
      <c r="AGG649" s="59"/>
      <c r="AGH649" s="59"/>
      <c r="AGI649" s="59"/>
      <c r="AGJ649" s="59"/>
      <c r="AGK649" s="59"/>
      <c r="AGL649" s="59"/>
      <c r="AGM649" s="59"/>
      <c r="AGN649" s="59"/>
      <c r="AGO649" s="59"/>
      <c r="AGP649" s="59"/>
      <c r="AGQ649" s="59"/>
      <c r="AGR649" s="59"/>
      <c r="AGS649" s="59"/>
      <c r="AGT649" s="59"/>
      <c r="AGU649" s="59"/>
      <c r="AGV649" s="59"/>
      <c r="AGW649" s="59"/>
      <c r="AGX649" s="59"/>
      <c r="AGY649" s="59"/>
      <c r="AGZ649" s="59"/>
      <c r="AHA649" s="59"/>
      <c r="AHB649" s="59"/>
      <c r="AHC649" s="59"/>
      <c r="AHD649" s="59"/>
      <c r="AHE649" s="59"/>
      <c r="AHF649" s="59"/>
      <c r="AHG649" s="59"/>
      <c r="AHH649" s="59"/>
      <c r="AHI649" s="59"/>
      <c r="AHJ649" s="59"/>
      <c r="AHK649" s="59"/>
      <c r="AHL649" s="59"/>
      <c r="AHM649" s="59"/>
      <c r="AHN649" s="59"/>
      <c r="AHO649" s="59"/>
      <c r="AHP649" s="59"/>
      <c r="AHQ649" s="59"/>
      <c r="AHR649" s="59"/>
      <c r="AHS649" s="59"/>
      <c r="AHT649" s="59"/>
      <c r="AHU649" s="59"/>
      <c r="AHV649" s="59"/>
      <c r="AHW649" s="59"/>
      <c r="AHX649" s="59"/>
      <c r="AHY649" s="59"/>
      <c r="AHZ649" s="59"/>
      <c r="AIA649" s="59"/>
      <c r="AIB649" s="59"/>
      <c r="AIC649" s="59"/>
      <c r="AID649" s="59"/>
      <c r="AIE649" s="59"/>
      <c r="AIF649" s="59"/>
      <c r="AIG649" s="59"/>
      <c r="AIH649" s="59"/>
      <c r="AII649" s="59"/>
      <c r="AIJ649" s="59"/>
      <c r="AIK649" s="59"/>
      <c r="AIL649" s="59"/>
      <c r="AIM649" s="59"/>
      <c r="AIN649" s="59"/>
      <c r="AIO649" s="59"/>
      <c r="AIP649" s="59"/>
      <c r="AIQ649" s="59"/>
      <c r="AIR649" s="59"/>
      <c r="AIS649" s="59"/>
      <c r="AIT649" s="59"/>
      <c r="AIU649" s="59"/>
      <c r="AIV649" s="59"/>
      <c r="AIW649" s="59"/>
      <c r="AIX649" s="59"/>
      <c r="AIY649" s="59"/>
      <c r="AIZ649" s="59"/>
      <c r="AJA649" s="59"/>
      <c r="AJB649" s="59"/>
      <c r="AJC649" s="59"/>
      <c r="AJD649" s="59"/>
      <c r="AJE649" s="59"/>
      <c r="AJF649" s="59"/>
      <c r="AJG649" s="59"/>
      <c r="AJH649" s="59"/>
      <c r="AJI649" s="59"/>
      <c r="AJJ649" s="59"/>
      <c r="AJK649" s="59"/>
      <c r="AJL649" s="59"/>
      <c r="AJM649" s="59"/>
      <c r="AJN649" s="59"/>
      <c r="AJO649" s="59"/>
      <c r="AJP649" s="59"/>
      <c r="AJQ649" s="59"/>
      <c r="AJR649" s="59"/>
      <c r="AJS649" s="59"/>
      <c r="AJT649" s="59"/>
      <c r="AJU649" s="59"/>
      <c r="AJV649" s="59"/>
      <c r="AJW649" s="59"/>
      <c r="AJX649" s="59"/>
      <c r="AJY649" s="59"/>
      <c r="AJZ649" s="59"/>
      <c r="AKA649" s="59"/>
      <c r="AKB649" s="59"/>
      <c r="AKC649" s="59"/>
      <c r="AKD649" s="59"/>
      <c r="AKE649" s="59"/>
      <c r="AKF649" s="59"/>
      <c r="AKG649" s="59"/>
      <c r="AKH649" s="59"/>
      <c r="AKI649" s="59"/>
      <c r="AKJ649" s="59"/>
      <c r="AKK649" s="59"/>
      <c r="AKL649" s="59"/>
      <c r="AKM649" s="59"/>
      <c r="AKN649" s="59"/>
      <c r="AKO649" s="59"/>
      <c r="AKP649" s="59"/>
      <c r="AKQ649" s="59"/>
      <c r="AKR649" s="59"/>
      <c r="AKS649" s="59"/>
      <c r="AKT649" s="59"/>
      <c r="AKU649" s="59"/>
      <c r="AKV649" s="59"/>
      <c r="AKW649" s="59"/>
      <c r="AKX649" s="59"/>
      <c r="AKY649" s="59"/>
      <c r="AKZ649" s="59"/>
      <c r="ALA649" s="59"/>
      <c r="ALB649" s="59"/>
      <c r="ALC649" s="59"/>
      <c r="ALD649" s="59"/>
      <c r="ALE649" s="59"/>
      <c r="ALF649" s="59"/>
      <c r="ALG649" s="59"/>
      <c r="ALH649" s="59"/>
      <c r="ALI649" s="59"/>
      <c r="ALJ649" s="59"/>
      <c r="ALK649" s="59"/>
      <c r="ALL649" s="59"/>
      <c r="ALM649" s="59"/>
      <c r="ALN649" s="59"/>
      <c r="ALO649" s="59"/>
      <c r="ALP649" s="59"/>
      <c r="ALQ649" s="59"/>
      <c r="ALR649" s="59"/>
      <c r="ALS649" s="59"/>
      <c r="ALT649" s="59"/>
      <c r="ALU649" s="59"/>
      <c r="ALV649" s="59"/>
      <c r="ALW649" s="59"/>
      <c r="ALX649" s="59"/>
      <c r="ALY649" s="59"/>
      <c r="ALZ649" s="59"/>
      <c r="AMA649" s="59"/>
      <c r="AMB649" s="59"/>
      <c r="AMC649" s="59"/>
      <c r="AMD649" s="59"/>
      <c r="AME649" s="59"/>
      <c r="AMF649" s="59"/>
      <c r="AMG649" s="59"/>
      <c r="AMH649" s="59"/>
      <c r="AMI649" s="59"/>
      <c r="AMJ649" s="59"/>
    </row>
    <row r="650" spans="1:1024" s="60" customFormat="1" ht="23.25">
      <c r="A650" s="98">
        <v>1</v>
      </c>
      <c r="B650" s="45">
        <v>645</v>
      </c>
      <c r="C650" s="98" t="s">
        <v>1519</v>
      </c>
      <c r="D650" s="98">
        <v>8821000034</v>
      </c>
      <c r="E650" s="98" t="s">
        <v>1520</v>
      </c>
      <c r="F650" s="98">
        <v>1</v>
      </c>
      <c r="G650" s="98" t="s">
        <v>810</v>
      </c>
      <c r="H650" s="98" t="s">
        <v>811</v>
      </c>
      <c r="I650" s="98" t="s">
        <v>1519</v>
      </c>
      <c r="J650" s="28" t="s">
        <v>810</v>
      </c>
      <c r="K650" s="28" t="s">
        <v>811</v>
      </c>
      <c r="L650" s="28" t="s">
        <v>811</v>
      </c>
      <c r="M650" s="28" t="s">
        <v>1520</v>
      </c>
      <c r="N650" s="28">
        <v>1</v>
      </c>
      <c r="O650" s="28" t="s">
        <v>810</v>
      </c>
      <c r="P650" s="28" t="s">
        <v>811</v>
      </c>
      <c r="Q650" s="28" t="s">
        <v>811</v>
      </c>
      <c r="R650" s="28" t="s">
        <v>1520</v>
      </c>
      <c r="S650" s="28">
        <v>1</v>
      </c>
      <c r="T650" s="23" t="s">
        <v>1666</v>
      </c>
      <c r="U650" s="28" t="s">
        <v>810</v>
      </c>
      <c r="V650" s="28" t="s">
        <v>811</v>
      </c>
      <c r="W650" s="28" t="s">
        <v>811</v>
      </c>
      <c r="X650" s="28" t="s">
        <v>1743</v>
      </c>
      <c r="Y650" s="28">
        <v>27</v>
      </c>
      <c r="Z650" s="28" t="s">
        <v>863</v>
      </c>
      <c r="AA650" s="100" t="s">
        <v>1747</v>
      </c>
      <c r="AB650" s="101" t="s">
        <v>328</v>
      </c>
      <c r="AC650" s="76">
        <v>5</v>
      </c>
      <c r="AD650" s="77">
        <v>3888</v>
      </c>
      <c r="AE650" s="77">
        <v>10808</v>
      </c>
      <c r="AF650" s="77">
        <v>0</v>
      </c>
      <c r="AG650" s="73">
        <f t="shared" si="31"/>
        <v>14696</v>
      </c>
      <c r="AH650" s="77">
        <v>3888</v>
      </c>
      <c r="AI650" s="77">
        <v>10808</v>
      </c>
      <c r="AJ650" s="77">
        <v>0</v>
      </c>
      <c r="AK650" s="73">
        <f t="shared" si="30"/>
        <v>14696</v>
      </c>
      <c r="AL650" s="73">
        <f t="shared" si="32"/>
        <v>29392</v>
      </c>
      <c r="AM650" s="98" t="s">
        <v>1188</v>
      </c>
      <c r="AN650" s="102" t="s">
        <v>863</v>
      </c>
      <c r="AO650" s="102" t="s">
        <v>863</v>
      </c>
      <c r="AP650" s="102" t="s">
        <v>863</v>
      </c>
      <c r="AQ650" s="102" t="s">
        <v>1281</v>
      </c>
      <c r="AR650" s="103">
        <v>45657</v>
      </c>
      <c r="AS650" s="102" t="s">
        <v>37</v>
      </c>
      <c r="AT650" s="44">
        <v>0</v>
      </c>
      <c r="AU650" s="44">
        <v>0</v>
      </c>
      <c r="AV650" s="44">
        <v>0</v>
      </c>
      <c r="AW650" s="56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  <c r="JH650" s="59"/>
      <c r="JI650" s="59"/>
      <c r="JJ650" s="59"/>
      <c r="JK650" s="59"/>
      <c r="JL650" s="59"/>
      <c r="JM650" s="59"/>
      <c r="JN650" s="59"/>
      <c r="JO650" s="59"/>
      <c r="JP650" s="59"/>
      <c r="JQ650" s="59"/>
      <c r="JR650" s="59"/>
      <c r="JS650" s="59"/>
      <c r="JT650" s="59"/>
      <c r="JU650" s="59"/>
      <c r="JV650" s="59"/>
      <c r="JW650" s="59"/>
      <c r="JX650" s="59"/>
      <c r="JY650" s="59"/>
      <c r="JZ650" s="59"/>
      <c r="KA650" s="59"/>
      <c r="KB650" s="59"/>
      <c r="KC650" s="59"/>
      <c r="KD650" s="59"/>
      <c r="KE650" s="59"/>
      <c r="KF650" s="59"/>
      <c r="KG650" s="59"/>
      <c r="KH650" s="59"/>
      <c r="KI650" s="59"/>
      <c r="KJ650" s="59"/>
      <c r="KK650" s="59"/>
      <c r="KL650" s="59"/>
      <c r="KM650" s="59"/>
      <c r="KN650" s="59"/>
      <c r="KO650" s="59"/>
      <c r="KP650" s="59"/>
      <c r="KQ650" s="59"/>
      <c r="KR650" s="59"/>
      <c r="KS650" s="59"/>
      <c r="KT650" s="59"/>
      <c r="KU650" s="59"/>
      <c r="KV650" s="59"/>
      <c r="KW650" s="59"/>
      <c r="KX650" s="59"/>
      <c r="KY650" s="59"/>
      <c r="KZ650" s="59"/>
      <c r="LA650" s="59"/>
      <c r="LB650" s="59"/>
      <c r="LC650" s="59"/>
      <c r="LD650" s="59"/>
      <c r="LE650" s="59"/>
      <c r="LF650" s="59"/>
      <c r="LG650" s="59"/>
      <c r="LH650" s="59"/>
      <c r="LI650" s="59"/>
      <c r="LJ650" s="59"/>
      <c r="LK650" s="59"/>
      <c r="LL650" s="59"/>
      <c r="LM650" s="59"/>
      <c r="LN650" s="59"/>
      <c r="LO650" s="59"/>
      <c r="LP650" s="59"/>
      <c r="LQ650" s="59"/>
      <c r="LR650" s="59"/>
      <c r="LS650" s="59"/>
      <c r="LT650" s="59"/>
      <c r="LU650" s="59"/>
      <c r="LV650" s="59"/>
      <c r="LW650" s="59"/>
      <c r="LX650" s="59"/>
      <c r="LY650" s="59"/>
      <c r="LZ650" s="59"/>
      <c r="MA650" s="59"/>
      <c r="MB650" s="59"/>
      <c r="MC650" s="59"/>
      <c r="MD650" s="59"/>
      <c r="ME650" s="59"/>
      <c r="MF650" s="59"/>
      <c r="MG650" s="59"/>
      <c r="MH650" s="59"/>
      <c r="MI650" s="59"/>
      <c r="MJ650" s="59"/>
      <c r="MK650" s="59"/>
      <c r="ML650" s="59"/>
      <c r="MM650" s="59"/>
      <c r="MN650" s="59"/>
      <c r="MO650" s="59"/>
      <c r="MP650" s="59"/>
      <c r="MQ650" s="59"/>
      <c r="MR650" s="59"/>
      <c r="MS650" s="59"/>
      <c r="MT650" s="59"/>
      <c r="MU650" s="59"/>
      <c r="MV650" s="59"/>
      <c r="MW650" s="59"/>
      <c r="MX650" s="59"/>
      <c r="MY650" s="59"/>
      <c r="MZ650" s="59"/>
      <c r="NA650" s="59"/>
      <c r="NB650" s="59"/>
      <c r="NC650" s="59"/>
      <c r="ND650" s="59"/>
      <c r="NE650" s="59"/>
      <c r="NF650" s="59"/>
      <c r="NG650" s="59"/>
      <c r="NH650" s="59"/>
      <c r="NI650" s="59"/>
      <c r="NJ650" s="59"/>
      <c r="NK650" s="59"/>
      <c r="NL650" s="59"/>
      <c r="NM650" s="59"/>
      <c r="NN650" s="59"/>
      <c r="NO650" s="59"/>
      <c r="NP650" s="59"/>
      <c r="NQ650" s="59"/>
      <c r="NR650" s="59"/>
      <c r="NS650" s="59"/>
      <c r="NT650" s="59"/>
      <c r="NU650" s="59"/>
      <c r="NV650" s="59"/>
      <c r="NW650" s="59"/>
      <c r="NX650" s="59"/>
      <c r="NY650" s="59"/>
      <c r="NZ650" s="59"/>
      <c r="OA650" s="59"/>
      <c r="OB650" s="59"/>
      <c r="OC650" s="59"/>
      <c r="OD650" s="59"/>
      <c r="OE650" s="59"/>
      <c r="OF650" s="59"/>
      <c r="OG650" s="59"/>
      <c r="OH650" s="59"/>
      <c r="OI650" s="59"/>
      <c r="OJ650" s="59"/>
      <c r="OK650" s="59"/>
      <c r="OL650" s="59"/>
      <c r="OM650" s="59"/>
      <c r="ON650" s="59"/>
      <c r="OO650" s="59"/>
      <c r="OP650" s="59"/>
      <c r="OQ650" s="59"/>
      <c r="OR650" s="59"/>
      <c r="OS650" s="59"/>
      <c r="OT650" s="59"/>
      <c r="OU650" s="59"/>
      <c r="OV650" s="59"/>
      <c r="OW650" s="59"/>
      <c r="OX650" s="59"/>
      <c r="OY650" s="59"/>
      <c r="OZ650" s="59"/>
      <c r="PA650" s="59"/>
      <c r="PB650" s="59"/>
      <c r="PC650" s="59"/>
      <c r="PD650" s="59"/>
      <c r="PE650" s="59"/>
      <c r="PF650" s="59"/>
      <c r="PG650" s="59"/>
      <c r="PH650" s="59"/>
      <c r="PI650" s="59"/>
      <c r="PJ650" s="59"/>
      <c r="PK650" s="59"/>
      <c r="PL650" s="59"/>
      <c r="PM650" s="59"/>
      <c r="PN650" s="59"/>
      <c r="PO650" s="59"/>
      <c r="PP650" s="59"/>
      <c r="PQ650" s="59"/>
      <c r="PR650" s="59"/>
      <c r="PS650" s="59"/>
      <c r="PT650" s="59"/>
      <c r="PU650" s="59"/>
      <c r="PV650" s="59"/>
      <c r="PW650" s="59"/>
      <c r="PX650" s="59"/>
      <c r="PY650" s="59"/>
      <c r="PZ650" s="59"/>
      <c r="QA650" s="59"/>
      <c r="QB650" s="59"/>
      <c r="QC650" s="59"/>
      <c r="QD650" s="59"/>
      <c r="QE650" s="59"/>
      <c r="QF650" s="59"/>
      <c r="QG650" s="59"/>
      <c r="QH650" s="59"/>
      <c r="QI650" s="59"/>
      <c r="QJ650" s="59"/>
      <c r="QK650" s="59"/>
      <c r="QL650" s="59"/>
      <c r="QM650" s="59"/>
      <c r="QN650" s="59"/>
      <c r="QO650" s="59"/>
      <c r="QP650" s="59"/>
      <c r="QQ650" s="59"/>
      <c r="QR650" s="59"/>
      <c r="QS650" s="59"/>
      <c r="QT650" s="59"/>
      <c r="QU650" s="59"/>
      <c r="QV650" s="59"/>
      <c r="QW650" s="59"/>
      <c r="QX650" s="59"/>
      <c r="QY650" s="59"/>
      <c r="QZ650" s="59"/>
      <c r="RA650" s="59"/>
      <c r="RB650" s="59"/>
      <c r="RC650" s="59"/>
      <c r="RD650" s="59"/>
      <c r="RE650" s="59"/>
      <c r="RF650" s="59"/>
      <c r="RG650" s="59"/>
      <c r="RH650" s="59"/>
      <c r="RI650" s="59"/>
      <c r="RJ650" s="59"/>
      <c r="RK650" s="59"/>
      <c r="RL650" s="59"/>
      <c r="RM650" s="59"/>
      <c r="RN650" s="59"/>
      <c r="RO650" s="59"/>
      <c r="RP650" s="59"/>
      <c r="RQ650" s="59"/>
      <c r="RR650" s="59"/>
      <c r="RS650" s="59"/>
      <c r="RT650" s="59"/>
      <c r="RU650" s="59"/>
      <c r="RV650" s="59"/>
      <c r="RW650" s="59"/>
      <c r="RX650" s="59"/>
      <c r="RY650" s="59"/>
      <c r="RZ650" s="59"/>
      <c r="SA650" s="59"/>
      <c r="SB650" s="59"/>
      <c r="SC650" s="59"/>
      <c r="SD650" s="59"/>
      <c r="SE650" s="59"/>
      <c r="SF650" s="59"/>
      <c r="SG650" s="59"/>
      <c r="SH650" s="59"/>
      <c r="SI650" s="59"/>
      <c r="SJ650" s="59"/>
      <c r="SK650" s="59"/>
      <c r="SL650" s="59"/>
      <c r="SM650" s="59"/>
      <c r="SN650" s="59"/>
      <c r="SO650" s="59"/>
      <c r="SP650" s="59"/>
      <c r="SQ650" s="59"/>
      <c r="SR650" s="59"/>
      <c r="SS650" s="59"/>
      <c r="ST650" s="59"/>
      <c r="SU650" s="59"/>
      <c r="SV650" s="59"/>
      <c r="SW650" s="59"/>
      <c r="SX650" s="59"/>
      <c r="SY650" s="59"/>
      <c r="SZ650" s="59"/>
      <c r="TA650" s="59"/>
      <c r="TB650" s="59"/>
      <c r="TC650" s="59"/>
      <c r="TD650" s="59"/>
      <c r="TE650" s="59"/>
      <c r="TF650" s="59"/>
      <c r="TG650" s="59"/>
      <c r="TH650" s="59"/>
      <c r="TI650" s="59"/>
      <c r="TJ650" s="59"/>
      <c r="TK650" s="59"/>
      <c r="TL650" s="59"/>
      <c r="TM650" s="59"/>
      <c r="TN650" s="59"/>
      <c r="TO650" s="59"/>
      <c r="TP650" s="59"/>
      <c r="TQ650" s="59"/>
      <c r="TR650" s="59"/>
      <c r="TS650" s="59"/>
      <c r="TT650" s="59"/>
      <c r="TU650" s="59"/>
      <c r="TV650" s="59"/>
      <c r="TW650" s="59"/>
      <c r="TX650" s="59"/>
      <c r="TY650" s="59"/>
      <c r="TZ650" s="59"/>
      <c r="UA650" s="59"/>
      <c r="UB650" s="59"/>
      <c r="UC650" s="59"/>
      <c r="UD650" s="59"/>
      <c r="UE650" s="59"/>
      <c r="UF650" s="59"/>
      <c r="UG650" s="59"/>
      <c r="UH650" s="59"/>
      <c r="UI650" s="59"/>
      <c r="UJ650" s="59"/>
      <c r="UK650" s="59"/>
      <c r="UL650" s="59"/>
      <c r="UM650" s="59"/>
      <c r="UN650" s="59"/>
      <c r="UO650" s="59"/>
      <c r="UP650" s="59"/>
      <c r="UQ650" s="59"/>
      <c r="UR650" s="59"/>
      <c r="US650" s="59"/>
      <c r="UT650" s="59"/>
      <c r="UU650" s="59"/>
      <c r="UV650" s="59"/>
      <c r="UW650" s="59"/>
      <c r="UX650" s="59"/>
      <c r="UY650" s="59"/>
      <c r="UZ650" s="59"/>
      <c r="VA650" s="59"/>
      <c r="VB650" s="59"/>
      <c r="VC650" s="59"/>
      <c r="VD650" s="59"/>
      <c r="VE650" s="59"/>
      <c r="VF650" s="59"/>
      <c r="VG650" s="59"/>
      <c r="VH650" s="59"/>
      <c r="VI650" s="59"/>
      <c r="VJ650" s="59"/>
      <c r="VK650" s="59"/>
      <c r="VL650" s="59"/>
      <c r="VM650" s="59"/>
      <c r="VN650" s="59"/>
      <c r="VO650" s="59"/>
      <c r="VP650" s="59"/>
      <c r="VQ650" s="59"/>
      <c r="VR650" s="59"/>
      <c r="VS650" s="59"/>
      <c r="VT650" s="59"/>
      <c r="VU650" s="59"/>
      <c r="VV650" s="59"/>
      <c r="VW650" s="59"/>
      <c r="VX650" s="59"/>
      <c r="VY650" s="59"/>
      <c r="VZ650" s="59"/>
      <c r="WA650" s="59"/>
      <c r="WB650" s="59"/>
      <c r="WC650" s="59"/>
      <c r="WD650" s="59"/>
      <c r="WE650" s="59"/>
      <c r="WF650" s="59"/>
      <c r="WG650" s="59"/>
      <c r="WH650" s="59"/>
      <c r="WI650" s="59"/>
      <c r="WJ650" s="59"/>
      <c r="WK650" s="59"/>
      <c r="WL650" s="59"/>
      <c r="WM650" s="59"/>
      <c r="WN650" s="59"/>
      <c r="WO650" s="59"/>
      <c r="WP650" s="59"/>
      <c r="WQ650" s="59"/>
      <c r="WR650" s="59"/>
      <c r="WS650" s="59"/>
      <c r="WT650" s="59"/>
      <c r="WU650" s="59"/>
      <c r="WV650" s="59"/>
      <c r="WW650" s="59"/>
      <c r="WX650" s="59"/>
      <c r="WY650" s="59"/>
      <c r="WZ650" s="59"/>
      <c r="XA650" s="59"/>
      <c r="XB650" s="59"/>
      <c r="XC650" s="59"/>
      <c r="XD650" s="59"/>
      <c r="XE650" s="59"/>
      <c r="XF650" s="59"/>
      <c r="XG650" s="59"/>
      <c r="XH650" s="59"/>
      <c r="XI650" s="59"/>
      <c r="XJ650" s="59"/>
      <c r="XK650" s="59"/>
      <c r="XL650" s="59"/>
      <c r="XM650" s="59"/>
      <c r="XN650" s="59"/>
      <c r="XO650" s="59"/>
      <c r="XP650" s="59"/>
      <c r="XQ650" s="59"/>
      <c r="XR650" s="59"/>
      <c r="XS650" s="59"/>
      <c r="XT650" s="59"/>
      <c r="XU650" s="59"/>
      <c r="XV650" s="59"/>
      <c r="XW650" s="59"/>
      <c r="XX650" s="59"/>
      <c r="XY650" s="59"/>
      <c r="XZ650" s="59"/>
      <c r="YA650" s="59"/>
      <c r="YB650" s="59"/>
      <c r="YC650" s="59"/>
      <c r="YD650" s="59"/>
      <c r="YE650" s="59"/>
      <c r="YF650" s="59"/>
      <c r="YG650" s="59"/>
      <c r="YH650" s="59"/>
      <c r="YI650" s="59"/>
      <c r="YJ650" s="59"/>
      <c r="YK650" s="59"/>
      <c r="YL650" s="59"/>
      <c r="YM650" s="59"/>
      <c r="YN650" s="59"/>
      <c r="YO650" s="59"/>
      <c r="YP650" s="59"/>
      <c r="YQ650" s="59"/>
      <c r="YR650" s="59"/>
      <c r="YS650" s="59"/>
      <c r="YT650" s="59"/>
      <c r="YU650" s="59"/>
      <c r="YV650" s="59"/>
      <c r="YW650" s="59"/>
      <c r="YX650" s="59"/>
      <c r="YY650" s="59"/>
      <c r="YZ650" s="59"/>
      <c r="ZA650" s="59"/>
      <c r="ZB650" s="59"/>
      <c r="ZC650" s="59"/>
      <c r="ZD650" s="59"/>
      <c r="ZE650" s="59"/>
      <c r="ZF650" s="59"/>
      <c r="ZG650" s="59"/>
      <c r="ZH650" s="59"/>
      <c r="ZI650" s="59"/>
      <c r="ZJ650" s="59"/>
      <c r="ZK650" s="59"/>
      <c r="ZL650" s="59"/>
      <c r="ZM650" s="59"/>
      <c r="ZN650" s="59"/>
      <c r="ZO650" s="59"/>
      <c r="ZP650" s="59"/>
      <c r="ZQ650" s="59"/>
      <c r="ZR650" s="59"/>
      <c r="ZS650" s="59"/>
      <c r="ZT650" s="59"/>
      <c r="ZU650" s="59"/>
      <c r="ZV650" s="59"/>
      <c r="ZW650" s="59"/>
      <c r="ZX650" s="59"/>
      <c r="ZY650" s="59"/>
      <c r="ZZ650" s="59"/>
      <c r="AAA650" s="59"/>
      <c r="AAB650" s="59"/>
      <c r="AAC650" s="59"/>
      <c r="AAD650" s="59"/>
      <c r="AAE650" s="59"/>
      <c r="AAF650" s="59"/>
      <c r="AAG650" s="59"/>
      <c r="AAH650" s="59"/>
      <c r="AAI650" s="59"/>
      <c r="AAJ650" s="59"/>
      <c r="AAK650" s="59"/>
      <c r="AAL650" s="59"/>
      <c r="AAM650" s="59"/>
      <c r="AAN650" s="59"/>
      <c r="AAO650" s="59"/>
      <c r="AAP650" s="59"/>
      <c r="AAQ650" s="59"/>
      <c r="AAR650" s="59"/>
      <c r="AAS650" s="59"/>
      <c r="AAT650" s="59"/>
      <c r="AAU650" s="59"/>
      <c r="AAV650" s="59"/>
      <c r="AAW650" s="59"/>
      <c r="AAX650" s="59"/>
      <c r="AAY650" s="59"/>
      <c r="AAZ650" s="59"/>
      <c r="ABA650" s="59"/>
      <c r="ABB650" s="59"/>
      <c r="ABC650" s="59"/>
      <c r="ABD650" s="59"/>
      <c r="ABE650" s="59"/>
      <c r="ABF650" s="59"/>
      <c r="ABG650" s="59"/>
      <c r="ABH650" s="59"/>
      <c r="ABI650" s="59"/>
      <c r="ABJ650" s="59"/>
      <c r="ABK650" s="59"/>
      <c r="ABL650" s="59"/>
      <c r="ABM650" s="59"/>
      <c r="ABN650" s="59"/>
      <c r="ABO650" s="59"/>
      <c r="ABP650" s="59"/>
      <c r="ABQ650" s="59"/>
      <c r="ABR650" s="59"/>
      <c r="ABS650" s="59"/>
      <c r="ABT650" s="59"/>
      <c r="ABU650" s="59"/>
      <c r="ABV650" s="59"/>
      <c r="ABW650" s="59"/>
      <c r="ABX650" s="59"/>
      <c r="ABY650" s="59"/>
      <c r="ABZ650" s="59"/>
      <c r="ACA650" s="59"/>
      <c r="ACB650" s="59"/>
      <c r="ACC650" s="59"/>
      <c r="ACD650" s="59"/>
      <c r="ACE650" s="59"/>
      <c r="ACF650" s="59"/>
      <c r="ACG650" s="59"/>
      <c r="ACH650" s="59"/>
      <c r="ACI650" s="59"/>
      <c r="ACJ650" s="59"/>
      <c r="ACK650" s="59"/>
      <c r="ACL650" s="59"/>
      <c r="ACM650" s="59"/>
      <c r="ACN650" s="59"/>
      <c r="ACO650" s="59"/>
      <c r="ACP650" s="59"/>
      <c r="ACQ650" s="59"/>
      <c r="ACR650" s="59"/>
      <c r="ACS650" s="59"/>
      <c r="ACT650" s="59"/>
      <c r="ACU650" s="59"/>
      <c r="ACV650" s="59"/>
      <c r="ACW650" s="59"/>
      <c r="ACX650" s="59"/>
      <c r="ACY650" s="59"/>
      <c r="ACZ650" s="59"/>
      <c r="ADA650" s="59"/>
      <c r="ADB650" s="59"/>
      <c r="ADC650" s="59"/>
      <c r="ADD650" s="59"/>
      <c r="ADE650" s="59"/>
      <c r="ADF650" s="59"/>
      <c r="ADG650" s="59"/>
      <c r="ADH650" s="59"/>
      <c r="ADI650" s="59"/>
      <c r="ADJ650" s="59"/>
      <c r="ADK650" s="59"/>
      <c r="ADL650" s="59"/>
      <c r="ADM650" s="59"/>
      <c r="ADN650" s="59"/>
      <c r="ADO650" s="59"/>
      <c r="ADP650" s="59"/>
      <c r="ADQ650" s="59"/>
      <c r="ADR650" s="59"/>
      <c r="ADS650" s="59"/>
      <c r="ADT650" s="59"/>
      <c r="ADU650" s="59"/>
      <c r="ADV650" s="59"/>
      <c r="ADW650" s="59"/>
      <c r="ADX650" s="59"/>
      <c r="ADY650" s="59"/>
      <c r="ADZ650" s="59"/>
      <c r="AEA650" s="59"/>
      <c r="AEB650" s="59"/>
      <c r="AEC650" s="59"/>
      <c r="AED650" s="59"/>
      <c r="AEE650" s="59"/>
      <c r="AEF650" s="59"/>
      <c r="AEG650" s="59"/>
      <c r="AEH650" s="59"/>
      <c r="AEI650" s="59"/>
      <c r="AEJ650" s="59"/>
      <c r="AEK650" s="59"/>
      <c r="AEL650" s="59"/>
      <c r="AEM650" s="59"/>
      <c r="AEN650" s="59"/>
      <c r="AEO650" s="59"/>
      <c r="AEP650" s="59"/>
      <c r="AEQ650" s="59"/>
      <c r="AER650" s="59"/>
      <c r="AES650" s="59"/>
      <c r="AET650" s="59"/>
      <c r="AEU650" s="59"/>
      <c r="AEV650" s="59"/>
      <c r="AEW650" s="59"/>
      <c r="AEX650" s="59"/>
      <c r="AEY650" s="59"/>
      <c r="AEZ650" s="59"/>
      <c r="AFA650" s="59"/>
      <c r="AFB650" s="59"/>
      <c r="AFC650" s="59"/>
      <c r="AFD650" s="59"/>
      <c r="AFE650" s="59"/>
      <c r="AFF650" s="59"/>
      <c r="AFG650" s="59"/>
      <c r="AFH650" s="59"/>
      <c r="AFI650" s="59"/>
      <c r="AFJ650" s="59"/>
      <c r="AFK650" s="59"/>
      <c r="AFL650" s="59"/>
      <c r="AFM650" s="59"/>
      <c r="AFN650" s="59"/>
      <c r="AFO650" s="59"/>
      <c r="AFP650" s="59"/>
      <c r="AFQ650" s="59"/>
      <c r="AFR650" s="59"/>
      <c r="AFS650" s="59"/>
      <c r="AFT650" s="59"/>
      <c r="AFU650" s="59"/>
      <c r="AFV650" s="59"/>
      <c r="AFW650" s="59"/>
      <c r="AFX650" s="59"/>
      <c r="AFY650" s="59"/>
      <c r="AFZ650" s="59"/>
      <c r="AGA650" s="59"/>
      <c r="AGB650" s="59"/>
      <c r="AGC650" s="59"/>
      <c r="AGD650" s="59"/>
      <c r="AGE650" s="59"/>
      <c r="AGF650" s="59"/>
      <c r="AGG650" s="59"/>
      <c r="AGH650" s="59"/>
      <c r="AGI650" s="59"/>
      <c r="AGJ650" s="59"/>
      <c r="AGK650" s="59"/>
      <c r="AGL650" s="59"/>
      <c r="AGM650" s="59"/>
      <c r="AGN650" s="59"/>
      <c r="AGO650" s="59"/>
      <c r="AGP650" s="59"/>
      <c r="AGQ650" s="59"/>
      <c r="AGR650" s="59"/>
      <c r="AGS650" s="59"/>
      <c r="AGT650" s="59"/>
      <c r="AGU650" s="59"/>
      <c r="AGV650" s="59"/>
      <c r="AGW650" s="59"/>
      <c r="AGX650" s="59"/>
      <c r="AGY650" s="59"/>
      <c r="AGZ650" s="59"/>
      <c r="AHA650" s="59"/>
      <c r="AHB650" s="59"/>
      <c r="AHC650" s="59"/>
      <c r="AHD650" s="59"/>
      <c r="AHE650" s="59"/>
      <c r="AHF650" s="59"/>
      <c r="AHG650" s="59"/>
      <c r="AHH650" s="59"/>
      <c r="AHI650" s="59"/>
      <c r="AHJ650" s="59"/>
      <c r="AHK650" s="59"/>
      <c r="AHL650" s="59"/>
      <c r="AHM650" s="59"/>
      <c r="AHN650" s="59"/>
      <c r="AHO650" s="59"/>
      <c r="AHP650" s="59"/>
      <c r="AHQ650" s="59"/>
      <c r="AHR650" s="59"/>
      <c r="AHS650" s="59"/>
      <c r="AHT650" s="59"/>
      <c r="AHU650" s="59"/>
      <c r="AHV650" s="59"/>
      <c r="AHW650" s="59"/>
      <c r="AHX650" s="59"/>
      <c r="AHY650" s="59"/>
      <c r="AHZ650" s="59"/>
      <c r="AIA650" s="59"/>
      <c r="AIB650" s="59"/>
      <c r="AIC650" s="59"/>
      <c r="AID650" s="59"/>
      <c r="AIE650" s="59"/>
      <c r="AIF650" s="59"/>
      <c r="AIG650" s="59"/>
      <c r="AIH650" s="59"/>
      <c r="AII650" s="59"/>
      <c r="AIJ650" s="59"/>
      <c r="AIK650" s="59"/>
      <c r="AIL650" s="59"/>
      <c r="AIM650" s="59"/>
      <c r="AIN650" s="59"/>
      <c r="AIO650" s="59"/>
      <c r="AIP650" s="59"/>
      <c r="AIQ650" s="59"/>
      <c r="AIR650" s="59"/>
      <c r="AIS650" s="59"/>
      <c r="AIT650" s="59"/>
      <c r="AIU650" s="59"/>
      <c r="AIV650" s="59"/>
      <c r="AIW650" s="59"/>
      <c r="AIX650" s="59"/>
      <c r="AIY650" s="59"/>
      <c r="AIZ650" s="59"/>
      <c r="AJA650" s="59"/>
      <c r="AJB650" s="59"/>
      <c r="AJC650" s="59"/>
      <c r="AJD650" s="59"/>
      <c r="AJE650" s="59"/>
      <c r="AJF650" s="59"/>
      <c r="AJG650" s="59"/>
      <c r="AJH650" s="59"/>
      <c r="AJI650" s="59"/>
      <c r="AJJ650" s="59"/>
      <c r="AJK650" s="59"/>
      <c r="AJL650" s="59"/>
      <c r="AJM650" s="59"/>
      <c r="AJN650" s="59"/>
      <c r="AJO650" s="59"/>
      <c r="AJP650" s="59"/>
      <c r="AJQ650" s="59"/>
      <c r="AJR650" s="59"/>
      <c r="AJS650" s="59"/>
      <c r="AJT650" s="59"/>
      <c r="AJU650" s="59"/>
      <c r="AJV650" s="59"/>
      <c r="AJW650" s="59"/>
      <c r="AJX650" s="59"/>
      <c r="AJY650" s="59"/>
      <c r="AJZ650" s="59"/>
      <c r="AKA650" s="59"/>
      <c r="AKB650" s="59"/>
      <c r="AKC650" s="59"/>
      <c r="AKD650" s="59"/>
      <c r="AKE650" s="59"/>
      <c r="AKF650" s="59"/>
      <c r="AKG650" s="59"/>
      <c r="AKH650" s="59"/>
      <c r="AKI650" s="59"/>
      <c r="AKJ650" s="59"/>
      <c r="AKK650" s="59"/>
      <c r="AKL650" s="59"/>
      <c r="AKM650" s="59"/>
      <c r="AKN650" s="59"/>
      <c r="AKO650" s="59"/>
      <c r="AKP650" s="59"/>
      <c r="AKQ650" s="59"/>
      <c r="AKR650" s="59"/>
      <c r="AKS650" s="59"/>
      <c r="AKT650" s="59"/>
      <c r="AKU650" s="59"/>
      <c r="AKV650" s="59"/>
      <c r="AKW650" s="59"/>
      <c r="AKX650" s="59"/>
      <c r="AKY650" s="59"/>
      <c r="AKZ650" s="59"/>
      <c r="ALA650" s="59"/>
      <c r="ALB650" s="59"/>
      <c r="ALC650" s="59"/>
      <c r="ALD650" s="59"/>
      <c r="ALE650" s="59"/>
      <c r="ALF650" s="59"/>
      <c r="ALG650" s="59"/>
      <c r="ALH650" s="59"/>
      <c r="ALI650" s="59"/>
      <c r="ALJ650" s="59"/>
      <c r="ALK650" s="59"/>
      <c r="ALL650" s="59"/>
      <c r="ALM650" s="59"/>
      <c r="ALN650" s="59"/>
      <c r="ALO650" s="59"/>
      <c r="ALP650" s="59"/>
      <c r="ALQ650" s="59"/>
      <c r="ALR650" s="59"/>
      <c r="ALS650" s="59"/>
      <c r="ALT650" s="59"/>
      <c r="ALU650" s="59"/>
      <c r="ALV650" s="59"/>
      <c r="ALW650" s="59"/>
      <c r="ALX650" s="59"/>
      <c r="ALY650" s="59"/>
      <c r="ALZ650" s="59"/>
      <c r="AMA650" s="59"/>
      <c r="AMB650" s="59"/>
      <c r="AMC650" s="59"/>
      <c r="AMD650" s="59"/>
      <c r="AME650" s="59"/>
      <c r="AMF650" s="59"/>
      <c r="AMG650" s="59"/>
      <c r="AMH650" s="59"/>
      <c r="AMI650" s="59"/>
      <c r="AMJ650" s="59"/>
    </row>
    <row r="651" spans="1:1024" s="60" customFormat="1" ht="23.25">
      <c r="A651" s="98">
        <v>1</v>
      </c>
      <c r="B651" s="45">
        <v>646</v>
      </c>
      <c r="C651" s="98" t="s">
        <v>1519</v>
      </c>
      <c r="D651" s="98">
        <v>8821000034</v>
      </c>
      <c r="E651" s="98" t="s">
        <v>1520</v>
      </c>
      <c r="F651" s="98">
        <v>1</v>
      </c>
      <c r="G651" s="98" t="s">
        <v>810</v>
      </c>
      <c r="H651" s="98" t="s">
        <v>811</v>
      </c>
      <c r="I651" s="99" t="s">
        <v>1519</v>
      </c>
      <c r="J651" s="28" t="s">
        <v>810</v>
      </c>
      <c r="K651" s="28" t="s">
        <v>811</v>
      </c>
      <c r="L651" s="28" t="s">
        <v>811</v>
      </c>
      <c r="M651" s="28" t="s">
        <v>1520</v>
      </c>
      <c r="N651" s="28">
        <v>1</v>
      </c>
      <c r="O651" s="28" t="s">
        <v>810</v>
      </c>
      <c r="P651" s="28" t="s">
        <v>811</v>
      </c>
      <c r="Q651" s="28" t="s">
        <v>811</v>
      </c>
      <c r="R651" s="28" t="s">
        <v>1520</v>
      </c>
      <c r="S651" s="28">
        <v>1</v>
      </c>
      <c r="T651" s="23" t="s">
        <v>1666</v>
      </c>
      <c r="U651" s="28" t="s">
        <v>810</v>
      </c>
      <c r="V651" s="28" t="s">
        <v>811</v>
      </c>
      <c r="W651" s="28" t="s">
        <v>811</v>
      </c>
      <c r="X651" s="28" t="s">
        <v>1582</v>
      </c>
      <c r="Y651" s="28">
        <v>6</v>
      </c>
      <c r="Z651" s="28" t="s">
        <v>863</v>
      </c>
      <c r="AA651" s="100" t="s">
        <v>1748</v>
      </c>
      <c r="AB651" s="101" t="s">
        <v>328</v>
      </c>
      <c r="AC651" s="76">
        <v>6.3</v>
      </c>
      <c r="AD651" s="77">
        <v>5072</v>
      </c>
      <c r="AE651" s="77">
        <v>12132</v>
      </c>
      <c r="AF651" s="77">
        <v>0</v>
      </c>
      <c r="AG651" s="73">
        <f t="shared" si="31"/>
        <v>17204</v>
      </c>
      <c r="AH651" s="77">
        <v>5072</v>
      </c>
      <c r="AI651" s="77">
        <v>12132</v>
      </c>
      <c r="AJ651" s="77">
        <v>0</v>
      </c>
      <c r="AK651" s="73">
        <f t="shared" si="30"/>
        <v>17204</v>
      </c>
      <c r="AL651" s="73">
        <f t="shared" si="32"/>
        <v>34408</v>
      </c>
      <c r="AM651" s="98" t="s">
        <v>1188</v>
      </c>
      <c r="AN651" s="102" t="s">
        <v>863</v>
      </c>
      <c r="AO651" s="102" t="s">
        <v>863</v>
      </c>
      <c r="AP651" s="102" t="s">
        <v>863</v>
      </c>
      <c r="AQ651" s="102" t="s">
        <v>1281</v>
      </c>
      <c r="AR651" s="103">
        <v>45657</v>
      </c>
      <c r="AS651" s="102" t="s">
        <v>37</v>
      </c>
      <c r="AT651" s="44">
        <v>0</v>
      </c>
      <c r="AU651" s="44">
        <v>0</v>
      </c>
      <c r="AV651" s="44">
        <v>0</v>
      </c>
      <c r="AW651" s="56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  <c r="JH651" s="59"/>
      <c r="JI651" s="59"/>
      <c r="JJ651" s="59"/>
      <c r="JK651" s="59"/>
      <c r="JL651" s="59"/>
      <c r="JM651" s="59"/>
      <c r="JN651" s="59"/>
      <c r="JO651" s="59"/>
      <c r="JP651" s="59"/>
      <c r="JQ651" s="59"/>
      <c r="JR651" s="59"/>
      <c r="JS651" s="59"/>
      <c r="JT651" s="59"/>
      <c r="JU651" s="59"/>
      <c r="JV651" s="59"/>
      <c r="JW651" s="59"/>
      <c r="JX651" s="59"/>
      <c r="JY651" s="59"/>
      <c r="JZ651" s="59"/>
      <c r="KA651" s="59"/>
      <c r="KB651" s="59"/>
      <c r="KC651" s="59"/>
      <c r="KD651" s="59"/>
      <c r="KE651" s="59"/>
      <c r="KF651" s="59"/>
      <c r="KG651" s="59"/>
      <c r="KH651" s="59"/>
      <c r="KI651" s="59"/>
      <c r="KJ651" s="59"/>
      <c r="KK651" s="59"/>
      <c r="KL651" s="59"/>
      <c r="KM651" s="59"/>
      <c r="KN651" s="59"/>
      <c r="KO651" s="59"/>
      <c r="KP651" s="59"/>
      <c r="KQ651" s="59"/>
      <c r="KR651" s="59"/>
      <c r="KS651" s="59"/>
      <c r="KT651" s="59"/>
      <c r="KU651" s="59"/>
      <c r="KV651" s="59"/>
      <c r="KW651" s="59"/>
      <c r="KX651" s="59"/>
      <c r="KY651" s="59"/>
      <c r="KZ651" s="59"/>
      <c r="LA651" s="59"/>
      <c r="LB651" s="59"/>
      <c r="LC651" s="59"/>
      <c r="LD651" s="59"/>
      <c r="LE651" s="59"/>
      <c r="LF651" s="59"/>
      <c r="LG651" s="59"/>
      <c r="LH651" s="59"/>
      <c r="LI651" s="59"/>
      <c r="LJ651" s="59"/>
      <c r="LK651" s="59"/>
      <c r="LL651" s="59"/>
      <c r="LM651" s="59"/>
      <c r="LN651" s="59"/>
      <c r="LO651" s="59"/>
      <c r="LP651" s="59"/>
      <c r="LQ651" s="59"/>
      <c r="LR651" s="59"/>
      <c r="LS651" s="59"/>
      <c r="LT651" s="59"/>
      <c r="LU651" s="59"/>
      <c r="LV651" s="59"/>
      <c r="LW651" s="59"/>
      <c r="LX651" s="59"/>
      <c r="LY651" s="59"/>
      <c r="LZ651" s="59"/>
      <c r="MA651" s="59"/>
      <c r="MB651" s="59"/>
      <c r="MC651" s="59"/>
      <c r="MD651" s="59"/>
      <c r="ME651" s="59"/>
      <c r="MF651" s="59"/>
      <c r="MG651" s="59"/>
      <c r="MH651" s="59"/>
      <c r="MI651" s="59"/>
      <c r="MJ651" s="59"/>
      <c r="MK651" s="59"/>
      <c r="ML651" s="59"/>
      <c r="MM651" s="59"/>
      <c r="MN651" s="59"/>
      <c r="MO651" s="59"/>
      <c r="MP651" s="59"/>
      <c r="MQ651" s="59"/>
      <c r="MR651" s="59"/>
      <c r="MS651" s="59"/>
      <c r="MT651" s="59"/>
      <c r="MU651" s="59"/>
      <c r="MV651" s="59"/>
      <c r="MW651" s="59"/>
      <c r="MX651" s="59"/>
      <c r="MY651" s="59"/>
      <c r="MZ651" s="59"/>
      <c r="NA651" s="59"/>
      <c r="NB651" s="59"/>
      <c r="NC651" s="59"/>
      <c r="ND651" s="59"/>
      <c r="NE651" s="59"/>
      <c r="NF651" s="59"/>
      <c r="NG651" s="59"/>
      <c r="NH651" s="59"/>
      <c r="NI651" s="59"/>
      <c r="NJ651" s="59"/>
      <c r="NK651" s="59"/>
      <c r="NL651" s="59"/>
      <c r="NM651" s="59"/>
      <c r="NN651" s="59"/>
      <c r="NO651" s="59"/>
      <c r="NP651" s="59"/>
      <c r="NQ651" s="59"/>
      <c r="NR651" s="59"/>
      <c r="NS651" s="59"/>
      <c r="NT651" s="59"/>
      <c r="NU651" s="59"/>
      <c r="NV651" s="59"/>
      <c r="NW651" s="59"/>
      <c r="NX651" s="59"/>
      <c r="NY651" s="59"/>
      <c r="NZ651" s="59"/>
      <c r="OA651" s="59"/>
      <c r="OB651" s="59"/>
      <c r="OC651" s="59"/>
      <c r="OD651" s="59"/>
      <c r="OE651" s="59"/>
      <c r="OF651" s="59"/>
      <c r="OG651" s="59"/>
      <c r="OH651" s="59"/>
      <c r="OI651" s="59"/>
      <c r="OJ651" s="59"/>
      <c r="OK651" s="59"/>
      <c r="OL651" s="59"/>
      <c r="OM651" s="59"/>
      <c r="ON651" s="59"/>
      <c r="OO651" s="59"/>
      <c r="OP651" s="59"/>
      <c r="OQ651" s="59"/>
      <c r="OR651" s="59"/>
      <c r="OS651" s="59"/>
      <c r="OT651" s="59"/>
      <c r="OU651" s="59"/>
      <c r="OV651" s="59"/>
      <c r="OW651" s="59"/>
      <c r="OX651" s="59"/>
      <c r="OY651" s="59"/>
      <c r="OZ651" s="59"/>
      <c r="PA651" s="59"/>
      <c r="PB651" s="59"/>
      <c r="PC651" s="59"/>
      <c r="PD651" s="59"/>
      <c r="PE651" s="59"/>
      <c r="PF651" s="59"/>
      <c r="PG651" s="59"/>
      <c r="PH651" s="59"/>
      <c r="PI651" s="59"/>
      <c r="PJ651" s="59"/>
      <c r="PK651" s="59"/>
      <c r="PL651" s="59"/>
      <c r="PM651" s="59"/>
      <c r="PN651" s="59"/>
      <c r="PO651" s="59"/>
      <c r="PP651" s="59"/>
      <c r="PQ651" s="59"/>
      <c r="PR651" s="59"/>
      <c r="PS651" s="59"/>
      <c r="PT651" s="59"/>
      <c r="PU651" s="59"/>
      <c r="PV651" s="59"/>
      <c r="PW651" s="59"/>
      <c r="PX651" s="59"/>
      <c r="PY651" s="59"/>
      <c r="PZ651" s="59"/>
      <c r="QA651" s="59"/>
      <c r="QB651" s="59"/>
      <c r="QC651" s="59"/>
      <c r="QD651" s="59"/>
      <c r="QE651" s="59"/>
      <c r="QF651" s="59"/>
      <c r="QG651" s="59"/>
      <c r="QH651" s="59"/>
      <c r="QI651" s="59"/>
      <c r="QJ651" s="59"/>
      <c r="QK651" s="59"/>
      <c r="QL651" s="59"/>
      <c r="QM651" s="59"/>
      <c r="QN651" s="59"/>
      <c r="QO651" s="59"/>
      <c r="QP651" s="59"/>
      <c r="QQ651" s="59"/>
      <c r="QR651" s="59"/>
      <c r="QS651" s="59"/>
      <c r="QT651" s="59"/>
      <c r="QU651" s="59"/>
      <c r="QV651" s="59"/>
      <c r="QW651" s="59"/>
      <c r="QX651" s="59"/>
      <c r="QY651" s="59"/>
      <c r="QZ651" s="59"/>
      <c r="RA651" s="59"/>
      <c r="RB651" s="59"/>
      <c r="RC651" s="59"/>
      <c r="RD651" s="59"/>
      <c r="RE651" s="59"/>
      <c r="RF651" s="59"/>
      <c r="RG651" s="59"/>
      <c r="RH651" s="59"/>
      <c r="RI651" s="59"/>
      <c r="RJ651" s="59"/>
      <c r="RK651" s="59"/>
      <c r="RL651" s="59"/>
      <c r="RM651" s="59"/>
      <c r="RN651" s="59"/>
      <c r="RO651" s="59"/>
      <c r="RP651" s="59"/>
      <c r="RQ651" s="59"/>
      <c r="RR651" s="59"/>
      <c r="RS651" s="59"/>
      <c r="RT651" s="59"/>
      <c r="RU651" s="59"/>
      <c r="RV651" s="59"/>
      <c r="RW651" s="59"/>
      <c r="RX651" s="59"/>
      <c r="RY651" s="59"/>
      <c r="RZ651" s="59"/>
      <c r="SA651" s="59"/>
      <c r="SB651" s="59"/>
      <c r="SC651" s="59"/>
      <c r="SD651" s="59"/>
      <c r="SE651" s="59"/>
      <c r="SF651" s="59"/>
      <c r="SG651" s="59"/>
      <c r="SH651" s="59"/>
      <c r="SI651" s="59"/>
      <c r="SJ651" s="59"/>
      <c r="SK651" s="59"/>
      <c r="SL651" s="59"/>
      <c r="SM651" s="59"/>
      <c r="SN651" s="59"/>
      <c r="SO651" s="59"/>
      <c r="SP651" s="59"/>
      <c r="SQ651" s="59"/>
      <c r="SR651" s="59"/>
      <c r="SS651" s="59"/>
      <c r="ST651" s="59"/>
      <c r="SU651" s="59"/>
      <c r="SV651" s="59"/>
      <c r="SW651" s="59"/>
      <c r="SX651" s="59"/>
      <c r="SY651" s="59"/>
      <c r="SZ651" s="59"/>
      <c r="TA651" s="59"/>
      <c r="TB651" s="59"/>
      <c r="TC651" s="59"/>
      <c r="TD651" s="59"/>
      <c r="TE651" s="59"/>
      <c r="TF651" s="59"/>
      <c r="TG651" s="59"/>
      <c r="TH651" s="59"/>
      <c r="TI651" s="59"/>
      <c r="TJ651" s="59"/>
      <c r="TK651" s="59"/>
      <c r="TL651" s="59"/>
      <c r="TM651" s="59"/>
      <c r="TN651" s="59"/>
      <c r="TO651" s="59"/>
      <c r="TP651" s="59"/>
      <c r="TQ651" s="59"/>
      <c r="TR651" s="59"/>
      <c r="TS651" s="59"/>
      <c r="TT651" s="59"/>
      <c r="TU651" s="59"/>
      <c r="TV651" s="59"/>
      <c r="TW651" s="59"/>
      <c r="TX651" s="59"/>
      <c r="TY651" s="59"/>
      <c r="TZ651" s="59"/>
      <c r="UA651" s="59"/>
      <c r="UB651" s="59"/>
      <c r="UC651" s="59"/>
      <c r="UD651" s="59"/>
      <c r="UE651" s="59"/>
      <c r="UF651" s="59"/>
      <c r="UG651" s="59"/>
      <c r="UH651" s="59"/>
      <c r="UI651" s="59"/>
      <c r="UJ651" s="59"/>
      <c r="UK651" s="59"/>
      <c r="UL651" s="59"/>
      <c r="UM651" s="59"/>
      <c r="UN651" s="59"/>
      <c r="UO651" s="59"/>
      <c r="UP651" s="59"/>
      <c r="UQ651" s="59"/>
      <c r="UR651" s="59"/>
      <c r="US651" s="59"/>
      <c r="UT651" s="59"/>
      <c r="UU651" s="59"/>
      <c r="UV651" s="59"/>
      <c r="UW651" s="59"/>
      <c r="UX651" s="59"/>
      <c r="UY651" s="59"/>
      <c r="UZ651" s="59"/>
      <c r="VA651" s="59"/>
      <c r="VB651" s="59"/>
      <c r="VC651" s="59"/>
      <c r="VD651" s="59"/>
      <c r="VE651" s="59"/>
      <c r="VF651" s="59"/>
      <c r="VG651" s="59"/>
      <c r="VH651" s="59"/>
      <c r="VI651" s="59"/>
      <c r="VJ651" s="59"/>
      <c r="VK651" s="59"/>
      <c r="VL651" s="59"/>
      <c r="VM651" s="59"/>
      <c r="VN651" s="59"/>
      <c r="VO651" s="59"/>
      <c r="VP651" s="59"/>
      <c r="VQ651" s="59"/>
      <c r="VR651" s="59"/>
      <c r="VS651" s="59"/>
      <c r="VT651" s="59"/>
      <c r="VU651" s="59"/>
      <c r="VV651" s="59"/>
      <c r="VW651" s="59"/>
      <c r="VX651" s="59"/>
      <c r="VY651" s="59"/>
      <c r="VZ651" s="59"/>
      <c r="WA651" s="59"/>
      <c r="WB651" s="59"/>
      <c r="WC651" s="59"/>
      <c r="WD651" s="59"/>
      <c r="WE651" s="59"/>
      <c r="WF651" s="59"/>
      <c r="WG651" s="59"/>
      <c r="WH651" s="59"/>
      <c r="WI651" s="59"/>
      <c r="WJ651" s="59"/>
      <c r="WK651" s="59"/>
      <c r="WL651" s="59"/>
      <c r="WM651" s="59"/>
      <c r="WN651" s="59"/>
      <c r="WO651" s="59"/>
      <c r="WP651" s="59"/>
      <c r="WQ651" s="59"/>
      <c r="WR651" s="59"/>
      <c r="WS651" s="59"/>
      <c r="WT651" s="59"/>
      <c r="WU651" s="59"/>
      <c r="WV651" s="59"/>
      <c r="WW651" s="59"/>
      <c r="WX651" s="59"/>
      <c r="WY651" s="59"/>
      <c r="WZ651" s="59"/>
      <c r="XA651" s="59"/>
      <c r="XB651" s="59"/>
      <c r="XC651" s="59"/>
      <c r="XD651" s="59"/>
      <c r="XE651" s="59"/>
      <c r="XF651" s="59"/>
      <c r="XG651" s="59"/>
      <c r="XH651" s="59"/>
      <c r="XI651" s="59"/>
      <c r="XJ651" s="59"/>
      <c r="XK651" s="59"/>
      <c r="XL651" s="59"/>
      <c r="XM651" s="59"/>
      <c r="XN651" s="59"/>
      <c r="XO651" s="59"/>
      <c r="XP651" s="59"/>
      <c r="XQ651" s="59"/>
      <c r="XR651" s="59"/>
      <c r="XS651" s="59"/>
      <c r="XT651" s="59"/>
      <c r="XU651" s="59"/>
      <c r="XV651" s="59"/>
      <c r="XW651" s="59"/>
      <c r="XX651" s="59"/>
      <c r="XY651" s="59"/>
      <c r="XZ651" s="59"/>
      <c r="YA651" s="59"/>
      <c r="YB651" s="59"/>
      <c r="YC651" s="59"/>
      <c r="YD651" s="59"/>
      <c r="YE651" s="59"/>
      <c r="YF651" s="59"/>
      <c r="YG651" s="59"/>
      <c r="YH651" s="59"/>
      <c r="YI651" s="59"/>
      <c r="YJ651" s="59"/>
      <c r="YK651" s="59"/>
      <c r="YL651" s="59"/>
      <c r="YM651" s="59"/>
      <c r="YN651" s="59"/>
      <c r="YO651" s="59"/>
      <c r="YP651" s="59"/>
      <c r="YQ651" s="59"/>
      <c r="YR651" s="59"/>
      <c r="YS651" s="59"/>
      <c r="YT651" s="59"/>
      <c r="YU651" s="59"/>
      <c r="YV651" s="59"/>
      <c r="YW651" s="59"/>
      <c r="YX651" s="59"/>
      <c r="YY651" s="59"/>
      <c r="YZ651" s="59"/>
      <c r="ZA651" s="59"/>
      <c r="ZB651" s="59"/>
      <c r="ZC651" s="59"/>
      <c r="ZD651" s="59"/>
      <c r="ZE651" s="59"/>
      <c r="ZF651" s="59"/>
      <c r="ZG651" s="59"/>
      <c r="ZH651" s="59"/>
      <c r="ZI651" s="59"/>
      <c r="ZJ651" s="59"/>
      <c r="ZK651" s="59"/>
      <c r="ZL651" s="59"/>
      <c r="ZM651" s="59"/>
      <c r="ZN651" s="59"/>
      <c r="ZO651" s="59"/>
      <c r="ZP651" s="59"/>
      <c r="ZQ651" s="59"/>
      <c r="ZR651" s="59"/>
      <c r="ZS651" s="59"/>
      <c r="ZT651" s="59"/>
      <c r="ZU651" s="59"/>
      <c r="ZV651" s="59"/>
      <c r="ZW651" s="59"/>
      <c r="ZX651" s="59"/>
      <c r="ZY651" s="59"/>
      <c r="ZZ651" s="59"/>
      <c r="AAA651" s="59"/>
      <c r="AAB651" s="59"/>
      <c r="AAC651" s="59"/>
      <c r="AAD651" s="59"/>
      <c r="AAE651" s="59"/>
      <c r="AAF651" s="59"/>
      <c r="AAG651" s="59"/>
      <c r="AAH651" s="59"/>
      <c r="AAI651" s="59"/>
      <c r="AAJ651" s="59"/>
      <c r="AAK651" s="59"/>
      <c r="AAL651" s="59"/>
      <c r="AAM651" s="59"/>
      <c r="AAN651" s="59"/>
      <c r="AAO651" s="59"/>
      <c r="AAP651" s="59"/>
      <c r="AAQ651" s="59"/>
      <c r="AAR651" s="59"/>
      <c r="AAS651" s="59"/>
      <c r="AAT651" s="59"/>
      <c r="AAU651" s="59"/>
      <c r="AAV651" s="59"/>
      <c r="AAW651" s="59"/>
      <c r="AAX651" s="59"/>
      <c r="AAY651" s="59"/>
      <c r="AAZ651" s="59"/>
      <c r="ABA651" s="59"/>
      <c r="ABB651" s="59"/>
      <c r="ABC651" s="59"/>
      <c r="ABD651" s="59"/>
      <c r="ABE651" s="59"/>
      <c r="ABF651" s="59"/>
      <c r="ABG651" s="59"/>
      <c r="ABH651" s="59"/>
      <c r="ABI651" s="59"/>
      <c r="ABJ651" s="59"/>
      <c r="ABK651" s="59"/>
      <c r="ABL651" s="59"/>
      <c r="ABM651" s="59"/>
      <c r="ABN651" s="59"/>
      <c r="ABO651" s="59"/>
      <c r="ABP651" s="59"/>
      <c r="ABQ651" s="59"/>
      <c r="ABR651" s="59"/>
      <c r="ABS651" s="59"/>
      <c r="ABT651" s="59"/>
      <c r="ABU651" s="59"/>
      <c r="ABV651" s="59"/>
      <c r="ABW651" s="59"/>
      <c r="ABX651" s="59"/>
      <c r="ABY651" s="59"/>
      <c r="ABZ651" s="59"/>
      <c r="ACA651" s="59"/>
      <c r="ACB651" s="59"/>
      <c r="ACC651" s="59"/>
      <c r="ACD651" s="59"/>
      <c r="ACE651" s="59"/>
      <c r="ACF651" s="59"/>
      <c r="ACG651" s="59"/>
      <c r="ACH651" s="59"/>
      <c r="ACI651" s="59"/>
      <c r="ACJ651" s="59"/>
      <c r="ACK651" s="59"/>
      <c r="ACL651" s="59"/>
      <c r="ACM651" s="59"/>
      <c r="ACN651" s="59"/>
      <c r="ACO651" s="59"/>
      <c r="ACP651" s="59"/>
      <c r="ACQ651" s="59"/>
      <c r="ACR651" s="59"/>
      <c r="ACS651" s="59"/>
      <c r="ACT651" s="59"/>
      <c r="ACU651" s="59"/>
      <c r="ACV651" s="59"/>
      <c r="ACW651" s="59"/>
      <c r="ACX651" s="59"/>
      <c r="ACY651" s="59"/>
      <c r="ACZ651" s="59"/>
      <c r="ADA651" s="59"/>
      <c r="ADB651" s="59"/>
      <c r="ADC651" s="59"/>
      <c r="ADD651" s="59"/>
      <c r="ADE651" s="59"/>
      <c r="ADF651" s="59"/>
      <c r="ADG651" s="59"/>
      <c r="ADH651" s="59"/>
      <c r="ADI651" s="59"/>
      <c r="ADJ651" s="59"/>
      <c r="ADK651" s="59"/>
      <c r="ADL651" s="59"/>
      <c r="ADM651" s="59"/>
      <c r="ADN651" s="59"/>
      <c r="ADO651" s="59"/>
      <c r="ADP651" s="59"/>
      <c r="ADQ651" s="59"/>
      <c r="ADR651" s="59"/>
      <c r="ADS651" s="59"/>
      <c r="ADT651" s="59"/>
      <c r="ADU651" s="59"/>
      <c r="ADV651" s="59"/>
      <c r="ADW651" s="59"/>
      <c r="ADX651" s="59"/>
      <c r="ADY651" s="59"/>
      <c r="ADZ651" s="59"/>
      <c r="AEA651" s="59"/>
      <c r="AEB651" s="59"/>
      <c r="AEC651" s="59"/>
      <c r="AED651" s="59"/>
      <c r="AEE651" s="59"/>
      <c r="AEF651" s="59"/>
      <c r="AEG651" s="59"/>
      <c r="AEH651" s="59"/>
      <c r="AEI651" s="59"/>
      <c r="AEJ651" s="59"/>
      <c r="AEK651" s="59"/>
      <c r="AEL651" s="59"/>
      <c r="AEM651" s="59"/>
      <c r="AEN651" s="59"/>
      <c r="AEO651" s="59"/>
      <c r="AEP651" s="59"/>
      <c r="AEQ651" s="59"/>
      <c r="AER651" s="59"/>
      <c r="AES651" s="59"/>
      <c r="AET651" s="59"/>
      <c r="AEU651" s="59"/>
      <c r="AEV651" s="59"/>
      <c r="AEW651" s="59"/>
      <c r="AEX651" s="59"/>
      <c r="AEY651" s="59"/>
      <c r="AEZ651" s="59"/>
      <c r="AFA651" s="59"/>
      <c r="AFB651" s="59"/>
      <c r="AFC651" s="59"/>
      <c r="AFD651" s="59"/>
      <c r="AFE651" s="59"/>
      <c r="AFF651" s="59"/>
      <c r="AFG651" s="59"/>
      <c r="AFH651" s="59"/>
      <c r="AFI651" s="59"/>
      <c r="AFJ651" s="59"/>
      <c r="AFK651" s="59"/>
      <c r="AFL651" s="59"/>
      <c r="AFM651" s="59"/>
      <c r="AFN651" s="59"/>
      <c r="AFO651" s="59"/>
      <c r="AFP651" s="59"/>
      <c r="AFQ651" s="59"/>
      <c r="AFR651" s="59"/>
      <c r="AFS651" s="59"/>
      <c r="AFT651" s="59"/>
      <c r="AFU651" s="59"/>
      <c r="AFV651" s="59"/>
      <c r="AFW651" s="59"/>
      <c r="AFX651" s="59"/>
      <c r="AFY651" s="59"/>
      <c r="AFZ651" s="59"/>
      <c r="AGA651" s="59"/>
      <c r="AGB651" s="59"/>
      <c r="AGC651" s="59"/>
      <c r="AGD651" s="59"/>
      <c r="AGE651" s="59"/>
      <c r="AGF651" s="59"/>
      <c r="AGG651" s="59"/>
      <c r="AGH651" s="59"/>
      <c r="AGI651" s="59"/>
      <c r="AGJ651" s="59"/>
      <c r="AGK651" s="59"/>
      <c r="AGL651" s="59"/>
      <c r="AGM651" s="59"/>
      <c r="AGN651" s="59"/>
      <c r="AGO651" s="59"/>
      <c r="AGP651" s="59"/>
      <c r="AGQ651" s="59"/>
      <c r="AGR651" s="59"/>
      <c r="AGS651" s="59"/>
      <c r="AGT651" s="59"/>
      <c r="AGU651" s="59"/>
      <c r="AGV651" s="59"/>
      <c r="AGW651" s="59"/>
      <c r="AGX651" s="59"/>
      <c r="AGY651" s="59"/>
      <c r="AGZ651" s="59"/>
      <c r="AHA651" s="59"/>
      <c r="AHB651" s="59"/>
      <c r="AHC651" s="59"/>
      <c r="AHD651" s="59"/>
      <c r="AHE651" s="59"/>
      <c r="AHF651" s="59"/>
      <c r="AHG651" s="59"/>
      <c r="AHH651" s="59"/>
      <c r="AHI651" s="59"/>
      <c r="AHJ651" s="59"/>
      <c r="AHK651" s="59"/>
      <c r="AHL651" s="59"/>
      <c r="AHM651" s="59"/>
      <c r="AHN651" s="59"/>
      <c r="AHO651" s="59"/>
      <c r="AHP651" s="59"/>
      <c r="AHQ651" s="59"/>
      <c r="AHR651" s="59"/>
      <c r="AHS651" s="59"/>
      <c r="AHT651" s="59"/>
      <c r="AHU651" s="59"/>
      <c r="AHV651" s="59"/>
      <c r="AHW651" s="59"/>
      <c r="AHX651" s="59"/>
      <c r="AHY651" s="59"/>
      <c r="AHZ651" s="59"/>
      <c r="AIA651" s="59"/>
      <c r="AIB651" s="59"/>
      <c r="AIC651" s="59"/>
      <c r="AID651" s="59"/>
      <c r="AIE651" s="59"/>
      <c r="AIF651" s="59"/>
      <c r="AIG651" s="59"/>
      <c r="AIH651" s="59"/>
      <c r="AII651" s="59"/>
      <c r="AIJ651" s="59"/>
      <c r="AIK651" s="59"/>
      <c r="AIL651" s="59"/>
      <c r="AIM651" s="59"/>
      <c r="AIN651" s="59"/>
      <c r="AIO651" s="59"/>
      <c r="AIP651" s="59"/>
      <c r="AIQ651" s="59"/>
      <c r="AIR651" s="59"/>
      <c r="AIS651" s="59"/>
      <c r="AIT651" s="59"/>
      <c r="AIU651" s="59"/>
      <c r="AIV651" s="59"/>
      <c r="AIW651" s="59"/>
      <c r="AIX651" s="59"/>
      <c r="AIY651" s="59"/>
      <c r="AIZ651" s="59"/>
      <c r="AJA651" s="59"/>
      <c r="AJB651" s="59"/>
      <c r="AJC651" s="59"/>
      <c r="AJD651" s="59"/>
      <c r="AJE651" s="59"/>
      <c r="AJF651" s="59"/>
      <c r="AJG651" s="59"/>
      <c r="AJH651" s="59"/>
      <c r="AJI651" s="59"/>
      <c r="AJJ651" s="59"/>
      <c r="AJK651" s="59"/>
      <c r="AJL651" s="59"/>
      <c r="AJM651" s="59"/>
      <c r="AJN651" s="59"/>
      <c r="AJO651" s="59"/>
      <c r="AJP651" s="59"/>
      <c r="AJQ651" s="59"/>
      <c r="AJR651" s="59"/>
      <c r="AJS651" s="59"/>
      <c r="AJT651" s="59"/>
      <c r="AJU651" s="59"/>
      <c r="AJV651" s="59"/>
      <c r="AJW651" s="59"/>
      <c r="AJX651" s="59"/>
      <c r="AJY651" s="59"/>
      <c r="AJZ651" s="59"/>
      <c r="AKA651" s="59"/>
      <c r="AKB651" s="59"/>
      <c r="AKC651" s="59"/>
      <c r="AKD651" s="59"/>
      <c r="AKE651" s="59"/>
      <c r="AKF651" s="59"/>
      <c r="AKG651" s="59"/>
      <c r="AKH651" s="59"/>
      <c r="AKI651" s="59"/>
      <c r="AKJ651" s="59"/>
      <c r="AKK651" s="59"/>
      <c r="AKL651" s="59"/>
      <c r="AKM651" s="59"/>
      <c r="AKN651" s="59"/>
      <c r="AKO651" s="59"/>
      <c r="AKP651" s="59"/>
      <c r="AKQ651" s="59"/>
      <c r="AKR651" s="59"/>
      <c r="AKS651" s="59"/>
      <c r="AKT651" s="59"/>
      <c r="AKU651" s="59"/>
      <c r="AKV651" s="59"/>
      <c r="AKW651" s="59"/>
      <c r="AKX651" s="59"/>
      <c r="AKY651" s="59"/>
      <c r="AKZ651" s="59"/>
      <c r="ALA651" s="59"/>
      <c r="ALB651" s="59"/>
      <c r="ALC651" s="59"/>
      <c r="ALD651" s="59"/>
      <c r="ALE651" s="59"/>
      <c r="ALF651" s="59"/>
      <c r="ALG651" s="59"/>
      <c r="ALH651" s="59"/>
      <c r="ALI651" s="59"/>
      <c r="ALJ651" s="59"/>
      <c r="ALK651" s="59"/>
      <c r="ALL651" s="59"/>
      <c r="ALM651" s="59"/>
      <c r="ALN651" s="59"/>
      <c r="ALO651" s="59"/>
      <c r="ALP651" s="59"/>
      <c r="ALQ651" s="59"/>
      <c r="ALR651" s="59"/>
      <c r="ALS651" s="59"/>
      <c r="ALT651" s="59"/>
      <c r="ALU651" s="59"/>
      <c r="ALV651" s="59"/>
      <c r="ALW651" s="59"/>
      <c r="ALX651" s="59"/>
      <c r="ALY651" s="59"/>
      <c r="ALZ651" s="59"/>
      <c r="AMA651" s="59"/>
      <c r="AMB651" s="59"/>
      <c r="AMC651" s="59"/>
      <c r="AMD651" s="59"/>
      <c r="AME651" s="59"/>
      <c r="AMF651" s="59"/>
      <c r="AMG651" s="59"/>
      <c r="AMH651" s="59"/>
      <c r="AMI651" s="59"/>
      <c r="AMJ651" s="59"/>
    </row>
    <row r="652" spans="1:1024" s="60" customFormat="1" ht="23.25">
      <c r="A652" s="98">
        <v>1</v>
      </c>
      <c r="B652" s="45">
        <v>647</v>
      </c>
      <c r="C652" s="98" t="s">
        <v>1519</v>
      </c>
      <c r="D652" s="98">
        <v>8821000034</v>
      </c>
      <c r="E652" s="98" t="s">
        <v>1520</v>
      </c>
      <c r="F652" s="98">
        <v>1</v>
      </c>
      <c r="G652" s="98" t="s">
        <v>810</v>
      </c>
      <c r="H652" s="98" t="s">
        <v>811</v>
      </c>
      <c r="I652" s="99" t="s">
        <v>1519</v>
      </c>
      <c r="J652" s="28" t="s">
        <v>810</v>
      </c>
      <c r="K652" s="28" t="s">
        <v>811</v>
      </c>
      <c r="L652" s="28" t="s">
        <v>811</v>
      </c>
      <c r="M652" s="28" t="s">
        <v>1520</v>
      </c>
      <c r="N652" s="28">
        <v>1</v>
      </c>
      <c r="O652" s="28" t="s">
        <v>810</v>
      </c>
      <c r="P652" s="28" t="s">
        <v>811</v>
      </c>
      <c r="Q652" s="28" t="s">
        <v>811</v>
      </c>
      <c r="R652" s="28" t="s">
        <v>1520</v>
      </c>
      <c r="S652" s="28">
        <v>1</v>
      </c>
      <c r="T652" s="23" t="s">
        <v>1666</v>
      </c>
      <c r="U652" s="28" t="s">
        <v>810</v>
      </c>
      <c r="V652" s="28" t="s">
        <v>811</v>
      </c>
      <c r="W652" s="28" t="s">
        <v>811</v>
      </c>
      <c r="X652" s="28" t="s">
        <v>1582</v>
      </c>
      <c r="Y652" s="28" t="s">
        <v>863</v>
      </c>
      <c r="Z652" s="28" t="s">
        <v>863</v>
      </c>
      <c r="AA652" s="100" t="s">
        <v>1749</v>
      </c>
      <c r="AB652" s="101" t="s">
        <v>328</v>
      </c>
      <c r="AC652" s="76">
        <v>5</v>
      </c>
      <c r="AD652" s="77">
        <v>5151</v>
      </c>
      <c r="AE652" s="77">
        <v>11471</v>
      </c>
      <c r="AF652" s="77">
        <v>0</v>
      </c>
      <c r="AG652" s="73">
        <f t="shared" si="31"/>
        <v>16622</v>
      </c>
      <c r="AH652" s="77">
        <v>5151</v>
      </c>
      <c r="AI652" s="77">
        <v>11471</v>
      </c>
      <c r="AJ652" s="77">
        <v>0</v>
      </c>
      <c r="AK652" s="73">
        <f t="shared" si="30"/>
        <v>16622</v>
      </c>
      <c r="AL652" s="73">
        <f t="shared" si="32"/>
        <v>33244</v>
      </c>
      <c r="AM652" s="98" t="s">
        <v>1188</v>
      </c>
      <c r="AN652" s="102" t="s">
        <v>863</v>
      </c>
      <c r="AO652" s="102" t="s">
        <v>863</v>
      </c>
      <c r="AP652" s="102" t="s">
        <v>863</v>
      </c>
      <c r="AQ652" s="102" t="s">
        <v>1281</v>
      </c>
      <c r="AR652" s="103">
        <v>45657</v>
      </c>
      <c r="AS652" s="102" t="s">
        <v>37</v>
      </c>
      <c r="AT652" s="44">
        <v>0</v>
      </c>
      <c r="AU652" s="44">
        <v>0</v>
      </c>
      <c r="AV652" s="44">
        <v>0</v>
      </c>
      <c r="AW652" s="56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  <c r="JH652" s="59"/>
      <c r="JI652" s="59"/>
      <c r="JJ652" s="59"/>
      <c r="JK652" s="59"/>
      <c r="JL652" s="59"/>
      <c r="JM652" s="59"/>
      <c r="JN652" s="59"/>
      <c r="JO652" s="59"/>
      <c r="JP652" s="59"/>
      <c r="JQ652" s="59"/>
      <c r="JR652" s="59"/>
      <c r="JS652" s="59"/>
      <c r="JT652" s="59"/>
      <c r="JU652" s="59"/>
      <c r="JV652" s="59"/>
      <c r="JW652" s="59"/>
      <c r="JX652" s="59"/>
      <c r="JY652" s="59"/>
      <c r="JZ652" s="59"/>
      <c r="KA652" s="59"/>
      <c r="KB652" s="59"/>
      <c r="KC652" s="59"/>
      <c r="KD652" s="59"/>
      <c r="KE652" s="59"/>
      <c r="KF652" s="59"/>
      <c r="KG652" s="59"/>
      <c r="KH652" s="59"/>
      <c r="KI652" s="59"/>
      <c r="KJ652" s="59"/>
      <c r="KK652" s="59"/>
      <c r="KL652" s="59"/>
      <c r="KM652" s="59"/>
      <c r="KN652" s="59"/>
      <c r="KO652" s="59"/>
      <c r="KP652" s="59"/>
      <c r="KQ652" s="59"/>
      <c r="KR652" s="59"/>
      <c r="KS652" s="59"/>
      <c r="KT652" s="59"/>
      <c r="KU652" s="59"/>
      <c r="KV652" s="59"/>
      <c r="KW652" s="59"/>
      <c r="KX652" s="59"/>
      <c r="KY652" s="59"/>
      <c r="KZ652" s="59"/>
      <c r="LA652" s="59"/>
      <c r="LB652" s="59"/>
      <c r="LC652" s="59"/>
      <c r="LD652" s="59"/>
      <c r="LE652" s="59"/>
      <c r="LF652" s="59"/>
      <c r="LG652" s="59"/>
      <c r="LH652" s="59"/>
      <c r="LI652" s="59"/>
      <c r="LJ652" s="59"/>
      <c r="LK652" s="59"/>
      <c r="LL652" s="59"/>
      <c r="LM652" s="59"/>
      <c r="LN652" s="59"/>
      <c r="LO652" s="59"/>
      <c r="LP652" s="59"/>
      <c r="LQ652" s="59"/>
      <c r="LR652" s="59"/>
      <c r="LS652" s="59"/>
      <c r="LT652" s="59"/>
      <c r="LU652" s="59"/>
      <c r="LV652" s="59"/>
      <c r="LW652" s="59"/>
      <c r="LX652" s="59"/>
      <c r="LY652" s="59"/>
      <c r="LZ652" s="59"/>
      <c r="MA652" s="59"/>
      <c r="MB652" s="59"/>
      <c r="MC652" s="59"/>
      <c r="MD652" s="59"/>
      <c r="ME652" s="59"/>
      <c r="MF652" s="59"/>
      <c r="MG652" s="59"/>
      <c r="MH652" s="59"/>
      <c r="MI652" s="59"/>
      <c r="MJ652" s="59"/>
      <c r="MK652" s="59"/>
      <c r="ML652" s="59"/>
      <c r="MM652" s="59"/>
      <c r="MN652" s="59"/>
      <c r="MO652" s="59"/>
      <c r="MP652" s="59"/>
      <c r="MQ652" s="59"/>
      <c r="MR652" s="59"/>
      <c r="MS652" s="59"/>
      <c r="MT652" s="59"/>
      <c r="MU652" s="59"/>
      <c r="MV652" s="59"/>
      <c r="MW652" s="59"/>
      <c r="MX652" s="59"/>
      <c r="MY652" s="59"/>
      <c r="MZ652" s="59"/>
      <c r="NA652" s="59"/>
      <c r="NB652" s="59"/>
      <c r="NC652" s="59"/>
      <c r="ND652" s="59"/>
      <c r="NE652" s="59"/>
      <c r="NF652" s="59"/>
      <c r="NG652" s="59"/>
      <c r="NH652" s="59"/>
      <c r="NI652" s="59"/>
      <c r="NJ652" s="59"/>
      <c r="NK652" s="59"/>
      <c r="NL652" s="59"/>
      <c r="NM652" s="59"/>
      <c r="NN652" s="59"/>
      <c r="NO652" s="59"/>
      <c r="NP652" s="59"/>
      <c r="NQ652" s="59"/>
      <c r="NR652" s="59"/>
      <c r="NS652" s="59"/>
      <c r="NT652" s="59"/>
      <c r="NU652" s="59"/>
      <c r="NV652" s="59"/>
      <c r="NW652" s="59"/>
      <c r="NX652" s="59"/>
      <c r="NY652" s="59"/>
      <c r="NZ652" s="59"/>
      <c r="OA652" s="59"/>
      <c r="OB652" s="59"/>
      <c r="OC652" s="59"/>
      <c r="OD652" s="59"/>
      <c r="OE652" s="59"/>
      <c r="OF652" s="59"/>
      <c r="OG652" s="59"/>
      <c r="OH652" s="59"/>
      <c r="OI652" s="59"/>
      <c r="OJ652" s="59"/>
      <c r="OK652" s="59"/>
      <c r="OL652" s="59"/>
      <c r="OM652" s="59"/>
      <c r="ON652" s="59"/>
      <c r="OO652" s="59"/>
      <c r="OP652" s="59"/>
      <c r="OQ652" s="59"/>
      <c r="OR652" s="59"/>
      <c r="OS652" s="59"/>
      <c r="OT652" s="59"/>
      <c r="OU652" s="59"/>
      <c r="OV652" s="59"/>
      <c r="OW652" s="59"/>
      <c r="OX652" s="59"/>
      <c r="OY652" s="59"/>
      <c r="OZ652" s="59"/>
      <c r="PA652" s="59"/>
      <c r="PB652" s="59"/>
      <c r="PC652" s="59"/>
      <c r="PD652" s="59"/>
      <c r="PE652" s="59"/>
      <c r="PF652" s="59"/>
      <c r="PG652" s="59"/>
      <c r="PH652" s="59"/>
      <c r="PI652" s="59"/>
      <c r="PJ652" s="59"/>
      <c r="PK652" s="59"/>
      <c r="PL652" s="59"/>
      <c r="PM652" s="59"/>
      <c r="PN652" s="59"/>
      <c r="PO652" s="59"/>
      <c r="PP652" s="59"/>
      <c r="PQ652" s="59"/>
      <c r="PR652" s="59"/>
      <c r="PS652" s="59"/>
      <c r="PT652" s="59"/>
      <c r="PU652" s="59"/>
      <c r="PV652" s="59"/>
      <c r="PW652" s="59"/>
      <c r="PX652" s="59"/>
      <c r="PY652" s="59"/>
      <c r="PZ652" s="59"/>
      <c r="QA652" s="59"/>
      <c r="QB652" s="59"/>
      <c r="QC652" s="59"/>
      <c r="QD652" s="59"/>
      <c r="QE652" s="59"/>
      <c r="QF652" s="59"/>
      <c r="QG652" s="59"/>
      <c r="QH652" s="59"/>
      <c r="QI652" s="59"/>
      <c r="QJ652" s="59"/>
      <c r="QK652" s="59"/>
      <c r="QL652" s="59"/>
      <c r="QM652" s="59"/>
      <c r="QN652" s="59"/>
      <c r="QO652" s="59"/>
      <c r="QP652" s="59"/>
      <c r="QQ652" s="59"/>
      <c r="QR652" s="59"/>
      <c r="QS652" s="59"/>
      <c r="QT652" s="59"/>
      <c r="QU652" s="59"/>
      <c r="QV652" s="59"/>
      <c r="QW652" s="59"/>
      <c r="QX652" s="59"/>
      <c r="QY652" s="59"/>
      <c r="QZ652" s="59"/>
      <c r="RA652" s="59"/>
      <c r="RB652" s="59"/>
      <c r="RC652" s="59"/>
      <c r="RD652" s="59"/>
      <c r="RE652" s="59"/>
      <c r="RF652" s="59"/>
      <c r="RG652" s="59"/>
      <c r="RH652" s="59"/>
      <c r="RI652" s="59"/>
      <c r="RJ652" s="59"/>
      <c r="RK652" s="59"/>
      <c r="RL652" s="59"/>
      <c r="RM652" s="59"/>
      <c r="RN652" s="59"/>
      <c r="RO652" s="59"/>
      <c r="RP652" s="59"/>
      <c r="RQ652" s="59"/>
      <c r="RR652" s="59"/>
      <c r="RS652" s="59"/>
      <c r="RT652" s="59"/>
      <c r="RU652" s="59"/>
      <c r="RV652" s="59"/>
      <c r="RW652" s="59"/>
      <c r="RX652" s="59"/>
      <c r="RY652" s="59"/>
      <c r="RZ652" s="59"/>
      <c r="SA652" s="59"/>
      <c r="SB652" s="59"/>
      <c r="SC652" s="59"/>
      <c r="SD652" s="59"/>
      <c r="SE652" s="59"/>
      <c r="SF652" s="59"/>
      <c r="SG652" s="59"/>
      <c r="SH652" s="59"/>
      <c r="SI652" s="59"/>
      <c r="SJ652" s="59"/>
      <c r="SK652" s="59"/>
      <c r="SL652" s="59"/>
      <c r="SM652" s="59"/>
      <c r="SN652" s="59"/>
      <c r="SO652" s="59"/>
      <c r="SP652" s="59"/>
      <c r="SQ652" s="59"/>
      <c r="SR652" s="59"/>
      <c r="SS652" s="59"/>
      <c r="ST652" s="59"/>
      <c r="SU652" s="59"/>
      <c r="SV652" s="59"/>
      <c r="SW652" s="59"/>
      <c r="SX652" s="59"/>
      <c r="SY652" s="59"/>
      <c r="SZ652" s="59"/>
      <c r="TA652" s="59"/>
      <c r="TB652" s="59"/>
      <c r="TC652" s="59"/>
      <c r="TD652" s="59"/>
      <c r="TE652" s="59"/>
      <c r="TF652" s="59"/>
      <c r="TG652" s="59"/>
      <c r="TH652" s="59"/>
      <c r="TI652" s="59"/>
      <c r="TJ652" s="59"/>
      <c r="TK652" s="59"/>
      <c r="TL652" s="59"/>
      <c r="TM652" s="59"/>
      <c r="TN652" s="59"/>
      <c r="TO652" s="59"/>
      <c r="TP652" s="59"/>
      <c r="TQ652" s="59"/>
      <c r="TR652" s="59"/>
      <c r="TS652" s="59"/>
      <c r="TT652" s="59"/>
      <c r="TU652" s="59"/>
      <c r="TV652" s="59"/>
      <c r="TW652" s="59"/>
      <c r="TX652" s="59"/>
      <c r="TY652" s="59"/>
      <c r="TZ652" s="59"/>
      <c r="UA652" s="59"/>
      <c r="UB652" s="59"/>
      <c r="UC652" s="59"/>
      <c r="UD652" s="59"/>
      <c r="UE652" s="59"/>
      <c r="UF652" s="59"/>
      <c r="UG652" s="59"/>
      <c r="UH652" s="59"/>
      <c r="UI652" s="59"/>
      <c r="UJ652" s="59"/>
      <c r="UK652" s="59"/>
      <c r="UL652" s="59"/>
      <c r="UM652" s="59"/>
      <c r="UN652" s="59"/>
      <c r="UO652" s="59"/>
      <c r="UP652" s="59"/>
      <c r="UQ652" s="59"/>
      <c r="UR652" s="59"/>
      <c r="US652" s="59"/>
      <c r="UT652" s="59"/>
      <c r="UU652" s="59"/>
      <c r="UV652" s="59"/>
      <c r="UW652" s="59"/>
      <c r="UX652" s="59"/>
      <c r="UY652" s="59"/>
      <c r="UZ652" s="59"/>
      <c r="VA652" s="59"/>
      <c r="VB652" s="59"/>
      <c r="VC652" s="59"/>
      <c r="VD652" s="59"/>
      <c r="VE652" s="59"/>
      <c r="VF652" s="59"/>
      <c r="VG652" s="59"/>
      <c r="VH652" s="59"/>
      <c r="VI652" s="59"/>
      <c r="VJ652" s="59"/>
      <c r="VK652" s="59"/>
      <c r="VL652" s="59"/>
      <c r="VM652" s="59"/>
      <c r="VN652" s="59"/>
      <c r="VO652" s="59"/>
      <c r="VP652" s="59"/>
      <c r="VQ652" s="59"/>
      <c r="VR652" s="59"/>
      <c r="VS652" s="59"/>
      <c r="VT652" s="59"/>
      <c r="VU652" s="59"/>
      <c r="VV652" s="59"/>
      <c r="VW652" s="59"/>
      <c r="VX652" s="59"/>
      <c r="VY652" s="59"/>
      <c r="VZ652" s="59"/>
      <c r="WA652" s="59"/>
      <c r="WB652" s="59"/>
      <c r="WC652" s="59"/>
      <c r="WD652" s="59"/>
      <c r="WE652" s="59"/>
      <c r="WF652" s="59"/>
      <c r="WG652" s="59"/>
      <c r="WH652" s="59"/>
      <c r="WI652" s="59"/>
      <c r="WJ652" s="59"/>
      <c r="WK652" s="59"/>
      <c r="WL652" s="59"/>
      <c r="WM652" s="59"/>
      <c r="WN652" s="59"/>
      <c r="WO652" s="59"/>
      <c r="WP652" s="59"/>
      <c r="WQ652" s="59"/>
      <c r="WR652" s="59"/>
      <c r="WS652" s="59"/>
      <c r="WT652" s="59"/>
      <c r="WU652" s="59"/>
      <c r="WV652" s="59"/>
      <c r="WW652" s="59"/>
      <c r="WX652" s="59"/>
      <c r="WY652" s="59"/>
      <c r="WZ652" s="59"/>
      <c r="XA652" s="59"/>
      <c r="XB652" s="59"/>
      <c r="XC652" s="59"/>
      <c r="XD652" s="59"/>
      <c r="XE652" s="59"/>
      <c r="XF652" s="59"/>
      <c r="XG652" s="59"/>
      <c r="XH652" s="59"/>
      <c r="XI652" s="59"/>
      <c r="XJ652" s="59"/>
      <c r="XK652" s="59"/>
      <c r="XL652" s="59"/>
      <c r="XM652" s="59"/>
      <c r="XN652" s="59"/>
      <c r="XO652" s="59"/>
      <c r="XP652" s="59"/>
      <c r="XQ652" s="59"/>
      <c r="XR652" s="59"/>
      <c r="XS652" s="59"/>
      <c r="XT652" s="59"/>
      <c r="XU652" s="59"/>
      <c r="XV652" s="59"/>
      <c r="XW652" s="59"/>
      <c r="XX652" s="59"/>
      <c r="XY652" s="59"/>
      <c r="XZ652" s="59"/>
      <c r="YA652" s="59"/>
      <c r="YB652" s="59"/>
      <c r="YC652" s="59"/>
      <c r="YD652" s="59"/>
      <c r="YE652" s="59"/>
      <c r="YF652" s="59"/>
      <c r="YG652" s="59"/>
      <c r="YH652" s="59"/>
      <c r="YI652" s="59"/>
      <c r="YJ652" s="59"/>
      <c r="YK652" s="59"/>
      <c r="YL652" s="59"/>
      <c r="YM652" s="59"/>
      <c r="YN652" s="59"/>
      <c r="YO652" s="59"/>
      <c r="YP652" s="59"/>
      <c r="YQ652" s="59"/>
      <c r="YR652" s="59"/>
      <c r="YS652" s="59"/>
      <c r="YT652" s="59"/>
      <c r="YU652" s="59"/>
      <c r="YV652" s="59"/>
      <c r="YW652" s="59"/>
      <c r="YX652" s="59"/>
      <c r="YY652" s="59"/>
      <c r="YZ652" s="59"/>
      <c r="ZA652" s="59"/>
      <c r="ZB652" s="59"/>
      <c r="ZC652" s="59"/>
      <c r="ZD652" s="59"/>
      <c r="ZE652" s="59"/>
      <c r="ZF652" s="59"/>
      <c r="ZG652" s="59"/>
      <c r="ZH652" s="59"/>
      <c r="ZI652" s="59"/>
      <c r="ZJ652" s="59"/>
      <c r="ZK652" s="59"/>
      <c r="ZL652" s="59"/>
      <c r="ZM652" s="59"/>
      <c r="ZN652" s="59"/>
      <c r="ZO652" s="59"/>
      <c r="ZP652" s="59"/>
      <c r="ZQ652" s="59"/>
      <c r="ZR652" s="59"/>
      <c r="ZS652" s="59"/>
      <c r="ZT652" s="59"/>
      <c r="ZU652" s="59"/>
      <c r="ZV652" s="59"/>
      <c r="ZW652" s="59"/>
      <c r="ZX652" s="59"/>
      <c r="ZY652" s="59"/>
      <c r="ZZ652" s="59"/>
      <c r="AAA652" s="59"/>
      <c r="AAB652" s="59"/>
      <c r="AAC652" s="59"/>
      <c r="AAD652" s="59"/>
      <c r="AAE652" s="59"/>
      <c r="AAF652" s="59"/>
      <c r="AAG652" s="59"/>
      <c r="AAH652" s="59"/>
      <c r="AAI652" s="59"/>
      <c r="AAJ652" s="59"/>
      <c r="AAK652" s="59"/>
      <c r="AAL652" s="59"/>
      <c r="AAM652" s="59"/>
      <c r="AAN652" s="59"/>
      <c r="AAO652" s="59"/>
      <c r="AAP652" s="59"/>
      <c r="AAQ652" s="59"/>
      <c r="AAR652" s="59"/>
      <c r="AAS652" s="59"/>
      <c r="AAT652" s="59"/>
      <c r="AAU652" s="59"/>
      <c r="AAV652" s="59"/>
      <c r="AAW652" s="59"/>
      <c r="AAX652" s="59"/>
      <c r="AAY652" s="59"/>
      <c r="AAZ652" s="59"/>
      <c r="ABA652" s="59"/>
      <c r="ABB652" s="59"/>
      <c r="ABC652" s="59"/>
      <c r="ABD652" s="59"/>
      <c r="ABE652" s="59"/>
      <c r="ABF652" s="59"/>
      <c r="ABG652" s="59"/>
      <c r="ABH652" s="59"/>
      <c r="ABI652" s="59"/>
      <c r="ABJ652" s="59"/>
      <c r="ABK652" s="59"/>
      <c r="ABL652" s="59"/>
      <c r="ABM652" s="59"/>
      <c r="ABN652" s="59"/>
      <c r="ABO652" s="59"/>
      <c r="ABP652" s="59"/>
      <c r="ABQ652" s="59"/>
      <c r="ABR652" s="59"/>
      <c r="ABS652" s="59"/>
      <c r="ABT652" s="59"/>
      <c r="ABU652" s="59"/>
      <c r="ABV652" s="59"/>
      <c r="ABW652" s="59"/>
      <c r="ABX652" s="59"/>
      <c r="ABY652" s="59"/>
      <c r="ABZ652" s="59"/>
      <c r="ACA652" s="59"/>
      <c r="ACB652" s="59"/>
      <c r="ACC652" s="59"/>
      <c r="ACD652" s="59"/>
      <c r="ACE652" s="59"/>
      <c r="ACF652" s="59"/>
      <c r="ACG652" s="59"/>
      <c r="ACH652" s="59"/>
      <c r="ACI652" s="59"/>
      <c r="ACJ652" s="59"/>
      <c r="ACK652" s="59"/>
      <c r="ACL652" s="59"/>
      <c r="ACM652" s="59"/>
      <c r="ACN652" s="59"/>
      <c r="ACO652" s="59"/>
      <c r="ACP652" s="59"/>
      <c r="ACQ652" s="59"/>
      <c r="ACR652" s="59"/>
      <c r="ACS652" s="59"/>
      <c r="ACT652" s="59"/>
      <c r="ACU652" s="59"/>
      <c r="ACV652" s="59"/>
      <c r="ACW652" s="59"/>
      <c r="ACX652" s="59"/>
      <c r="ACY652" s="59"/>
      <c r="ACZ652" s="59"/>
      <c r="ADA652" s="59"/>
      <c r="ADB652" s="59"/>
      <c r="ADC652" s="59"/>
      <c r="ADD652" s="59"/>
      <c r="ADE652" s="59"/>
      <c r="ADF652" s="59"/>
      <c r="ADG652" s="59"/>
      <c r="ADH652" s="59"/>
      <c r="ADI652" s="59"/>
      <c r="ADJ652" s="59"/>
      <c r="ADK652" s="59"/>
      <c r="ADL652" s="59"/>
      <c r="ADM652" s="59"/>
      <c r="ADN652" s="59"/>
      <c r="ADO652" s="59"/>
      <c r="ADP652" s="59"/>
      <c r="ADQ652" s="59"/>
      <c r="ADR652" s="59"/>
      <c r="ADS652" s="59"/>
      <c r="ADT652" s="59"/>
      <c r="ADU652" s="59"/>
      <c r="ADV652" s="59"/>
      <c r="ADW652" s="59"/>
      <c r="ADX652" s="59"/>
      <c r="ADY652" s="59"/>
      <c r="ADZ652" s="59"/>
      <c r="AEA652" s="59"/>
      <c r="AEB652" s="59"/>
      <c r="AEC652" s="59"/>
      <c r="AED652" s="59"/>
      <c r="AEE652" s="59"/>
      <c r="AEF652" s="59"/>
      <c r="AEG652" s="59"/>
      <c r="AEH652" s="59"/>
      <c r="AEI652" s="59"/>
      <c r="AEJ652" s="59"/>
      <c r="AEK652" s="59"/>
      <c r="AEL652" s="59"/>
      <c r="AEM652" s="59"/>
      <c r="AEN652" s="59"/>
      <c r="AEO652" s="59"/>
      <c r="AEP652" s="59"/>
      <c r="AEQ652" s="59"/>
      <c r="AER652" s="59"/>
      <c r="AES652" s="59"/>
      <c r="AET652" s="59"/>
      <c r="AEU652" s="59"/>
      <c r="AEV652" s="59"/>
      <c r="AEW652" s="59"/>
      <c r="AEX652" s="59"/>
      <c r="AEY652" s="59"/>
      <c r="AEZ652" s="59"/>
      <c r="AFA652" s="59"/>
      <c r="AFB652" s="59"/>
      <c r="AFC652" s="59"/>
      <c r="AFD652" s="59"/>
      <c r="AFE652" s="59"/>
      <c r="AFF652" s="59"/>
      <c r="AFG652" s="59"/>
      <c r="AFH652" s="59"/>
      <c r="AFI652" s="59"/>
      <c r="AFJ652" s="59"/>
      <c r="AFK652" s="59"/>
      <c r="AFL652" s="59"/>
      <c r="AFM652" s="59"/>
      <c r="AFN652" s="59"/>
      <c r="AFO652" s="59"/>
      <c r="AFP652" s="59"/>
      <c r="AFQ652" s="59"/>
      <c r="AFR652" s="59"/>
      <c r="AFS652" s="59"/>
      <c r="AFT652" s="59"/>
      <c r="AFU652" s="59"/>
      <c r="AFV652" s="59"/>
      <c r="AFW652" s="59"/>
      <c r="AFX652" s="59"/>
      <c r="AFY652" s="59"/>
      <c r="AFZ652" s="59"/>
      <c r="AGA652" s="59"/>
      <c r="AGB652" s="59"/>
      <c r="AGC652" s="59"/>
      <c r="AGD652" s="59"/>
      <c r="AGE652" s="59"/>
      <c r="AGF652" s="59"/>
      <c r="AGG652" s="59"/>
      <c r="AGH652" s="59"/>
      <c r="AGI652" s="59"/>
      <c r="AGJ652" s="59"/>
      <c r="AGK652" s="59"/>
      <c r="AGL652" s="59"/>
      <c r="AGM652" s="59"/>
      <c r="AGN652" s="59"/>
      <c r="AGO652" s="59"/>
      <c r="AGP652" s="59"/>
      <c r="AGQ652" s="59"/>
      <c r="AGR652" s="59"/>
      <c r="AGS652" s="59"/>
      <c r="AGT652" s="59"/>
      <c r="AGU652" s="59"/>
      <c r="AGV652" s="59"/>
      <c r="AGW652" s="59"/>
      <c r="AGX652" s="59"/>
      <c r="AGY652" s="59"/>
      <c r="AGZ652" s="59"/>
      <c r="AHA652" s="59"/>
      <c r="AHB652" s="59"/>
      <c r="AHC652" s="59"/>
      <c r="AHD652" s="59"/>
      <c r="AHE652" s="59"/>
      <c r="AHF652" s="59"/>
      <c r="AHG652" s="59"/>
      <c r="AHH652" s="59"/>
      <c r="AHI652" s="59"/>
      <c r="AHJ652" s="59"/>
      <c r="AHK652" s="59"/>
      <c r="AHL652" s="59"/>
      <c r="AHM652" s="59"/>
      <c r="AHN652" s="59"/>
      <c r="AHO652" s="59"/>
      <c r="AHP652" s="59"/>
      <c r="AHQ652" s="59"/>
      <c r="AHR652" s="59"/>
      <c r="AHS652" s="59"/>
      <c r="AHT652" s="59"/>
      <c r="AHU652" s="59"/>
      <c r="AHV652" s="59"/>
      <c r="AHW652" s="59"/>
      <c r="AHX652" s="59"/>
      <c r="AHY652" s="59"/>
      <c r="AHZ652" s="59"/>
      <c r="AIA652" s="59"/>
      <c r="AIB652" s="59"/>
      <c r="AIC652" s="59"/>
      <c r="AID652" s="59"/>
      <c r="AIE652" s="59"/>
      <c r="AIF652" s="59"/>
      <c r="AIG652" s="59"/>
      <c r="AIH652" s="59"/>
      <c r="AII652" s="59"/>
      <c r="AIJ652" s="59"/>
      <c r="AIK652" s="59"/>
      <c r="AIL652" s="59"/>
      <c r="AIM652" s="59"/>
      <c r="AIN652" s="59"/>
      <c r="AIO652" s="59"/>
      <c r="AIP652" s="59"/>
      <c r="AIQ652" s="59"/>
      <c r="AIR652" s="59"/>
      <c r="AIS652" s="59"/>
      <c r="AIT652" s="59"/>
      <c r="AIU652" s="59"/>
      <c r="AIV652" s="59"/>
      <c r="AIW652" s="59"/>
      <c r="AIX652" s="59"/>
      <c r="AIY652" s="59"/>
      <c r="AIZ652" s="59"/>
      <c r="AJA652" s="59"/>
      <c r="AJB652" s="59"/>
      <c r="AJC652" s="59"/>
      <c r="AJD652" s="59"/>
      <c r="AJE652" s="59"/>
      <c r="AJF652" s="59"/>
      <c r="AJG652" s="59"/>
      <c r="AJH652" s="59"/>
      <c r="AJI652" s="59"/>
      <c r="AJJ652" s="59"/>
      <c r="AJK652" s="59"/>
      <c r="AJL652" s="59"/>
      <c r="AJM652" s="59"/>
      <c r="AJN652" s="59"/>
      <c r="AJO652" s="59"/>
      <c r="AJP652" s="59"/>
      <c r="AJQ652" s="59"/>
      <c r="AJR652" s="59"/>
      <c r="AJS652" s="59"/>
      <c r="AJT652" s="59"/>
      <c r="AJU652" s="59"/>
      <c r="AJV652" s="59"/>
      <c r="AJW652" s="59"/>
      <c r="AJX652" s="59"/>
      <c r="AJY652" s="59"/>
      <c r="AJZ652" s="59"/>
      <c r="AKA652" s="59"/>
      <c r="AKB652" s="59"/>
      <c r="AKC652" s="59"/>
      <c r="AKD652" s="59"/>
      <c r="AKE652" s="59"/>
      <c r="AKF652" s="59"/>
      <c r="AKG652" s="59"/>
      <c r="AKH652" s="59"/>
      <c r="AKI652" s="59"/>
      <c r="AKJ652" s="59"/>
      <c r="AKK652" s="59"/>
      <c r="AKL652" s="59"/>
      <c r="AKM652" s="59"/>
      <c r="AKN652" s="59"/>
      <c r="AKO652" s="59"/>
      <c r="AKP652" s="59"/>
      <c r="AKQ652" s="59"/>
      <c r="AKR652" s="59"/>
      <c r="AKS652" s="59"/>
      <c r="AKT652" s="59"/>
      <c r="AKU652" s="59"/>
      <c r="AKV652" s="59"/>
      <c r="AKW652" s="59"/>
      <c r="AKX652" s="59"/>
      <c r="AKY652" s="59"/>
      <c r="AKZ652" s="59"/>
      <c r="ALA652" s="59"/>
      <c r="ALB652" s="59"/>
      <c r="ALC652" s="59"/>
      <c r="ALD652" s="59"/>
      <c r="ALE652" s="59"/>
      <c r="ALF652" s="59"/>
      <c r="ALG652" s="59"/>
      <c r="ALH652" s="59"/>
      <c r="ALI652" s="59"/>
      <c r="ALJ652" s="59"/>
      <c r="ALK652" s="59"/>
      <c r="ALL652" s="59"/>
      <c r="ALM652" s="59"/>
      <c r="ALN652" s="59"/>
      <c r="ALO652" s="59"/>
      <c r="ALP652" s="59"/>
      <c r="ALQ652" s="59"/>
      <c r="ALR652" s="59"/>
      <c r="ALS652" s="59"/>
      <c r="ALT652" s="59"/>
      <c r="ALU652" s="59"/>
      <c r="ALV652" s="59"/>
      <c r="ALW652" s="59"/>
      <c r="ALX652" s="59"/>
      <c r="ALY652" s="59"/>
      <c r="ALZ652" s="59"/>
      <c r="AMA652" s="59"/>
      <c r="AMB652" s="59"/>
      <c r="AMC652" s="59"/>
      <c r="AMD652" s="59"/>
      <c r="AME652" s="59"/>
      <c r="AMF652" s="59"/>
      <c r="AMG652" s="59"/>
      <c r="AMH652" s="59"/>
      <c r="AMI652" s="59"/>
      <c r="AMJ652" s="59"/>
    </row>
    <row r="653" spans="1:1024" s="60" customFormat="1" ht="23.25">
      <c r="A653" s="98">
        <v>1</v>
      </c>
      <c r="B653" s="45">
        <v>648</v>
      </c>
      <c r="C653" s="98" t="s">
        <v>1519</v>
      </c>
      <c r="D653" s="98">
        <v>8821000034</v>
      </c>
      <c r="E653" s="98" t="s">
        <v>1520</v>
      </c>
      <c r="F653" s="98">
        <v>1</v>
      </c>
      <c r="G653" s="98" t="s">
        <v>810</v>
      </c>
      <c r="H653" s="98" t="s">
        <v>811</v>
      </c>
      <c r="I653" s="98" t="s">
        <v>1519</v>
      </c>
      <c r="J653" s="28" t="s">
        <v>810</v>
      </c>
      <c r="K653" s="28" t="s">
        <v>811</v>
      </c>
      <c r="L653" s="28" t="s">
        <v>811</v>
      </c>
      <c r="M653" s="28" t="s">
        <v>1520</v>
      </c>
      <c r="N653" s="28">
        <v>1</v>
      </c>
      <c r="O653" s="28" t="s">
        <v>810</v>
      </c>
      <c r="P653" s="28" t="s">
        <v>811</v>
      </c>
      <c r="Q653" s="28" t="s">
        <v>811</v>
      </c>
      <c r="R653" s="28" t="s">
        <v>1520</v>
      </c>
      <c r="S653" s="28">
        <v>1</v>
      </c>
      <c r="T653" s="23" t="s">
        <v>1666</v>
      </c>
      <c r="U653" s="28" t="s">
        <v>810</v>
      </c>
      <c r="V653" s="28" t="s">
        <v>811</v>
      </c>
      <c r="W653" s="28" t="s">
        <v>811</v>
      </c>
      <c r="X653" s="28" t="s">
        <v>1582</v>
      </c>
      <c r="Y653" s="28" t="s">
        <v>863</v>
      </c>
      <c r="Z653" s="28" t="s">
        <v>863</v>
      </c>
      <c r="AA653" s="100" t="s">
        <v>1750</v>
      </c>
      <c r="AB653" s="101" t="s">
        <v>328</v>
      </c>
      <c r="AC653" s="76">
        <v>3</v>
      </c>
      <c r="AD653" s="77">
        <v>2266</v>
      </c>
      <c r="AE653" s="77">
        <v>5105</v>
      </c>
      <c r="AF653" s="77">
        <v>0</v>
      </c>
      <c r="AG653" s="73">
        <f t="shared" si="31"/>
        <v>7371</v>
      </c>
      <c r="AH653" s="77">
        <v>2266</v>
      </c>
      <c r="AI653" s="77">
        <v>5105</v>
      </c>
      <c r="AJ653" s="77">
        <v>0</v>
      </c>
      <c r="AK653" s="73">
        <f t="shared" si="30"/>
        <v>7371</v>
      </c>
      <c r="AL653" s="73">
        <f t="shared" si="32"/>
        <v>14742</v>
      </c>
      <c r="AM653" s="98" t="s">
        <v>1188</v>
      </c>
      <c r="AN653" s="102" t="s">
        <v>863</v>
      </c>
      <c r="AO653" s="102" t="s">
        <v>863</v>
      </c>
      <c r="AP653" s="102" t="s">
        <v>863</v>
      </c>
      <c r="AQ653" s="102" t="s">
        <v>1281</v>
      </c>
      <c r="AR653" s="103">
        <v>45657</v>
      </c>
      <c r="AS653" s="102" t="s">
        <v>37</v>
      </c>
      <c r="AT653" s="44">
        <v>0</v>
      </c>
      <c r="AU653" s="44">
        <v>0</v>
      </c>
      <c r="AV653" s="44">
        <v>0</v>
      </c>
      <c r="AW653" s="56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  <c r="JH653" s="59"/>
      <c r="JI653" s="59"/>
      <c r="JJ653" s="59"/>
      <c r="JK653" s="59"/>
      <c r="JL653" s="59"/>
      <c r="JM653" s="59"/>
      <c r="JN653" s="59"/>
      <c r="JO653" s="59"/>
      <c r="JP653" s="59"/>
      <c r="JQ653" s="59"/>
      <c r="JR653" s="59"/>
      <c r="JS653" s="59"/>
      <c r="JT653" s="59"/>
      <c r="JU653" s="59"/>
      <c r="JV653" s="59"/>
      <c r="JW653" s="59"/>
      <c r="JX653" s="59"/>
      <c r="JY653" s="59"/>
      <c r="JZ653" s="59"/>
      <c r="KA653" s="59"/>
      <c r="KB653" s="59"/>
      <c r="KC653" s="59"/>
      <c r="KD653" s="59"/>
      <c r="KE653" s="59"/>
      <c r="KF653" s="59"/>
      <c r="KG653" s="59"/>
      <c r="KH653" s="59"/>
      <c r="KI653" s="59"/>
      <c r="KJ653" s="59"/>
      <c r="KK653" s="59"/>
      <c r="KL653" s="59"/>
      <c r="KM653" s="59"/>
      <c r="KN653" s="59"/>
      <c r="KO653" s="59"/>
      <c r="KP653" s="59"/>
      <c r="KQ653" s="59"/>
      <c r="KR653" s="59"/>
      <c r="KS653" s="59"/>
      <c r="KT653" s="59"/>
      <c r="KU653" s="59"/>
      <c r="KV653" s="59"/>
      <c r="KW653" s="59"/>
      <c r="KX653" s="59"/>
      <c r="KY653" s="59"/>
      <c r="KZ653" s="59"/>
      <c r="LA653" s="59"/>
      <c r="LB653" s="59"/>
      <c r="LC653" s="59"/>
      <c r="LD653" s="59"/>
      <c r="LE653" s="59"/>
      <c r="LF653" s="59"/>
      <c r="LG653" s="59"/>
      <c r="LH653" s="59"/>
      <c r="LI653" s="59"/>
      <c r="LJ653" s="59"/>
      <c r="LK653" s="59"/>
      <c r="LL653" s="59"/>
      <c r="LM653" s="59"/>
      <c r="LN653" s="59"/>
      <c r="LO653" s="59"/>
      <c r="LP653" s="59"/>
      <c r="LQ653" s="59"/>
      <c r="LR653" s="59"/>
      <c r="LS653" s="59"/>
      <c r="LT653" s="59"/>
      <c r="LU653" s="59"/>
      <c r="LV653" s="59"/>
      <c r="LW653" s="59"/>
      <c r="LX653" s="59"/>
      <c r="LY653" s="59"/>
      <c r="LZ653" s="59"/>
      <c r="MA653" s="59"/>
      <c r="MB653" s="59"/>
      <c r="MC653" s="59"/>
      <c r="MD653" s="59"/>
      <c r="ME653" s="59"/>
      <c r="MF653" s="59"/>
      <c r="MG653" s="59"/>
      <c r="MH653" s="59"/>
      <c r="MI653" s="59"/>
      <c r="MJ653" s="59"/>
      <c r="MK653" s="59"/>
      <c r="ML653" s="59"/>
      <c r="MM653" s="59"/>
      <c r="MN653" s="59"/>
      <c r="MO653" s="59"/>
      <c r="MP653" s="59"/>
      <c r="MQ653" s="59"/>
      <c r="MR653" s="59"/>
      <c r="MS653" s="59"/>
      <c r="MT653" s="59"/>
      <c r="MU653" s="59"/>
      <c r="MV653" s="59"/>
      <c r="MW653" s="59"/>
      <c r="MX653" s="59"/>
      <c r="MY653" s="59"/>
      <c r="MZ653" s="59"/>
      <c r="NA653" s="59"/>
      <c r="NB653" s="59"/>
      <c r="NC653" s="59"/>
      <c r="ND653" s="59"/>
      <c r="NE653" s="59"/>
      <c r="NF653" s="59"/>
      <c r="NG653" s="59"/>
      <c r="NH653" s="59"/>
      <c r="NI653" s="59"/>
      <c r="NJ653" s="59"/>
      <c r="NK653" s="59"/>
      <c r="NL653" s="59"/>
      <c r="NM653" s="59"/>
      <c r="NN653" s="59"/>
      <c r="NO653" s="59"/>
      <c r="NP653" s="59"/>
      <c r="NQ653" s="59"/>
      <c r="NR653" s="59"/>
      <c r="NS653" s="59"/>
      <c r="NT653" s="59"/>
      <c r="NU653" s="59"/>
      <c r="NV653" s="59"/>
      <c r="NW653" s="59"/>
      <c r="NX653" s="59"/>
      <c r="NY653" s="59"/>
      <c r="NZ653" s="59"/>
      <c r="OA653" s="59"/>
      <c r="OB653" s="59"/>
      <c r="OC653" s="59"/>
      <c r="OD653" s="59"/>
      <c r="OE653" s="59"/>
      <c r="OF653" s="59"/>
      <c r="OG653" s="59"/>
      <c r="OH653" s="59"/>
      <c r="OI653" s="59"/>
      <c r="OJ653" s="59"/>
      <c r="OK653" s="59"/>
      <c r="OL653" s="59"/>
      <c r="OM653" s="59"/>
      <c r="ON653" s="59"/>
      <c r="OO653" s="59"/>
      <c r="OP653" s="59"/>
      <c r="OQ653" s="59"/>
      <c r="OR653" s="59"/>
      <c r="OS653" s="59"/>
      <c r="OT653" s="59"/>
      <c r="OU653" s="59"/>
      <c r="OV653" s="59"/>
      <c r="OW653" s="59"/>
      <c r="OX653" s="59"/>
      <c r="OY653" s="59"/>
      <c r="OZ653" s="59"/>
      <c r="PA653" s="59"/>
      <c r="PB653" s="59"/>
      <c r="PC653" s="59"/>
      <c r="PD653" s="59"/>
      <c r="PE653" s="59"/>
      <c r="PF653" s="59"/>
      <c r="PG653" s="59"/>
      <c r="PH653" s="59"/>
      <c r="PI653" s="59"/>
      <c r="PJ653" s="59"/>
      <c r="PK653" s="59"/>
      <c r="PL653" s="59"/>
      <c r="PM653" s="59"/>
      <c r="PN653" s="59"/>
      <c r="PO653" s="59"/>
      <c r="PP653" s="59"/>
      <c r="PQ653" s="59"/>
      <c r="PR653" s="59"/>
      <c r="PS653" s="59"/>
      <c r="PT653" s="59"/>
      <c r="PU653" s="59"/>
      <c r="PV653" s="59"/>
      <c r="PW653" s="59"/>
      <c r="PX653" s="59"/>
      <c r="PY653" s="59"/>
      <c r="PZ653" s="59"/>
      <c r="QA653" s="59"/>
      <c r="QB653" s="59"/>
      <c r="QC653" s="59"/>
      <c r="QD653" s="59"/>
      <c r="QE653" s="59"/>
      <c r="QF653" s="59"/>
      <c r="QG653" s="59"/>
      <c r="QH653" s="59"/>
      <c r="QI653" s="59"/>
      <c r="QJ653" s="59"/>
      <c r="QK653" s="59"/>
      <c r="QL653" s="59"/>
      <c r="QM653" s="59"/>
      <c r="QN653" s="59"/>
      <c r="QO653" s="59"/>
      <c r="QP653" s="59"/>
      <c r="QQ653" s="59"/>
      <c r="QR653" s="59"/>
      <c r="QS653" s="59"/>
      <c r="QT653" s="59"/>
      <c r="QU653" s="59"/>
      <c r="QV653" s="59"/>
      <c r="QW653" s="59"/>
      <c r="QX653" s="59"/>
      <c r="QY653" s="59"/>
      <c r="QZ653" s="59"/>
      <c r="RA653" s="59"/>
      <c r="RB653" s="59"/>
      <c r="RC653" s="59"/>
      <c r="RD653" s="59"/>
      <c r="RE653" s="59"/>
      <c r="RF653" s="59"/>
      <c r="RG653" s="59"/>
      <c r="RH653" s="59"/>
      <c r="RI653" s="59"/>
      <c r="RJ653" s="59"/>
      <c r="RK653" s="59"/>
      <c r="RL653" s="59"/>
      <c r="RM653" s="59"/>
      <c r="RN653" s="59"/>
      <c r="RO653" s="59"/>
      <c r="RP653" s="59"/>
      <c r="RQ653" s="59"/>
      <c r="RR653" s="59"/>
      <c r="RS653" s="59"/>
      <c r="RT653" s="59"/>
      <c r="RU653" s="59"/>
      <c r="RV653" s="59"/>
      <c r="RW653" s="59"/>
      <c r="RX653" s="59"/>
      <c r="RY653" s="59"/>
      <c r="RZ653" s="59"/>
      <c r="SA653" s="59"/>
      <c r="SB653" s="59"/>
      <c r="SC653" s="59"/>
      <c r="SD653" s="59"/>
      <c r="SE653" s="59"/>
      <c r="SF653" s="59"/>
      <c r="SG653" s="59"/>
      <c r="SH653" s="59"/>
      <c r="SI653" s="59"/>
      <c r="SJ653" s="59"/>
      <c r="SK653" s="59"/>
      <c r="SL653" s="59"/>
      <c r="SM653" s="59"/>
      <c r="SN653" s="59"/>
      <c r="SO653" s="59"/>
      <c r="SP653" s="59"/>
      <c r="SQ653" s="59"/>
      <c r="SR653" s="59"/>
      <c r="SS653" s="59"/>
      <c r="ST653" s="59"/>
      <c r="SU653" s="59"/>
      <c r="SV653" s="59"/>
      <c r="SW653" s="59"/>
      <c r="SX653" s="59"/>
      <c r="SY653" s="59"/>
      <c r="SZ653" s="59"/>
      <c r="TA653" s="59"/>
      <c r="TB653" s="59"/>
      <c r="TC653" s="59"/>
      <c r="TD653" s="59"/>
      <c r="TE653" s="59"/>
      <c r="TF653" s="59"/>
      <c r="TG653" s="59"/>
      <c r="TH653" s="59"/>
      <c r="TI653" s="59"/>
      <c r="TJ653" s="59"/>
      <c r="TK653" s="59"/>
      <c r="TL653" s="59"/>
      <c r="TM653" s="59"/>
      <c r="TN653" s="59"/>
      <c r="TO653" s="59"/>
      <c r="TP653" s="59"/>
      <c r="TQ653" s="59"/>
      <c r="TR653" s="59"/>
      <c r="TS653" s="59"/>
      <c r="TT653" s="59"/>
      <c r="TU653" s="59"/>
      <c r="TV653" s="59"/>
      <c r="TW653" s="59"/>
      <c r="TX653" s="59"/>
      <c r="TY653" s="59"/>
      <c r="TZ653" s="59"/>
      <c r="UA653" s="59"/>
      <c r="UB653" s="59"/>
      <c r="UC653" s="59"/>
      <c r="UD653" s="59"/>
      <c r="UE653" s="59"/>
      <c r="UF653" s="59"/>
      <c r="UG653" s="59"/>
      <c r="UH653" s="59"/>
      <c r="UI653" s="59"/>
      <c r="UJ653" s="59"/>
      <c r="UK653" s="59"/>
      <c r="UL653" s="59"/>
      <c r="UM653" s="59"/>
      <c r="UN653" s="59"/>
      <c r="UO653" s="59"/>
      <c r="UP653" s="59"/>
      <c r="UQ653" s="59"/>
      <c r="UR653" s="59"/>
      <c r="US653" s="59"/>
      <c r="UT653" s="59"/>
      <c r="UU653" s="59"/>
      <c r="UV653" s="59"/>
      <c r="UW653" s="59"/>
      <c r="UX653" s="59"/>
      <c r="UY653" s="59"/>
      <c r="UZ653" s="59"/>
      <c r="VA653" s="59"/>
      <c r="VB653" s="59"/>
      <c r="VC653" s="59"/>
      <c r="VD653" s="59"/>
      <c r="VE653" s="59"/>
      <c r="VF653" s="59"/>
      <c r="VG653" s="59"/>
      <c r="VH653" s="59"/>
      <c r="VI653" s="59"/>
      <c r="VJ653" s="59"/>
      <c r="VK653" s="59"/>
      <c r="VL653" s="59"/>
      <c r="VM653" s="59"/>
      <c r="VN653" s="59"/>
      <c r="VO653" s="59"/>
      <c r="VP653" s="59"/>
      <c r="VQ653" s="59"/>
      <c r="VR653" s="59"/>
      <c r="VS653" s="59"/>
      <c r="VT653" s="59"/>
      <c r="VU653" s="59"/>
      <c r="VV653" s="59"/>
      <c r="VW653" s="59"/>
      <c r="VX653" s="59"/>
      <c r="VY653" s="59"/>
      <c r="VZ653" s="59"/>
      <c r="WA653" s="59"/>
      <c r="WB653" s="59"/>
      <c r="WC653" s="59"/>
      <c r="WD653" s="59"/>
      <c r="WE653" s="59"/>
      <c r="WF653" s="59"/>
      <c r="WG653" s="59"/>
      <c r="WH653" s="59"/>
      <c r="WI653" s="59"/>
      <c r="WJ653" s="59"/>
      <c r="WK653" s="59"/>
      <c r="WL653" s="59"/>
      <c r="WM653" s="59"/>
      <c r="WN653" s="59"/>
      <c r="WO653" s="59"/>
      <c r="WP653" s="59"/>
      <c r="WQ653" s="59"/>
      <c r="WR653" s="59"/>
      <c r="WS653" s="59"/>
      <c r="WT653" s="59"/>
      <c r="WU653" s="59"/>
      <c r="WV653" s="59"/>
      <c r="WW653" s="59"/>
      <c r="WX653" s="59"/>
      <c r="WY653" s="59"/>
      <c r="WZ653" s="59"/>
      <c r="XA653" s="59"/>
      <c r="XB653" s="59"/>
      <c r="XC653" s="59"/>
      <c r="XD653" s="59"/>
      <c r="XE653" s="59"/>
      <c r="XF653" s="59"/>
      <c r="XG653" s="59"/>
      <c r="XH653" s="59"/>
      <c r="XI653" s="59"/>
      <c r="XJ653" s="59"/>
      <c r="XK653" s="59"/>
      <c r="XL653" s="59"/>
      <c r="XM653" s="59"/>
      <c r="XN653" s="59"/>
      <c r="XO653" s="59"/>
      <c r="XP653" s="59"/>
      <c r="XQ653" s="59"/>
      <c r="XR653" s="59"/>
      <c r="XS653" s="59"/>
      <c r="XT653" s="59"/>
      <c r="XU653" s="59"/>
      <c r="XV653" s="59"/>
      <c r="XW653" s="59"/>
      <c r="XX653" s="59"/>
      <c r="XY653" s="59"/>
      <c r="XZ653" s="59"/>
      <c r="YA653" s="59"/>
      <c r="YB653" s="59"/>
      <c r="YC653" s="59"/>
      <c r="YD653" s="59"/>
      <c r="YE653" s="59"/>
      <c r="YF653" s="59"/>
      <c r="YG653" s="59"/>
      <c r="YH653" s="59"/>
      <c r="YI653" s="59"/>
      <c r="YJ653" s="59"/>
      <c r="YK653" s="59"/>
      <c r="YL653" s="59"/>
      <c r="YM653" s="59"/>
      <c r="YN653" s="59"/>
      <c r="YO653" s="59"/>
      <c r="YP653" s="59"/>
      <c r="YQ653" s="59"/>
      <c r="YR653" s="59"/>
      <c r="YS653" s="59"/>
      <c r="YT653" s="59"/>
      <c r="YU653" s="59"/>
      <c r="YV653" s="59"/>
      <c r="YW653" s="59"/>
      <c r="YX653" s="59"/>
      <c r="YY653" s="59"/>
      <c r="YZ653" s="59"/>
      <c r="ZA653" s="59"/>
      <c r="ZB653" s="59"/>
      <c r="ZC653" s="59"/>
      <c r="ZD653" s="59"/>
      <c r="ZE653" s="59"/>
      <c r="ZF653" s="59"/>
      <c r="ZG653" s="59"/>
      <c r="ZH653" s="59"/>
      <c r="ZI653" s="59"/>
      <c r="ZJ653" s="59"/>
      <c r="ZK653" s="59"/>
      <c r="ZL653" s="59"/>
      <c r="ZM653" s="59"/>
      <c r="ZN653" s="59"/>
      <c r="ZO653" s="59"/>
      <c r="ZP653" s="59"/>
      <c r="ZQ653" s="59"/>
      <c r="ZR653" s="59"/>
      <c r="ZS653" s="59"/>
      <c r="ZT653" s="59"/>
      <c r="ZU653" s="59"/>
      <c r="ZV653" s="59"/>
      <c r="ZW653" s="59"/>
      <c r="ZX653" s="59"/>
      <c r="ZY653" s="59"/>
      <c r="ZZ653" s="59"/>
      <c r="AAA653" s="59"/>
      <c r="AAB653" s="59"/>
      <c r="AAC653" s="59"/>
      <c r="AAD653" s="59"/>
      <c r="AAE653" s="59"/>
      <c r="AAF653" s="59"/>
      <c r="AAG653" s="59"/>
      <c r="AAH653" s="59"/>
      <c r="AAI653" s="59"/>
      <c r="AAJ653" s="59"/>
      <c r="AAK653" s="59"/>
      <c r="AAL653" s="59"/>
      <c r="AAM653" s="59"/>
      <c r="AAN653" s="59"/>
      <c r="AAO653" s="59"/>
      <c r="AAP653" s="59"/>
      <c r="AAQ653" s="59"/>
      <c r="AAR653" s="59"/>
      <c r="AAS653" s="59"/>
      <c r="AAT653" s="59"/>
      <c r="AAU653" s="59"/>
      <c r="AAV653" s="59"/>
      <c r="AAW653" s="59"/>
      <c r="AAX653" s="59"/>
      <c r="AAY653" s="59"/>
      <c r="AAZ653" s="59"/>
      <c r="ABA653" s="59"/>
      <c r="ABB653" s="59"/>
      <c r="ABC653" s="59"/>
      <c r="ABD653" s="59"/>
      <c r="ABE653" s="59"/>
      <c r="ABF653" s="59"/>
      <c r="ABG653" s="59"/>
      <c r="ABH653" s="59"/>
      <c r="ABI653" s="59"/>
      <c r="ABJ653" s="59"/>
      <c r="ABK653" s="59"/>
      <c r="ABL653" s="59"/>
      <c r="ABM653" s="59"/>
      <c r="ABN653" s="59"/>
      <c r="ABO653" s="59"/>
      <c r="ABP653" s="59"/>
      <c r="ABQ653" s="59"/>
      <c r="ABR653" s="59"/>
      <c r="ABS653" s="59"/>
      <c r="ABT653" s="59"/>
      <c r="ABU653" s="59"/>
      <c r="ABV653" s="59"/>
      <c r="ABW653" s="59"/>
      <c r="ABX653" s="59"/>
      <c r="ABY653" s="59"/>
      <c r="ABZ653" s="59"/>
      <c r="ACA653" s="59"/>
      <c r="ACB653" s="59"/>
      <c r="ACC653" s="59"/>
      <c r="ACD653" s="59"/>
      <c r="ACE653" s="59"/>
      <c r="ACF653" s="59"/>
      <c r="ACG653" s="59"/>
      <c r="ACH653" s="59"/>
      <c r="ACI653" s="59"/>
      <c r="ACJ653" s="59"/>
      <c r="ACK653" s="59"/>
      <c r="ACL653" s="59"/>
      <c r="ACM653" s="59"/>
      <c r="ACN653" s="59"/>
      <c r="ACO653" s="59"/>
      <c r="ACP653" s="59"/>
      <c r="ACQ653" s="59"/>
      <c r="ACR653" s="59"/>
      <c r="ACS653" s="59"/>
      <c r="ACT653" s="59"/>
      <c r="ACU653" s="59"/>
      <c r="ACV653" s="59"/>
      <c r="ACW653" s="59"/>
      <c r="ACX653" s="59"/>
      <c r="ACY653" s="59"/>
      <c r="ACZ653" s="59"/>
      <c r="ADA653" s="59"/>
      <c r="ADB653" s="59"/>
      <c r="ADC653" s="59"/>
      <c r="ADD653" s="59"/>
      <c r="ADE653" s="59"/>
      <c r="ADF653" s="59"/>
      <c r="ADG653" s="59"/>
      <c r="ADH653" s="59"/>
      <c r="ADI653" s="59"/>
      <c r="ADJ653" s="59"/>
      <c r="ADK653" s="59"/>
      <c r="ADL653" s="59"/>
      <c r="ADM653" s="59"/>
      <c r="ADN653" s="59"/>
      <c r="ADO653" s="59"/>
      <c r="ADP653" s="59"/>
      <c r="ADQ653" s="59"/>
      <c r="ADR653" s="59"/>
      <c r="ADS653" s="59"/>
      <c r="ADT653" s="59"/>
      <c r="ADU653" s="59"/>
      <c r="ADV653" s="59"/>
      <c r="ADW653" s="59"/>
      <c r="ADX653" s="59"/>
      <c r="ADY653" s="59"/>
      <c r="ADZ653" s="59"/>
      <c r="AEA653" s="59"/>
      <c r="AEB653" s="59"/>
      <c r="AEC653" s="59"/>
      <c r="AED653" s="59"/>
      <c r="AEE653" s="59"/>
      <c r="AEF653" s="59"/>
      <c r="AEG653" s="59"/>
      <c r="AEH653" s="59"/>
      <c r="AEI653" s="59"/>
      <c r="AEJ653" s="59"/>
      <c r="AEK653" s="59"/>
      <c r="AEL653" s="59"/>
      <c r="AEM653" s="59"/>
      <c r="AEN653" s="59"/>
      <c r="AEO653" s="59"/>
      <c r="AEP653" s="59"/>
      <c r="AEQ653" s="59"/>
      <c r="AER653" s="59"/>
      <c r="AES653" s="59"/>
      <c r="AET653" s="59"/>
      <c r="AEU653" s="59"/>
      <c r="AEV653" s="59"/>
      <c r="AEW653" s="59"/>
      <c r="AEX653" s="59"/>
      <c r="AEY653" s="59"/>
      <c r="AEZ653" s="59"/>
      <c r="AFA653" s="59"/>
      <c r="AFB653" s="59"/>
      <c r="AFC653" s="59"/>
      <c r="AFD653" s="59"/>
      <c r="AFE653" s="59"/>
      <c r="AFF653" s="59"/>
      <c r="AFG653" s="59"/>
      <c r="AFH653" s="59"/>
      <c r="AFI653" s="59"/>
      <c r="AFJ653" s="59"/>
      <c r="AFK653" s="59"/>
      <c r="AFL653" s="59"/>
      <c r="AFM653" s="59"/>
      <c r="AFN653" s="59"/>
      <c r="AFO653" s="59"/>
      <c r="AFP653" s="59"/>
      <c r="AFQ653" s="59"/>
      <c r="AFR653" s="59"/>
      <c r="AFS653" s="59"/>
      <c r="AFT653" s="59"/>
      <c r="AFU653" s="59"/>
      <c r="AFV653" s="59"/>
      <c r="AFW653" s="59"/>
      <c r="AFX653" s="59"/>
      <c r="AFY653" s="59"/>
      <c r="AFZ653" s="59"/>
      <c r="AGA653" s="59"/>
      <c r="AGB653" s="59"/>
      <c r="AGC653" s="59"/>
      <c r="AGD653" s="59"/>
      <c r="AGE653" s="59"/>
      <c r="AGF653" s="59"/>
      <c r="AGG653" s="59"/>
      <c r="AGH653" s="59"/>
      <c r="AGI653" s="59"/>
      <c r="AGJ653" s="59"/>
      <c r="AGK653" s="59"/>
      <c r="AGL653" s="59"/>
      <c r="AGM653" s="59"/>
      <c r="AGN653" s="59"/>
      <c r="AGO653" s="59"/>
      <c r="AGP653" s="59"/>
      <c r="AGQ653" s="59"/>
      <c r="AGR653" s="59"/>
      <c r="AGS653" s="59"/>
      <c r="AGT653" s="59"/>
      <c r="AGU653" s="59"/>
      <c r="AGV653" s="59"/>
      <c r="AGW653" s="59"/>
      <c r="AGX653" s="59"/>
      <c r="AGY653" s="59"/>
      <c r="AGZ653" s="59"/>
      <c r="AHA653" s="59"/>
      <c r="AHB653" s="59"/>
      <c r="AHC653" s="59"/>
      <c r="AHD653" s="59"/>
      <c r="AHE653" s="59"/>
      <c r="AHF653" s="59"/>
      <c r="AHG653" s="59"/>
      <c r="AHH653" s="59"/>
      <c r="AHI653" s="59"/>
      <c r="AHJ653" s="59"/>
      <c r="AHK653" s="59"/>
      <c r="AHL653" s="59"/>
      <c r="AHM653" s="59"/>
      <c r="AHN653" s="59"/>
      <c r="AHO653" s="59"/>
      <c r="AHP653" s="59"/>
      <c r="AHQ653" s="59"/>
      <c r="AHR653" s="59"/>
      <c r="AHS653" s="59"/>
      <c r="AHT653" s="59"/>
      <c r="AHU653" s="59"/>
      <c r="AHV653" s="59"/>
      <c r="AHW653" s="59"/>
      <c r="AHX653" s="59"/>
      <c r="AHY653" s="59"/>
      <c r="AHZ653" s="59"/>
      <c r="AIA653" s="59"/>
      <c r="AIB653" s="59"/>
      <c r="AIC653" s="59"/>
      <c r="AID653" s="59"/>
      <c r="AIE653" s="59"/>
      <c r="AIF653" s="59"/>
      <c r="AIG653" s="59"/>
      <c r="AIH653" s="59"/>
      <c r="AII653" s="59"/>
      <c r="AIJ653" s="59"/>
      <c r="AIK653" s="59"/>
      <c r="AIL653" s="59"/>
      <c r="AIM653" s="59"/>
      <c r="AIN653" s="59"/>
      <c r="AIO653" s="59"/>
      <c r="AIP653" s="59"/>
      <c r="AIQ653" s="59"/>
      <c r="AIR653" s="59"/>
      <c r="AIS653" s="59"/>
      <c r="AIT653" s="59"/>
      <c r="AIU653" s="59"/>
      <c r="AIV653" s="59"/>
      <c r="AIW653" s="59"/>
      <c r="AIX653" s="59"/>
      <c r="AIY653" s="59"/>
      <c r="AIZ653" s="59"/>
      <c r="AJA653" s="59"/>
      <c r="AJB653" s="59"/>
      <c r="AJC653" s="59"/>
      <c r="AJD653" s="59"/>
      <c r="AJE653" s="59"/>
      <c r="AJF653" s="59"/>
      <c r="AJG653" s="59"/>
      <c r="AJH653" s="59"/>
      <c r="AJI653" s="59"/>
      <c r="AJJ653" s="59"/>
      <c r="AJK653" s="59"/>
      <c r="AJL653" s="59"/>
      <c r="AJM653" s="59"/>
      <c r="AJN653" s="59"/>
      <c r="AJO653" s="59"/>
      <c r="AJP653" s="59"/>
      <c r="AJQ653" s="59"/>
      <c r="AJR653" s="59"/>
      <c r="AJS653" s="59"/>
      <c r="AJT653" s="59"/>
      <c r="AJU653" s="59"/>
      <c r="AJV653" s="59"/>
      <c r="AJW653" s="59"/>
      <c r="AJX653" s="59"/>
      <c r="AJY653" s="59"/>
      <c r="AJZ653" s="59"/>
      <c r="AKA653" s="59"/>
      <c r="AKB653" s="59"/>
      <c r="AKC653" s="59"/>
      <c r="AKD653" s="59"/>
      <c r="AKE653" s="59"/>
      <c r="AKF653" s="59"/>
      <c r="AKG653" s="59"/>
      <c r="AKH653" s="59"/>
      <c r="AKI653" s="59"/>
      <c r="AKJ653" s="59"/>
      <c r="AKK653" s="59"/>
      <c r="AKL653" s="59"/>
      <c r="AKM653" s="59"/>
      <c r="AKN653" s="59"/>
      <c r="AKO653" s="59"/>
      <c r="AKP653" s="59"/>
      <c r="AKQ653" s="59"/>
      <c r="AKR653" s="59"/>
      <c r="AKS653" s="59"/>
      <c r="AKT653" s="59"/>
      <c r="AKU653" s="59"/>
      <c r="AKV653" s="59"/>
      <c r="AKW653" s="59"/>
      <c r="AKX653" s="59"/>
      <c r="AKY653" s="59"/>
      <c r="AKZ653" s="59"/>
      <c r="ALA653" s="59"/>
      <c r="ALB653" s="59"/>
      <c r="ALC653" s="59"/>
      <c r="ALD653" s="59"/>
      <c r="ALE653" s="59"/>
      <c r="ALF653" s="59"/>
      <c r="ALG653" s="59"/>
      <c r="ALH653" s="59"/>
      <c r="ALI653" s="59"/>
      <c r="ALJ653" s="59"/>
      <c r="ALK653" s="59"/>
      <c r="ALL653" s="59"/>
      <c r="ALM653" s="59"/>
      <c r="ALN653" s="59"/>
      <c r="ALO653" s="59"/>
      <c r="ALP653" s="59"/>
      <c r="ALQ653" s="59"/>
      <c r="ALR653" s="59"/>
      <c r="ALS653" s="59"/>
      <c r="ALT653" s="59"/>
      <c r="ALU653" s="59"/>
      <c r="ALV653" s="59"/>
      <c r="ALW653" s="59"/>
      <c r="ALX653" s="59"/>
      <c r="ALY653" s="59"/>
      <c r="ALZ653" s="59"/>
      <c r="AMA653" s="59"/>
      <c r="AMB653" s="59"/>
      <c r="AMC653" s="59"/>
      <c r="AMD653" s="59"/>
      <c r="AME653" s="59"/>
      <c r="AMF653" s="59"/>
      <c r="AMG653" s="59"/>
      <c r="AMH653" s="59"/>
      <c r="AMI653" s="59"/>
      <c r="AMJ653" s="59"/>
    </row>
    <row r="654" spans="1:1024" s="60" customFormat="1" ht="23.25">
      <c r="A654" s="98">
        <v>1</v>
      </c>
      <c r="B654" s="45">
        <v>649</v>
      </c>
      <c r="C654" s="98" t="s">
        <v>1519</v>
      </c>
      <c r="D654" s="98">
        <v>8821000034</v>
      </c>
      <c r="E654" s="98" t="s">
        <v>1520</v>
      </c>
      <c r="F654" s="98">
        <v>1</v>
      </c>
      <c r="G654" s="98" t="s">
        <v>810</v>
      </c>
      <c r="H654" s="98" t="s">
        <v>811</v>
      </c>
      <c r="I654" s="98" t="s">
        <v>1519</v>
      </c>
      <c r="J654" s="28" t="s">
        <v>810</v>
      </c>
      <c r="K654" s="28" t="s">
        <v>811</v>
      </c>
      <c r="L654" s="28" t="s">
        <v>811</v>
      </c>
      <c r="M654" s="28" t="s">
        <v>1520</v>
      </c>
      <c r="N654" s="28">
        <v>1</v>
      </c>
      <c r="O654" s="28" t="s">
        <v>810</v>
      </c>
      <c r="P654" s="28" t="s">
        <v>811</v>
      </c>
      <c r="Q654" s="28" t="s">
        <v>811</v>
      </c>
      <c r="R654" s="28" t="s">
        <v>1520</v>
      </c>
      <c r="S654" s="28">
        <v>1</v>
      </c>
      <c r="T654" s="23" t="s">
        <v>1666</v>
      </c>
      <c r="U654" s="28" t="s">
        <v>810</v>
      </c>
      <c r="V654" s="28" t="s">
        <v>811</v>
      </c>
      <c r="W654" s="28" t="s">
        <v>811</v>
      </c>
      <c r="X654" s="28" t="s">
        <v>1538</v>
      </c>
      <c r="Y654" s="28" t="s">
        <v>863</v>
      </c>
      <c r="Z654" s="28" t="s">
        <v>863</v>
      </c>
      <c r="AA654" s="100" t="s">
        <v>1751</v>
      </c>
      <c r="AB654" s="101" t="s">
        <v>328</v>
      </c>
      <c r="AC654" s="76">
        <v>5</v>
      </c>
      <c r="AD654" s="77">
        <v>6771</v>
      </c>
      <c r="AE654" s="77">
        <v>16408</v>
      </c>
      <c r="AF654" s="77">
        <v>0</v>
      </c>
      <c r="AG654" s="73">
        <f t="shared" si="31"/>
        <v>23179</v>
      </c>
      <c r="AH654" s="77">
        <v>6771</v>
      </c>
      <c r="AI654" s="77">
        <v>16408</v>
      </c>
      <c r="AJ654" s="77">
        <v>0</v>
      </c>
      <c r="AK654" s="73">
        <f t="shared" si="30"/>
        <v>23179</v>
      </c>
      <c r="AL654" s="73">
        <f t="shared" si="32"/>
        <v>46358</v>
      </c>
      <c r="AM654" s="98" t="s">
        <v>1188</v>
      </c>
      <c r="AN654" s="102" t="s">
        <v>863</v>
      </c>
      <c r="AO654" s="102" t="s">
        <v>863</v>
      </c>
      <c r="AP654" s="102" t="s">
        <v>863</v>
      </c>
      <c r="AQ654" s="102" t="s">
        <v>1281</v>
      </c>
      <c r="AR654" s="103">
        <v>45657</v>
      </c>
      <c r="AS654" s="102" t="s">
        <v>37</v>
      </c>
      <c r="AT654" s="44">
        <v>0</v>
      </c>
      <c r="AU654" s="44">
        <v>0</v>
      </c>
      <c r="AV654" s="44">
        <v>0</v>
      </c>
      <c r="AW654" s="56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  <c r="JH654" s="59"/>
      <c r="JI654" s="59"/>
      <c r="JJ654" s="59"/>
      <c r="JK654" s="59"/>
      <c r="JL654" s="59"/>
      <c r="JM654" s="59"/>
      <c r="JN654" s="59"/>
      <c r="JO654" s="59"/>
      <c r="JP654" s="59"/>
      <c r="JQ654" s="59"/>
      <c r="JR654" s="59"/>
      <c r="JS654" s="59"/>
      <c r="JT654" s="59"/>
      <c r="JU654" s="59"/>
      <c r="JV654" s="59"/>
      <c r="JW654" s="59"/>
      <c r="JX654" s="59"/>
      <c r="JY654" s="59"/>
      <c r="JZ654" s="59"/>
      <c r="KA654" s="59"/>
      <c r="KB654" s="59"/>
      <c r="KC654" s="59"/>
      <c r="KD654" s="59"/>
      <c r="KE654" s="59"/>
      <c r="KF654" s="59"/>
      <c r="KG654" s="59"/>
      <c r="KH654" s="59"/>
      <c r="KI654" s="59"/>
      <c r="KJ654" s="59"/>
      <c r="KK654" s="59"/>
      <c r="KL654" s="59"/>
      <c r="KM654" s="59"/>
      <c r="KN654" s="59"/>
      <c r="KO654" s="59"/>
      <c r="KP654" s="59"/>
      <c r="KQ654" s="59"/>
      <c r="KR654" s="59"/>
      <c r="KS654" s="59"/>
      <c r="KT654" s="59"/>
      <c r="KU654" s="59"/>
      <c r="KV654" s="59"/>
      <c r="KW654" s="59"/>
      <c r="KX654" s="59"/>
      <c r="KY654" s="59"/>
      <c r="KZ654" s="59"/>
      <c r="LA654" s="59"/>
      <c r="LB654" s="59"/>
      <c r="LC654" s="59"/>
      <c r="LD654" s="59"/>
      <c r="LE654" s="59"/>
      <c r="LF654" s="59"/>
      <c r="LG654" s="59"/>
      <c r="LH654" s="59"/>
      <c r="LI654" s="59"/>
      <c r="LJ654" s="59"/>
      <c r="LK654" s="59"/>
      <c r="LL654" s="59"/>
      <c r="LM654" s="59"/>
      <c r="LN654" s="59"/>
      <c r="LO654" s="59"/>
      <c r="LP654" s="59"/>
      <c r="LQ654" s="59"/>
      <c r="LR654" s="59"/>
      <c r="LS654" s="59"/>
      <c r="LT654" s="59"/>
      <c r="LU654" s="59"/>
      <c r="LV654" s="59"/>
      <c r="LW654" s="59"/>
      <c r="LX654" s="59"/>
      <c r="LY654" s="59"/>
      <c r="LZ654" s="59"/>
      <c r="MA654" s="59"/>
      <c r="MB654" s="59"/>
      <c r="MC654" s="59"/>
      <c r="MD654" s="59"/>
      <c r="ME654" s="59"/>
      <c r="MF654" s="59"/>
      <c r="MG654" s="59"/>
      <c r="MH654" s="59"/>
      <c r="MI654" s="59"/>
      <c r="MJ654" s="59"/>
      <c r="MK654" s="59"/>
      <c r="ML654" s="59"/>
      <c r="MM654" s="59"/>
      <c r="MN654" s="59"/>
      <c r="MO654" s="59"/>
      <c r="MP654" s="59"/>
      <c r="MQ654" s="59"/>
      <c r="MR654" s="59"/>
      <c r="MS654" s="59"/>
      <c r="MT654" s="59"/>
      <c r="MU654" s="59"/>
      <c r="MV654" s="59"/>
      <c r="MW654" s="59"/>
      <c r="MX654" s="59"/>
      <c r="MY654" s="59"/>
      <c r="MZ654" s="59"/>
      <c r="NA654" s="59"/>
      <c r="NB654" s="59"/>
      <c r="NC654" s="59"/>
      <c r="ND654" s="59"/>
      <c r="NE654" s="59"/>
      <c r="NF654" s="59"/>
      <c r="NG654" s="59"/>
      <c r="NH654" s="59"/>
      <c r="NI654" s="59"/>
      <c r="NJ654" s="59"/>
      <c r="NK654" s="59"/>
      <c r="NL654" s="59"/>
      <c r="NM654" s="59"/>
      <c r="NN654" s="59"/>
      <c r="NO654" s="59"/>
      <c r="NP654" s="59"/>
      <c r="NQ654" s="59"/>
      <c r="NR654" s="59"/>
      <c r="NS654" s="59"/>
      <c r="NT654" s="59"/>
      <c r="NU654" s="59"/>
      <c r="NV654" s="59"/>
      <c r="NW654" s="59"/>
      <c r="NX654" s="59"/>
      <c r="NY654" s="59"/>
      <c r="NZ654" s="59"/>
      <c r="OA654" s="59"/>
      <c r="OB654" s="59"/>
      <c r="OC654" s="59"/>
      <c r="OD654" s="59"/>
      <c r="OE654" s="59"/>
      <c r="OF654" s="59"/>
      <c r="OG654" s="59"/>
      <c r="OH654" s="59"/>
      <c r="OI654" s="59"/>
      <c r="OJ654" s="59"/>
      <c r="OK654" s="59"/>
      <c r="OL654" s="59"/>
      <c r="OM654" s="59"/>
      <c r="ON654" s="59"/>
      <c r="OO654" s="59"/>
      <c r="OP654" s="59"/>
      <c r="OQ654" s="59"/>
      <c r="OR654" s="59"/>
      <c r="OS654" s="59"/>
      <c r="OT654" s="59"/>
      <c r="OU654" s="59"/>
      <c r="OV654" s="59"/>
      <c r="OW654" s="59"/>
      <c r="OX654" s="59"/>
      <c r="OY654" s="59"/>
      <c r="OZ654" s="59"/>
      <c r="PA654" s="59"/>
      <c r="PB654" s="59"/>
      <c r="PC654" s="59"/>
      <c r="PD654" s="59"/>
      <c r="PE654" s="59"/>
      <c r="PF654" s="59"/>
      <c r="PG654" s="59"/>
      <c r="PH654" s="59"/>
      <c r="PI654" s="59"/>
      <c r="PJ654" s="59"/>
      <c r="PK654" s="59"/>
      <c r="PL654" s="59"/>
      <c r="PM654" s="59"/>
      <c r="PN654" s="59"/>
      <c r="PO654" s="59"/>
      <c r="PP654" s="59"/>
      <c r="PQ654" s="59"/>
      <c r="PR654" s="59"/>
      <c r="PS654" s="59"/>
      <c r="PT654" s="59"/>
      <c r="PU654" s="59"/>
      <c r="PV654" s="59"/>
      <c r="PW654" s="59"/>
      <c r="PX654" s="59"/>
      <c r="PY654" s="59"/>
      <c r="PZ654" s="59"/>
      <c r="QA654" s="59"/>
      <c r="QB654" s="59"/>
      <c r="QC654" s="59"/>
      <c r="QD654" s="59"/>
      <c r="QE654" s="59"/>
      <c r="QF654" s="59"/>
      <c r="QG654" s="59"/>
      <c r="QH654" s="59"/>
      <c r="QI654" s="59"/>
      <c r="QJ654" s="59"/>
      <c r="QK654" s="59"/>
      <c r="QL654" s="59"/>
      <c r="QM654" s="59"/>
      <c r="QN654" s="59"/>
      <c r="QO654" s="59"/>
      <c r="QP654" s="59"/>
      <c r="QQ654" s="59"/>
      <c r="QR654" s="59"/>
      <c r="QS654" s="59"/>
      <c r="QT654" s="59"/>
      <c r="QU654" s="59"/>
      <c r="QV654" s="59"/>
      <c r="QW654" s="59"/>
      <c r="QX654" s="59"/>
      <c r="QY654" s="59"/>
      <c r="QZ654" s="59"/>
      <c r="RA654" s="59"/>
      <c r="RB654" s="59"/>
      <c r="RC654" s="59"/>
      <c r="RD654" s="59"/>
      <c r="RE654" s="59"/>
      <c r="RF654" s="59"/>
      <c r="RG654" s="59"/>
      <c r="RH654" s="59"/>
      <c r="RI654" s="59"/>
      <c r="RJ654" s="59"/>
      <c r="RK654" s="59"/>
      <c r="RL654" s="59"/>
      <c r="RM654" s="59"/>
      <c r="RN654" s="59"/>
      <c r="RO654" s="59"/>
      <c r="RP654" s="59"/>
      <c r="RQ654" s="59"/>
      <c r="RR654" s="59"/>
      <c r="RS654" s="59"/>
      <c r="RT654" s="59"/>
      <c r="RU654" s="59"/>
      <c r="RV654" s="59"/>
      <c r="RW654" s="59"/>
      <c r="RX654" s="59"/>
      <c r="RY654" s="59"/>
      <c r="RZ654" s="59"/>
      <c r="SA654" s="59"/>
      <c r="SB654" s="59"/>
      <c r="SC654" s="59"/>
      <c r="SD654" s="59"/>
      <c r="SE654" s="59"/>
      <c r="SF654" s="59"/>
      <c r="SG654" s="59"/>
      <c r="SH654" s="59"/>
      <c r="SI654" s="59"/>
      <c r="SJ654" s="59"/>
      <c r="SK654" s="59"/>
      <c r="SL654" s="59"/>
      <c r="SM654" s="59"/>
      <c r="SN654" s="59"/>
      <c r="SO654" s="59"/>
      <c r="SP654" s="59"/>
      <c r="SQ654" s="59"/>
      <c r="SR654" s="59"/>
      <c r="SS654" s="59"/>
      <c r="ST654" s="59"/>
      <c r="SU654" s="59"/>
      <c r="SV654" s="59"/>
      <c r="SW654" s="59"/>
      <c r="SX654" s="59"/>
      <c r="SY654" s="59"/>
      <c r="SZ654" s="59"/>
      <c r="TA654" s="59"/>
      <c r="TB654" s="59"/>
      <c r="TC654" s="59"/>
      <c r="TD654" s="59"/>
      <c r="TE654" s="59"/>
      <c r="TF654" s="59"/>
      <c r="TG654" s="59"/>
      <c r="TH654" s="59"/>
      <c r="TI654" s="59"/>
      <c r="TJ654" s="59"/>
      <c r="TK654" s="59"/>
      <c r="TL654" s="59"/>
      <c r="TM654" s="59"/>
      <c r="TN654" s="59"/>
      <c r="TO654" s="59"/>
      <c r="TP654" s="59"/>
      <c r="TQ654" s="59"/>
      <c r="TR654" s="59"/>
      <c r="TS654" s="59"/>
      <c r="TT654" s="59"/>
      <c r="TU654" s="59"/>
      <c r="TV654" s="59"/>
      <c r="TW654" s="59"/>
      <c r="TX654" s="59"/>
      <c r="TY654" s="59"/>
      <c r="TZ654" s="59"/>
      <c r="UA654" s="59"/>
      <c r="UB654" s="59"/>
      <c r="UC654" s="59"/>
      <c r="UD654" s="59"/>
      <c r="UE654" s="59"/>
      <c r="UF654" s="59"/>
      <c r="UG654" s="59"/>
      <c r="UH654" s="59"/>
      <c r="UI654" s="59"/>
      <c r="UJ654" s="59"/>
      <c r="UK654" s="59"/>
      <c r="UL654" s="59"/>
      <c r="UM654" s="59"/>
      <c r="UN654" s="59"/>
      <c r="UO654" s="59"/>
      <c r="UP654" s="59"/>
      <c r="UQ654" s="59"/>
      <c r="UR654" s="59"/>
      <c r="US654" s="59"/>
      <c r="UT654" s="59"/>
      <c r="UU654" s="59"/>
      <c r="UV654" s="59"/>
      <c r="UW654" s="59"/>
      <c r="UX654" s="59"/>
      <c r="UY654" s="59"/>
      <c r="UZ654" s="59"/>
      <c r="VA654" s="59"/>
      <c r="VB654" s="59"/>
      <c r="VC654" s="59"/>
      <c r="VD654" s="59"/>
      <c r="VE654" s="59"/>
      <c r="VF654" s="59"/>
      <c r="VG654" s="59"/>
      <c r="VH654" s="59"/>
      <c r="VI654" s="59"/>
      <c r="VJ654" s="59"/>
      <c r="VK654" s="59"/>
      <c r="VL654" s="59"/>
      <c r="VM654" s="59"/>
      <c r="VN654" s="59"/>
      <c r="VO654" s="59"/>
      <c r="VP654" s="59"/>
      <c r="VQ654" s="59"/>
      <c r="VR654" s="59"/>
      <c r="VS654" s="59"/>
      <c r="VT654" s="59"/>
      <c r="VU654" s="59"/>
      <c r="VV654" s="59"/>
      <c r="VW654" s="59"/>
      <c r="VX654" s="59"/>
      <c r="VY654" s="59"/>
      <c r="VZ654" s="59"/>
      <c r="WA654" s="59"/>
      <c r="WB654" s="59"/>
      <c r="WC654" s="59"/>
      <c r="WD654" s="59"/>
      <c r="WE654" s="59"/>
      <c r="WF654" s="59"/>
      <c r="WG654" s="59"/>
      <c r="WH654" s="59"/>
      <c r="WI654" s="59"/>
      <c r="WJ654" s="59"/>
      <c r="WK654" s="59"/>
      <c r="WL654" s="59"/>
      <c r="WM654" s="59"/>
      <c r="WN654" s="59"/>
      <c r="WO654" s="59"/>
      <c r="WP654" s="59"/>
      <c r="WQ654" s="59"/>
      <c r="WR654" s="59"/>
      <c r="WS654" s="59"/>
      <c r="WT654" s="59"/>
      <c r="WU654" s="59"/>
      <c r="WV654" s="59"/>
      <c r="WW654" s="59"/>
      <c r="WX654" s="59"/>
      <c r="WY654" s="59"/>
      <c r="WZ654" s="59"/>
      <c r="XA654" s="59"/>
      <c r="XB654" s="59"/>
      <c r="XC654" s="59"/>
      <c r="XD654" s="59"/>
      <c r="XE654" s="59"/>
      <c r="XF654" s="59"/>
      <c r="XG654" s="59"/>
      <c r="XH654" s="59"/>
      <c r="XI654" s="59"/>
      <c r="XJ654" s="59"/>
      <c r="XK654" s="59"/>
      <c r="XL654" s="59"/>
      <c r="XM654" s="59"/>
      <c r="XN654" s="59"/>
      <c r="XO654" s="59"/>
      <c r="XP654" s="59"/>
      <c r="XQ654" s="59"/>
      <c r="XR654" s="59"/>
      <c r="XS654" s="59"/>
      <c r="XT654" s="59"/>
      <c r="XU654" s="59"/>
      <c r="XV654" s="59"/>
      <c r="XW654" s="59"/>
      <c r="XX654" s="59"/>
      <c r="XY654" s="59"/>
      <c r="XZ654" s="59"/>
      <c r="YA654" s="59"/>
      <c r="YB654" s="59"/>
      <c r="YC654" s="59"/>
      <c r="YD654" s="59"/>
      <c r="YE654" s="59"/>
      <c r="YF654" s="59"/>
      <c r="YG654" s="59"/>
      <c r="YH654" s="59"/>
      <c r="YI654" s="59"/>
      <c r="YJ654" s="59"/>
      <c r="YK654" s="59"/>
      <c r="YL654" s="59"/>
      <c r="YM654" s="59"/>
      <c r="YN654" s="59"/>
      <c r="YO654" s="59"/>
      <c r="YP654" s="59"/>
      <c r="YQ654" s="59"/>
      <c r="YR654" s="59"/>
      <c r="YS654" s="59"/>
      <c r="YT654" s="59"/>
      <c r="YU654" s="59"/>
      <c r="YV654" s="59"/>
      <c r="YW654" s="59"/>
      <c r="YX654" s="59"/>
      <c r="YY654" s="59"/>
      <c r="YZ654" s="59"/>
      <c r="ZA654" s="59"/>
      <c r="ZB654" s="59"/>
      <c r="ZC654" s="59"/>
      <c r="ZD654" s="59"/>
      <c r="ZE654" s="59"/>
      <c r="ZF654" s="59"/>
      <c r="ZG654" s="59"/>
      <c r="ZH654" s="59"/>
      <c r="ZI654" s="59"/>
      <c r="ZJ654" s="59"/>
      <c r="ZK654" s="59"/>
      <c r="ZL654" s="59"/>
      <c r="ZM654" s="59"/>
      <c r="ZN654" s="59"/>
      <c r="ZO654" s="59"/>
      <c r="ZP654" s="59"/>
      <c r="ZQ654" s="59"/>
      <c r="ZR654" s="59"/>
      <c r="ZS654" s="59"/>
      <c r="ZT654" s="59"/>
      <c r="ZU654" s="59"/>
      <c r="ZV654" s="59"/>
      <c r="ZW654" s="59"/>
      <c r="ZX654" s="59"/>
      <c r="ZY654" s="59"/>
      <c r="ZZ654" s="59"/>
      <c r="AAA654" s="59"/>
      <c r="AAB654" s="59"/>
      <c r="AAC654" s="59"/>
      <c r="AAD654" s="59"/>
      <c r="AAE654" s="59"/>
      <c r="AAF654" s="59"/>
      <c r="AAG654" s="59"/>
      <c r="AAH654" s="59"/>
      <c r="AAI654" s="59"/>
      <c r="AAJ654" s="59"/>
      <c r="AAK654" s="59"/>
      <c r="AAL654" s="59"/>
      <c r="AAM654" s="59"/>
      <c r="AAN654" s="59"/>
      <c r="AAO654" s="59"/>
      <c r="AAP654" s="59"/>
      <c r="AAQ654" s="59"/>
      <c r="AAR654" s="59"/>
      <c r="AAS654" s="59"/>
      <c r="AAT654" s="59"/>
      <c r="AAU654" s="59"/>
      <c r="AAV654" s="59"/>
      <c r="AAW654" s="59"/>
      <c r="AAX654" s="59"/>
      <c r="AAY654" s="59"/>
      <c r="AAZ654" s="59"/>
      <c r="ABA654" s="59"/>
      <c r="ABB654" s="59"/>
      <c r="ABC654" s="59"/>
      <c r="ABD654" s="59"/>
      <c r="ABE654" s="59"/>
      <c r="ABF654" s="59"/>
      <c r="ABG654" s="59"/>
      <c r="ABH654" s="59"/>
      <c r="ABI654" s="59"/>
      <c r="ABJ654" s="59"/>
      <c r="ABK654" s="59"/>
      <c r="ABL654" s="59"/>
      <c r="ABM654" s="59"/>
      <c r="ABN654" s="59"/>
      <c r="ABO654" s="59"/>
      <c r="ABP654" s="59"/>
      <c r="ABQ654" s="59"/>
      <c r="ABR654" s="59"/>
      <c r="ABS654" s="59"/>
      <c r="ABT654" s="59"/>
      <c r="ABU654" s="59"/>
      <c r="ABV654" s="59"/>
      <c r="ABW654" s="59"/>
      <c r="ABX654" s="59"/>
      <c r="ABY654" s="59"/>
      <c r="ABZ654" s="59"/>
      <c r="ACA654" s="59"/>
      <c r="ACB654" s="59"/>
      <c r="ACC654" s="59"/>
      <c r="ACD654" s="59"/>
      <c r="ACE654" s="59"/>
      <c r="ACF654" s="59"/>
      <c r="ACG654" s="59"/>
      <c r="ACH654" s="59"/>
      <c r="ACI654" s="59"/>
      <c r="ACJ654" s="59"/>
      <c r="ACK654" s="59"/>
      <c r="ACL654" s="59"/>
      <c r="ACM654" s="59"/>
      <c r="ACN654" s="59"/>
      <c r="ACO654" s="59"/>
      <c r="ACP654" s="59"/>
      <c r="ACQ654" s="59"/>
      <c r="ACR654" s="59"/>
      <c r="ACS654" s="59"/>
      <c r="ACT654" s="59"/>
      <c r="ACU654" s="59"/>
      <c r="ACV654" s="59"/>
      <c r="ACW654" s="59"/>
      <c r="ACX654" s="59"/>
      <c r="ACY654" s="59"/>
      <c r="ACZ654" s="59"/>
      <c r="ADA654" s="59"/>
      <c r="ADB654" s="59"/>
      <c r="ADC654" s="59"/>
      <c r="ADD654" s="59"/>
      <c r="ADE654" s="59"/>
      <c r="ADF654" s="59"/>
      <c r="ADG654" s="59"/>
      <c r="ADH654" s="59"/>
      <c r="ADI654" s="59"/>
      <c r="ADJ654" s="59"/>
      <c r="ADK654" s="59"/>
      <c r="ADL654" s="59"/>
      <c r="ADM654" s="59"/>
      <c r="ADN654" s="59"/>
      <c r="ADO654" s="59"/>
      <c r="ADP654" s="59"/>
      <c r="ADQ654" s="59"/>
      <c r="ADR654" s="59"/>
      <c r="ADS654" s="59"/>
      <c r="ADT654" s="59"/>
      <c r="ADU654" s="59"/>
      <c r="ADV654" s="59"/>
      <c r="ADW654" s="59"/>
      <c r="ADX654" s="59"/>
      <c r="ADY654" s="59"/>
      <c r="ADZ654" s="59"/>
      <c r="AEA654" s="59"/>
      <c r="AEB654" s="59"/>
      <c r="AEC654" s="59"/>
      <c r="AED654" s="59"/>
      <c r="AEE654" s="59"/>
      <c r="AEF654" s="59"/>
      <c r="AEG654" s="59"/>
      <c r="AEH654" s="59"/>
      <c r="AEI654" s="59"/>
      <c r="AEJ654" s="59"/>
      <c r="AEK654" s="59"/>
      <c r="AEL654" s="59"/>
      <c r="AEM654" s="59"/>
      <c r="AEN654" s="59"/>
      <c r="AEO654" s="59"/>
      <c r="AEP654" s="59"/>
      <c r="AEQ654" s="59"/>
      <c r="AER654" s="59"/>
      <c r="AES654" s="59"/>
      <c r="AET654" s="59"/>
      <c r="AEU654" s="59"/>
      <c r="AEV654" s="59"/>
      <c r="AEW654" s="59"/>
      <c r="AEX654" s="59"/>
      <c r="AEY654" s="59"/>
      <c r="AEZ654" s="59"/>
      <c r="AFA654" s="59"/>
      <c r="AFB654" s="59"/>
      <c r="AFC654" s="59"/>
      <c r="AFD654" s="59"/>
      <c r="AFE654" s="59"/>
      <c r="AFF654" s="59"/>
      <c r="AFG654" s="59"/>
      <c r="AFH654" s="59"/>
      <c r="AFI654" s="59"/>
      <c r="AFJ654" s="59"/>
      <c r="AFK654" s="59"/>
      <c r="AFL654" s="59"/>
      <c r="AFM654" s="59"/>
      <c r="AFN654" s="59"/>
      <c r="AFO654" s="59"/>
      <c r="AFP654" s="59"/>
      <c r="AFQ654" s="59"/>
      <c r="AFR654" s="59"/>
      <c r="AFS654" s="59"/>
      <c r="AFT654" s="59"/>
      <c r="AFU654" s="59"/>
      <c r="AFV654" s="59"/>
      <c r="AFW654" s="59"/>
      <c r="AFX654" s="59"/>
      <c r="AFY654" s="59"/>
      <c r="AFZ654" s="59"/>
      <c r="AGA654" s="59"/>
      <c r="AGB654" s="59"/>
      <c r="AGC654" s="59"/>
      <c r="AGD654" s="59"/>
      <c r="AGE654" s="59"/>
      <c r="AGF654" s="59"/>
      <c r="AGG654" s="59"/>
      <c r="AGH654" s="59"/>
      <c r="AGI654" s="59"/>
      <c r="AGJ654" s="59"/>
      <c r="AGK654" s="59"/>
      <c r="AGL654" s="59"/>
      <c r="AGM654" s="59"/>
      <c r="AGN654" s="59"/>
      <c r="AGO654" s="59"/>
      <c r="AGP654" s="59"/>
      <c r="AGQ654" s="59"/>
      <c r="AGR654" s="59"/>
      <c r="AGS654" s="59"/>
      <c r="AGT654" s="59"/>
      <c r="AGU654" s="59"/>
      <c r="AGV654" s="59"/>
      <c r="AGW654" s="59"/>
      <c r="AGX654" s="59"/>
      <c r="AGY654" s="59"/>
      <c r="AGZ654" s="59"/>
      <c r="AHA654" s="59"/>
      <c r="AHB654" s="59"/>
      <c r="AHC654" s="59"/>
      <c r="AHD654" s="59"/>
      <c r="AHE654" s="59"/>
      <c r="AHF654" s="59"/>
      <c r="AHG654" s="59"/>
      <c r="AHH654" s="59"/>
      <c r="AHI654" s="59"/>
      <c r="AHJ654" s="59"/>
      <c r="AHK654" s="59"/>
      <c r="AHL654" s="59"/>
      <c r="AHM654" s="59"/>
      <c r="AHN654" s="59"/>
      <c r="AHO654" s="59"/>
      <c r="AHP654" s="59"/>
      <c r="AHQ654" s="59"/>
      <c r="AHR654" s="59"/>
      <c r="AHS654" s="59"/>
      <c r="AHT654" s="59"/>
      <c r="AHU654" s="59"/>
      <c r="AHV654" s="59"/>
      <c r="AHW654" s="59"/>
      <c r="AHX654" s="59"/>
      <c r="AHY654" s="59"/>
      <c r="AHZ654" s="59"/>
      <c r="AIA654" s="59"/>
      <c r="AIB654" s="59"/>
      <c r="AIC654" s="59"/>
      <c r="AID654" s="59"/>
      <c r="AIE654" s="59"/>
      <c r="AIF654" s="59"/>
      <c r="AIG654" s="59"/>
      <c r="AIH654" s="59"/>
      <c r="AII654" s="59"/>
      <c r="AIJ654" s="59"/>
      <c r="AIK654" s="59"/>
      <c r="AIL654" s="59"/>
      <c r="AIM654" s="59"/>
      <c r="AIN654" s="59"/>
      <c r="AIO654" s="59"/>
      <c r="AIP654" s="59"/>
      <c r="AIQ654" s="59"/>
      <c r="AIR654" s="59"/>
      <c r="AIS654" s="59"/>
      <c r="AIT654" s="59"/>
      <c r="AIU654" s="59"/>
      <c r="AIV654" s="59"/>
      <c r="AIW654" s="59"/>
      <c r="AIX654" s="59"/>
      <c r="AIY654" s="59"/>
      <c r="AIZ654" s="59"/>
      <c r="AJA654" s="59"/>
      <c r="AJB654" s="59"/>
      <c r="AJC654" s="59"/>
      <c r="AJD654" s="59"/>
      <c r="AJE654" s="59"/>
      <c r="AJF654" s="59"/>
      <c r="AJG654" s="59"/>
      <c r="AJH654" s="59"/>
      <c r="AJI654" s="59"/>
      <c r="AJJ654" s="59"/>
      <c r="AJK654" s="59"/>
      <c r="AJL654" s="59"/>
      <c r="AJM654" s="59"/>
      <c r="AJN654" s="59"/>
      <c r="AJO654" s="59"/>
      <c r="AJP654" s="59"/>
      <c r="AJQ654" s="59"/>
      <c r="AJR654" s="59"/>
      <c r="AJS654" s="59"/>
      <c r="AJT654" s="59"/>
      <c r="AJU654" s="59"/>
      <c r="AJV654" s="59"/>
      <c r="AJW654" s="59"/>
      <c r="AJX654" s="59"/>
      <c r="AJY654" s="59"/>
      <c r="AJZ654" s="59"/>
      <c r="AKA654" s="59"/>
      <c r="AKB654" s="59"/>
      <c r="AKC654" s="59"/>
      <c r="AKD654" s="59"/>
      <c r="AKE654" s="59"/>
      <c r="AKF654" s="59"/>
      <c r="AKG654" s="59"/>
      <c r="AKH654" s="59"/>
      <c r="AKI654" s="59"/>
      <c r="AKJ654" s="59"/>
      <c r="AKK654" s="59"/>
      <c r="AKL654" s="59"/>
      <c r="AKM654" s="59"/>
      <c r="AKN654" s="59"/>
      <c r="AKO654" s="59"/>
      <c r="AKP654" s="59"/>
      <c r="AKQ654" s="59"/>
      <c r="AKR654" s="59"/>
      <c r="AKS654" s="59"/>
      <c r="AKT654" s="59"/>
      <c r="AKU654" s="59"/>
      <c r="AKV654" s="59"/>
      <c r="AKW654" s="59"/>
      <c r="AKX654" s="59"/>
      <c r="AKY654" s="59"/>
      <c r="AKZ654" s="59"/>
      <c r="ALA654" s="59"/>
      <c r="ALB654" s="59"/>
      <c r="ALC654" s="59"/>
      <c r="ALD654" s="59"/>
      <c r="ALE654" s="59"/>
      <c r="ALF654" s="59"/>
      <c r="ALG654" s="59"/>
      <c r="ALH654" s="59"/>
      <c r="ALI654" s="59"/>
      <c r="ALJ654" s="59"/>
      <c r="ALK654" s="59"/>
      <c r="ALL654" s="59"/>
      <c r="ALM654" s="59"/>
      <c r="ALN654" s="59"/>
      <c r="ALO654" s="59"/>
      <c r="ALP654" s="59"/>
      <c r="ALQ654" s="59"/>
      <c r="ALR654" s="59"/>
      <c r="ALS654" s="59"/>
      <c r="ALT654" s="59"/>
      <c r="ALU654" s="59"/>
      <c r="ALV654" s="59"/>
      <c r="ALW654" s="59"/>
      <c r="ALX654" s="59"/>
      <c r="ALY654" s="59"/>
      <c r="ALZ654" s="59"/>
      <c r="AMA654" s="59"/>
      <c r="AMB654" s="59"/>
      <c r="AMC654" s="59"/>
      <c r="AMD654" s="59"/>
      <c r="AME654" s="59"/>
      <c r="AMF654" s="59"/>
      <c r="AMG654" s="59"/>
      <c r="AMH654" s="59"/>
      <c r="AMI654" s="59"/>
      <c r="AMJ654" s="59"/>
    </row>
    <row r="655" spans="1:1024" s="60" customFormat="1" ht="23.25">
      <c r="A655" s="98">
        <v>1</v>
      </c>
      <c r="B655" s="45">
        <v>650</v>
      </c>
      <c r="C655" s="98" t="s">
        <v>1519</v>
      </c>
      <c r="D655" s="98">
        <v>8821000034</v>
      </c>
      <c r="E655" s="98" t="s">
        <v>1520</v>
      </c>
      <c r="F655" s="98">
        <v>1</v>
      </c>
      <c r="G655" s="98" t="s">
        <v>810</v>
      </c>
      <c r="H655" s="98" t="s">
        <v>811</v>
      </c>
      <c r="I655" s="98" t="s">
        <v>1519</v>
      </c>
      <c r="J655" s="28" t="s">
        <v>810</v>
      </c>
      <c r="K655" s="28" t="s">
        <v>811</v>
      </c>
      <c r="L655" s="28" t="s">
        <v>811</v>
      </c>
      <c r="M655" s="28" t="s">
        <v>1520</v>
      </c>
      <c r="N655" s="28">
        <v>1</v>
      </c>
      <c r="O655" s="28" t="s">
        <v>810</v>
      </c>
      <c r="P655" s="28" t="s">
        <v>811</v>
      </c>
      <c r="Q655" s="28" t="s">
        <v>811</v>
      </c>
      <c r="R655" s="28" t="s">
        <v>1520</v>
      </c>
      <c r="S655" s="28">
        <v>1</v>
      </c>
      <c r="T655" s="23" t="s">
        <v>1752</v>
      </c>
      <c r="U655" s="28" t="s">
        <v>810</v>
      </c>
      <c r="V655" s="28" t="s">
        <v>811</v>
      </c>
      <c r="W655" s="28" t="s">
        <v>811</v>
      </c>
      <c r="X655" s="28" t="s">
        <v>1753</v>
      </c>
      <c r="Y655" s="28" t="s">
        <v>1754</v>
      </c>
      <c r="Z655" s="28" t="s">
        <v>863</v>
      </c>
      <c r="AA655" s="100" t="s">
        <v>1755</v>
      </c>
      <c r="AB655" s="101" t="s">
        <v>328</v>
      </c>
      <c r="AC655" s="76">
        <v>0.25</v>
      </c>
      <c r="AD655" s="77">
        <v>202</v>
      </c>
      <c r="AE655" s="77">
        <v>278</v>
      </c>
      <c r="AF655" s="77">
        <v>0</v>
      </c>
      <c r="AG655" s="73">
        <f t="shared" si="31"/>
        <v>480</v>
      </c>
      <c r="AH655" s="77">
        <v>202</v>
      </c>
      <c r="AI655" s="77">
        <v>278</v>
      </c>
      <c r="AJ655" s="77">
        <v>0</v>
      </c>
      <c r="AK655" s="73">
        <f t="shared" si="30"/>
        <v>480</v>
      </c>
      <c r="AL655" s="73">
        <f t="shared" si="32"/>
        <v>960</v>
      </c>
      <c r="AM655" s="98" t="s">
        <v>1188</v>
      </c>
      <c r="AN655" s="102" t="s">
        <v>863</v>
      </c>
      <c r="AO655" s="102" t="s">
        <v>863</v>
      </c>
      <c r="AP655" s="102" t="s">
        <v>863</v>
      </c>
      <c r="AQ655" s="102" t="s">
        <v>1281</v>
      </c>
      <c r="AR655" s="103">
        <v>45657</v>
      </c>
      <c r="AS655" s="102" t="s">
        <v>37</v>
      </c>
      <c r="AT655" s="44">
        <v>0</v>
      </c>
      <c r="AU655" s="44">
        <v>0</v>
      </c>
      <c r="AV655" s="44">
        <v>0</v>
      </c>
      <c r="AW655" s="56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  <c r="JH655" s="59"/>
      <c r="JI655" s="59"/>
      <c r="JJ655" s="59"/>
      <c r="JK655" s="59"/>
      <c r="JL655" s="59"/>
      <c r="JM655" s="59"/>
      <c r="JN655" s="59"/>
      <c r="JO655" s="59"/>
      <c r="JP655" s="59"/>
      <c r="JQ655" s="59"/>
      <c r="JR655" s="59"/>
      <c r="JS655" s="59"/>
      <c r="JT655" s="59"/>
      <c r="JU655" s="59"/>
      <c r="JV655" s="59"/>
      <c r="JW655" s="59"/>
      <c r="JX655" s="59"/>
      <c r="JY655" s="59"/>
      <c r="JZ655" s="59"/>
      <c r="KA655" s="59"/>
      <c r="KB655" s="59"/>
      <c r="KC655" s="59"/>
      <c r="KD655" s="59"/>
      <c r="KE655" s="59"/>
      <c r="KF655" s="59"/>
      <c r="KG655" s="59"/>
      <c r="KH655" s="59"/>
      <c r="KI655" s="59"/>
      <c r="KJ655" s="59"/>
      <c r="KK655" s="59"/>
      <c r="KL655" s="59"/>
      <c r="KM655" s="59"/>
      <c r="KN655" s="59"/>
      <c r="KO655" s="59"/>
      <c r="KP655" s="59"/>
      <c r="KQ655" s="59"/>
      <c r="KR655" s="59"/>
      <c r="KS655" s="59"/>
      <c r="KT655" s="59"/>
      <c r="KU655" s="59"/>
      <c r="KV655" s="59"/>
      <c r="KW655" s="59"/>
      <c r="KX655" s="59"/>
      <c r="KY655" s="59"/>
      <c r="KZ655" s="59"/>
      <c r="LA655" s="59"/>
      <c r="LB655" s="59"/>
      <c r="LC655" s="59"/>
      <c r="LD655" s="59"/>
      <c r="LE655" s="59"/>
      <c r="LF655" s="59"/>
      <c r="LG655" s="59"/>
      <c r="LH655" s="59"/>
      <c r="LI655" s="59"/>
      <c r="LJ655" s="59"/>
      <c r="LK655" s="59"/>
      <c r="LL655" s="59"/>
      <c r="LM655" s="59"/>
      <c r="LN655" s="59"/>
      <c r="LO655" s="59"/>
      <c r="LP655" s="59"/>
      <c r="LQ655" s="59"/>
      <c r="LR655" s="59"/>
      <c r="LS655" s="59"/>
      <c r="LT655" s="59"/>
      <c r="LU655" s="59"/>
      <c r="LV655" s="59"/>
      <c r="LW655" s="59"/>
      <c r="LX655" s="59"/>
      <c r="LY655" s="59"/>
      <c r="LZ655" s="59"/>
      <c r="MA655" s="59"/>
      <c r="MB655" s="59"/>
      <c r="MC655" s="59"/>
      <c r="MD655" s="59"/>
      <c r="ME655" s="59"/>
      <c r="MF655" s="59"/>
      <c r="MG655" s="59"/>
      <c r="MH655" s="59"/>
      <c r="MI655" s="59"/>
      <c r="MJ655" s="59"/>
      <c r="MK655" s="59"/>
      <c r="ML655" s="59"/>
      <c r="MM655" s="59"/>
      <c r="MN655" s="59"/>
      <c r="MO655" s="59"/>
      <c r="MP655" s="59"/>
      <c r="MQ655" s="59"/>
      <c r="MR655" s="59"/>
      <c r="MS655" s="59"/>
      <c r="MT655" s="59"/>
      <c r="MU655" s="59"/>
      <c r="MV655" s="59"/>
      <c r="MW655" s="59"/>
      <c r="MX655" s="59"/>
      <c r="MY655" s="59"/>
      <c r="MZ655" s="59"/>
      <c r="NA655" s="59"/>
      <c r="NB655" s="59"/>
      <c r="NC655" s="59"/>
      <c r="ND655" s="59"/>
      <c r="NE655" s="59"/>
      <c r="NF655" s="59"/>
      <c r="NG655" s="59"/>
      <c r="NH655" s="59"/>
      <c r="NI655" s="59"/>
      <c r="NJ655" s="59"/>
      <c r="NK655" s="59"/>
      <c r="NL655" s="59"/>
      <c r="NM655" s="59"/>
      <c r="NN655" s="59"/>
      <c r="NO655" s="59"/>
      <c r="NP655" s="59"/>
      <c r="NQ655" s="59"/>
      <c r="NR655" s="59"/>
      <c r="NS655" s="59"/>
      <c r="NT655" s="59"/>
      <c r="NU655" s="59"/>
      <c r="NV655" s="59"/>
      <c r="NW655" s="59"/>
      <c r="NX655" s="59"/>
      <c r="NY655" s="59"/>
      <c r="NZ655" s="59"/>
      <c r="OA655" s="59"/>
      <c r="OB655" s="59"/>
      <c r="OC655" s="59"/>
      <c r="OD655" s="59"/>
      <c r="OE655" s="59"/>
      <c r="OF655" s="59"/>
      <c r="OG655" s="59"/>
      <c r="OH655" s="59"/>
      <c r="OI655" s="59"/>
      <c r="OJ655" s="59"/>
      <c r="OK655" s="59"/>
      <c r="OL655" s="59"/>
      <c r="OM655" s="59"/>
      <c r="ON655" s="59"/>
      <c r="OO655" s="59"/>
      <c r="OP655" s="59"/>
      <c r="OQ655" s="59"/>
      <c r="OR655" s="59"/>
      <c r="OS655" s="59"/>
      <c r="OT655" s="59"/>
      <c r="OU655" s="59"/>
      <c r="OV655" s="59"/>
      <c r="OW655" s="59"/>
      <c r="OX655" s="59"/>
      <c r="OY655" s="59"/>
      <c r="OZ655" s="59"/>
      <c r="PA655" s="59"/>
      <c r="PB655" s="59"/>
      <c r="PC655" s="59"/>
      <c r="PD655" s="59"/>
      <c r="PE655" s="59"/>
      <c r="PF655" s="59"/>
      <c r="PG655" s="59"/>
      <c r="PH655" s="59"/>
      <c r="PI655" s="59"/>
      <c r="PJ655" s="59"/>
      <c r="PK655" s="59"/>
      <c r="PL655" s="59"/>
      <c r="PM655" s="59"/>
      <c r="PN655" s="59"/>
      <c r="PO655" s="59"/>
      <c r="PP655" s="59"/>
      <c r="PQ655" s="59"/>
      <c r="PR655" s="59"/>
      <c r="PS655" s="59"/>
      <c r="PT655" s="59"/>
      <c r="PU655" s="59"/>
      <c r="PV655" s="59"/>
      <c r="PW655" s="59"/>
      <c r="PX655" s="59"/>
      <c r="PY655" s="59"/>
      <c r="PZ655" s="59"/>
      <c r="QA655" s="59"/>
      <c r="QB655" s="59"/>
      <c r="QC655" s="59"/>
      <c r="QD655" s="59"/>
      <c r="QE655" s="59"/>
      <c r="QF655" s="59"/>
      <c r="QG655" s="59"/>
      <c r="QH655" s="59"/>
      <c r="QI655" s="59"/>
      <c r="QJ655" s="59"/>
      <c r="QK655" s="59"/>
      <c r="QL655" s="59"/>
      <c r="QM655" s="59"/>
      <c r="QN655" s="59"/>
      <c r="QO655" s="59"/>
      <c r="QP655" s="59"/>
      <c r="QQ655" s="59"/>
      <c r="QR655" s="59"/>
      <c r="QS655" s="59"/>
      <c r="QT655" s="59"/>
      <c r="QU655" s="59"/>
      <c r="QV655" s="59"/>
      <c r="QW655" s="59"/>
      <c r="QX655" s="59"/>
      <c r="QY655" s="59"/>
      <c r="QZ655" s="59"/>
      <c r="RA655" s="59"/>
      <c r="RB655" s="59"/>
      <c r="RC655" s="59"/>
      <c r="RD655" s="59"/>
      <c r="RE655" s="59"/>
      <c r="RF655" s="59"/>
      <c r="RG655" s="59"/>
      <c r="RH655" s="59"/>
      <c r="RI655" s="59"/>
      <c r="RJ655" s="59"/>
      <c r="RK655" s="59"/>
      <c r="RL655" s="59"/>
      <c r="RM655" s="59"/>
      <c r="RN655" s="59"/>
      <c r="RO655" s="59"/>
      <c r="RP655" s="59"/>
      <c r="RQ655" s="59"/>
      <c r="RR655" s="59"/>
      <c r="RS655" s="59"/>
      <c r="RT655" s="59"/>
      <c r="RU655" s="59"/>
      <c r="RV655" s="59"/>
      <c r="RW655" s="59"/>
      <c r="RX655" s="59"/>
      <c r="RY655" s="59"/>
      <c r="RZ655" s="59"/>
      <c r="SA655" s="59"/>
      <c r="SB655" s="59"/>
      <c r="SC655" s="59"/>
      <c r="SD655" s="59"/>
      <c r="SE655" s="59"/>
      <c r="SF655" s="59"/>
      <c r="SG655" s="59"/>
      <c r="SH655" s="59"/>
      <c r="SI655" s="59"/>
      <c r="SJ655" s="59"/>
      <c r="SK655" s="59"/>
      <c r="SL655" s="59"/>
      <c r="SM655" s="59"/>
      <c r="SN655" s="59"/>
      <c r="SO655" s="59"/>
      <c r="SP655" s="59"/>
      <c r="SQ655" s="59"/>
      <c r="SR655" s="59"/>
      <c r="SS655" s="59"/>
      <c r="ST655" s="59"/>
      <c r="SU655" s="59"/>
      <c r="SV655" s="59"/>
      <c r="SW655" s="59"/>
      <c r="SX655" s="59"/>
      <c r="SY655" s="59"/>
      <c r="SZ655" s="59"/>
      <c r="TA655" s="59"/>
      <c r="TB655" s="59"/>
      <c r="TC655" s="59"/>
      <c r="TD655" s="59"/>
      <c r="TE655" s="59"/>
      <c r="TF655" s="59"/>
      <c r="TG655" s="59"/>
      <c r="TH655" s="59"/>
      <c r="TI655" s="59"/>
      <c r="TJ655" s="59"/>
      <c r="TK655" s="59"/>
      <c r="TL655" s="59"/>
      <c r="TM655" s="59"/>
      <c r="TN655" s="59"/>
      <c r="TO655" s="59"/>
      <c r="TP655" s="59"/>
      <c r="TQ655" s="59"/>
      <c r="TR655" s="59"/>
      <c r="TS655" s="59"/>
      <c r="TT655" s="59"/>
      <c r="TU655" s="59"/>
      <c r="TV655" s="59"/>
      <c r="TW655" s="59"/>
      <c r="TX655" s="59"/>
      <c r="TY655" s="59"/>
      <c r="TZ655" s="59"/>
      <c r="UA655" s="59"/>
      <c r="UB655" s="59"/>
      <c r="UC655" s="59"/>
      <c r="UD655" s="59"/>
      <c r="UE655" s="59"/>
      <c r="UF655" s="59"/>
      <c r="UG655" s="59"/>
      <c r="UH655" s="59"/>
      <c r="UI655" s="59"/>
      <c r="UJ655" s="59"/>
      <c r="UK655" s="59"/>
      <c r="UL655" s="59"/>
      <c r="UM655" s="59"/>
      <c r="UN655" s="59"/>
      <c r="UO655" s="59"/>
      <c r="UP655" s="59"/>
      <c r="UQ655" s="59"/>
      <c r="UR655" s="59"/>
      <c r="US655" s="59"/>
      <c r="UT655" s="59"/>
      <c r="UU655" s="59"/>
      <c r="UV655" s="59"/>
      <c r="UW655" s="59"/>
      <c r="UX655" s="59"/>
      <c r="UY655" s="59"/>
      <c r="UZ655" s="59"/>
      <c r="VA655" s="59"/>
      <c r="VB655" s="59"/>
      <c r="VC655" s="59"/>
      <c r="VD655" s="59"/>
      <c r="VE655" s="59"/>
      <c r="VF655" s="59"/>
      <c r="VG655" s="59"/>
      <c r="VH655" s="59"/>
      <c r="VI655" s="59"/>
      <c r="VJ655" s="59"/>
      <c r="VK655" s="59"/>
      <c r="VL655" s="59"/>
      <c r="VM655" s="59"/>
      <c r="VN655" s="59"/>
      <c r="VO655" s="59"/>
      <c r="VP655" s="59"/>
      <c r="VQ655" s="59"/>
      <c r="VR655" s="59"/>
      <c r="VS655" s="59"/>
      <c r="VT655" s="59"/>
      <c r="VU655" s="59"/>
      <c r="VV655" s="59"/>
      <c r="VW655" s="59"/>
      <c r="VX655" s="59"/>
      <c r="VY655" s="59"/>
      <c r="VZ655" s="59"/>
      <c r="WA655" s="59"/>
      <c r="WB655" s="59"/>
      <c r="WC655" s="59"/>
      <c r="WD655" s="59"/>
      <c r="WE655" s="59"/>
      <c r="WF655" s="59"/>
      <c r="WG655" s="59"/>
      <c r="WH655" s="59"/>
      <c r="WI655" s="59"/>
      <c r="WJ655" s="59"/>
      <c r="WK655" s="59"/>
      <c r="WL655" s="59"/>
      <c r="WM655" s="59"/>
      <c r="WN655" s="59"/>
      <c r="WO655" s="59"/>
      <c r="WP655" s="59"/>
      <c r="WQ655" s="59"/>
      <c r="WR655" s="59"/>
      <c r="WS655" s="59"/>
      <c r="WT655" s="59"/>
      <c r="WU655" s="59"/>
      <c r="WV655" s="59"/>
      <c r="WW655" s="59"/>
      <c r="WX655" s="59"/>
      <c r="WY655" s="59"/>
      <c r="WZ655" s="59"/>
      <c r="XA655" s="59"/>
      <c r="XB655" s="59"/>
      <c r="XC655" s="59"/>
      <c r="XD655" s="59"/>
      <c r="XE655" s="59"/>
      <c r="XF655" s="59"/>
      <c r="XG655" s="59"/>
      <c r="XH655" s="59"/>
      <c r="XI655" s="59"/>
      <c r="XJ655" s="59"/>
      <c r="XK655" s="59"/>
      <c r="XL655" s="59"/>
      <c r="XM655" s="59"/>
      <c r="XN655" s="59"/>
      <c r="XO655" s="59"/>
      <c r="XP655" s="59"/>
      <c r="XQ655" s="59"/>
      <c r="XR655" s="59"/>
      <c r="XS655" s="59"/>
      <c r="XT655" s="59"/>
      <c r="XU655" s="59"/>
      <c r="XV655" s="59"/>
      <c r="XW655" s="59"/>
      <c r="XX655" s="59"/>
      <c r="XY655" s="59"/>
      <c r="XZ655" s="59"/>
      <c r="YA655" s="59"/>
      <c r="YB655" s="59"/>
      <c r="YC655" s="59"/>
      <c r="YD655" s="59"/>
      <c r="YE655" s="59"/>
      <c r="YF655" s="59"/>
      <c r="YG655" s="59"/>
      <c r="YH655" s="59"/>
      <c r="YI655" s="59"/>
      <c r="YJ655" s="59"/>
      <c r="YK655" s="59"/>
      <c r="YL655" s="59"/>
      <c r="YM655" s="59"/>
      <c r="YN655" s="59"/>
      <c r="YO655" s="59"/>
      <c r="YP655" s="59"/>
      <c r="YQ655" s="59"/>
      <c r="YR655" s="59"/>
      <c r="YS655" s="59"/>
      <c r="YT655" s="59"/>
      <c r="YU655" s="59"/>
      <c r="YV655" s="59"/>
      <c r="YW655" s="59"/>
      <c r="YX655" s="59"/>
      <c r="YY655" s="59"/>
      <c r="YZ655" s="59"/>
      <c r="ZA655" s="59"/>
      <c r="ZB655" s="59"/>
      <c r="ZC655" s="59"/>
      <c r="ZD655" s="59"/>
      <c r="ZE655" s="59"/>
      <c r="ZF655" s="59"/>
      <c r="ZG655" s="59"/>
      <c r="ZH655" s="59"/>
      <c r="ZI655" s="59"/>
      <c r="ZJ655" s="59"/>
      <c r="ZK655" s="59"/>
      <c r="ZL655" s="59"/>
      <c r="ZM655" s="59"/>
      <c r="ZN655" s="59"/>
      <c r="ZO655" s="59"/>
      <c r="ZP655" s="59"/>
      <c r="ZQ655" s="59"/>
      <c r="ZR655" s="59"/>
      <c r="ZS655" s="59"/>
      <c r="ZT655" s="59"/>
      <c r="ZU655" s="59"/>
      <c r="ZV655" s="59"/>
      <c r="ZW655" s="59"/>
      <c r="ZX655" s="59"/>
      <c r="ZY655" s="59"/>
      <c r="ZZ655" s="59"/>
      <c r="AAA655" s="59"/>
      <c r="AAB655" s="59"/>
      <c r="AAC655" s="59"/>
      <c r="AAD655" s="59"/>
      <c r="AAE655" s="59"/>
      <c r="AAF655" s="59"/>
      <c r="AAG655" s="59"/>
      <c r="AAH655" s="59"/>
      <c r="AAI655" s="59"/>
      <c r="AAJ655" s="59"/>
      <c r="AAK655" s="59"/>
      <c r="AAL655" s="59"/>
      <c r="AAM655" s="59"/>
      <c r="AAN655" s="59"/>
      <c r="AAO655" s="59"/>
      <c r="AAP655" s="59"/>
      <c r="AAQ655" s="59"/>
      <c r="AAR655" s="59"/>
      <c r="AAS655" s="59"/>
      <c r="AAT655" s="59"/>
      <c r="AAU655" s="59"/>
      <c r="AAV655" s="59"/>
      <c r="AAW655" s="59"/>
      <c r="AAX655" s="59"/>
      <c r="AAY655" s="59"/>
      <c r="AAZ655" s="59"/>
      <c r="ABA655" s="59"/>
      <c r="ABB655" s="59"/>
      <c r="ABC655" s="59"/>
      <c r="ABD655" s="59"/>
      <c r="ABE655" s="59"/>
      <c r="ABF655" s="59"/>
      <c r="ABG655" s="59"/>
      <c r="ABH655" s="59"/>
      <c r="ABI655" s="59"/>
      <c r="ABJ655" s="59"/>
      <c r="ABK655" s="59"/>
      <c r="ABL655" s="59"/>
      <c r="ABM655" s="59"/>
      <c r="ABN655" s="59"/>
      <c r="ABO655" s="59"/>
      <c r="ABP655" s="59"/>
      <c r="ABQ655" s="59"/>
      <c r="ABR655" s="59"/>
      <c r="ABS655" s="59"/>
      <c r="ABT655" s="59"/>
      <c r="ABU655" s="59"/>
      <c r="ABV655" s="59"/>
      <c r="ABW655" s="59"/>
      <c r="ABX655" s="59"/>
      <c r="ABY655" s="59"/>
      <c r="ABZ655" s="59"/>
      <c r="ACA655" s="59"/>
      <c r="ACB655" s="59"/>
      <c r="ACC655" s="59"/>
      <c r="ACD655" s="59"/>
      <c r="ACE655" s="59"/>
      <c r="ACF655" s="59"/>
      <c r="ACG655" s="59"/>
      <c r="ACH655" s="59"/>
      <c r="ACI655" s="59"/>
      <c r="ACJ655" s="59"/>
      <c r="ACK655" s="59"/>
      <c r="ACL655" s="59"/>
      <c r="ACM655" s="59"/>
      <c r="ACN655" s="59"/>
      <c r="ACO655" s="59"/>
      <c r="ACP655" s="59"/>
      <c r="ACQ655" s="59"/>
      <c r="ACR655" s="59"/>
      <c r="ACS655" s="59"/>
      <c r="ACT655" s="59"/>
      <c r="ACU655" s="59"/>
      <c r="ACV655" s="59"/>
      <c r="ACW655" s="59"/>
      <c r="ACX655" s="59"/>
      <c r="ACY655" s="59"/>
      <c r="ACZ655" s="59"/>
      <c r="ADA655" s="59"/>
      <c r="ADB655" s="59"/>
      <c r="ADC655" s="59"/>
      <c r="ADD655" s="59"/>
      <c r="ADE655" s="59"/>
      <c r="ADF655" s="59"/>
      <c r="ADG655" s="59"/>
      <c r="ADH655" s="59"/>
      <c r="ADI655" s="59"/>
      <c r="ADJ655" s="59"/>
      <c r="ADK655" s="59"/>
      <c r="ADL655" s="59"/>
      <c r="ADM655" s="59"/>
      <c r="ADN655" s="59"/>
      <c r="ADO655" s="59"/>
      <c r="ADP655" s="59"/>
      <c r="ADQ655" s="59"/>
      <c r="ADR655" s="59"/>
      <c r="ADS655" s="59"/>
      <c r="ADT655" s="59"/>
      <c r="ADU655" s="59"/>
      <c r="ADV655" s="59"/>
      <c r="ADW655" s="59"/>
      <c r="ADX655" s="59"/>
      <c r="ADY655" s="59"/>
      <c r="ADZ655" s="59"/>
      <c r="AEA655" s="59"/>
      <c r="AEB655" s="59"/>
      <c r="AEC655" s="59"/>
      <c r="AED655" s="59"/>
      <c r="AEE655" s="59"/>
      <c r="AEF655" s="59"/>
      <c r="AEG655" s="59"/>
      <c r="AEH655" s="59"/>
      <c r="AEI655" s="59"/>
      <c r="AEJ655" s="59"/>
      <c r="AEK655" s="59"/>
      <c r="AEL655" s="59"/>
      <c r="AEM655" s="59"/>
      <c r="AEN655" s="59"/>
      <c r="AEO655" s="59"/>
      <c r="AEP655" s="59"/>
      <c r="AEQ655" s="59"/>
      <c r="AER655" s="59"/>
      <c r="AES655" s="59"/>
      <c r="AET655" s="59"/>
      <c r="AEU655" s="59"/>
      <c r="AEV655" s="59"/>
      <c r="AEW655" s="59"/>
      <c r="AEX655" s="59"/>
      <c r="AEY655" s="59"/>
      <c r="AEZ655" s="59"/>
      <c r="AFA655" s="59"/>
      <c r="AFB655" s="59"/>
      <c r="AFC655" s="59"/>
      <c r="AFD655" s="59"/>
      <c r="AFE655" s="59"/>
      <c r="AFF655" s="59"/>
      <c r="AFG655" s="59"/>
      <c r="AFH655" s="59"/>
      <c r="AFI655" s="59"/>
      <c r="AFJ655" s="59"/>
      <c r="AFK655" s="59"/>
      <c r="AFL655" s="59"/>
      <c r="AFM655" s="59"/>
      <c r="AFN655" s="59"/>
      <c r="AFO655" s="59"/>
      <c r="AFP655" s="59"/>
      <c r="AFQ655" s="59"/>
      <c r="AFR655" s="59"/>
      <c r="AFS655" s="59"/>
      <c r="AFT655" s="59"/>
      <c r="AFU655" s="59"/>
      <c r="AFV655" s="59"/>
      <c r="AFW655" s="59"/>
      <c r="AFX655" s="59"/>
      <c r="AFY655" s="59"/>
      <c r="AFZ655" s="59"/>
      <c r="AGA655" s="59"/>
      <c r="AGB655" s="59"/>
      <c r="AGC655" s="59"/>
      <c r="AGD655" s="59"/>
      <c r="AGE655" s="59"/>
      <c r="AGF655" s="59"/>
      <c r="AGG655" s="59"/>
      <c r="AGH655" s="59"/>
      <c r="AGI655" s="59"/>
      <c r="AGJ655" s="59"/>
      <c r="AGK655" s="59"/>
      <c r="AGL655" s="59"/>
      <c r="AGM655" s="59"/>
      <c r="AGN655" s="59"/>
      <c r="AGO655" s="59"/>
      <c r="AGP655" s="59"/>
      <c r="AGQ655" s="59"/>
      <c r="AGR655" s="59"/>
      <c r="AGS655" s="59"/>
      <c r="AGT655" s="59"/>
      <c r="AGU655" s="59"/>
      <c r="AGV655" s="59"/>
      <c r="AGW655" s="59"/>
      <c r="AGX655" s="59"/>
      <c r="AGY655" s="59"/>
      <c r="AGZ655" s="59"/>
      <c r="AHA655" s="59"/>
      <c r="AHB655" s="59"/>
      <c r="AHC655" s="59"/>
      <c r="AHD655" s="59"/>
      <c r="AHE655" s="59"/>
      <c r="AHF655" s="59"/>
      <c r="AHG655" s="59"/>
      <c r="AHH655" s="59"/>
      <c r="AHI655" s="59"/>
      <c r="AHJ655" s="59"/>
      <c r="AHK655" s="59"/>
      <c r="AHL655" s="59"/>
      <c r="AHM655" s="59"/>
      <c r="AHN655" s="59"/>
      <c r="AHO655" s="59"/>
      <c r="AHP655" s="59"/>
      <c r="AHQ655" s="59"/>
      <c r="AHR655" s="59"/>
      <c r="AHS655" s="59"/>
      <c r="AHT655" s="59"/>
      <c r="AHU655" s="59"/>
      <c r="AHV655" s="59"/>
      <c r="AHW655" s="59"/>
      <c r="AHX655" s="59"/>
      <c r="AHY655" s="59"/>
      <c r="AHZ655" s="59"/>
      <c r="AIA655" s="59"/>
      <c r="AIB655" s="59"/>
      <c r="AIC655" s="59"/>
      <c r="AID655" s="59"/>
      <c r="AIE655" s="59"/>
      <c r="AIF655" s="59"/>
      <c r="AIG655" s="59"/>
      <c r="AIH655" s="59"/>
      <c r="AII655" s="59"/>
      <c r="AIJ655" s="59"/>
      <c r="AIK655" s="59"/>
      <c r="AIL655" s="59"/>
      <c r="AIM655" s="59"/>
      <c r="AIN655" s="59"/>
      <c r="AIO655" s="59"/>
      <c r="AIP655" s="59"/>
      <c r="AIQ655" s="59"/>
      <c r="AIR655" s="59"/>
      <c r="AIS655" s="59"/>
      <c r="AIT655" s="59"/>
      <c r="AIU655" s="59"/>
      <c r="AIV655" s="59"/>
      <c r="AIW655" s="59"/>
      <c r="AIX655" s="59"/>
      <c r="AIY655" s="59"/>
      <c r="AIZ655" s="59"/>
      <c r="AJA655" s="59"/>
      <c r="AJB655" s="59"/>
      <c r="AJC655" s="59"/>
      <c r="AJD655" s="59"/>
      <c r="AJE655" s="59"/>
      <c r="AJF655" s="59"/>
      <c r="AJG655" s="59"/>
      <c r="AJH655" s="59"/>
      <c r="AJI655" s="59"/>
      <c r="AJJ655" s="59"/>
      <c r="AJK655" s="59"/>
      <c r="AJL655" s="59"/>
      <c r="AJM655" s="59"/>
      <c r="AJN655" s="59"/>
      <c r="AJO655" s="59"/>
      <c r="AJP655" s="59"/>
      <c r="AJQ655" s="59"/>
      <c r="AJR655" s="59"/>
      <c r="AJS655" s="59"/>
      <c r="AJT655" s="59"/>
      <c r="AJU655" s="59"/>
      <c r="AJV655" s="59"/>
      <c r="AJW655" s="59"/>
      <c r="AJX655" s="59"/>
      <c r="AJY655" s="59"/>
      <c r="AJZ655" s="59"/>
      <c r="AKA655" s="59"/>
      <c r="AKB655" s="59"/>
      <c r="AKC655" s="59"/>
      <c r="AKD655" s="59"/>
      <c r="AKE655" s="59"/>
      <c r="AKF655" s="59"/>
      <c r="AKG655" s="59"/>
      <c r="AKH655" s="59"/>
      <c r="AKI655" s="59"/>
      <c r="AKJ655" s="59"/>
      <c r="AKK655" s="59"/>
      <c r="AKL655" s="59"/>
      <c r="AKM655" s="59"/>
      <c r="AKN655" s="59"/>
      <c r="AKO655" s="59"/>
      <c r="AKP655" s="59"/>
      <c r="AKQ655" s="59"/>
      <c r="AKR655" s="59"/>
      <c r="AKS655" s="59"/>
      <c r="AKT655" s="59"/>
      <c r="AKU655" s="59"/>
      <c r="AKV655" s="59"/>
      <c r="AKW655" s="59"/>
      <c r="AKX655" s="59"/>
      <c r="AKY655" s="59"/>
      <c r="AKZ655" s="59"/>
      <c r="ALA655" s="59"/>
      <c r="ALB655" s="59"/>
      <c r="ALC655" s="59"/>
      <c r="ALD655" s="59"/>
      <c r="ALE655" s="59"/>
      <c r="ALF655" s="59"/>
      <c r="ALG655" s="59"/>
      <c r="ALH655" s="59"/>
      <c r="ALI655" s="59"/>
      <c r="ALJ655" s="59"/>
      <c r="ALK655" s="59"/>
      <c r="ALL655" s="59"/>
      <c r="ALM655" s="59"/>
      <c r="ALN655" s="59"/>
      <c r="ALO655" s="59"/>
      <c r="ALP655" s="59"/>
      <c r="ALQ655" s="59"/>
      <c r="ALR655" s="59"/>
      <c r="ALS655" s="59"/>
      <c r="ALT655" s="59"/>
      <c r="ALU655" s="59"/>
      <c r="ALV655" s="59"/>
      <c r="ALW655" s="59"/>
      <c r="ALX655" s="59"/>
      <c r="ALY655" s="59"/>
      <c r="ALZ655" s="59"/>
      <c r="AMA655" s="59"/>
      <c r="AMB655" s="59"/>
      <c r="AMC655" s="59"/>
      <c r="AMD655" s="59"/>
      <c r="AME655" s="59"/>
      <c r="AMF655" s="59"/>
      <c r="AMG655" s="59"/>
      <c r="AMH655" s="59"/>
      <c r="AMI655" s="59"/>
      <c r="AMJ655" s="59"/>
    </row>
    <row r="656" spans="1:1024" s="60" customFormat="1" ht="23.25">
      <c r="A656" s="98">
        <v>1</v>
      </c>
      <c r="B656" s="45">
        <v>651</v>
      </c>
      <c r="C656" s="98" t="s">
        <v>1519</v>
      </c>
      <c r="D656" s="98">
        <v>8821000034</v>
      </c>
      <c r="E656" s="98" t="s">
        <v>1520</v>
      </c>
      <c r="F656" s="98">
        <v>1</v>
      </c>
      <c r="G656" s="98" t="s">
        <v>810</v>
      </c>
      <c r="H656" s="98" t="s">
        <v>811</v>
      </c>
      <c r="I656" s="99" t="s">
        <v>1519</v>
      </c>
      <c r="J656" s="28" t="s">
        <v>810</v>
      </c>
      <c r="K656" s="28" t="s">
        <v>811</v>
      </c>
      <c r="L656" s="28" t="s">
        <v>811</v>
      </c>
      <c r="M656" s="28" t="s">
        <v>1520</v>
      </c>
      <c r="N656" s="28">
        <v>1</v>
      </c>
      <c r="O656" s="28" t="s">
        <v>810</v>
      </c>
      <c r="P656" s="28" t="s">
        <v>811</v>
      </c>
      <c r="Q656" s="28" t="s">
        <v>811</v>
      </c>
      <c r="R656" s="28" t="s">
        <v>1520</v>
      </c>
      <c r="S656" s="28">
        <v>1</v>
      </c>
      <c r="T656" s="23" t="s">
        <v>1666</v>
      </c>
      <c r="U656" s="28" t="s">
        <v>810</v>
      </c>
      <c r="V656" s="28" t="s">
        <v>811</v>
      </c>
      <c r="W656" s="28" t="s">
        <v>811</v>
      </c>
      <c r="X656" s="28" t="s">
        <v>1756</v>
      </c>
      <c r="Y656" s="28" t="s">
        <v>863</v>
      </c>
      <c r="Z656" s="28" t="s">
        <v>863</v>
      </c>
      <c r="AA656" s="100" t="s">
        <v>1757</v>
      </c>
      <c r="AB656" s="101" t="s">
        <v>328</v>
      </c>
      <c r="AC656" s="76">
        <v>2.6</v>
      </c>
      <c r="AD656" s="77">
        <v>2562</v>
      </c>
      <c r="AE656" s="77">
        <v>6180</v>
      </c>
      <c r="AF656" s="77">
        <v>0</v>
      </c>
      <c r="AG656" s="73">
        <f t="shared" si="31"/>
        <v>8742</v>
      </c>
      <c r="AH656" s="77">
        <v>2562</v>
      </c>
      <c r="AI656" s="77">
        <v>6180</v>
      </c>
      <c r="AJ656" s="77">
        <v>0</v>
      </c>
      <c r="AK656" s="73">
        <f t="shared" si="30"/>
        <v>8742</v>
      </c>
      <c r="AL656" s="73">
        <f t="shared" si="32"/>
        <v>17484</v>
      </c>
      <c r="AM656" s="98" t="s">
        <v>1188</v>
      </c>
      <c r="AN656" s="102" t="s">
        <v>863</v>
      </c>
      <c r="AO656" s="102" t="s">
        <v>863</v>
      </c>
      <c r="AP656" s="102" t="s">
        <v>863</v>
      </c>
      <c r="AQ656" s="102" t="s">
        <v>1281</v>
      </c>
      <c r="AR656" s="103">
        <v>45657</v>
      </c>
      <c r="AS656" s="102" t="s">
        <v>37</v>
      </c>
      <c r="AT656" s="44">
        <v>0</v>
      </c>
      <c r="AU656" s="44">
        <v>0</v>
      </c>
      <c r="AV656" s="44">
        <v>0</v>
      </c>
      <c r="AW656" s="56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  <c r="JH656" s="59"/>
      <c r="JI656" s="59"/>
      <c r="JJ656" s="59"/>
      <c r="JK656" s="59"/>
      <c r="JL656" s="59"/>
      <c r="JM656" s="59"/>
      <c r="JN656" s="59"/>
      <c r="JO656" s="59"/>
      <c r="JP656" s="59"/>
      <c r="JQ656" s="59"/>
      <c r="JR656" s="59"/>
      <c r="JS656" s="59"/>
      <c r="JT656" s="59"/>
      <c r="JU656" s="59"/>
      <c r="JV656" s="59"/>
      <c r="JW656" s="59"/>
      <c r="JX656" s="59"/>
      <c r="JY656" s="59"/>
      <c r="JZ656" s="59"/>
      <c r="KA656" s="59"/>
      <c r="KB656" s="59"/>
      <c r="KC656" s="59"/>
      <c r="KD656" s="59"/>
      <c r="KE656" s="59"/>
      <c r="KF656" s="59"/>
      <c r="KG656" s="59"/>
      <c r="KH656" s="59"/>
      <c r="KI656" s="59"/>
      <c r="KJ656" s="59"/>
      <c r="KK656" s="59"/>
      <c r="KL656" s="59"/>
      <c r="KM656" s="59"/>
      <c r="KN656" s="59"/>
      <c r="KO656" s="59"/>
      <c r="KP656" s="59"/>
      <c r="KQ656" s="59"/>
      <c r="KR656" s="59"/>
      <c r="KS656" s="59"/>
      <c r="KT656" s="59"/>
      <c r="KU656" s="59"/>
      <c r="KV656" s="59"/>
      <c r="KW656" s="59"/>
      <c r="KX656" s="59"/>
      <c r="KY656" s="59"/>
      <c r="KZ656" s="59"/>
      <c r="LA656" s="59"/>
      <c r="LB656" s="59"/>
      <c r="LC656" s="59"/>
      <c r="LD656" s="59"/>
      <c r="LE656" s="59"/>
      <c r="LF656" s="59"/>
      <c r="LG656" s="59"/>
      <c r="LH656" s="59"/>
      <c r="LI656" s="59"/>
      <c r="LJ656" s="59"/>
      <c r="LK656" s="59"/>
      <c r="LL656" s="59"/>
      <c r="LM656" s="59"/>
      <c r="LN656" s="59"/>
      <c r="LO656" s="59"/>
      <c r="LP656" s="59"/>
      <c r="LQ656" s="59"/>
      <c r="LR656" s="59"/>
      <c r="LS656" s="59"/>
      <c r="LT656" s="59"/>
      <c r="LU656" s="59"/>
      <c r="LV656" s="59"/>
      <c r="LW656" s="59"/>
      <c r="LX656" s="59"/>
      <c r="LY656" s="59"/>
      <c r="LZ656" s="59"/>
      <c r="MA656" s="59"/>
      <c r="MB656" s="59"/>
      <c r="MC656" s="59"/>
      <c r="MD656" s="59"/>
      <c r="ME656" s="59"/>
      <c r="MF656" s="59"/>
      <c r="MG656" s="59"/>
      <c r="MH656" s="59"/>
      <c r="MI656" s="59"/>
      <c r="MJ656" s="59"/>
      <c r="MK656" s="59"/>
      <c r="ML656" s="59"/>
      <c r="MM656" s="59"/>
      <c r="MN656" s="59"/>
      <c r="MO656" s="59"/>
      <c r="MP656" s="59"/>
      <c r="MQ656" s="59"/>
      <c r="MR656" s="59"/>
      <c r="MS656" s="59"/>
      <c r="MT656" s="59"/>
      <c r="MU656" s="59"/>
      <c r="MV656" s="59"/>
      <c r="MW656" s="59"/>
      <c r="MX656" s="59"/>
      <c r="MY656" s="59"/>
      <c r="MZ656" s="59"/>
      <c r="NA656" s="59"/>
      <c r="NB656" s="59"/>
      <c r="NC656" s="59"/>
      <c r="ND656" s="59"/>
      <c r="NE656" s="59"/>
      <c r="NF656" s="59"/>
      <c r="NG656" s="59"/>
      <c r="NH656" s="59"/>
      <c r="NI656" s="59"/>
      <c r="NJ656" s="59"/>
      <c r="NK656" s="59"/>
      <c r="NL656" s="59"/>
      <c r="NM656" s="59"/>
      <c r="NN656" s="59"/>
      <c r="NO656" s="59"/>
      <c r="NP656" s="59"/>
      <c r="NQ656" s="59"/>
      <c r="NR656" s="59"/>
      <c r="NS656" s="59"/>
      <c r="NT656" s="59"/>
      <c r="NU656" s="59"/>
      <c r="NV656" s="59"/>
      <c r="NW656" s="59"/>
      <c r="NX656" s="59"/>
      <c r="NY656" s="59"/>
      <c r="NZ656" s="59"/>
      <c r="OA656" s="59"/>
      <c r="OB656" s="59"/>
      <c r="OC656" s="59"/>
      <c r="OD656" s="59"/>
      <c r="OE656" s="59"/>
      <c r="OF656" s="59"/>
      <c r="OG656" s="59"/>
      <c r="OH656" s="59"/>
      <c r="OI656" s="59"/>
      <c r="OJ656" s="59"/>
      <c r="OK656" s="59"/>
      <c r="OL656" s="59"/>
      <c r="OM656" s="59"/>
      <c r="ON656" s="59"/>
      <c r="OO656" s="59"/>
      <c r="OP656" s="59"/>
      <c r="OQ656" s="59"/>
      <c r="OR656" s="59"/>
      <c r="OS656" s="59"/>
      <c r="OT656" s="59"/>
      <c r="OU656" s="59"/>
      <c r="OV656" s="59"/>
      <c r="OW656" s="59"/>
      <c r="OX656" s="59"/>
      <c r="OY656" s="59"/>
      <c r="OZ656" s="59"/>
      <c r="PA656" s="59"/>
      <c r="PB656" s="59"/>
      <c r="PC656" s="59"/>
      <c r="PD656" s="59"/>
      <c r="PE656" s="59"/>
      <c r="PF656" s="59"/>
      <c r="PG656" s="59"/>
      <c r="PH656" s="59"/>
      <c r="PI656" s="59"/>
      <c r="PJ656" s="59"/>
      <c r="PK656" s="59"/>
      <c r="PL656" s="59"/>
      <c r="PM656" s="59"/>
      <c r="PN656" s="59"/>
      <c r="PO656" s="59"/>
      <c r="PP656" s="59"/>
      <c r="PQ656" s="59"/>
      <c r="PR656" s="59"/>
      <c r="PS656" s="59"/>
      <c r="PT656" s="59"/>
      <c r="PU656" s="59"/>
      <c r="PV656" s="59"/>
      <c r="PW656" s="59"/>
      <c r="PX656" s="59"/>
      <c r="PY656" s="59"/>
      <c r="PZ656" s="59"/>
      <c r="QA656" s="59"/>
      <c r="QB656" s="59"/>
      <c r="QC656" s="59"/>
      <c r="QD656" s="59"/>
      <c r="QE656" s="59"/>
      <c r="QF656" s="59"/>
      <c r="QG656" s="59"/>
      <c r="QH656" s="59"/>
      <c r="QI656" s="59"/>
      <c r="QJ656" s="59"/>
      <c r="QK656" s="59"/>
      <c r="QL656" s="59"/>
      <c r="QM656" s="59"/>
      <c r="QN656" s="59"/>
      <c r="QO656" s="59"/>
      <c r="QP656" s="59"/>
      <c r="QQ656" s="59"/>
      <c r="QR656" s="59"/>
      <c r="QS656" s="59"/>
      <c r="QT656" s="59"/>
      <c r="QU656" s="59"/>
      <c r="QV656" s="59"/>
      <c r="QW656" s="59"/>
      <c r="QX656" s="59"/>
      <c r="QY656" s="59"/>
      <c r="QZ656" s="59"/>
      <c r="RA656" s="59"/>
      <c r="RB656" s="59"/>
      <c r="RC656" s="59"/>
      <c r="RD656" s="59"/>
      <c r="RE656" s="59"/>
      <c r="RF656" s="59"/>
      <c r="RG656" s="59"/>
      <c r="RH656" s="59"/>
      <c r="RI656" s="59"/>
      <c r="RJ656" s="59"/>
      <c r="RK656" s="59"/>
      <c r="RL656" s="59"/>
      <c r="RM656" s="59"/>
      <c r="RN656" s="59"/>
      <c r="RO656" s="59"/>
      <c r="RP656" s="59"/>
      <c r="RQ656" s="59"/>
      <c r="RR656" s="59"/>
      <c r="RS656" s="59"/>
      <c r="RT656" s="59"/>
      <c r="RU656" s="59"/>
      <c r="RV656" s="59"/>
      <c r="RW656" s="59"/>
      <c r="RX656" s="59"/>
      <c r="RY656" s="59"/>
      <c r="RZ656" s="59"/>
      <c r="SA656" s="59"/>
      <c r="SB656" s="59"/>
      <c r="SC656" s="59"/>
      <c r="SD656" s="59"/>
      <c r="SE656" s="59"/>
      <c r="SF656" s="59"/>
      <c r="SG656" s="59"/>
      <c r="SH656" s="59"/>
      <c r="SI656" s="59"/>
      <c r="SJ656" s="59"/>
      <c r="SK656" s="59"/>
      <c r="SL656" s="59"/>
      <c r="SM656" s="59"/>
      <c r="SN656" s="59"/>
      <c r="SO656" s="59"/>
      <c r="SP656" s="59"/>
      <c r="SQ656" s="59"/>
      <c r="SR656" s="59"/>
      <c r="SS656" s="59"/>
      <c r="ST656" s="59"/>
      <c r="SU656" s="59"/>
      <c r="SV656" s="59"/>
      <c r="SW656" s="59"/>
      <c r="SX656" s="59"/>
      <c r="SY656" s="59"/>
      <c r="SZ656" s="59"/>
      <c r="TA656" s="59"/>
      <c r="TB656" s="59"/>
      <c r="TC656" s="59"/>
      <c r="TD656" s="59"/>
      <c r="TE656" s="59"/>
      <c r="TF656" s="59"/>
      <c r="TG656" s="59"/>
      <c r="TH656" s="59"/>
      <c r="TI656" s="59"/>
      <c r="TJ656" s="59"/>
      <c r="TK656" s="59"/>
      <c r="TL656" s="59"/>
      <c r="TM656" s="59"/>
      <c r="TN656" s="59"/>
      <c r="TO656" s="59"/>
      <c r="TP656" s="59"/>
      <c r="TQ656" s="59"/>
      <c r="TR656" s="59"/>
      <c r="TS656" s="59"/>
      <c r="TT656" s="59"/>
      <c r="TU656" s="59"/>
      <c r="TV656" s="59"/>
      <c r="TW656" s="59"/>
      <c r="TX656" s="59"/>
      <c r="TY656" s="59"/>
      <c r="TZ656" s="59"/>
      <c r="UA656" s="59"/>
      <c r="UB656" s="59"/>
      <c r="UC656" s="59"/>
      <c r="UD656" s="59"/>
      <c r="UE656" s="59"/>
      <c r="UF656" s="59"/>
      <c r="UG656" s="59"/>
      <c r="UH656" s="59"/>
      <c r="UI656" s="59"/>
      <c r="UJ656" s="59"/>
      <c r="UK656" s="59"/>
      <c r="UL656" s="59"/>
      <c r="UM656" s="59"/>
      <c r="UN656" s="59"/>
      <c r="UO656" s="59"/>
      <c r="UP656" s="59"/>
      <c r="UQ656" s="59"/>
      <c r="UR656" s="59"/>
      <c r="US656" s="59"/>
      <c r="UT656" s="59"/>
      <c r="UU656" s="59"/>
      <c r="UV656" s="59"/>
      <c r="UW656" s="59"/>
      <c r="UX656" s="59"/>
      <c r="UY656" s="59"/>
      <c r="UZ656" s="59"/>
      <c r="VA656" s="59"/>
      <c r="VB656" s="59"/>
      <c r="VC656" s="59"/>
      <c r="VD656" s="59"/>
      <c r="VE656" s="59"/>
      <c r="VF656" s="59"/>
      <c r="VG656" s="59"/>
      <c r="VH656" s="59"/>
      <c r="VI656" s="59"/>
      <c r="VJ656" s="59"/>
      <c r="VK656" s="59"/>
      <c r="VL656" s="59"/>
      <c r="VM656" s="59"/>
      <c r="VN656" s="59"/>
      <c r="VO656" s="59"/>
      <c r="VP656" s="59"/>
      <c r="VQ656" s="59"/>
      <c r="VR656" s="59"/>
      <c r="VS656" s="59"/>
      <c r="VT656" s="59"/>
      <c r="VU656" s="59"/>
      <c r="VV656" s="59"/>
      <c r="VW656" s="59"/>
      <c r="VX656" s="59"/>
      <c r="VY656" s="59"/>
      <c r="VZ656" s="59"/>
      <c r="WA656" s="59"/>
      <c r="WB656" s="59"/>
      <c r="WC656" s="59"/>
      <c r="WD656" s="59"/>
      <c r="WE656" s="59"/>
      <c r="WF656" s="59"/>
      <c r="WG656" s="59"/>
      <c r="WH656" s="59"/>
      <c r="WI656" s="59"/>
      <c r="WJ656" s="59"/>
      <c r="WK656" s="59"/>
      <c r="WL656" s="59"/>
      <c r="WM656" s="59"/>
      <c r="WN656" s="59"/>
      <c r="WO656" s="59"/>
      <c r="WP656" s="59"/>
      <c r="WQ656" s="59"/>
      <c r="WR656" s="59"/>
      <c r="WS656" s="59"/>
      <c r="WT656" s="59"/>
      <c r="WU656" s="59"/>
      <c r="WV656" s="59"/>
      <c r="WW656" s="59"/>
      <c r="WX656" s="59"/>
      <c r="WY656" s="59"/>
      <c r="WZ656" s="59"/>
      <c r="XA656" s="59"/>
      <c r="XB656" s="59"/>
      <c r="XC656" s="59"/>
      <c r="XD656" s="59"/>
      <c r="XE656" s="59"/>
      <c r="XF656" s="59"/>
      <c r="XG656" s="59"/>
      <c r="XH656" s="59"/>
      <c r="XI656" s="59"/>
      <c r="XJ656" s="59"/>
      <c r="XK656" s="59"/>
      <c r="XL656" s="59"/>
      <c r="XM656" s="59"/>
      <c r="XN656" s="59"/>
      <c r="XO656" s="59"/>
      <c r="XP656" s="59"/>
      <c r="XQ656" s="59"/>
      <c r="XR656" s="59"/>
      <c r="XS656" s="59"/>
      <c r="XT656" s="59"/>
      <c r="XU656" s="59"/>
      <c r="XV656" s="59"/>
      <c r="XW656" s="59"/>
      <c r="XX656" s="59"/>
      <c r="XY656" s="59"/>
      <c r="XZ656" s="59"/>
      <c r="YA656" s="59"/>
      <c r="YB656" s="59"/>
      <c r="YC656" s="59"/>
      <c r="YD656" s="59"/>
      <c r="YE656" s="59"/>
      <c r="YF656" s="59"/>
      <c r="YG656" s="59"/>
      <c r="YH656" s="59"/>
      <c r="YI656" s="59"/>
      <c r="YJ656" s="59"/>
      <c r="YK656" s="59"/>
      <c r="YL656" s="59"/>
      <c r="YM656" s="59"/>
      <c r="YN656" s="59"/>
      <c r="YO656" s="59"/>
      <c r="YP656" s="59"/>
      <c r="YQ656" s="59"/>
      <c r="YR656" s="59"/>
      <c r="YS656" s="59"/>
      <c r="YT656" s="59"/>
      <c r="YU656" s="59"/>
      <c r="YV656" s="59"/>
      <c r="YW656" s="59"/>
      <c r="YX656" s="59"/>
      <c r="YY656" s="59"/>
      <c r="YZ656" s="59"/>
      <c r="ZA656" s="59"/>
      <c r="ZB656" s="59"/>
      <c r="ZC656" s="59"/>
      <c r="ZD656" s="59"/>
      <c r="ZE656" s="59"/>
      <c r="ZF656" s="59"/>
      <c r="ZG656" s="59"/>
      <c r="ZH656" s="59"/>
      <c r="ZI656" s="59"/>
      <c r="ZJ656" s="59"/>
      <c r="ZK656" s="59"/>
      <c r="ZL656" s="59"/>
      <c r="ZM656" s="59"/>
      <c r="ZN656" s="59"/>
      <c r="ZO656" s="59"/>
      <c r="ZP656" s="59"/>
      <c r="ZQ656" s="59"/>
      <c r="ZR656" s="59"/>
      <c r="ZS656" s="59"/>
      <c r="ZT656" s="59"/>
      <c r="ZU656" s="59"/>
      <c r="ZV656" s="59"/>
      <c r="ZW656" s="59"/>
      <c r="ZX656" s="59"/>
      <c r="ZY656" s="59"/>
      <c r="ZZ656" s="59"/>
      <c r="AAA656" s="59"/>
      <c r="AAB656" s="59"/>
      <c r="AAC656" s="59"/>
      <c r="AAD656" s="59"/>
      <c r="AAE656" s="59"/>
      <c r="AAF656" s="59"/>
      <c r="AAG656" s="59"/>
      <c r="AAH656" s="59"/>
      <c r="AAI656" s="59"/>
      <c r="AAJ656" s="59"/>
      <c r="AAK656" s="59"/>
      <c r="AAL656" s="59"/>
      <c r="AAM656" s="59"/>
      <c r="AAN656" s="59"/>
      <c r="AAO656" s="59"/>
      <c r="AAP656" s="59"/>
      <c r="AAQ656" s="59"/>
      <c r="AAR656" s="59"/>
      <c r="AAS656" s="59"/>
      <c r="AAT656" s="59"/>
      <c r="AAU656" s="59"/>
      <c r="AAV656" s="59"/>
      <c r="AAW656" s="59"/>
      <c r="AAX656" s="59"/>
      <c r="AAY656" s="59"/>
      <c r="AAZ656" s="59"/>
      <c r="ABA656" s="59"/>
      <c r="ABB656" s="59"/>
      <c r="ABC656" s="59"/>
      <c r="ABD656" s="59"/>
      <c r="ABE656" s="59"/>
      <c r="ABF656" s="59"/>
      <c r="ABG656" s="59"/>
      <c r="ABH656" s="59"/>
      <c r="ABI656" s="59"/>
      <c r="ABJ656" s="59"/>
      <c r="ABK656" s="59"/>
      <c r="ABL656" s="59"/>
      <c r="ABM656" s="59"/>
      <c r="ABN656" s="59"/>
      <c r="ABO656" s="59"/>
      <c r="ABP656" s="59"/>
      <c r="ABQ656" s="59"/>
      <c r="ABR656" s="59"/>
      <c r="ABS656" s="59"/>
      <c r="ABT656" s="59"/>
      <c r="ABU656" s="59"/>
      <c r="ABV656" s="59"/>
      <c r="ABW656" s="59"/>
      <c r="ABX656" s="59"/>
      <c r="ABY656" s="59"/>
      <c r="ABZ656" s="59"/>
      <c r="ACA656" s="59"/>
      <c r="ACB656" s="59"/>
      <c r="ACC656" s="59"/>
      <c r="ACD656" s="59"/>
      <c r="ACE656" s="59"/>
      <c r="ACF656" s="59"/>
      <c r="ACG656" s="59"/>
      <c r="ACH656" s="59"/>
      <c r="ACI656" s="59"/>
      <c r="ACJ656" s="59"/>
      <c r="ACK656" s="59"/>
      <c r="ACL656" s="59"/>
      <c r="ACM656" s="59"/>
      <c r="ACN656" s="59"/>
      <c r="ACO656" s="59"/>
      <c r="ACP656" s="59"/>
      <c r="ACQ656" s="59"/>
      <c r="ACR656" s="59"/>
      <c r="ACS656" s="59"/>
      <c r="ACT656" s="59"/>
      <c r="ACU656" s="59"/>
      <c r="ACV656" s="59"/>
      <c r="ACW656" s="59"/>
      <c r="ACX656" s="59"/>
      <c r="ACY656" s="59"/>
      <c r="ACZ656" s="59"/>
      <c r="ADA656" s="59"/>
      <c r="ADB656" s="59"/>
      <c r="ADC656" s="59"/>
      <c r="ADD656" s="59"/>
      <c r="ADE656" s="59"/>
      <c r="ADF656" s="59"/>
      <c r="ADG656" s="59"/>
      <c r="ADH656" s="59"/>
      <c r="ADI656" s="59"/>
      <c r="ADJ656" s="59"/>
      <c r="ADK656" s="59"/>
      <c r="ADL656" s="59"/>
      <c r="ADM656" s="59"/>
      <c r="ADN656" s="59"/>
      <c r="ADO656" s="59"/>
      <c r="ADP656" s="59"/>
      <c r="ADQ656" s="59"/>
      <c r="ADR656" s="59"/>
      <c r="ADS656" s="59"/>
      <c r="ADT656" s="59"/>
      <c r="ADU656" s="59"/>
      <c r="ADV656" s="59"/>
      <c r="ADW656" s="59"/>
      <c r="ADX656" s="59"/>
      <c r="ADY656" s="59"/>
      <c r="ADZ656" s="59"/>
      <c r="AEA656" s="59"/>
      <c r="AEB656" s="59"/>
      <c r="AEC656" s="59"/>
      <c r="AED656" s="59"/>
      <c r="AEE656" s="59"/>
      <c r="AEF656" s="59"/>
      <c r="AEG656" s="59"/>
      <c r="AEH656" s="59"/>
      <c r="AEI656" s="59"/>
      <c r="AEJ656" s="59"/>
      <c r="AEK656" s="59"/>
      <c r="AEL656" s="59"/>
      <c r="AEM656" s="59"/>
      <c r="AEN656" s="59"/>
      <c r="AEO656" s="59"/>
      <c r="AEP656" s="59"/>
      <c r="AEQ656" s="59"/>
      <c r="AER656" s="59"/>
      <c r="AES656" s="59"/>
      <c r="AET656" s="59"/>
      <c r="AEU656" s="59"/>
      <c r="AEV656" s="59"/>
      <c r="AEW656" s="59"/>
      <c r="AEX656" s="59"/>
      <c r="AEY656" s="59"/>
      <c r="AEZ656" s="59"/>
      <c r="AFA656" s="59"/>
      <c r="AFB656" s="59"/>
      <c r="AFC656" s="59"/>
      <c r="AFD656" s="59"/>
      <c r="AFE656" s="59"/>
      <c r="AFF656" s="59"/>
      <c r="AFG656" s="59"/>
      <c r="AFH656" s="59"/>
      <c r="AFI656" s="59"/>
      <c r="AFJ656" s="59"/>
      <c r="AFK656" s="59"/>
      <c r="AFL656" s="59"/>
      <c r="AFM656" s="59"/>
      <c r="AFN656" s="59"/>
      <c r="AFO656" s="59"/>
      <c r="AFP656" s="59"/>
      <c r="AFQ656" s="59"/>
      <c r="AFR656" s="59"/>
      <c r="AFS656" s="59"/>
      <c r="AFT656" s="59"/>
      <c r="AFU656" s="59"/>
      <c r="AFV656" s="59"/>
      <c r="AFW656" s="59"/>
      <c r="AFX656" s="59"/>
      <c r="AFY656" s="59"/>
      <c r="AFZ656" s="59"/>
      <c r="AGA656" s="59"/>
      <c r="AGB656" s="59"/>
      <c r="AGC656" s="59"/>
      <c r="AGD656" s="59"/>
      <c r="AGE656" s="59"/>
      <c r="AGF656" s="59"/>
      <c r="AGG656" s="59"/>
      <c r="AGH656" s="59"/>
      <c r="AGI656" s="59"/>
      <c r="AGJ656" s="59"/>
      <c r="AGK656" s="59"/>
      <c r="AGL656" s="59"/>
      <c r="AGM656" s="59"/>
      <c r="AGN656" s="59"/>
      <c r="AGO656" s="59"/>
      <c r="AGP656" s="59"/>
      <c r="AGQ656" s="59"/>
      <c r="AGR656" s="59"/>
      <c r="AGS656" s="59"/>
      <c r="AGT656" s="59"/>
      <c r="AGU656" s="59"/>
      <c r="AGV656" s="59"/>
      <c r="AGW656" s="59"/>
      <c r="AGX656" s="59"/>
      <c r="AGY656" s="59"/>
      <c r="AGZ656" s="59"/>
      <c r="AHA656" s="59"/>
      <c r="AHB656" s="59"/>
      <c r="AHC656" s="59"/>
      <c r="AHD656" s="59"/>
      <c r="AHE656" s="59"/>
      <c r="AHF656" s="59"/>
      <c r="AHG656" s="59"/>
      <c r="AHH656" s="59"/>
      <c r="AHI656" s="59"/>
      <c r="AHJ656" s="59"/>
      <c r="AHK656" s="59"/>
      <c r="AHL656" s="59"/>
      <c r="AHM656" s="59"/>
      <c r="AHN656" s="59"/>
      <c r="AHO656" s="59"/>
      <c r="AHP656" s="59"/>
      <c r="AHQ656" s="59"/>
      <c r="AHR656" s="59"/>
      <c r="AHS656" s="59"/>
      <c r="AHT656" s="59"/>
      <c r="AHU656" s="59"/>
      <c r="AHV656" s="59"/>
      <c r="AHW656" s="59"/>
      <c r="AHX656" s="59"/>
      <c r="AHY656" s="59"/>
      <c r="AHZ656" s="59"/>
      <c r="AIA656" s="59"/>
      <c r="AIB656" s="59"/>
      <c r="AIC656" s="59"/>
      <c r="AID656" s="59"/>
      <c r="AIE656" s="59"/>
      <c r="AIF656" s="59"/>
      <c r="AIG656" s="59"/>
      <c r="AIH656" s="59"/>
      <c r="AII656" s="59"/>
      <c r="AIJ656" s="59"/>
      <c r="AIK656" s="59"/>
      <c r="AIL656" s="59"/>
      <c r="AIM656" s="59"/>
      <c r="AIN656" s="59"/>
      <c r="AIO656" s="59"/>
      <c r="AIP656" s="59"/>
      <c r="AIQ656" s="59"/>
      <c r="AIR656" s="59"/>
      <c r="AIS656" s="59"/>
      <c r="AIT656" s="59"/>
      <c r="AIU656" s="59"/>
      <c r="AIV656" s="59"/>
      <c r="AIW656" s="59"/>
      <c r="AIX656" s="59"/>
      <c r="AIY656" s="59"/>
      <c r="AIZ656" s="59"/>
      <c r="AJA656" s="59"/>
      <c r="AJB656" s="59"/>
      <c r="AJC656" s="59"/>
      <c r="AJD656" s="59"/>
      <c r="AJE656" s="59"/>
      <c r="AJF656" s="59"/>
      <c r="AJG656" s="59"/>
      <c r="AJH656" s="59"/>
      <c r="AJI656" s="59"/>
      <c r="AJJ656" s="59"/>
      <c r="AJK656" s="59"/>
      <c r="AJL656" s="59"/>
      <c r="AJM656" s="59"/>
      <c r="AJN656" s="59"/>
      <c r="AJO656" s="59"/>
      <c r="AJP656" s="59"/>
      <c r="AJQ656" s="59"/>
      <c r="AJR656" s="59"/>
      <c r="AJS656" s="59"/>
      <c r="AJT656" s="59"/>
      <c r="AJU656" s="59"/>
      <c r="AJV656" s="59"/>
      <c r="AJW656" s="59"/>
      <c r="AJX656" s="59"/>
      <c r="AJY656" s="59"/>
      <c r="AJZ656" s="59"/>
      <c r="AKA656" s="59"/>
      <c r="AKB656" s="59"/>
      <c r="AKC656" s="59"/>
      <c r="AKD656" s="59"/>
      <c r="AKE656" s="59"/>
      <c r="AKF656" s="59"/>
      <c r="AKG656" s="59"/>
      <c r="AKH656" s="59"/>
      <c r="AKI656" s="59"/>
      <c r="AKJ656" s="59"/>
      <c r="AKK656" s="59"/>
      <c r="AKL656" s="59"/>
      <c r="AKM656" s="59"/>
      <c r="AKN656" s="59"/>
      <c r="AKO656" s="59"/>
      <c r="AKP656" s="59"/>
      <c r="AKQ656" s="59"/>
      <c r="AKR656" s="59"/>
      <c r="AKS656" s="59"/>
      <c r="AKT656" s="59"/>
      <c r="AKU656" s="59"/>
      <c r="AKV656" s="59"/>
      <c r="AKW656" s="59"/>
      <c r="AKX656" s="59"/>
      <c r="AKY656" s="59"/>
      <c r="AKZ656" s="59"/>
      <c r="ALA656" s="59"/>
      <c r="ALB656" s="59"/>
      <c r="ALC656" s="59"/>
      <c r="ALD656" s="59"/>
      <c r="ALE656" s="59"/>
      <c r="ALF656" s="59"/>
      <c r="ALG656" s="59"/>
      <c r="ALH656" s="59"/>
      <c r="ALI656" s="59"/>
      <c r="ALJ656" s="59"/>
      <c r="ALK656" s="59"/>
      <c r="ALL656" s="59"/>
      <c r="ALM656" s="59"/>
      <c r="ALN656" s="59"/>
      <c r="ALO656" s="59"/>
      <c r="ALP656" s="59"/>
      <c r="ALQ656" s="59"/>
      <c r="ALR656" s="59"/>
      <c r="ALS656" s="59"/>
      <c r="ALT656" s="59"/>
      <c r="ALU656" s="59"/>
      <c r="ALV656" s="59"/>
      <c r="ALW656" s="59"/>
      <c r="ALX656" s="59"/>
      <c r="ALY656" s="59"/>
      <c r="ALZ656" s="59"/>
      <c r="AMA656" s="59"/>
      <c r="AMB656" s="59"/>
      <c r="AMC656" s="59"/>
      <c r="AMD656" s="59"/>
      <c r="AME656" s="59"/>
      <c r="AMF656" s="59"/>
      <c r="AMG656" s="59"/>
      <c r="AMH656" s="59"/>
      <c r="AMI656" s="59"/>
      <c r="AMJ656" s="59"/>
    </row>
    <row r="657" spans="1:1024" s="60" customFormat="1" ht="23.25">
      <c r="A657" s="98">
        <v>1</v>
      </c>
      <c r="B657" s="45">
        <v>652</v>
      </c>
      <c r="C657" s="98" t="s">
        <v>1519</v>
      </c>
      <c r="D657" s="98">
        <v>8821000034</v>
      </c>
      <c r="E657" s="98" t="s">
        <v>1520</v>
      </c>
      <c r="F657" s="98">
        <v>1</v>
      </c>
      <c r="G657" s="98" t="s">
        <v>810</v>
      </c>
      <c r="H657" s="98" t="s">
        <v>811</v>
      </c>
      <c r="I657" s="98" t="s">
        <v>1519</v>
      </c>
      <c r="J657" s="28" t="s">
        <v>810</v>
      </c>
      <c r="K657" s="28" t="s">
        <v>811</v>
      </c>
      <c r="L657" s="28" t="s">
        <v>811</v>
      </c>
      <c r="M657" s="28" t="s">
        <v>1520</v>
      </c>
      <c r="N657" s="28">
        <v>1</v>
      </c>
      <c r="O657" s="28" t="s">
        <v>810</v>
      </c>
      <c r="P657" s="28" t="s">
        <v>811</v>
      </c>
      <c r="Q657" s="28" t="s">
        <v>811</v>
      </c>
      <c r="R657" s="28" t="s">
        <v>1520</v>
      </c>
      <c r="S657" s="28">
        <v>1</v>
      </c>
      <c r="T657" s="23" t="s">
        <v>1666</v>
      </c>
      <c r="U657" s="28" t="s">
        <v>810</v>
      </c>
      <c r="V657" s="28" t="s">
        <v>811</v>
      </c>
      <c r="W657" s="28" t="s">
        <v>811</v>
      </c>
      <c r="X657" s="28" t="s">
        <v>1758</v>
      </c>
      <c r="Y657" s="28" t="s">
        <v>863</v>
      </c>
      <c r="Z657" s="28" t="s">
        <v>863</v>
      </c>
      <c r="AA657" s="100" t="s">
        <v>1759</v>
      </c>
      <c r="AB657" s="101" t="s">
        <v>328</v>
      </c>
      <c r="AC657" s="76">
        <v>16.5</v>
      </c>
      <c r="AD657" s="77">
        <v>9719</v>
      </c>
      <c r="AE657" s="77">
        <v>19870</v>
      </c>
      <c r="AF657" s="77">
        <v>0</v>
      </c>
      <c r="AG657" s="73">
        <f t="shared" si="31"/>
        <v>29589</v>
      </c>
      <c r="AH657" s="77">
        <v>9719</v>
      </c>
      <c r="AI657" s="77">
        <v>19870</v>
      </c>
      <c r="AJ657" s="77">
        <v>0</v>
      </c>
      <c r="AK657" s="73">
        <f t="shared" si="30"/>
        <v>29589</v>
      </c>
      <c r="AL657" s="73">
        <f t="shared" si="32"/>
        <v>59178</v>
      </c>
      <c r="AM657" s="98" t="s">
        <v>1188</v>
      </c>
      <c r="AN657" s="102" t="s">
        <v>863</v>
      </c>
      <c r="AO657" s="102" t="s">
        <v>863</v>
      </c>
      <c r="AP657" s="102" t="s">
        <v>863</v>
      </c>
      <c r="AQ657" s="102" t="s">
        <v>1281</v>
      </c>
      <c r="AR657" s="103">
        <v>45657</v>
      </c>
      <c r="AS657" s="102" t="s">
        <v>37</v>
      </c>
      <c r="AT657" s="44">
        <v>0</v>
      </c>
      <c r="AU657" s="44">
        <v>0</v>
      </c>
      <c r="AV657" s="44">
        <v>0</v>
      </c>
      <c r="AW657" s="56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  <c r="JH657" s="59"/>
      <c r="JI657" s="59"/>
      <c r="JJ657" s="59"/>
      <c r="JK657" s="59"/>
      <c r="JL657" s="59"/>
      <c r="JM657" s="59"/>
      <c r="JN657" s="59"/>
      <c r="JO657" s="59"/>
      <c r="JP657" s="59"/>
      <c r="JQ657" s="59"/>
      <c r="JR657" s="59"/>
      <c r="JS657" s="59"/>
      <c r="JT657" s="59"/>
      <c r="JU657" s="59"/>
      <c r="JV657" s="59"/>
      <c r="JW657" s="59"/>
      <c r="JX657" s="59"/>
      <c r="JY657" s="59"/>
      <c r="JZ657" s="59"/>
      <c r="KA657" s="59"/>
      <c r="KB657" s="59"/>
      <c r="KC657" s="59"/>
      <c r="KD657" s="59"/>
      <c r="KE657" s="59"/>
      <c r="KF657" s="59"/>
      <c r="KG657" s="59"/>
      <c r="KH657" s="59"/>
      <c r="KI657" s="59"/>
      <c r="KJ657" s="59"/>
      <c r="KK657" s="59"/>
      <c r="KL657" s="59"/>
      <c r="KM657" s="59"/>
      <c r="KN657" s="59"/>
      <c r="KO657" s="59"/>
      <c r="KP657" s="59"/>
      <c r="KQ657" s="59"/>
      <c r="KR657" s="59"/>
      <c r="KS657" s="59"/>
      <c r="KT657" s="59"/>
      <c r="KU657" s="59"/>
      <c r="KV657" s="59"/>
      <c r="KW657" s="59"/>
      <c r="KX657" s="59"/>
      <c r="KY657" s="59"/>
      <c r="KZ657" s="59"/>
      <c r="LA657" s="59"/>
      <c r="LB657" s="59"/>
      <c r="LC657" s="59"/>
      <c r="LD657" s="59"/>
      <c r="LE657" s="59"/>
      <c r="LF657" s="59"/>
      <c r="LG657" s="59"/>
      <c r="LH657" s="59"/>
      <c r="LI657" s="59"/>
      <c r="LJ657" s="59"/>
      <c r="LK657" s="59"/>
      <c r="LL657" s="59"/>
      <c r="LM657" s="59"/>
      <c r="LN657" s="59"/>
      <c r="LO657" s="59"/>
      <c r="LP657" s="59"/>
      <c r="LQ657" s="59"/>
      <c r="LR657" s="59"/>
      <c r="LS657" s="59"/>
      <c r="LT657" s="59"/>
      <c r="LU657" s="59"/>
      <c r="LV657" s="59"/>
      <c r="LW657" s="59"/>
      <c r="LX657" s="59"/>
      <c r="LY657" s="59"/>
      <c r="LZ657" s="59"/>
      <c r="MA657" s="59"/>
      <c r="MB657" s="59"/>
      <c r="MC657" s="59"/>
      <c r="MD657" s="59"/>
      <c r="ME657" s="59"/>
      <c r="MF657" s="59"/>
      <c r="MG657" s="59"/>
      <c r="MH657" s="59"/>
      <c r="MI657" s="59"/>
      <c r="MJ657" s="59"/>
      <c r="MK657" s="59"/>
      <c r="ML657" s="59"/>
      <c r="MM657" s="59"/>
      <c r="MN657" s="59"/>
      <c r="MO657" s="59"/>
      <c r="MP657" s="59"/>
      <c r="MQ657" s="59"/>
      <c r="MR657" s="59"/>
      <c r="MS657" s="59"/>
      <c r="MT657" s="59"/>
      <c r="MU657" s="59"/>
      <c r="MV657" s="59"/>
      <c r="MW657" s="59"/>
      <c r="MX657" s="59"/>
      <c r="MY657" s="59"/>
      <c r="MZ657" s="59"/>
      <c r="NA657" s="59"/>
      <c r="NB657" s="59"/>
      <c r="NC657" s="59"/>
      <c r="ND657" s="59"/>
      <c r="NE657" s="59"/>
      <c r="NF657" s="59"/>
      <c r="NG657" s="59"/>
      <c r="NH657" s="59"/>
      <c r="NI657" s="59"/>
      <c r="NJ657" s="59"/>
      <c r="NK657" s="59"/>
      <c r="NL657" s="59"/>
      <c r="NM657" s="59"/>
      <c r="NN657" s="59"/>
      <c r="NO657" s="59"/>
      <c r="NP657" s="59"/>
      <c r="NQ657" s="59"/>
      <c r="NR657" s="59"/>
      <c r="NS657" s="59"/>
      <c r="NT657" s="59"/>
      <c r="NU657" s="59"/>
      <c r="NV657" s="59"/>
      <c r="NW657" s="59"/>
      <c r="NX657" s="59"/>
      <c r="NY657" s="59"/>
      <c r="NZ657" s="59"/>
      <c r="OA657" s="59"/>
      <c r="OB657" s="59"/>
      <c r="OC657" s="59"/>
      <c r="OD657" s="59"/>
      <c r="OE657" s="59"/>
      <c r="OF657" s="59"/>
      <c r="OG657" s="59"/>
      <c r="OH657" s="59"/>
      <c r="OI657" s="59"/>
      <c r="OJ657" s="59"/>
      <c r="OK657" s="59"/>
      <c r="OL657" s="59"/>
      <c r="OM657" s="59"/>
      <c r="ON657" s="59"/>
      <c r="OO657" s="59"/>
      <c r="OP657" s="59"/>
      <c r="OQ657" s="59"/>
      <c r="OR657" s="59"/>
      <c r="OS657" s="59"/>
      <c r="OT657" s="59"/>
      <c r="OU657" s="59"/>
      <c r="OV657" s="59"/>
      <c r="OW657" s="59"/>
      <c r="OX657" s="59"/>
      <c r="OY657" s="59"/>
      <c r="OZ657" s="59"/>
      <c r="PA657" s="59"/>
      <c r="PB657" s="59"/>
      <c r="PC657" s="59"/>
      <c r="PD657" s="59"/>
      <c r="PE657" s="59"/>
      <c r="PF657" s="59"/>
      <c r="PG657" s="59"/>
      <c r="PH657" s="59"/>
      <c r="PI657" s="59"/>
      <c r="PJ657" s="59"/>
      <c r="PK657" s="59"/>
      <c r="PL657" s="59"/>
      <c r="PM657" s="59"/>
      <c r="PN657" s="59"/>
      <c r="PO657" s="59"/>
      <c r="PP657" s="59"/>
      <c r="PQ657" s="59"/>
      <c r="PR657" s="59"/>
      <c r="PS657" s="59"/>
      <c r="PT657" s="59"/>
      <c r="PU657" s="59"/>
      <c r="PV657" s="59"/>
      <c r="PW657" s="59"/>
      <c r="PX657" s="59"/>
      <c r="PY657" s="59"/>
      <c r="PZ657" s="59"/>
      <c r="QA657" s="59"/>
      <c r="QB657" s="59"/>
      <c r="QC657" s="59"/>
      <c r="QD657" s="59"/>
      <c r="QE657" s="59"/>
      <c r="QF657" s="59"/>
      <c r="QG657" s="59"/>
      <c r="QH657" s="59"/>
      <c r="QI657" s="59"/>
      <c r="QJ657" s="59"/>
      <c r="QK657" s="59"/>
      <c r="QL657" s="59"/>
      <c r="QM657" s="59"/>
      <c r="QN657" s="59"/>
      <c r="QO657" s="59"/>
      <c r="QP657" s="59"/>
      <c r="QQ657" s="59"/>
      <c r="QR657" s="59"/>
      <c r="QS657" s="59"/>
      <c r="QT657" s="59"/>
      <c r="QU657" s="59"/>
      <c r="QV657" s="59"/>
      <c r="QW657" s="59"/>
      <c r="QX657" s="59"/>
      <c r="QY657" s="59"/>
      <c r="QZ657" s="59"/>
      <c r="RA657" s="59"/>
      <c r="RB657" s="59"/>
      <c r="RC657" s="59"/>
      <c r="RD657" s="59"/>
      <c r="RE657" s="59"/>
      <c r="RF657" s="59"/>
      <c r="RG657" s="59"/>
      <c r="RH657" s="59"/>
      <c r="RI657" s="59"/>
      <c r="RJ657" s="59"/>
      <c r="RK657" s="59"/>
      <c r="RL657" s="59"/>
      <c r="RM657" s="59"/>
      <c r="RN657" s="59"/>
      <c r="RO657" s="59"/>
      <c r="RP657" s="59"/>
      <c r="RQ657" s="59"/>
      <c r="RR657" s="59"/>
      <c r="RS657" s="59"/>
      <c r="RT657" s="59"/>
      <c r="RU657" s="59"/>
      <c r="RV657" s="59"/>
      <c r="RW657" s="59"/>
      <c r="RX657" s="59"/>
      <c r="RY657" s="59"/>
      <c r="RZ657" s="59"/>
      <c r="SA657" s="59"/>
      <c r="SB657" s="59"/>
      <c r="SC657" s="59"/>
      <c r="SD657" s="59"/>
      <c r="SE657" s="59"/>
      <c r="SF657" s="59"/>
      <c r="SG657" s="59"/>
      <c r="SH657" s="59"/>
      <c r="SI657" s="59"/>
      <c r="SJ657" s="59"/>
      <c r="SK657" s="59"/>
      <c r="SL657" s="59"/>
      <c r="SM657" s="59"/>
      <c r="SN657" s="59"/>
      <c r="SO657" s="59"/>
      <c r="SP657" s="59"/>
      <c r="SQ657" s="59"/>
      <c r="SR657" s="59"/>
      <c r="SS657" s="59"/>
      <c r="ST657" s="59"/>
      <c r="SU657" s="59"/>
      <c r="SV657" s="59"/>
      <c r="SW657" s="59"/>
      <c r="SX657" s="59"/>
      <c r="SY657" s="59"/>
      <c r="SZ657" s="59"/>
      <c r="TA657" s="59"/>
      <c r="TB657" s="59"/>
      <c r="TC657" s="59"/>
      <c r="TD657" s="59"/>
      <c r="TE657" s="59"/>
      <c r="TF657" s="59"/>
      <c r="TG657" s="59"/>
      <c r="TH657" s="59"/>
      <c r="TI657" s="59"/>
      <c r="TJ657" s="59"/>
      <c r="TK657" s="59"/>
      <c r="TL657" s="59"/>
      <c r="TM657" s="59"/>
      <c r="TN657" s="59"/>
      <c r="TO657" s="59"/>
      <c r="TP657" s="59"/>
      <c r="TQ657" s="59"/>
      <c r="TR657" s="59"/>
      <c r="TS657" s="59"/>
      <c r="TT657" s="59"/>
      <c r="TU657" s="59"/>
      <c r="TV657" s="59"/>
      <c r="TW657" s="59"/>
      <c r="TX657" s="59"/>
      <c r="TY657" s="59"/>
      <c r="TZ657" s="59"/>
      <c r="UA657" s="59"/>
      <c r="UB657" s="59"/>
      <c r="UC657" s="59"/>
      <c r="UD657" s="59"/>
      <c r="UE657" s="59"/>
      <c r="UF657" s="59"/>
      <c r="UG657" s="59"/>
      <c r="UH657" s="59"/>
      <c r="UI657" s="59"/>
      <c r="UJ657" s="59"/>
      <c r="UK657" s="59"/>
      <c r="UL657" s="59"/>
      <c r="UM657" s="59"/>
      <c r="UN657" s="59"/>
      <c r="UO657" s="59"/>
      <c r="UP657" s="59"/>
      <c r="UQ657" s="59"/>
      <c r="UR657" s="59"/>
      <c r="US657" s="59"/>
      <c r="UT657" s="59"/>
      <c r="UU657" s="59"/>
      <c r="UV657" s="59"/>
      <c r="UW657" s="59"/>
      <c r="UX657" s="59"/>
      <c r="UY657" s="59"/>
      <c r="UZ657" s="59"/>
      <c r="VA657" s="59"/>
      <c r="VB657" s="59"/>
      <c r="VC657" s="59"/>
      <c r="VD657" s="59"/>
      <c r="VE657" s="59"/>
      <c r="VF657" s="59"/>
      <c r="VG657" s="59"/>
      <c r="VH657" s="59"/>
      <c r="VI657" s="59"/>
      <c r="VJ657" s="59"/>
      <c r="VK657" s="59"/>
      <c r="VL657" s="59"/>
      <c r="VM657" s="59"/>
      <c r="VN657" s="59"/>
      <c r="VO657" s="59"/>
      <c r="VP657" s="59"/>
      <c r="VQ657" s="59"/>
      <c r="VR657" s="59"/>
      <c r="VS657" s="59"/>
      <c r="VT657" s="59"/>
      <c r="VU657" s="59"/>
      <c r="VV657" s="59"/>
      <c r="VW657" s="59"/>
      <c r="VX657" s="59"/>
      <c r="VY657" s="59"/>
      <c r="VZ657" s="59"/>
      <c r="WA657" s="59"/>
      <c r="WB657" s="59"/>
      <c r="WC657" s="59"/>
      <c r="WD657" s="59"/>
      <c r="WE657" s="59"/>
      <c r="WF657" s="59"/>
      <c r="WG657" s="59"/>
      <c r="WH657" s="59"/>
      <c r="WI657" s="59"/>
      <c r="WJ657" s="59"/>
      <c r="WK657" s="59"/>
      <c r="WL657" s="59"/>
      <c r="WM657" s="59"/>
      <c r="WN657" s="59"/>
      <c r="WO657" s="59"/>
      <c r="WP657" s="59"/>
      <c r="WQ657" s="59"/>
      <c r="WR657" s="59"/>
      <c r="WS657" s="59"/>
      <c r="WT657" s="59"/>
      <c r="WU657" s="59"/>
      <c r="WV657" s="59"/>
      <c r="WW657" s="59"/>
      <c r="WX657" s="59"/>
      <c r="WY657" s="59"/>
      <c r="WZ657" s="59"/>
      <c r="XA657" s="59"/>
      <c r="XB657" s="59"/>
      <c r="XC657" s="59"/>
      <c r="XD657" s="59"/>
      <c r="XE657" s="59"/>
      <c r="XF657" s="59"/>
      <c r="XG657" s="59"/>
      <c r="XH657" s="59"/>
      <c r="XI657" s="59"/>
      <c r="XJ657" s="59"/>
      <c r="XK657" s="59"/>
      <c r="XL657" s="59"/>
      <c r="XM657" s="59"/>
      <c r="XN657" s="59"/>
      <c r="XO657" s="59"/>
      <c r="XP657" s="59"/>
      <c r="XQ657" s="59"/>
      <c r="XR657" s="59"/>
      <c r="XS657" s="59"/>
      <c r="XT657" s="59"/>
      <c r="XU657" s="59"/>
      <c r="XV657" s="59"/>
      <c r="XW657" s="59"/>
      <c r="XX657" s="59"/>
      <c r="XY657" s="59"/>
      <c r="XZ657" s="59"/>
      <c r="YA657" s="59"/>
      <c r="YB657" s="59"/>
      <c r="YC657" s="59"/>
      <c r="YD657" s="59"/>
      <c r="YE657" s="59"/>
      <c r="YF657" s="59"/>
      <c r="YG657" s="59"/>
      <c r="YH657" s="59"/>
      <c r="YI657" s="59"/>
      <c r="YJ657" s="59"/>
      <c r="YK657" s="59"/>
      <c r="YL657" s="59"/>
      <c r="YM657" s="59"/>
      <c r="YN657" s="59"/>
      <c r="YO657" s="59"/>
      <c r="YP657" s="59"/>
      <c r="YQ657" s="59"/>
      <c r="YR657" s="59"/>
      <c r="YS657" s="59"/>
      <c r="YT657" s="59"/>
      <c r="YU657" s="59"/>
      <c r="YV657" s="59"/>
      <c r="YW657" s="59"/>
      <c r="YX657" s="59"/>
      <c r="YY657" s="59"/>
      <c r="YZ657" s="59"/>
      <c r="ZA657" s="59"/>
      <c r="ZB657" s="59"/>
      <c r="ZC657" s="59"/>
      <c r="ZD657" s="59"/>
      <c r="ZE657" s="59"/>
      <c r="ZF657" s="59"/>
      <c r="ZG657" s="59"/>
      <c r="ZH657" s="59"/>
      <c r="ZI657" s="59"/>
      <c r="ZJ657" s="59"/>
      <c r="ZK657" s="59"/>
      <c r="ZL657" s="59"/>
      <c r="ZM657" s="59"/>
      <c r="ZN657" s="59"/>
      <c r="ZO657" s="59"/>
      <c r="ZP657" s="59"/>
      <c r="ZQ657" s="59"/>
      <c r="ZR657" s="59"/>
      <c r="ZS657" s="59"/>
      <c r="ZT657" s="59"/>
      <c r="ZU657" s="59"/>
      <c r="ZV657" s="59"/>
      <c r="ZW657" s="59"/>
      <c r="ZX657" s="59"/>
      <c r="ZY657" s="59"/>
      <c r="ZZ657" s="59"/>
      <c r="AAA657" s="59"/>
      <c r="AAB657" s="59"/>
      <c r="AAC657" s="59"/>
      <c r="AAD657" s="59"/>
      <c r="AAE657" s="59"/>
      <c r="AAF657" s="59"/>
      <c r="AAG657" s="59"/>
      <c r="AAH657" s="59"/>
      <c r="AAI657" s="59"/>
      <c r="AAJ657" s="59"/>
      <c r="AAK657" s="59"/>
      <c r="AAL657" s="59"/>
      <c r="AAM657" s="59"/>
      <c r="AAN657" s="59"/>
      <c r="AAO657" s="59"/>
      <c r="AAP657" s="59"/>
      <c r="AAQ657" s="59"/>
      <c r="AAR657" s="59"/>
      <c r="AAS657" s="59"/>
      <c r="AAT657" s="59"/>
      <c r="AAU657" s="59"/>
      <c r="AAV657" s="59"/>
      <c r="AAW657" s="59"/>
      <c r="AAX657" s="59"/>
      <c r="AAY657" s="59"/>
      <c r="AAZ657" s="59"/>
      <c r="ABA657" s="59"/>
      <c r="ABB657" s="59"/>
      <c r="ABC657" s="59"/>
      <c r="ABD657" s="59"/>
      <c r="ABE657" s="59"/>
      <c r="ABF657" s="59"/>
      <c r="ABG657" s="59"/>
      <c r="ABH657" s="59"/>
      <c r="ABI657" s="59"/>
      <c r="ABJ657" s="59"/>
      <c r="ABK657" s="59"/>
      <c r="ABL657" s="59"/>
      <c r="ABM657" s="59"/>
      <c r="ABN657" s="59"/>
      <c r="ABO657" s="59"/>
      <c r="ABP657" s="59"/>
      <c r="ABQ657" s="59"/>
      <c r="ABR657" s="59"/>
      <c r="ABS657" s="59"/>
      <c r="ABT657" s="59"/>
      <c r="ABU657" s="59"/>
      <c r="ABV657" s="59"/>
      <c r="ABW657" s="59"/>
      <c r="ABX657" s="59"/>
      <c r="ABY657" s="59"/>
      <c r="ABZ657" s="59"/>
      <c r="ACA657" s="59"/>
      <c r="ACB657" s="59"/>
      <c r="ACC657" s="59"/>
      <c r="ACD657" s="59"/>
      <c r="ACE657" s="59"/>
      <c r="ACF657" s="59"/>
      <c r="ACG657" s="59"/>
      <c r="ACH657" s="59"/>
      <c r="ACI657" s="59"/>
      <c r="ACJ657" s="59"/>
      <c r="ACK657" s="59"/>
      <c r="ACL657" s="59"/>
      <c r="ACM657" s="59"/>
      <c r="ACN657" s="59"/>
      <c r="ACO657" s="59"/>
      <c r="ACP657" s="59"/>
      <c r="ACQ657" s="59"/>
      <c r="ACR657" s="59"/>
      <c r="ACS657" s="59"/>
      <c r="ACT657" s="59"/>
      <c r="ACU657" s="59"/>
      <c r="ACV657" s="59"/>
      <c r="ACW657" s="59"/>
      <c r="ACX657" s="59"/>
      <c r="ACY657" s="59"/>
      <c r="ACZ657" s="59"/>
      <c r="ADA657" s="59"/>
      <c r="ADB657" s="59"/>
      <c r="ADC657" s="59"/>
      <c r="ADD657" s="59"/>
      <c r="ADE657" s="59"/>
      <c r="ADF657" s="59"/>
      <c r="ADG657" s="59"/>
      <c r="ADH657" s="59"/>
      <c r="ADI657" s="59"/>
      <c r="ADJ657" s="59"/>
      <c r="ADK657" s="59"/>
      <c r="ADL657" s="59"/>
      <c r="ADM657" s="59"/>
      <c r="ADN657" s="59"/>
      <c r="ADO657" s="59"/>
      <c r="ADP657" s="59"/>
      <c r="ADQ657" s="59"/>
      <c r="ADR657" s="59"/>
      <c r="ADS657" s="59"/>
      <c r="ADT657" s="59"/>
      <c r="ADU657" s="59"/>
      <c r="ADV657" s="59"/>
      <c r="ADW657" s="59"/>
      <c r="ADX657" s="59"/>
      <c r="ADY657" s="59"/>
      <c r="ADZ657" s="59"/>
      <c r="AEA657" s="59"/>
      <c r="AEB657" s="59"/>
      <c r="AEC657" s="59"/>
      <c r="AED657" s="59"/>
      <c r="AEE657" s="59"/>
      <c r="AEF657" s="59"/>
      <c r="AEG657" s="59"/>
      <c r="AEH657" s="59"/>
      <c r="AEI657" s="59"/>
      <c r="AEJ657" s="59"/>
      <c r="AEK657" s="59"/>
      <c r="AEL657" s="59"/>
      <c r="AEM657" s="59"/>
      <c r="AEN657" s="59"/>
      <c r="AEO657" s="59"/>
      <c r="AEP657" s="59"/>
      <c r="AEQ657" s="59"/>
      <c r="AER657" s="59"/>
      <c r="AES657" s="59"/>
      <c r="AET657" s="59"/>
      <c r="AEU657" s="59"/>
      <c r="AEV657" s="59"/>
      <c r="AEW657" s="59"/>
      <c r="AEX657" s="59"/>
      <c r="AEY657" s="59"/>
      <c r="AEZ657" s="59"/>
      <c r="AFA657" s="59"/>
      <c r="AFB657" s="59"/>
      <c r="AFC657" s="59"/>
      <c r="AFD657" s="59"/>
      <c r="AFE657" s="59"/>
      <c r="AFF657" s="59"/>
      <c r="AFG657" s="59"/>
      <c r="AFH657" s="59"/>
      <c r="AFI657" s="59"/>
      <c r="AFJ657" s="59"/>
      <c r="AFK657" s="59"/>
      <c r="AFL657" s="59"/>
      <c r="AFM657" s="59"/>
      <c r="AFN657" s="59"/>
      <c r="AFO657" s="59"/>
      <c r="AFP657" s="59"/>
      <c r="AFQ657" s="59"/>
      <c r="AFR657" s="59"/>
      <c r="AFS657" s="59"/>
      <c r="AFT657" s="59"/>
      <c r="AFU657" s="59"/>
      <c r="AFV657" s="59"/>
      <c r="AFW657" s="59"/>
      <c r="AFX657" s="59"/>
      <c r="AFY657" s="59"/>
      <c r="AFZ657" s="59"/>
      <c r="AGA657" s="59"/>
      <c r="AGB657" s="59"/>
      <c r="AGC657" s="59"/>
      <c r="AGD657" s="59"/>
      <c r="AGE657" s="59"/>
      <c r="AGF657" s="59"/>
      <c r="AGG657" s="59"/>
      <c r="AGH657" s="59"/>
      <c r="AGI657" s="59"/>
      <c r="AGJ657" s="59"/>
      <c r="AGK657" s="59"/>
      <c r="AGL657" s="59"/>
      <c r="AGM657" s="59"/>
      <c r="AGN657" s="59"/>
      <c r="AGO657" s="59"/>
      <c r="AGP657" s="59"/>
      <c r="AGQ657" s="59"/>
      <c r="AGR657" s="59"/>
      <c r="AGS657" s="59"/>
      <c r="AGT657" s="59"/>
      <c r="AGU657" s="59"/>
      <c r="AGV657" s="59"/>
      <c r="AGW657" s="59"/>
      <c r="AGX657" s="59"/>
      <c r="AGY657" s="59"/>
      <c r="AGZ657" s="59"/>
      <c r="AHA657" s="59"/>
      <c r="AHB657" s="59"/>
      <c r="AHC657" s="59"/>
      <c r="AHD657" s="59"/>
      <c r="AHE657" s="59"/>
      <c r="AHF657" s="59"/>
      <c r="AHG657" s="59"/>
      <c r="AHH657" s="59"/>
      <c r="AHI657" s="59"/>
      <c r="AHJ657" s="59"/>
      <c r="AHK657" s="59"/>
      <c r="AHL657" s="59"/>
      <c r="AHM657" s="59"/>
      <c r="AHN657" s="59"/>
      <c r="AHO657" s="59"/>
      <c r="AHP657" s="59"/>
      <c r="AHQ657" s="59"/>
      <c r="AHR657" s="59"/>
      <c r="AHS657" s="59"/>
      <c r="AHT657" s="59"/>
      <c r="AHU657" s="59"/>
      <c r="AHV657" s="59"/>
      <c r="AHW657" s="59"/>
      <c r="AHX657" s="59"/>
      <c r="AHY657" s="59"/>
      <c r="AHZ657" s="59"/>
      <c r="AIA657" s="59"/>
      <c r="AIB657" s="59"/>
      <c r="AIC657" s="59"/>
      <c r="AID657" s="59"/>
      <c r="AIE657" s="59"/>
      <c r="AIF657" s="59"/>
      <c r="AIG657" s="59"/>
      <c r="AIH657" s="59"/>
      <c r="AII657" s="59"/>
      <c r="AIJ657" s="59"/>
      <c r="AIK657" s="59"/>
      <c r="AIL657" s="59"/>
      <c r="AIM657" s="59"/>
      <c r="AIN657" s="59"/>
      <c r="AIO657" s="59"/>
      <c r="AIP657" s="59"/>
      <c r="AIQ657" s="59"/>
      <c r="AIR657" s="59"/>
      <c r="AIS657" s="59"/>
      <c r="AIT657" s="59"/>
      <c r="AIU657" s="59"/>
      <c r="AIV657" s="59"/>
      <c r="AIW657" s="59"/>
      <c r="AIX657" s="59"/>
      <c r="AIY657" s="59"/>
      <c r="AIZ657" s="59"/>
      <c r="AJA657" s="59"/>
      <c r="AJB657" s="59"/>
      <c r="AJC657" s="59"/>
      <c r="AJD657" s="59"/>
      <c r="AJE657" s="59"/>
      <c r="AJF657" s="59"/>
      <c r="AJG657" s="59"/>
      <c r="AJH657" s="59"/>
      <c r="AJI657" s="59"/>
      <c r="AJJ657" s="59"/>
      <c r="AJK657" s="59"/>
      <c r="AJL657" s="59"/>
      <c r="AJM657" s="59"/>
      <c r="AJN657" s="59"/>
      <c r="AJO657" s="59"/>
      <c r="AJP657" s="59"/>
      <c r="AJQ657" s="59"/>
      <c r="AJR657" s="59"/>
      <c r="AJS657" s="59"/>
      <c r="AJT657" s="59"/>
      <c r="AJU657" s="59"/>
      <c r="AJV657" s="59"/>
      <c r="AJW657" s="59"/>
      <c r="AJX657" s="59"/>
      <c r="AJY657" s="59"/>
      <c r="AJZ657" s="59"/>
      <c r="AKA657" s="59"/>
      <c r="AKB657" s="59"/>
      <c r="AKC657" s="59"/>
      <c r="AKD657" s="59"/>
      <c r="AKE657" s="59"/>
      <c r="AKF657" s="59"/>
      <c r="AKG657" s="59"/>
      <c r="AKH657" s="59"/>
      <c r="AKI657" s="59"/>
      <c r="AKJ657" s="59"/>
      <c r="AKK657" s="59"/>
      <c r="AKL657" s="59"/>
      <c r="AKM657" s="59"/>
      <c r="AKN657" s="59"/>
      <c r="AKO657" s="59"/>
      <c r="AKP657" s="59"/>
      <c r="AKQ657" s="59"/>
      <c r="AKR657" s="59"/>
      <c r="AKS657" s="59"/>
      <c r="AKT657" s="59"/>
      <c r="AKU657" s="59"/>
      <c r="AKV657" s="59"/>
      <c r="AKW657" s="59"/>
      <c r="AKX657" s="59"/>
      <c r="AKY657" s="59"/>
      <c r="AKZ657" s="59"/>
      <c r="ALA657" s="59"/>
      <c r="ALB657" s="59"/>
      <c r="ALC657" s="59"/>
      <c r="ALD657" s="59"/>
      <c r="ALE657" s="59"/>
      <c r="ALF657" s="59"/>
      <c r="ALG657" s="59"/>
      <c r="ALH657" s="59"/>
      <c r="ALI657" s="59"/>
      <c r="ALJ657" s="59"/>
      <c r="ALK657" s="59"/>
      <c r="ALL657" s="59"/>
      <c r="ALM657" s="59"/>
      <c r="ALN657" s="59"/>
      <c r="ALO657" s="59"/>
      <c r="ALP657" s="59"/>
      <c r="ALQ657" s="59"/>
      <c r="ALR657" s="59"/>
      <c r="ALS657" s="59"/>
      <c r="ALT657" s="59"/>
      <c r="ALU657" s="59"/>
      <c r="ALV657" s="59"/>
      <c r="ALW657" s="59"/>
      <c r="ALX657" s="59"/>
      <c r="ALY657" s="59"/>
      <c r="ALZ657" s="59"/>
      <c r="AMA657" s="59"/>
      <c r="AMB657" s="59"/>
      <c r="AMC657" s="59"/>
      <c r="AMD657" s="59"/>
      <c r="AME657" s="59"/>
      <c r="AMF657" s="59"/>
      <c r="AMG657" s="59"/>
      <c r="AMH657" s="59"/>
      <c r="AMI657" s="59"/>
      <c r="AMJ657" s="59"/>
    </row>
    <row r="658" spans="1:1024" s="60" customFormat="1" ht="23.25">
      <c r="A658" s="98">
        <v>1</v>
      </c>
      <c r="B658" s="45">
        <v>653</v>
      </c>
      <c r="C658" s="98" t="s">
        <v>1519</v>
      </c>
      <c r="D658" s="98">
        <v>8821000034</v>
      </c>
      <c r="E658" s="98" t="s">
        <v>1520</v>
      </c>
      <c r="F658" s="98">
        <v>1</v>
      </c>
      <c r="G658" s="98" t="s">
        <v>810</v>
      </c>
      <c r="H658" s="98" t="s">
        <v>811</v>
      </c>
      <c r="I658" s="98" t="s">
        <v>1519</v>
      </c>
      <c r="J658" s="28" t="s">
        <v>810</v>
      </c>
      <c r="K658" s="28" t="s">
        <v>811</v>
      </c>
      <c r="L658" s="28" t="s">
        <v>811</v>
      </c>
      <c r="M658" s="28" t="s">
        <v>1520</v>
      </c>
      <c r="N658" s="28">
        <v>1</v>
      </c>
      <c r="O658" s="28" t="s">
        <v>810</v>
      </c>
      <c r="P658" s="28" t="s">
        <v>811</v>
      </c>
      <c r="Q658" s="28" t="s">
        <v>811</v>
      </c>
      <c r="R658" s="28" t="s">
        <v>1520</v>
      </c>
      <c r="S658" s="28">
        <v>1</v>
      </c>
      <c r="T658" s="23" t="s">
        <v>1666</v>
      </c>
      <c r="U658" s="28" t="s">
        <v>810</v>
      </c>
      <c r="V658" s="28" t="s">
        <v>811</v>
      </c>
      <c r="W658" s="28" t="s">
        <v>811</v>
      </c>
      <c r="X658" s="28" t="s">
        <v>1760</v>
      </c>
      <c r="Y658" s="28" t="s">
        <v>863</v>
      </c>
      <c r="Z658" s="28" t="s">
        <v>863</v>
      </c>
      <c r="AA658" s="100" t="s">
        <v>1761</v>
      </c>
      <c r="AB658" s="101" t="s">
        <v>328</v>
      </c>
      <c r="AC658" s="76">
        <v>4</v>
      </c>
      <c r="AD658" s="77">
        <v>2939</v>
      </c>
      <c r="AE658" s="77">
        <v>6806</v>
      </c>
      <c r="AF658" s="77">
        <v>0</v>
      </c>
      <c r="AG658" s="73">
        <f t="shared" si="31"/>
        <v>9745</v>
      </c>
      <c r="AH658" s="77">
        <v>2939</v>
      </c>
      <c r="AI658" s="77">
        <v>6806</v>
      </c>
      <c r="AJ658" s="77">
        <v>0</v>
      </c>
      <c r="AK658" s="73">
        <f t="shared" si="30"/>
        <v>9745</v>
      </c>
      <c r="AL658" s="73">
        <f t="shared" si="32"/>
        <v>19490</v>
      </c>
      <c r="AM658" s="98" t="s">
        <v>1188</v>
      </c>
      <c r="AN658" s="102" t="s">
        <v>863</v>
      </c>
      <c r="AO658" s="102" t="s">
        <v>863</v>
      </c>
      <c r="AP658" s="102" t="s">
        <v>863</v>
      </c>
      <c r="AQ658" s="102" t="s">
        <v>1281</v>
      </c>
      <c r="AR658" s="103">
        <v>45657</v>
      </c>
      <c r="AS658" s="102" t="s">
        <v>37</v>
      </c>
      <c r="AT658" s="44">
        <v>0</v>
      </c>
      <c r="AU658" s="44">
        <v>0</v>
      </c>
      <c r="AV658" s="44">
        <v>0</v>
      </c>
      <c r="AW658" s="56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  <c r="JH658" s="59"/>
      <c r="JI658" s="59"/>
      <c r="JJ658" s="59"/>
      <c r="JK658" s="59"/>
      <c r="JL658" s="59"/>
      <c r="JM658" s="59"/>
      <c r="JN658" s="59"/>
      <c r="JO658" s="59"/>
      <c r="JP658" s="59"/>
      <c r="JQ658" s="59"/>
      <c r="JR658" s="59"/>
      <c r="JS658" s="59"/>
      <c r="JT658" s="59"/>
      <c r="JU658" s="59"/>
      <c r="JV658" s="59"/>
      <c r="JW658" s="59"/>
      <c r="JX658" s="59"/>
      <c r="JY658" s="59"/>
      <c r="JZ658" s="59"/>
      <c r="KA658" s="59"/>
      <c r="KB658" s="59"/>
      <c r="KC658" s="59"/>
      <c r="KD658" s="59"/>
      <c r="KE658" s="59"/>
      <c r="KF658" s="59"/>
      <c r="KG658" s="59"/>
      <c r="KH658" s="59"/>
      <c r="KI658" s="59"/>
      <c r="KJ658" s="59"/>
      <c r="KK658" s="59"/>
      <c r="KL658" s="59"/>
      <c r="KM658" s="59"/>
      <c r="KN658" s="59"/>
      <c r="KO658" s="59"/>
      <c r="KP658" s="59"/>
      <c r="KQ658" s="59"/>
      <c r="KR658" s="59"/>
      <c r="KS658" s="59"/>
      <c r="KT658" s="59"/>
      <c r="KU658" s="59"/>
      <c r="KV658" s="59"/>
      <c r="KW658" s="59"/>
      <c r="KX658" s="59"/>
      <c r="KY658" s="59"/>
      <c r="KZ658" s="59"/>
      <c r="LA658" s="59"/>
      <c r="LB658" s="59"/>
      <c r="LC658" s="59"/>
      <c r="LD658" s="59"/>
      <c r="LE658" s="59"/>
      <c r="LF658" s="59"/>
      <c r="LG658" s="59"/>
      <c r="LH658" s="59"/>
      <c r="LI658" s="59"/>
      <c r="LJ658" s="59"/>
      <c r="LK658" s="59"/>
      <c r="LL658" s="59"/>
      <c r="LM658" s="59"/>
      <c r="LN658" s="59"/>
      <c r="LO658" s="59"/>
      <c r="LP658" s="59"/>
      <c r="LQ658" s="59"/>
      <c r="LR658" s="59"/>
      <c r="LS658" s="59"/>
      <c r="LT658" s="59"/>
      <c r="LU658" s="59"/>
      <c r="LV658" s="59"/>
      <c r="LW658" s="59"/>
      <c r="LX658" s="59"/>
      <c r="LY658" s="59"/>
      <c r="LZ658" s="59"/>
      <c r="MA658" s="59"/>
      <c r="MB658" s="59"/>
      <c r="MC658" s="59"/>
      <c r="MD658" s="59"/>
      <c r="ME658" s="59"/>
      <c r="MF658" s="59"/>
      <c r="MG658" s="59"/>
      <c r="MH658" s="59"/>
      <c r="MI658" s="59"/>
      <c r="MJ658" s="59"/>
      <c r="MK658" s="59"/>
      <c r="ML658" s="59"/>
      <c r="MM658" s="59"/>
      <c r="MN658" s="59"/>
      <c r="MO658" s="59"/>
      <c r="MP658" s="59"/>
      <c r="MQ658" s="59"/>
      <c r="MR658" s="59"/>
      <c r="MS658" s="59"/>
      <c r="MT658" s="59"/>
      <c r="MU658" s="59"/>
      <c r="MV658" s="59"/>
      <c r="MW658" s="59"/>
      <c r="MX658" s="59"/>
      <c r="MY658" s="59"/>
      <c r="MZ658" s="59"/>
      <c r="NA658" s="59"/>
      <c r="NB658" s="59"/>
      <c r="NC658" s="59"/>
      <c r="ND658" s="59"/>
      <c r="NE658" s="59"/>
      <c r="NF658" s="59"/>
      <c r="NG658" s="59"/>
      <c r="NH658" s="59"/>
      <c r="NI658" s="59"/>
      <c r="NJ658" s="59"/>
      <c r="NK658" s="59"/>
      <c r="NL658" s="59"/>
      <c r="NM658" s="59"/>
      <c r="NN658" s="59"/>
      <c r="NO658" s="59"/>
      <c r="NP658" s="59"/>
      <c r="NQ658" s="59"/>
      <c r="NR658" s="59"/>
      <c r="NS658" s="59"/>
      <c r="NT658" s="59"/>
      <c r="NU658" s="59"/>
      <c r="NV658" s="59"/>
      <c r="NW658" s="59"/>
      <c r="NX658" s="59"/>
      <c r="NY658" s="59"/>
      <c r="NZ658" s="59"/>
      <c r="OA658" s="59"/>
      <c r="OB658" s="59"/>
      <c r="OC658" s="59"/>
      <c r="OD658" s="59"/>
      <c r="OE658" s="59"/>
      <c r="OF658" s="59"/>
      <c r="OG658" s="59"/>
      <c r="OH658" s="59"/>
      <c r="OI658" s="59"/>
      <c r="OJ658" s="59"/>
      <c r="OK658" s="59"/>
      <c r="OL658" s="59"/>
      <c r="OM658" s="59"/>
      <c r="ON658" s="59"/>
      <c r="OO658" s="59"/>
      <c r="OP658" s="59"/>
      <c r="OQ658" s="59"/>
      <c r="OR658" s="59"/>
      <c r="OS658" s="59"/>
      <c r="OT658" s="59"/>
      <c r="OU658" s="59"/>
      <c r="OV658" s="59"/>
      <c r="OW658" s="59"/>
      <c r="OX658" s="59"/>
      <c r="OY658" s="59"/>
      <c r="OZ658" s="59"/>
      <c r="PA658" s="59"/>
      <c r="PB658" s="59"/>
      <c r="PC658" s="59"/>
      <c r="PD658" s="59"/>
      <c r="PE658" s="59"/>
      <c r="PF658" s="59"/>
      <c r="PG658" s="59"/>
      <c r="PH658" s="59"/>
      <c r="PI658" s="59"/>
      <c r="PJ658" s="59"/>
      <c r="PK658" s="59"/>
      <c r="PL658" s="59"/>
      <c r="PM658" s="59"/>
      <c r="PN658" s="59"/>
      <c r="PO658" s="59"/>
      <c r="PP658" s="59"/>
      <c r="PQ658" s="59"/>
      <c r="PR658" s="59"/>
      <c r="PS658" s="59"/>
      <c r="PT658" s="59"/>
      <c r="PU658" s="59"/>
      <c r="PV658" s="59"/>
      <c r="PW658" s="59"/>
      <c r="PX658" s="59"/>
      <c r="PY658" s="59"/>
      <c r="PZ658" s="59"/>
      <c r="QA658" s="59"/>
      <c r="QB658" s="59"/>
      <c r="QC658" s="59"/>
      <c r="QD658" s="59"/>
      <c r="QE658" s="59"/>
      <c r="QF658" s="59"/>
      <c r="QG658" s="59"/>
      <c r="QH658" s="59"/>
      <c r="QI658" s="59"/>
      <c r="QJ658" s="59"/>
      <c r="QK658" s="59"/>
      <c r="QL658" s="59"/>
      <c r="QM658" s="59"/>
      <c r="QN658" s="59"/>
      <c r="QO658" s="59"/>
      <c r="QP658" s="59"/>
      <c r="QQ658" s="59"/>
      <c r="QR658" s="59"/>
      <c r="QS658" s="59"/>
      <c r="QT658" s="59"/>
      <c r="QU658" s="59"/>
      <c r="QV658" s="59"/>
      <c r="QW658" s="59"/>
      <c r="QX658" s="59"/>
      <c r="QY658" s="59"/>
      <c r="QZ658" s="59"/>
      <c r="RA658" s="59"/>
      <c r="RB658" s="59"/>
      <c r="RC658" s="59"/>
      <c r="RD658" s="59"/>
      <c r="RE658" s="59"/>
      <c r="RF658" s="59"/>
      <c r="RG658" s="59"/>
      <c r="RH658" s="59"/>
      <c r="RI658" s="59"/>
      <c r="RJ658" s="59"/>
      <c r="RK658" s="59"/>
      <c r="RL658" s="59"/>
      <c r="RM658" s="59"/>
      <c r="RN658" s="59"/>
      <c r="RO658" s="59"/>
      <c r="RP658" s="59"/>
      <c r="RQ658" s="59"/>
      <c r="RR658" s="59"/>
      <c r="RS658" s="59"/>
      <c r="RT658" s="59"/>
      <c r="RU658" s="59"/>
      <c r="RV658" s="59"/>
      <c r="RW658" s="59"/>
      <c r="RX658" s="59"/>
      <c r="RY658" s="59"/>
      <c r="RZ658" s="59"/>
      <c r="SA658" s="59"/>
      <c r="SB658" s="59"/>
      <c r="SC658" s="59"/>
      <c r="SD658" s="59"/>
      <c r="SE658" s="59"/>
      <c r="SF658" s="59"/>
      <c r="SG658" s="59"/>
      <c r="SH658" s="59"/>
      <c r="SI658" s="59"/>
      <c r="SJ658" s="59"/>
      <c r="SK658" s="59"/>
      <c r="SL658" s="59"/>
      <c r="SM658" s="59"/>
      <c r="SN658" s="59"/>
      <c r="SO658" s="59"/>
      <c r="SP658" s="59"/>
      <c r="SQ658" s="59"/>
      <c r="SR658" s="59"/>
      <c r="SS658" s="59"/>
      <c r="ST658" s="59"/>
      <c r="SU658" s="59"/>
      <c r="SV658" s="59"/>
      <c r="SW658" s="59"/>
      <c r="SX658" s="59"/>
      <c r="SY658" s="59"/>
      <c r="SZ658" s="59"/>
      <c r="TA658" s="59"/>
      <c r="TB658" s="59"/>
      <c r="TC658" s="59"/>
      <c r="TD658" s="59"/>
      <c r="TE658" s="59"/>
      <c r="TF658" s="59"/>
      <c r="TG658" s="59"/>
      <c r="TH658" s="59"/>
      <c r="TI658" s="59"/>
      <c r="TJ658" s="59"/>
      <c r="TK658" s="59"/>
      <c r="TL658" s="59"/>
      <c r="TM658" s="59"/>
      <c r="TN658" s="59"/>
      <c r="TO658" s="59"/>
      <c r="TP658" s="59"/>
      <c r="TQ658" s="59"/>
      <c r="TR658" s="59"/>
      <c r="TS658" s="59"/>
      <c r="TT658" s="59"/>
      <c r="TU658" s="59"/>
      <c r="TV658" s="59"/>
      <c r="TW658" s="59"/>
      <c r="TX658" s="59"/>
      <c r="TY658" s="59"/>
      <c r="TZ658" s="59"/>
      <c r="UA658" s="59"/>
      <c r="UB658" s="59"/>
      <c r="UC658" s="59"/>
      <c r="UD658" s="59"/>
      <c r="UE658" s="59"/>
      <c r="UF658" s="59"/>
      <c r="UG658" s="59"/>
      <c r="UH658" s="59"/>
      <c r="UI658" s="59"/>
      <c r="UJ658" s="59"/>
      <c r="UK658" s="59"/>
      <c r="UL658" s="59"/>
      <c r="UM658" s="59"/>
      <c r="UN658" s="59"/>
      <c r="UO658" s="59"/>
      <c r="UP658" s="59"/>
      <c r="UQ658" s="59"/>
      <c r="UR658" s="59"/>
      <c r="US658" s="59"/>
      <c r="UT658" s="59"/>
      <c r="UU658" s="59"/>
      <c r="UV658" s="59"/>
      <c r="UW658" s="59"/>
      <c r="UX658" s="59"/>
      <c r="UY658" s="59"/>
      <c r="UZ658" s="59"/>
      <c r="VA658" s="59"/>
      <c r="VB658" s="59"/>
      <c r="VC658" s="59"/>
      <c r="VD658" s="59"/>
      <c r="VE658" s="59"/>
      <c r="VF658" s="59"/>
      <c r="VG658" s="59"/>
      <c r="VH658" s="59"/>
      <c r="VI658" s="59"/>
      <c r="VJ658" s="59"/>
      <c r="VK658" s="59"/>
      <c r="VL658" s="59"/>
      <c r="VM658" s="59"/>
      <c r="VN658" s="59"/>
      <c r="VO658" s="59"/>
      <c r="VP658" s="59"/>
      <c r="VQ658" s="59"/>
      <c r="VR658" s="59"/>
      <c r="VS658" s="59"/>
      <c r="VT658" s="59"/>
      <c r="VU658" s="59"/>
      <c r="VV658" s="59"/>
      <c r="VW658" s="59"/>
      <c r="VX658" s="59"/>
      <c r="VY658" s="59"/>
      <c r="VZ658" s="59"/>
      <c r="WA658" s="59"/>
      <c r="WB658" s="59"/>
      <c r="WC658" s="59"/>
      <c r="WD658" s="59"/>
      <c r="WE658" s="59"/>
      <c r="WF658" s="59"/>
      <c r="WG658" s="59"/>
      <c r="WH658" s="59"/>
      <c r="WI658" s="59"/>
      <c r="WJ658" s="59"/>
      <c r="WK658" s="59"/>
      <c r="WL658" s="59"/>
      <c r="WM658" s="59"/>
      <c r="WN658" s="59"/>
      <c r="WO658" s="59"/>
      <c r="WP658" s="59"/>
      <c r="WQ658" s="59"/>
      <c r="WR658" s="59"/>
      <c r="WS658" s="59"/>
      <c r="WT658" s="59"/>
      <c r="WU658" s="59"/>
      <c r="WV658" s="59"/>
      <c r="WW658" s="59"/>
      <c r="WX658" s="59"/>
      <c r="WY658" s="59"/>
      <c r="WZ658" s="59"/>
      <c r="XA658" s="59"/>
      <c r="XB658" s="59"/>
      <c r="XC658" s="59"/>
      <c r="XD658" s="59"/>
      <c r="XE658" s="59"/>
      <c r="XF658" s="59"/>
      <c r="XG658" s="59"/>
      <c r="XH658" s="59"/>
      <c r="XI658" s="59"/>
      <c r="XJ658" s="59"/>
      <c r="XK658" s="59"/>
      <c r="XL658" s="59"/>
      <c r="XM658" s="59"/>
      <c r="XN658" s="59"/>
      <c r="XO658" s="59"/>
      <c r="XP658" s="59"/>
      <c r="XQ658" s="59"/>
      <c r="XR658" s="59"/>
      <c r="XS658" s="59"/>
      <c r="XT658" s="59"/>
      <c r="XU658" s="59"/>
      <c r="XV658" s="59"/>
      <c r="XW658" s="59"/>
      <c r="XX658" s="59"/>
      <c r="XY658" s="59"/>
      <c r="XZ658" s="59"/>
      <c r="YA658" s="59"/>
      <c r="YB658" s="59"/>
      <c r="YC658" s="59"/>
      <c r="YD658" s="59"/>
      <c r="YE658" s="59"/>
      <c r="YF658" s="59"/>
      <c r="YG658" s="59"/>
      <c r="YH658" s="59"/>
      <c r="YI658" s="59"/>
      <c r="YJ658" s="59"/>
      <c r="YK658" s="59"/>
      <c r="YL658" s="59"/>
      <c r="YM658" s="59"/>
      <c r="YN658" s="59"/>
      <c r="YO658" s="59"/>
      <c r="YP658" s="59"/>
      <c r="YQ658" s="59"/>
      <c r="YR658" s="59"/>
      <c r="YS658" s="59"/>
      <c r="YT658" s="59"/>
      <c r="YU658" s="59"/>
      <c r="YV658" s="59"/>
      <c r="YW658" s="59"/>
      <c r="YX658" s="59"/>
      <c r="YY658" s="59"/>
      <c r="YZ658" s="59"/>
      <c r="ZA658" s="59"/>
      <c r="ZB658" s="59"/>
      <c r="ZC658" s="59"/>
      <c r="ZD658" s="59"/>
      <c r="ZE658" s="59"/>
      <c r="ZF658" s="59"/>
      <c r="ZG658" s="59"/>
      <c r="ZH658" s="59"/>
      <c r="ZI658" s="59"/>
      <c r="ZJ658" s="59"/>
      <c r="ZK658" s="59"/>
      <c r="ZL658" s="59"/>
      <c r="ZM658" s="59"/>
      <c r="ZN658" s="59"/>
      <c r="ZO658" s="59"/>
      <c r="ZP658" s="59"/>
      <c r="ZQ658" s="59"/>
      <c r="ZR658" s="59"/>
      <c r="ZS658" s="59"/>
      <c r="ZT658" s="59"/>
      <c r="ZU658" s="59"/>
      <c r="ZV658" s="59"/>
      <c r="ZW658" s="59"/>
      <c r="ZX658" s="59"/>
      <c r="ZY658" s="59"/>
      <c r="ZZ658" s="59"/>
      <c r="AAA658" s="59"/>
      <c r="AAB658" s="59"/>
      <c r="AAC658" s="59"/>
      <c r="AAD658" s="59"/>
      <c r="AAE658" s="59"/>
      <c r="AAF658" s="59"/>
      <c r="AAG658" s="59"/>
      <c r="AAH658" s="59"/>
      <c r="AAI658" s="59"/>
      <c r="AAJ658" s="59"/>
      <c r="AAK658" s="59"/>
      <c r="AAL658" s="59"/>
      <c r="AAM658" s="59"/>
      <c r="AAN658" s="59"/>
      <c r="AAO658" s="59"/>
      <c r="AAP658" s="59"/>
      <c r="AAQ658" s="59"/>
      <c r="AAR658" s="59"/>
      <c r="AAS658" s="59"/>
      <c r="AAT658" s="59"/>
      <c r="AAU658" s="59"/>
      <c r="AAV658" s="59"/>
      <c r="AAW658" s="59"/>
      <c r="AAX658" s="59"/>
      <c r="AAY658" s="59"/>
      <c r="AAZ658" s="59"/>
      <c r="ABA658" s="59"/>
      <c r="ABB658" s="59"/>
      <c r="ABC658" s="59"/>
      <c r="ABD658" s="59"/>
      <c r="ABE658" s="59"/>
      <c r="ABF658" s="59"/>
      <c r="ABG658" s="59"/>
      <c r="ABH658" s="59"/>
      <c r="ABI658" s="59"/>
      <c r="ABJ658" s="59"/>
      <c r="ABK658" s="59"/>
      <c r="ABL658" s="59"/>
      <c r="ABM658" s="59"/>
      <c r="ABN658" s="59"/>
      <c r="ABO658" s="59"/>
      <c r="ABP658" s="59"/>
      <c r="ABQ658" s="59"/>
      <c r="ABR658" s="59"/>
      <c r="ABS658" s="59"/>
      <c r="ABT658" s="59"/>
      <c r="ABU658" s="59"/>
      <c r="ABV658" s="59"/>
      <c r="ABW658" s="59"/>
      <c r="ABX658" s="59"/>
      <c r="ABY658" s="59"/>
      <c r="ABZ658" s="59"/>
      <c r="ACA658" s="59"/>
      <c r="ACB658" s="59"/>
      <c r="ACC658" s="59"/>
      <c r="ACD658" s="59"/>
      <c r="ACE658" s="59"/>
      <c r="ACF658" s="59"/>
      <c r="ACG658" s="59"/>
      <c r="ACH658" s="59"/>
      <c r="ACI658" s="59"/>
      <c r="ACJ658" s="59"/>
      <c r="ACK658" s="59"/>
      <c r="ACL658" s="59"/>
      <c r="ACM658" s="59"/>
      <c r="ACN658" s="59"/>
      <c r="ACO658" s="59"/>
      <c r="ACP658" s="59"/>
      <c r="ACQ658" s="59"/>
      <c r="ACR658" s="59"/>
      <c r="ACS658" s="59"/>
      <c r="ACT658" s="59"/>
      <c r="ACU658" s="59"/>
      <c r="ACV658" s="59"/>
      <c r="ACW658" s="59"/>
      <c r="ACX658" s="59"/>
      <c r="ACY658" s="59"/>
      <c r="ACZ658" s="59"/>
      <c r="ADA658" s="59"/>
      <c r="ADB658" s="59"/>
      <c r="ADC658" s="59"/>
      <c r="ADD658" s="59"/>
      <c r="ADE658" s="59"/>
      <c r="ADF658" s="59"/>
      <c r="ADG658" s="59"/>
      <c r="ADH658" s="59"/>
      <c r="ADI658" s="59"/>
      <c r="ADJ658" s="59"/>
      <c r="ADK658" s="59"/>
      <c r="ADL658" s="59"/>
      <c r="ADM658" s="59"/>
      <c r="ADN658" s="59"/>
      <c r="ADO658" s="59"/>
      <c r="ADP658" s="59"/>
      <c r="ADQ658" s="59"/>
      <c r="ADR658" s="59"/>
      <c r="ADS658" s="59"/>
      <c r="ADT658" s="59"/>
      <c r="ADU658" s="59"/>
      <c r="ADV658" s="59"/>
      <c r="ADW658" s="59"/>
      <c r="ADX658" s="59"/>
      <c r="ADY658" s="59"/>
      <c r="ADZ658" s="59"/>
      <c r="AEA658" s="59"/>
      <c r="AEB658" s="59"/>
      <c r="AEC658" s="59"/>
      <c r="AED658" s="59"/>
      <c r="AEE658" s="59"/>
      <c r="AEF658" s="59"/>
      <c r="AEG658" s="59"/>
      <c r="AEH658" s="59"/>
      <c r="AEI658" s="59"/>
      <c r="AEJ658" s="59"/>
      <c r="AEK658" s="59"/>
      <c r="AEL658" s="59"/>
      <c r="AEM658" s="59"/>
      <c r="AEN658" s="59"/>
      <c r="AEO658" s="59"/>
      <c r="AEP658" s="59"/>
      <c r="AEQ658" s="59"/>
      <c r="AER658" s="59"/>
      <c r="AES658" s="59"/>
      <c r="AET658" s="59"/>
      <c r="AEU658" s="59"/>
      <c r="AEV658" s="59"/>
      <c r="AEW658" s="59"/>
      <c r="AEX658" s="59"/>
      <c r="AEY658" s="59"/>
      <c r="AEZ658" s="59"/>
      <c r="AFA658" s="59"/>
      <c r="AFB658" s="59"/>
      <c r="AFC658" s="59"/>
      <c r="AFD658" s="59"/>
      <c r="AFE658" s="59"/>
      <c r="AFF658" s="59"/>
      <c r="AFG658" s="59"/>
      <c r="AFH658" s="59"/>
      <c r="AFI658" s="59"/>
      <c r="AFJ658" s="59"/>
      <c r="AFK658" s="59"/>
      <c r="AFL658" s="59"/>
      <c r="AFM658" s="59"/>
      <c r="AFN658" s="59"/>
      <c r="AFO658" s="59"/>
      <c r="AFP658" s="59"/>
      <c r="AFQ658" s="59"/>
      <c r="AFR658" s="59"/>
      <c r="AFS658" s="59"/>
      <c r="AFT658" s="59"/>
      <c r="AFU658" s="59"/>
      <c r="AFV658" s="59"/>
      <c r="AFW658" s="59"/>
      <c r="AFX658" s="59"/>
      <c r="AFY658" s="59"/>
      <c r="AFZ658" s="59"/>
      <c r="AGA658" s="59"/>
      <c r="AGB658" s="59"/>
      <c r="AGC658" s="59"/>
      <c r="AGD658" s="59"/>
      <c r="AGE658" s="59"/>
      <c r="AGF658" s="59"/>
      <c r="AGG658" s="59"/>
      <c r="AGH658" s="59"/>
      <c r="AGI658" s="59"/>
      <c r="AGJ658" s="59"/>
      <c r="AGK658" s="59"/>
      <c r="AGL658" s="59"/>
      <c r="AGM658" s="59"/>
      <c r="AGN658" s="59"/>
      <c r="AGO658" s="59"/>
      <c r="AGP658" s="59"/>
      <c r="AGQ658" s="59"/>
      <c r="AGR658" s="59"/>
      <c r="AGS658" s="59"/>
      <c r="AGT658" s="59"/>
      <c r="AGU658" s="59"/>
      <c r="AGV658" s="59"/>
      <c r="AGW658" s="59"/>
      <c r="AGX658" s="59"/>
      <c r="AGY658" s="59"/>
      <c r="AGZ658" s="59"/>
      <c r="AHA658" s="59"/>
      <c r="AHB658" s="59"/>
      <c r="AHC658" s="59"/>
      <c r="AHD658" s="59"/>
      <c r="AHE658" s="59"/>
      <c r="AHF658" s="59"/>
      <c r="AHG658" s="59"/>
      <c r="AHH658" s="59"/>
      <c r="AHI658" s="59"/>
      <c r="AHJ658" s="59"/>
      <c r="AHK658" s="59"/>
      <c r="AHL658" s="59"/>
      <c r="AHM658" s="59"/>
      <c r="AHN658" s="59"/>
      <c r="AHO658" s="59"/>
      <c r="AHP658" s="59"/>
      <c r="AHQ658" s="59"/>
      <c r="AHR658" s="59"/>
      <c r="AHS658" s="59"/>
      <c r="AHT658" s="59"/>
      <c r="AHU658" s="59"/>
      <c r="AHV658" s="59"/>
      <c r="AHW658" s="59"/>
      <c r="AHX658" s="59"/>
      <c r="AHY658" s="59"/>
      <c r="AHZ658" s="59"/>
      <c r="AIA658" s="59"/>
      <c r="AIB658" s="59"/>
      <c r="AIC658" s="59"/>
      <c r="AID658" s="59"/>
      <c r="AIE658" s="59"/>
      <c r="AIF658" s="59"/>
      <c r="AIG658" s="59"/>
      <c r="AIH658" s="59"/>
      <c r="AII658" s="59"/>
      <c r="AIJ658" s="59"/>
      <c r="AIK658" s="59"/>
      <c r="AIL658" s="59"/>
      <c r="AIM658" s="59"/>
      <c r="AIN658" s="59"/>
      <c r="AIO658" s="59"/>
      <c r="AIP658" s="59"/>
      <c r="AIQ658" s="59"/>
      <c r="AIR658" s="59"/>
      <c r="AIS658" s="59"/>
      <c r="AIT658" s="59"/>
      <c r="AIU658" s="59"/>
      <c r="AIV658" s="59"/>
      <c r="AIW658" s="59"/>
      <c r="AIX658" s="59"/>
      <c r="AIY658" s="59"/>
      <c r="AIZ658" s="59"/>
      <c r="AJA658" s="59"/>
      <c r="AJB658" s="59"/>
      <c r="AJC658" s="59"/>
      <c r="AJD658" s="59"/>
      <c r="AJE658" s="59"/>
      <c r="AJF658" s="59"/>
      <c r="AJG658" s="59"/>
      <c r="AJH658" s="59"/>
      <c r="AJI658" s="59"/>
      <c r="AJJ658" s="59"/>
      <c r="AJK658" s="59"/>
      <c r="AJL658" s="59"/>
      <c r="AJM658" s="59"/>
      <c r="AJN658" s="59"/>
      <c r="AJO658" s="59"/>
      <c r="AJP658" s="59"/>
      <c r="AJQ658" s="59"/>
      <c r="AJR658" s="59"/>
      <c r="AJS658" s="59"/>
      <c r="AJT658" s="59"/>
      <c r="AJU658" s="59"/>
      <c r="AJV658" s="59"/>
      <c r="AJW658" s="59"/>
      <c r="AJX658" s="59"/>
      <c r="AJY658" s="59"/>
      <c r="AJZ658" s="59"/>
      <c r="AKA658" s="59"/>
      <c r="AKB658" s="59"/>
      <c r="AKC658" s="59"/>
      <c r="AKD658" s="59"/>
      <c r="AKE658" s="59"/>
      <c r="AKF658" s="59"/>
      <c r="AKG658" s="59"/>
      <c r="AKH658" s="59"/>
      <c r="AKI658" s="59"/>
      <c r="AKJ658" s="59"/>
      <c r="AKK658" s="59"/>
      <c r="AKL658" s="59"/>
      <c r="AKM658" s="59"/>
      <c r="AKN658" s="59"/>
      <c r="AKO658" s="59"/>
      <c r="AKP658" s="59"/>
      <c r="AKQ658" s="59"/>
      <c r="AKR658" s="59"/>
      <c r="AKS658" s="59"/>
      <c r="AKT658" s="59"/>
      <c r="AKU658" s="59"/>
      <c r="AKV658" s="59"/>
      <c r="AKW658" s="59"/>
      <c r="AKX658" s="59"/>
      <c r="AKY658" s="59"/>
      <c r="AKZ658" s="59"/>
      <c r="ALA658" s="59"/>
      <c r="ALB658" s="59"/>
      <c r="ALC658" s="59"/>
      <c r="ALD658" s="59"/>
      <c r="ALE658" s="59"/>
      <c r="ALF658" s="59"/>
      <c r="ALG658" s="59"/>
      <c r="ALH658" s="59"/>
      <c r="ALI658" s="59"/>
      <c r="ALJ658" s="59"/>
      <c r="ALK658" s="59"/>
      <c r="ALL658" s="59"/>
      <c r="ALM658" s="59"/>
      <c r="ALN658" s="59"/>
      <c r="ALO658" s="59"/>
      <c r="ALP658" s="59"/>
      <c r="ALQ658" s="59"/>
      <c r="ALR658" s="59"/>
      <c r="ALS658" s="59"/>
      <c r="ALT658" s="59"/>
      <c r="ALU658" s="59"/>
      <c r="ALV658" s="59"/>
      <c r="ALW658" s="59"/>
      <c r="ALX658" s="59"/>
      <c r="ALY658" s="59"/>
      <c r="ALZ658" s="59"/>
      <c r="AMA658" s="59"/>
      <c r="AMB658" s="59"/>
      <c r="AMC658" s="59"/>
      <c r="AMD658" s="59"/>
      <c r="AME658" s="59"/>
      <c r="AMF658" s="59"/>
      <c r="AMG658" s="59"/>
      <c r="AMH658" s="59"/>
      <c r="AMI658" s="59"/>
      <c r="AMJ658" s="59"/>
    </row>
    <row r="659" spans="1:1024" s="60" customFormat="1" ht="23.25">
      <c r="A659" s="98">
        <v>1</v>
      </c>
      <c r="B659" s="45">
        <v>654</v>
      </c>
      <c r="C659" s="98" t="s">
        <v>1519</v>
      </c>
      <c r="D659" s="98">
        <v>8821000034</v>
      </c>
      <c r="E659" s="98" t="s">
        <v>1520</v>
      </c>
      <c r="F659" s="98">
        <v>1</v>
      </c>
      <c r="G659" s="98" t="s">
        <v>810</v>
      </c>
      <c r="H659" s="98" t="s">
        <v>811</v>
      </c>
      <c r="I659" s="99" t="s">
        <v>1519</v>
      </c>
      <c r="J659" s="28" t="s">
        <v>810</v>
      </c>
      <c r="K659" s="28" t="s">
        <v>811</v>
      </c>
      <c r="L659" s="28" t="s">
        <v>811</v>
      </c>
      <c r="M659" s="28" t="s">
        <v>1520</v>
      </c>
      <c r="N659" s="28">
        <v>1</v>
      </c>
      <c r="O659" s="28" t="s">
        <v>810</v>
      </c>
      <c r="P659" s="28" t="s">
        <v>811</v>
      </c>
      <c r="Q659" s="28" t="s">
        <v>811</v>
      </c>
      <c r="R659" s="28" t="s">
        <v>1520</v>
      </c>
      <c r="S659" s="28">
        <v>1</v>
      </c>
      <c r="T659" s="23" t="s">
        <v>1666</v>
      </c>
      <c r="U659" s="28" t="s">
        <v>810</v>
      </c>
      <c r="V659" s="28" t="s">
        <v>811</v>
      </c>
      <c r="W659" s="28" t="s">
        <v>811</v>
      </c>
      <c r="X659" s="28" t="s">
        <v>1762</v>
      </c>
      <c r="Y659" s="28" t="s">
        <v>863</v>
      </c>
      <c r="Z659" s="28" t="s">
        <v>863</v>
      </c>
      <c r="AA659" s="100" t="s">
        <v>1763</v>
      </c>
      <c r="AB659" s="101" t="s">
        <v>328</v>
      </c>
      <c r="AC659" s="76">
        <v>4.5</v>
      </c>
      <c r="AD659" s="77">
        <v>17415</v>
      </c>
      <c r="AE659" s="77">
        <v>30343</v>
      </c>
      <c r="AF659" s="77">
        <v>0</v>
      </c>
      <c r="AG659" s="73">
        <f t="shared" si="31"/>
        <v>47758</v>
      </c>
      <c r="AH659" s="77">
        <v>17415</v>
      </c>
      <c r="AI659" s="77">
        <v>30343</v>
      </c>
      <c r="AJ659" s="77">
        <v>0</v>
      </c>
      <c r="AK659" s="73">
        <f t="shared" si="30"/>
        <v>47758</v>
      </c>
      <c r="AL659" s="73">
        <f t="shared" si="32"/>
        <v>95516</v>
      </c>
      <c r="AM659" s="98" t="s">
        <v>1188</v>
      </c>
      <c r="AN659" s="102" t="s">
        <v>863</v>
      </c>
      <c r="AO659" s="102" t="s">
        <v>863</v>
      </c>
      <c r="AP659" s="102" t="s">
        <v>863</v>
      </c>
      <c r="AQ659" s="102" t="s">
        <v>1281</v>
      </c>
      <c r="AR659" s="103">
        <v>45657</v>
      </c>
      <c r="AS659" s="102" t="s">
        <v>37</v>
      </c>
      <c r="AT659" s="44">
        <v>0</v>
      </c>
      <c r="AU659" s="44">
        <v>0</v>
      </c>
      <c r="AV659" s="44">
        <v>0</v>
      </c>
      <c r="AW659" s="56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  <c r="JH659" s="59"/>
      <c r="JI659" s="59"/>
      <c r="JJ659" s="59"/>
      <c r="JK659" s="59"/>
      <c r="JL659" s="59"/>
      <c r="JM659" s="59"/>
      <c r="JN659" s="59"/>
      <c r="JO659" s="59"/>
      <c r="JP659" s="59"/>
      <c r="JQ659" s="59"/>
      <c r="JR659" s="59"/>
      <c r="JS659" s="59"/>
      <c r="JT659" s="59"/>
      <c r="JU659" s="59"/>
      <c r="JV659" s="59"/>
      <c r="JW659" s="59"/>
      <c r="JX659" s="59"/>
      <c r="JY659" s="59"/>
      <c r="JZ659" s="59"/>
      <c r="KA659" s="59"/>
      <c r="KB659" s="59"/>
      <c r="KC659" s="59"/>
      <c r="KD659" s="59"/>
      <c r="KE659" s="59"/>
      <c r="KF659" s="59"/>
      <c r="KG659" s="59"/>
      <c r="KH659" s="59"/>
      <c r="KI659" s="59"/>
      <c r="KJ659" s="59"/>
      <c r="KK659" s="59"/>
      <c r="KL659" s="59"/>
      <c r="KM659" s="59"/>
      <c r="KN659" s="59"/>
      <c r="KO659" s="59"/>
      <c r="KP659" s="59"/>
      <c r="KQ659" s="59"/>
      <c r="KR659" s="59"/>
      <c r="KS659" s="59"/>
      <c r="KT659" s="59"/>
      <c r="KU659" s="59"/>
      <c r="KV659" s="59"/>
      <c r="KW659" s="59"/>
      <c r="KX659" s="59"/>
      <c r="KY659" s="59"/>
      <c r="KZ659" s="59"/>
      <c r="LA659" s="59"/>
      <c r="LB659" s="59"/>
      <c r="LC659" s="59"/>
      <c r="LD659" s="59"/>
      <c r="LE659" s="59"/>
      <c r="LF659" s="59"/>
      <c r="LG659" s="59"/>
      <c r="LH659" s="59"/>
      <c r="LI659" s="59"/>
      <c r="LJ659" s="59"/>
      <c r="LK659" s="59"/>
      <c r="LL659" s="59"/>
      <c r="LM659" s="59"/>
      <c r="LN659" s="59"/>
      <c r="LO659" s="59"/>
      <c r="LP659" s="59"/>
      <c r="LQ659" s="59"/>
      <c r="LR659" s="59"/>
      <c r="LS659" s="59"/>
      <c r="LT659" s="59"/>
      <c r="LU659" s="59"/>
      <c r="LV659" s="59"/>
      <c r="LW659" s="59"/>
      <c r="LX659" s="59"/>
      <c r="LY659" s="59"/>
      <c r="LZ659" s="59"/>
      <c r="MA659" s="59"/>
      <c r="MB659" s="59"/>
      <c r="MC659" s="59"/>
      <c r="MD659" s="59"/>
      <c r="ME659" s="59"/>
      <c r="MF659" s="59"/>
      <c r="MG659" s="59"/>
      <c r="MH659" s="59"/>
      <c r="MI659" s="59"/>
      <c r="MJ659" s="59"/>
      <c r="MK659" s="59"/>
      <c r="ML659" s="59"/>
      <c r="MM659" s="59"/>
      <c r="MN659" s="59"/>
      <c r="MO659" s="59"/>
      <c r="MP659" s="59"/>
      <c r="MQ659" s="59"/>
      <c r="MR659" s="59"/>
      <c r="MS659" s="59"/>
      <c r="MT659" s="59"/>
      <c r="MU659" s="59"/>
      <c r="MV659" s="59"/>
      <c r="MW659" s="59"/>
      <c r="MX659" s="59"/>
      <c r="MY659" s="59"/>
      <c r="MZ659" s="59"/>
      <c r="NA659" s="59"/>
      <c r="NB659" s="59"/>
      <c r="NC659" s="59"/>
      <c r="ND659" s="59"/>
      <c r="NE659" s="59"/>
      <c r="NF659" s="59"/>
      <c r="NG659" s="59"/>
      <c r="NH659" s="59"/>
      <c r="NI659" s="59"/>
      <c r="NJ659" s="59"/>
      <c r="NK659" s="59"/>
      <c r="NL659" s="59"/>
      <c r="NM659" s="59"/>
      <c r="NN659" s="59"/>
      <c r="NO659" s="59"/>
      <c r="NP659" s="59"/>
      <c r="NQ659" s="59"/>
      <c r="NR659" s="59"/>
      <c r="NS659" s="59"/>
      <c r="NT659" s="59"/>
      <c r="NU659" s="59"/>
      <c r="NV659" s="59"/>
      <c r="NW659" s="59"/>
      <c r="NX659" s="59"/>
      <c r="NY659" s="59"/>
      <c r="NZ659" s="59"/>
      <c r="OA659" s="59"/>
      <c r="OB659" s="59"/>
      <c r="OC659" s="59"/>
      <c r="OD659" s="59"/>
      <c r="OE659" s="59"/>
      <c r="OF659" s="59"/>
      <c r="OG659" s="59"/>
      <c r="OH659" s="59"/>
      <c r="OI659" s="59"/>
      <c r="OJ659" s="59"/>
      <c r="OK659" s="59"/>
      <c r="OL659" s="59"/>
      <c r="OM659" s="59"/>
      <c r="ON659" s="59"/>
      <c r="OO659" s="59"/>
      <c r="OP659" s="59"/>
      <c r="OQ659" s="59"/>
      <c r="OR659" s="59"/>
      <c r="OS659" s="59"/>
      <c r="OT659" s="59"/>
      <c r="OU659" s="59"/>
      <c r="OV659" s="59"/>
      <c r="OW659" s="59"/>
      <c r="OX659" s="59"/>
      <c r="OY659" s="59"/>
      <c r="OZ659" s="59"/>
      <c r="PA659" s="59"/>
      <c r="PB659" s="59"/>
      <c r="PC659" s="59"/>
      <c r="PD659" s="59"/>
      <c r="PE659" s="59"/>
      <c r="PF659" s="59"/>
      <c r="PG659" s="59"/>
      <c r="PH659" s="59"/>
      <c r="PI659" s="59"/>
      <c r="PJ659" s="59"/>
      <c r="PK659" s="59"/>
      <c r="PL659" s="59"/>
      <c r="PM659" s="59"/>
      <c r="PN659" s="59"/>
      <c r="PO659" s="59"/>
      <c r="PP659" s="59"/>
      <c r="PQ659" s="59"/>
      <c r="PR659" s="59"/>
      <c r="PS659" s="59"/>
      <c r="PT659" s="59"/>
      <c r="PU659" s="59"/>
      <c r="PV659" s="59"/>
      <c r="PW659" s="59"/>
      <c r="PX659" s="59"/>
      <c r="PY659" s="59"/>
      <c r="PZ659" s="59"/>
      <c r="QA659" s="59"/>
      <c r="QB659" s="59"/>
      <c r="QC659" s="59"/>
      <c r="QD659" s="59"/>
      <c r="QE659" s="59"/>
      <c r="QF659" s="59"/>
      <c r="QG659" s="59"/>
      <c r="QH659" s="59"/>
      <c r="QI659" s="59"/>
      <c r="QJ659" s="59"/>
      <c r="QK659" s="59"/>
      <c r="QL659" s="59"/>
      <c r="QM659" s="59"/>
      <c r="QN659" s="59"/>
      <c r="QO659" s="59"/>
      <c r="QP659" s="59"/>
      <c r="QQ659" s="59"/>
      <c r="QR659" s="59"/>
      <c r="QS659" s="59"/>
      <c r="QT659" s="59"/>
      <c r="QU659" s="59"/>
      <c r="QV659" s="59"/>
      <c r="QW659" s="59"/>
      <c r="QX659" s="59"/>
      <c r="QY659" s="59"/>
      <c r="QZ659" s="59"/>
      <c r="RA659" s="59"/>
      <c r="RB659" s="59"/>
      <c r="RC659" s="59"/>
      <c r="RD659" s="59"/>
      <c r="RE659" s="59"/>
      <c r="RF659" s="59"/>
      <c r="RG659" s="59"/>
      <c r="RH659" s="59"/>
      <c r="RI659" s="59"/>
      <c r="RJ659" s="59"/>
      <c r="RK659" s="59"/>
      <c r="RL659" s="59"/>
      <c r="RM659" s="59"/>
      <c r="RN659" s="59"/>
      <c r="RO659" s="59"/>
      <c r="RP659" s="59"/>
      <c r="RQ659" s="59"/>
      <c r="RR659" s="59"/>
      <c r="RS659" s="59"/>
      <c r="RT659" s="59"/>
      <c r="RU659" s="59"/>
      <c r="RV659" s="59"/>
      <c r="RW659" s="59"/>
      <c r="RX659" s="59"/>
      <c r="RY659" s="59"/>
      <c r="RZ659" s="59"/>
      <c r="SA659" s="59"/>
      <c r="SB659" s="59"/>
      <c r="SC659" s="59"/>
      <c r="SD659" s="59"/>
      <c r="SE659" s="59"/>
      <c r="SF659" s="59"/>
      <c r="SG659" s="59"/>
      <c r="SH659" s="59"/>
      <c r="SI659" s="59"/>
      <c r="SJ659" s="59"/>
      <c r="SK659" s="59"/>
      <c r="SL659" s="59"/>
      <c r="SM659" s="59"/>
      <c r="SN659" s="59"/>
      <c r="SO659" s="59"/>
      <c r="SP659" s="59"/>
      <c r="SQ659" s="59"/>
      <c r="SR659" s="59"/>
      <c r="SS659" s="59"/>
      <c r="ST659" s="59"/>
      <c r="SU659" s="59"/>
      <c r="SV659" s="59"/>
      <c r="SW659" s="59"/>
      <c r="SX659" s="59"/>
      <c r="SY659" s="59"/>
      <c r="SZ659" s="59"/>
      <c r="TA659" s="59"/>
      <c r="TB659" s="59"/>
      <c r="TC659" s="59"/>
      <c r="TD659" s="59"/>
      <c r="TE659" s="59"/>
      <c r="TF659" s="59"/>
      <c r="TG659" s="59"/>
      <c r="TH659" s="59"/>
      <c r="TI659" s="59"/>
      <c r="TJ659" s="59"/>
      <c r="TK659" s="59"/>
      <c r="TL659" s="59"/>
      <c r="TM659" s="59"/>
      <c r="TN659" s="59"/>
      <c r="TO659" s="59"/>
      <c r="TP659" s="59"/>
      <c r="TQ659" s="59"/>
      <c r="TR659" s="59"/>
      <c r="TS659" s="59"/>
      <c r="TT659" s="59"/>
      <c r="TU659" s="59"/>
      <c r="TV659" s="59"/>
      <c r="TW659" s="59"/>
      <c r="TX659" s="59"/>
      <c r="TY659" s="59"/>
      <c r="TZ659" s="59"/>
      <c r="UA659" s="59"/>
      <c r="UB659" s="59"/>
      <c r="UC659" s="59"/>
      <c r="UD659" s="59"/>
      <c r="UE659" s="59"/>
      <c r="UF659" s="59"/>
      <c r="UG659" s="59"/>
      <c r="UH659" s="59"/>
      <c r="UI659" s="59"/>
      <c r="UJ659" s="59"/>
      <c r="UK659" s="59"/>
      <c r="UL659" s="59"/>
      <c r="UM659" s="59"/>
      <c r="UN659" s="59"/>
      <c r="UO659" s="59"/>
      <c r="UP659" s="59"/>
      <c r="UQ659" s="59"/>
      <c r="UR659" s="59"/>
      <c r="US659" s="59"/>
      <c r="UT659" s="59"/>
      <c r="UU659" s="59"/>
      <c r="UV659" s="59"/>
      <c r="UW659" s="59"/>
      <c r="UX659" s="59"/>
      <c r="UY659" s="59"/>
      <c r="UZ659" s="59"/>
      <c r="VA659" s="59"/>
      <c r="VB659" s="59"/>
      <c r="VC659" s="59"/>
      <c r="VD659" s="59"/>
      <c r="VE659" s="59"/>
      <c r="VF659" s="59"/>
      <c r="VG659" s="59"/>
      <c r="VH659" s="59"/>
      <c r="VI659" s="59"/>
      <c r="VJ659" s="59"/>
      <c r="VK659" s="59"/>
      <c r="VL659" s="59"/>
      <c r="VM659" s="59"/>
      <c r="VN659" s="59"/>
      <c r="VO659" s="59"/>
      <c r="VP659" s="59"/>
      <c r="VQ659" s="59"/>
      <c r="VR659" s="59"/>
      <c r="VS659" s="59"/>
      <c r="VT659" s="59"/>
      <c r="VU659" s="59"/>
      <c r="VV659" s="59"/>
      <c r="VW659" s="59"/>
      <c r="VX659" s="59"/>
      <c r="VY659" s="59"/>
      <c r="VZ659" s="59"/>
      <c r="WA659" s="59"/>
      <c r="WB659" s="59"/>
      <c r="WC659" s="59"/>
      <c r="WD659" s="59"/>
      <c r="WE659" s="59"/>
      <c r="WF659" s="59"/>
      <c r="WG659" s="59"/>
      <c r="WH659" s="59"/>
      <c r="WI659" s="59"/>
      <c r="WJ659" s="59"/>
      <c r="WK659" s="59"/>
      <c r="WL659" s="59"/>
      <c r="WM659" s="59"/>
      <c r="WN659" s="59"/>
      <c r="WO659" s="59"/>
      <c r="WP659" s="59"/>
      <c r="WQ659" s="59"/>
      <c r="WR659" s="59"/>
      <c r="WS659" s="59"/>
      <c r="WT659" s="59"/>
      <c r="WU659" s="59"/>
      <c r="WV659" s="59"/>
      <c r="WW659" s="59"/>
      <c r="WX659" s="59"/>
      <c r="WY659" s="59"/>
      <c r="WZ659" s="59"/>
      <c r="XA659" s="59"/>
      <c r="XB659" s="59"/>
      <c r="XC659" s="59"/>
      <c r="XD659" s="59"/>
      <c r="XE659" s="59"/>
      <c r="XF659" s="59"/>
      <c r="XG659" s="59"/>
      <c r="XH659" s="59"/>
      <c r="XI659" s="59"/>
      <c r="XJ659" s="59"/>
      <c r="XK659" s="59"/>
      <c r="XL659" s="59"/>
      <c r="XM659" s="59"/>
      <c r="XN659" s="59"/>
      <c r="XO659" s="59"/>
      <c r="XP659" s="59"/>
      <c r="XQ659" s="59"/>
      <c r="XR659" s="59"/>
      <c r="XS659" s="59"/>
      <c r="XT659" s="59"/>
      <c r="XU659" s="59"/>
      <c r="XV659" s="59"/>
      <c r="XW659" s="59"/>
      <c r="XX659" s="59"/>
      <c r="XY659" s="59"/>
      <c r="XZ659" s="59"/>
      <c r="YA659" s="59"/>
      <c r="YB659" s="59"/>
      <c r="YC659" s="59"/>
      <c r="YD659" s="59"/>
      <c r="YE659" s="59"/>
      <c r="YF659" s="59"/>
      <c r="YG659" s="59"/>
      <c r="YH659" s="59"/>
      <c r="YI659" s="59"/>
      <c r="YJ659" s="59"/>
      <c r="YK659" s="59"/>
      <c r="YL659" s="59"/>
      <c r="YM659" s="59"/>
      <c r="YN659" s="59"/>
      <c r="YO659" s="59"/>
      <c r="YP659" s="59"/>
      <c r="YQ659" s="59"/>
      <c r="YR659" s="59"/>
      <c r="YS659" s="59"/>
      <c r="YT659" s="59"/>
      <c r="YU659" s="59"/>
      <c r="YV659" s="59"/>
      <c r="YW659" s="59"/>
      <c r="YX659" s="59"/>
      <c r="YY659" s="59"/>
      <c r="YZ659" s="59"/>
      <c r="ZA659" s="59"/>
      <c r="ZB659" s="59"/>
      <c r="ZC659" s="59"/>
      <c r="ZD659" s="59"/>
      <c r="ZE659" s="59"/>
      <c r="ZF659" s="59"/>
      <c r="ZG659" s="59"/>
      <c r="ZH659" s="59"/>
      <c r="ZI659" s="59"/>
      <c r="ZJ659" s="59"/>
      <c r="ZK659" s="59"/>
      <c r="ZL659" s="59"/>
      <c r="ZM659" s="59"/>
      <c r="ZN659" s="59"/>
      <c r="ZO659" s="59"/>
      <c r="ZP659" s="59"/>
      <c r="ZQ659" s="59"/>
      <c r="ZR659" s="59"/>
      <c r="ZS659" s="59"/>
      <c r="ZT659" s="59"/>
      <c r="ZU659" s="59"/>
      <c r="ZV659" s="59"/>
      <c r="ZW659" s="59"/>
      <c r="ZX659" s="59"/>
      <c r="ZY659" s="59"/>
      <c r="ZZ659" s="59"/>
      <c r="AAA659" s="59"/>
      <c r="AAB659" s="59"/>
      <c r="AAC659" s="59"/>
      <c r="AAD659" s="59"/>
      <c r="AAE659" s="59"/>
      <c r="AAF659" s="59"/>
      <c r="AAG659" s="59"/>
      <c r="AAH659" s="59"/>
      <c r="AAI659" s="59"/>
      <c r="AAJ659" s="59"/>
      <c r="AAK659" s="59"/>
      <c r="AAL659" s="59"/>
      <c r="AAM659" s="59"/>
      <c r="AAN659" s="59"/>
      <c r="AAO659" s="59"/>
      <c r="AAP659" s="59"/>
      <c r="AAQ659" s="59"/>
      <c r="AAR659" s="59"/>
      <c r="AAS659" s="59"/>
      <c r="AAT659" s="59"/>
      <c r="AAU659" s="59"/>
      <c r="AAV659" s="59"/>
      <c r="AAW659" s="59"/>
      <c r="AAX659" s="59"/>
      <c r="AAY659" s="59"/>
      <c r="AAZ659" s="59"/>
      <c r="ABA659" s="59"/>
      <c r="ABB659" s="59"/>
      <c r="ABC659" s="59"/>
      <c r="ABD659" s="59"/>
      <c r="ABE659" s="59"/>
      <c r="ABF659" s="59"/>
      <c r="ABG659" s="59"/>
      <c r="ABH659" s="59"/>
      <c r="ABI659" s="59"/>
      <c r="ABJ659" s="59"/>
      <c r="ABK659" s="59"/>
      <c r="ABL659" s="59"/>
      <c r="ABM659" s="59"/>
      <c r="ABN659" s="59"/>
      <c r="ABO659" s="59"/>
      <c r="ABP659" s="59"/>
      <c r="ABQ659" s="59"/>
      <c r="ABR659" s="59"/>
      <c r="ABS659" s="59"/>
      <c r="ABT659" s="59"/>
      <c r="ABU659" s="59"/>
      <c r="ABV659" s="59"/>
      <c r="ABW659" s="59"/>
      <c r="ABX659" s="59"/>
      <c r="ABY659" s="59"/>
      <c r="ABZ659" s="59"/>
      <c r="ACA659" s="59"/>
      <c r="ACB659" s="59"/>
      <c r="ACC659" s="59"/>
      <c r="ACD659" s="59"/>
      <c r="ACE659" s="59"/>
      <c r="ACF659" s="59"/>
      <c r="ACG659" s="59"/>
      <c r="ACH659" s="59"/>
      <c r="ACI659" s="59"/>
      <c r="ACJ659" s="59"/>
      <c r="ACK659" s="59"/>
      <c r="ACL659" s="59"/>
      <c r="ACM659" s="59"/>
      <c r="ACN659" s="59"/>
      <c r="ACO659" s="59"/>
      <c r="ACP659" s="59"/>
      <c r="ACQ659" s="59"/>
      <c r="ACR659" s="59"/>
      <c r="ACS659" s="59"/>
      <c r="ACT659" s="59"/>
      <c r="ACU659" s="59"/>
      <c r="ACV659" s="59"/>
      <c r="ACW659" s="59"/>
      <c r="ACX659" s="59"/>
      <c r="ACY659" s="59"/>
      <c r="ACZ659" s="59"/>
      <c r="ADA659" s="59"/>
      <c r="ADB659" s="59"/>
      <c r="ADC659" s="59"/>
      <c r="ADD659" s="59"/>
      <c r="ADE659" s="59"/>
      <c r="ADF659" s="59"/>
      <c r="ADG659" s="59"/>
      <c r="ADH659" s="59"/>
      <c r="ADI659" s="59"/>
      <c r="ADJ659" s="59"/>
      <c r="ADK659" s="59"/>
      <c r="ADL659" s="59"/>
      <c r="ADM659" s="59"/>
      <c r="ADN659" s="59"/>
      <c r="ADO659" s="59"/>
      <c r="ADP659" s="59"/>
      <c r="ADQ659" s="59"/>
      <c r="ADR659" s="59"/>
      <c r="ADS659" s="59"/>
      <c r="ADT659" s="59"/>
      <c r="ADU659" s="59"/>
      <c r="ADV659" s="59"/>
      <c r="ADW659" s="59"/>
      <c r="ADX659" s="59"/>
      <c r="ADY659" s="59"/>
      <c r="ADZ659" s="59"/>
      <c r="AEA659" s="59"/>
      <c r="AEB659" s="59"/>
      <c r="AEC659" s="59"/>
      <c r="AED659" s="59"/>
      <c r="AEE659" s="59"/>
      <c r="AEF659" s="59"/>
      <c r="AEG659" s="59"/>
      <c r="AEH659" s="59"/>
      <c r="AEI659" s="59"/>
      <c r="AEJ659" s="59"/>
      <c r="AEK659" s="59"/>
      <c r="AEL659" s="59"/>
      <c r="AEM659" s="59"/>
      <c r="AEN659" s="59"/>
      <c r="AEO659" s="59"/>
      <c r="AEP659" s="59"/>
      <c r="AEQ659" s="59"/>
      <c r="AER659" s="59"/>
      <c r="AES659" s="59"/>
      <c r="AET659" s="59"/>
      <c r="AEU659" s="59"/>
      <c r="AEV659" s="59"/>
      <c r="AEW659" s="59"/>
      <c r="AEX659" s="59"/>
      <c r="AEY659" s="59"/>
      <c r="AEZ659" s="59"/>
      <c r="AFA659" s="59"/>
      <c r="AFB659" s="59"/>
      <c r="AFC659" s="59"/>
      <c r="AFD659" s="59"/>
      <c r="AFE659" s="59"/>
      <c r="AFF659" s="59"/>
      <c r="AFG659" s="59"/>
      <c r="AFH659" s="59"/>
      <c r="AFI659" s="59"/>
      <c r="AFJ659" s="59"/>
      <c r="AFK659" s="59"/>
      <c r="AFL659" s="59"/>
      <c r="AFM659" s="59"/>
      <c r="AFN659" s="59"/>
      <c r="AFO659" s="59"/>
      <c r="AFP659" s="59"/>
      <c r="AFQ659" s="59"/>
      <c r="AFR659" s="59"/>
      <c r="AFS659" s="59"/>
      <c r="AFT659" s="59"/>
      <c r="AFU659" s="59"/>
      <c r="AFV659" s="59"/>
      <c r="AFW659" s="59"/>
      <c r="AFX659" s="59"/>
      <c r="AFY659" s="59"/>
      <c r="AFZ659" s="59"/>
      <c r="AGA659" s="59"/>
      <c r="AGB659" s="59"/>
      <c r="AGC659" s="59"/>
      <c r="AGD659" s="59"/>
      <c r="AGE659" s="59"/>
      <c r="AGF659" s="59"/>
      <c r="AGG659" s="59"/>
      <c r="AGH659" s="59"/>
      <c r="AGI659" s="59"/>
      <c r="AGJ659" s="59"/>
      <c r="AGK659" s="59"/>
      <c r="AGL659" s="59"/>
      <c r="AGM659" s="59"/>
      <c r="AGN659" s="59"/>
      <c r="AGO659" s="59"/>
      <c r="AGP659" s="59"/>
      <c r="AGQ659" s="59"/>
      <c r="AGR659" s="59"/>
      <c r="AGS659" s="59"/>
      <c r="AGT659" s="59"/>
      <c r="AGU659" s="59"/>
      <c r="AGV659" s="59"/>
      <c r="AGW659" s="59"/>
      <c r="AGX659" s="59"/>
      <c r="AGY659" s="59"/>
      <c r="AGZ659" s="59"/>
      <c r="AHA659" s="59"/>
      <c r="AHB659" s="59"/>
      <c r="AHC659" s="59"/>
      <c r="AHD659" s="59"/>
      <c r="AHE659" s="59"/>
      <c r="AHF659" s="59"/>
      <c r="AHG659" s="59"/>
      <c r="AHH659" s="59"/>
      <c r="AHI659" s="59"/>
      <c r="AHJ659" s="59"/>
      <c r="AHK659" s="59"/>
      <c r="AHL659" s="59"/>
      <c r="AHM659" s="59"/>
      <c r="AHN659" s="59"/>
      <c r="AHO659" s="59"/>
      <c r="AHP659" s="59"/>
      <c r="AHQ659" s="59"/>
      <c r="AHR659" s="59"/>
      <c r="AHS659" s="59"/>
      <c r="AHT659" s="59"/>
      <c r="AHU659" s="59"/>
      <c r="AHV659" s="59"/>
      <c r="AHW659" s="59"/>
      <c r="AHX659" s="59"/>
      <c r="AHY659" s="59"/>
      <c r="AHZ659" s="59"/>
      <c r="AIA659" s="59"/>
      <c r="AIB659" s="59"/>
      <c r="AIC659" s="59"/>
      <c r="AID659" s="59"/>
      <c r="AIE659" s="59"/>
      <c r="AIF659" s="59"/>
      <c r="AIG659" s="59"/>
      <c r="AIH659" s="59"/>
      <c r="AII659" s="59"/>
      <c r="AIJ659" s="59"/>
      <c r="AIK659" s="59"/>
      <c r="AIL659" s="59"/>
      <c r="AIM659" s="59"/>
      <c r="AIN659" s="59"/>
      <c r="AIO659" s="59"/>
      <c r="AIP659" s="59"/>
      <c r="AIQ659" s="59"/>
      <c r="AIR659" s="59"/>
      <c r="AIS659" s="59"/>
      <c r="AIT659" s="59"/>
      <c r="AIU659" s="59"/>
      <c r="AIV659" s="59"/>
      <c r="AIW659" s="59"/>
      <c r="AIX659" s="59"/>
      <c r="AIY659" s="59"/>
      <c r="AIZ659" s="59"/>
      <c r="AJA659" s="59"/>
      <c r="AJB659" s="59"/>
      <c r="AJC659" s="59"/>
      <c r="AJD659" s="59"/>
      <c r="AJE659" s="59"/>
      <c r="AJF659" s="59"/>
      <c r="AJG659" s="59"/>
      <c r="AJH659" s="59"/>
      <c r="AJI659" s="59"/>
      <c r="AJJ659" s="59"/>
      <c r="AJK659" s="59"/>
      <c r="AJL659" s="59"/>
      <c r="AJM659" s="59"/>
      <c r="AJN659" s="59"/>
      <c r="AJO659" s="59"/>
      <c r="AJP659" s="59"/>
      <c r="AJQ659" s="59"/>
      <c r="AJR659" s="59"/>
      <c r="AJS659" s="59"/>
      <c r="AJT659" s="59"/>
      <c r="AJU659" s="59"/>
      <c r="AJV659" s="59"/>
      <c r="AJW659" s="59"/>
      <c r="AJX659" s="59"/>
      <c r="AJY659" s="59"/>
      <c r="AJZ659" s="59"/>
      <c r="AKA659" s="59"/>
      <c r="AKB659" s="59"/>
      <c r="AKC659" s="59"/>
      <c r="AKD659" s="59"/>
      <c r="AKE659" s="59"/>
      <c r="AKF659" s="59"/>
      <c r="AKG659" s="59"/>
      <c r="AKH659" s="59"/>
      <c r="AKI659" s="59"/>
      <c r="AKJ659" s="59"/>
      <c r="AKK659" s="59"/>
      <c r="AKL659" s="59"/>
      <c r="AKM659" s="59"/>
      <c r="AKN659" s="59"/>
      <c r="AKO659" s="59"/>
      <c r="AKP659" s="59"/>
      <c r="AKQ659" s="59"/>
      <c r="AKR659" s="59"/>
      <c r="AKS659" s="59"/>
      <c r="AKT659" s="59"/>
      <c r="AKU659" s="59"/>
      <c r="AKV659" s="59"/>
      <c r="AKW659" s="59"/>
      <c r="AKX659" s="59"/>
      <c r="AKY659" s="59"/>
      <c r="AKZ659" s="59"/>
      <c r="ALA659" s="59"/>
      <c r="ALB659" s="59"/>
      <c r="ALC659" s="59"/>
      <c r="ALD659" s="59"/>
      <c r="ALE659" s="59"/>
      <c r="ALF659" s="59"/>
      <c r="ALG659" s="59"/>
      <c r="ALH659" s="59"/>
      <c r="ALI659" s="59"/>
      <c r="ALJ659" s="59"/>
      <c r="ALK659" s="59"/>
      <c r="ALL659" s="59"/>
      <c r="ALM659" s="59"/>
      <c r="ALN659" s="59"/>
      <c r="ALO659" s="59"/>
      <c r="ALP659" s="59"/>
      <c r="ALQ659" s="59"/>
      <c r="ALR659" s="59"/>
      <c r="ALS659" s="59"/>
      <c r="ALT659" s="59"/>
      <c r="ALU659" s="59"/>
      <c r="ALV659" s="59"/>
      <c r="ALW659" s="59"/>
      <c r="ALX659" s="59"/>
      <c r="ALY659" s="59"/>
      <c r="ALZ659" s="59"/>
      <c r="AMA659" s="59"/>
      <c r="AMB659" s="59"/>
      <c r="AMC659" s="59"/>
      <c r="AMD659" s="59"/>
      <c r="AME659" s="59"/>
      <c r="AMF659" s="59"/>
      <c r="AMG659" s="59"/>
      <c r="AMH659" s="59"/>
      <c r="AMI659" s="59"/>
      <c r="AMJ659" s="59"/>
    </row>
    <row r="660" spans="1:1024" s="60" customFormat="1" ht="37.5">
      <c r="A660" s="98">
        <v>1</v>
      </c>
      <c r="B660" s="45">
        <v>655</v>
      </c>
      <c r="C660" s="98" t="s">
        <v>1519</v>
      </c>
      <c r="D660" s="98">
        <v>8821000034</v>
      </c>
      <c r="E660" s="98" t="s">
        <v>1520</v>
      </c>
      <c r="F660" s="98">
        <v>1</v>
      </c>
      <c r="G660" s="98" t="s">
        <v>810</v>
      </c>
      <c r="H660" s="98" t="s">
        <v>811</v>
      </c>
      <c r="I660" s="99" t="s">
        <v>1519</v>
      </c>
      <c r="J660" s="28" t="s">
        <v>810</v>
      </c>
      <c r="K660" s="28" t="s">
        <v>811</v>
      </c>
      <c r="L660" s="28" t="s">
        <v>811</v>
      </c>
      <c r="M660" s="28" t="s">
        <v>1520</v>
      </c>
      <c r="N660" s="28">
        <v>1</v>
      </c>
      <c r="O660" s="28" t="s">
        <v>810</v>
      </c>
      <c r="P660" s="28" t="s">
        <v>811</v>
      </c>
      <c r="Q660" s="28" t="s">
        <v>811</v>
      </c>
      <c r="R660" s="28" t="s">
        <v>1520</v>
      </c>
      <c r="S660" s="28">
        <v>1</v>
      </c>
      <c r="T660" s="23" t="s">
        <v>1666</v>
      </c>
      <c r="U660" s="28" t="s">
        <v>810</v>
      </c>
      <c r="V660" s="28" t="s">
        <v>811</v>
      </c>
      <c r="W660" s="28" t="s">
        <v>811</v>
      </c>
      <c r="X660" s="28" t="s">
        <v>1764</v>
      </c>
      <c r="Y660" s="28" t="s">
        <v>863</v>
      </c>
      <c r="Z660" s="28" t="s">
        <v>863</v>
      </c>
      <c r="AA660" s="100" t="s">
        <v>1765</v>
      </c>
      <c r="AB660" s="101" t="s">
        <v>328</v>
      </c>
      <c r="AC660" s="76">
        <v>3</v>
      </c>
      <c r="AD660" s="77">
        <v>2538</v>
      </c>
      <c r="AE660" s="77">
        <v>5534</v>
      </c>
      <c r="AF660" s="77">
        <v>0</v>
      </c>
      <c r="AG660" s="73">
        <f t="shared" si="31"/>
        <v>8072</v>
      </c>
      <c r="AH660" s="77">
        <v>2538</v>
      </c>
      <c r="AI660" s="77">
        <v>5534</v>
      </c>
      <c r="AJ660" s="77">
        <v>0</v>
      </c>
      <c r="AK660" s="73">
        <f t="shared" si="30"/>
        <v>8072</v>
      </c>
      <c r="AL660" s="73">
        <f t="shared" si="32"/>
        <v>16144</v>
      </c>
      <c r="AM660" s="98" t="s">
        <v>1188</v>
      </c>
      <c r="AN660" s="102" t="s">
        <v>863</v>
      </c>
      <c r="AO660" s="102" t="s">
        <v>863</v>
      </c>
      <c r="AP660" s="102" t="s">
        <v>863</v>
      </c>
      <c r="AQ660" s="102" t="s">
        <v>1281</v>
      </c>
      <c r="AR660" s="103">
        <v>45657</v>
      </c>
      <c r="AS660" s="102" t="s">
        <v>37</v>
      </c>
      <c r="AT660" s="44">
        <v>0</v>
      </c>
      <c r="AU660" s="44">
        <v>0</v>
      </c>
      <c r="AV660" s="44">
        <v>0</v>
      </c>
      <c r="AW660" s="56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  <c r="JH660" s="59"/>
      <c r="JI660" s="59"/>
      <c r="JJ660" s="59"/>
      <c r="JK660" s="59"/>
      <c r="JL660" s="59"/>
      <c r="JM660" s="59"/>
      <c r="JN660" s="59"/>
      <c r="JO660" s="59"/>
      <c r="JP660" s="59"/>
      <c r="JQ660" s="59"/>
      <c r="JR660" s="59"/>
      <c r="JS660" s="59"/>
      <c r="JT660" s="59"/>
      <c r="JU660" s="59"/>
      <c r="JV660" s="59"/>
      <c r="JW660" s="59"/>
      <c r="JX660" s="59"/>
      <c r="JY660" s="59"/>
      <c r="JZ660" s="59"/>
      <c r="KA660" s="59"/>
      <c r="KB660" s="59"/>
      <c r="KC660" s="59"/>
      <c r="KD660" s="59"/>
      <c r="KE660" s="59"/>
      <c r="KF660" s="59"/>
      <c r="KG660" s="59"/>
      <c r="KH660" s="59"/>
      <c r="KI660" s="59"/>
      <c r="KJ660" s="59"/>
      <c r="KK660" s="59"/>
      <c r="KL660" s="59"/>
      <c r="KM660" s="59"/>
      <c r="KN660" s="59"/>
      <c r="KO660" s="59"/>
      <c r="KP660" s="59"/>
      <c r="KQ660" s="59"/>
      <c r="KR660" s="59"/>
      <c r="KS660" s="59"/>
      <c r="KT660" s="59"/>
      <c r="KU660" s="59"/>
      <c r="KV660" s="59"/>
      <c r="KW660" s="59"/>
      <c r="KX660" s="59"/>
      <c r="KY660" s="59"/>
      <c r="KZ660" s="59"/>
      <c r="LA660" s="59"/>
      <c r="LB660" s="59"/>
      <c r="LC660" s="59"/>
      <c r="LD660" s="59"/>
      <c r="LE660" s="59"/>
      <c r="LF660" s="59"/>
      <c r="LG660" s="59"/>
      <c r="LH660" s="59"/>
      <c r="LI660" s="59"/>
      <c r="LJ660" s="59"/>
      <c r="LK660" s="59"/>
      <c r="LL660" s="59"/>
      <c r="LM660" s="59"/>
      <c r="LN660" s="59"/>
      <c r="LO660" s="59"/>
      <c r="LP660" s="59"/>
      <c r="LQ660" s="59"/>
      <c r="LR660" s="59"/>
      <c r="LS660" s="59"/>
      <c r="LT660" s="59"/>
      <c r="LU660" s="59"/>
      <c r="LV660" s="59"/>
      <c r="LW660" s="59"/>
      <c r="LX660" s="59"/>
      <c r="LY660" s="59"/>
      <c r="LZ660" s="59"/>
      <c r="MA660" s="59"/>
      <c r="MB660" s="59"/>
      <c r="MC660" s="59"/>
      <c r="MD660" s="59"/>
      <c r="ME660" s="59"/>
      <c r="MF660" s="59"/>
      <c r="MG660" s="59"/>
      <c r="MH660" s="59"/>
      <c r="MI660" s="59"/>
      <c r="MJ660" s="59"/>
      <c r="MK660" s="59"/>
      <c r="ML660" s="59"/>
      <c r="MM660" s="59"/>
      <c r="MN660" s="59"/>
      <c r="MO660" s="59"/>
      <c r="MP660" s="59"/>
      <c r="MQ660" s="59"/>
      <c r="MR660" s="59"/>
      <c r="MS660" s="59"/>
      <c r="MT660" s="59"/>
      <c r="MU660" s="59"/>
      <c r="MV660" s="59"/>
      <c r="MW660" s="59"/>
      <c r="MX660" s="59"/>
      <c r="MY660" s="59"/>
      <c r="MZ660" s="59"/>
      <c r="NA660" s="59"/>
      <c r="NB660" s="59"/>
      <c r="NC660" s="59"/>
      <c r="ND660" s="59"/>
      <c r="NE660" s="59"/>
      <c r="NF660" s="59"/>
      <c r="NG660" s="59"/>
      <c r="NH660" s="59"/>
      <c r="NI660" s="59"/>
      <c r="NJ660" s="59"/>
      <c r="NK660" s="59"/>
      <c r="NL660" s="59"/>
      <c r="NM660" s="59"/>
      <c r="NN660" s="59"/>
      <c r="NO660" s="59"/>
      <c r="NP660" s="59"/>
      <c r="NQ660" s="59"/>
      <c r="NR660" s="59"/>
      <c r="NS660" s="59"/>
      <c r="NT660" s="59"/>
      <c r="NU660" s="59"/>
      <c r="NV660" s="59"/>
      <c r="NW660" s="59"/>
      <c r="NX660" s="59"/>
      <c r="NY660" s="59"/>
      <c r="NZ660" s="59"/>
      <c r="OA660" s="59"/>
      <c r="OB660" s="59"/>
      <c r="OC660" s="59"/>
      <c r="OD660" s="59"/>
      <c r="OE660" s="59"/>
      <c r="OF660" s="59"/>
      <c r="OG660" s="59"/>
      <c r="OH660" s="59"/>
      <c r="OI660" s="59"/>
      <c r="OJ660" s="59"/>
      <c r="OK660" s="59"/>
      <c r="OL660" s="59"/>
      <c r="OM660" s="59"/>
      <c r="ON660" s="59"/>
      <c r="OO660" s="59"/>
      <c r="OP660" s="59"/>
      <c r="OQ660" s="59"/>
      <c r="OR660" s="59"/>
      <c r="OS660" s="59"/>
      <c r="OT660" s="59"/>
      <c r="OU660" s="59"/>
      <c r="OV660" s="59"/>
      <c r="OW660" s="59"/>
      <c r="OX660" s="59"/>
      <c r="OY660" s="59"/>
      <c r="OZ660" s="59"/>
      <c r="PA660" s="59"/>
      <c r="PB660" s="59"/>
      <c r="PC660" s="59"/>
      <c r="PD660" s="59"/>
      <c r="PE660" s="59"/>
      <c r="PF660" s="59"/>
      <c r="PG660" s="59"/>
      <c r="PH660" s="59"/>
      <c r="PI660" s="59"/>
      <c r="PJ660" s="59"/>
      <c r="PK660" s="59"/>
      <c r="PL660" s="59"/>
      <c r="PM660" s="59"/>
      <c r="PN660" s="59"/>
      <c r="PO660" s="59"/>
      <c r="PP660" s="59"/>
      <c r="PQ660" s="59"/>
      <c r="PR660" s="59"/>
      <c r="PS660" s="59"/>
      <c r="PT660" s="59"/>
      <c r="PU660" s="59"/>
      <c r="PV660" s="59"/>
      <c r="PW660" s="59"/>
      <c r="PX660" s="59"/>
      <c r="PY660" s="59"/>
      <c r="PZ660" s="59"/>
      <c r="QA660" s="59"/>
      <c r="QB660" s="59"/>
      <c r="QC660" s="59"/>
      <c r="QD660" s="59"/>
      <c r="QE660" s="59"/>
      <c r="QF660" s="59"/>
      <c r="QG660" s="59"/>
      <c r="QH660" s="59"/>
      <c r="QI660" s="59"/>
      <c r="QJ660" s="59"/>
      <c r="QK660" s="59"/>
      <c r="QL660" s="59"/>
      <c r="QM660" s="59"/>
      <c r="QN660" s="59"/>
      <c r="QO660" s="59"/>
      <c r="QP660" s="59"/>
      <c r="QQ660" s="59"/>
      <c r="QR660" s="59"/>
      <c r="QS660" s="59"/>
      <c r="QT660" s="59"/>
      <c r="QU660" s="59"/>
      <c r="QV660" s="59"/>
      <c r="QW660" s="59"/>
      <c r="QX660" s="59"/>
      <c r="QY660" s="59"/>
      <c r="QZ660" s="59"/>
      <c r="RA660" s="59"/>
      <c r="RB660" s="59"/>
      <c r="RC660" s="59"/>
      <c r="RD660" s="59"/>
      <c r="RE660" s="59"/>
      <c r="RF660" s="59"/>
      <c r="RG660" s="59"/>
      <c r="RH660" s="59"/>
      <c r="RI660" s="59"/>
      <c r="RJ660" s="59"/>
      <c r="RK660" s="59"/>
      <c r="RL660" s="59"/>
      <c r="RM660" s="59"/>
      <c r="RN660" s="59"/>
      <c r="RO660" s="59"/>
      <c r="RP660" s="59"/>
      <c r="RQ660" s="59"/>
      <c r="RR660" s="59"/>
      <c r="RS660" s="59"/>
      <c r="RT660" s="59"/>
      <c r="RU660" s="59"/>
      <c r="RV660" s="59"/>
      <c r="RW660" s="59"/>
      <c r="RX660" s="59"/>
      <c r="RY660" s="59"/>
      <c r="RZ660" s="59"/>
      <c r="SA660" s="59"/>
      <c r="SB660" s="59"/>
      <c r="SC660" s="59"/>
      <c r="SD660" s="59"/>
      <c r="SE660" s="59"/>
      <c r="SF660" s="59"/>
      <c r="SG660" s="59"/>
      <c r="SH660" s="59"/>
      <c r="SI660" s="59"/>
      <c r="SJ660" s="59"/>
      <c r="SK660" s="59"/>
      <c r="SL660" s="59"/>
      <c r="SM660" s="59"/>
      <c r="SN660" s="59"/>
      <c r="SO660" s="59"/>
      <c r="SP660" s="59"/>
      <c r="SQ660" s="59"/>
      <c r="SR660" s="59"/>
      <c r="SS660" s="59"/>
      <c r="ST660" s="59"/>
      <c r="SU660" s="59"/>
      <c r="SV660" s="59"/>
      <c r="SW660" s="59"/>
      <c r="SX660" s="59"/>
      <c r="SY660" s="59"/>
      <c r="SZ660" s="59"/>
      <c r="TA660" s="59"/>
      <c r="TB660" s="59"/>
      <c r="TC660" s="59"/>
      <c r="TD660" s="59"/>
      <c r="TE660" s="59"/>
      <c r="TF660" s="59"/>
      <c r="TG660" s="59"/>
      <c r="TH660" s="59"/>
      <c r="TI660" s="59"/>
      <c r="TJ660" s="59"/>
      <c r="TK660" s="59"/>
      <c r="TL660" s="59"/>
      <c r="TM660" s="59"/>
      <c r="TN660" s="59"/>
      <c r="TO660" s="59"/>
      <c r="TP660" s="59"/>
      <c r="TQ660" s="59"/>
      <c r="TR660" s="59"/>
      <c r="TS660" s="59"/>
      <c r="TT660" s="59"/>
      <c r="TU660" s="59"/>
      <c r="TV660" s="59"/>
      <c r="TW660" s="59"/>
      <c r="TX660" s="59"/>
      <c r="TY660" s="59"/>
      <c r="TZ660" s="59"/>
      <c r="UA660" s="59"/>
      <c r="UB660" s="59"/>
      <c r="UC660" s="59"/>
      <c r="UD660" s="59"/>
      <c r="UE660" s="59"/>
      <c r="UF660" s="59"/>
      <c r="UG660" s="59"/>
      <c r="UH660" s="59"/>
      <c r="UI660" s="59"/>
      <c r="UJ660" s="59"/>
      <c r="UK660" s="59"/>
      <c r="UL660" s="59"/>
      <c r="UM660" s="59"/>
      <c r="UN660" s="59"/>
      <c r="UO660" s="59"/>
      <c r="UP660" s="59"/>
      <c r="UQ660" s="59"/>
      <c r="UR660" s="59"/>
      <c r="US660" s="59"/>
      <c r="UT660" s="59"/>
      <c r="UU660" s="59"/>
      <c r="UV660" s="59"/>
      <c r="UW660" s="59"/>
      <c r="UX660" s="59"/>
      <c r="UY660" s="59"/>
      <c r="UZ660" s="59"/>
      <c r="VA660" s="59"/>
      <c r="VB660" s="59"/>
      <c r="VC660" s="59"/>
      <c r="VD660" s="59"/>
      <c r="VE660" s="59"/>
      <c r="VF660" s="59"/>
      <c r="VG660" s="59"/>
      <c r="VH660" s="59"/>
      <c r="VI660" s="59"/>
      <c r="VJ660" s="59"/>
      <c r="VK660" s="59"/>
      <c r="VL660" s="59"/>
      <c r="VM660" s="59"/>
      <c r="VN660" s="59"/>
      <c r="VO660" s="59"/>
      <c r="VP660" s="59"/>
      <c r="VQ660" s="59"/>
      <c r="VR660" s="59"/>
      <c r="VS660" s="59"/>
      <c r="VT660" s="59"/>
      <c r="VU660" s="59"/>
      <c r="VV660" s="59"/>
      <c r="VW660" s="59"/>
      <c r="VX660" s="59"/>
      <c r="VY660" s="59"/>
      <c r="VZ660" s="59"/>
      <c r="WA660" s="59"/>
      <c r="WB660" s="59"/>
      <c r="WC660" s="59"/>
      <c r="WD660" s="59"/>
      <c r="WE660" s="59"/>
      <c r="WF660" s="59"/>
      <c r="WG660" s="59"/>
      <c r="WH660" s="59"/>
      <c r="WI660" s="59"/>
      <c r="WJ660" s="59"/>
      <c r="WK660" s="59"/>
      <c r="WL660" s="59"/>
      <c r="WM660" s="59"/>
      <c r="WN660" s="59"/>
      <c r="WO660" s="59"/>
      <c r="WP660" s="59"/>
      <c r="WQ660" s="59"/>
      <c r="WR660" s="59"/>
      <c r="WS660" s="59"/>
      <c r="WT660" s="59"/>
      <c r="WU660" s="59"/>
      <c r="WV660" s="59"/>
      <c r="WW660" s="59"/>
      <c r="WX660" s="59"/>
      <c r="WY660" s="59"/>
      <c r="WZ660" s="59"/>
      <c r="XA660" s="59"/>
      <c r="XB660" s="59"/>
      <c r="XC660" s="59"/>
      <c r="XD660" s="59"/>
      <c r="XE660" s="59"/>
      <c r="XF660" s="59"/>
      <c r="XG660" s="59"/>
      <c r="XH660" s="59"/>
      <c r="XI660" s="59"/>
      <c r="XJ660" s="59"/>
      <c r="XK660" s="59"/>
      <c r="XL660" s="59"/>
      <c r="XM660" s="59"/>
      <c r="XN660" s="59"/>
      <c r="XO660" s="59"/>
      <c r="XP660" s="59"/>
      <c r="XQ660" s="59"/>
      <c r="XR660" s="59"/>
      <c r="XS660" s="59"/>
      <c r="XT660" s="59"/>
      <c r="XU660" s="59"/>
      <c r="XV660" s="59"/>
      <c r="XW660" s="59"/>
      <c r="XX660" s="59"/>
      <c r="XY660" s="59"/>
      <c r="XZ660" s="59"/>
      <c r="YA660" s="59"/>
      <c r="YB660" s="59"/>
      <c r="YC660" s="59"/>
      <c r="YD660" s="59"/>
      <c r="YE660" s="59"/>
      <c r="YF660" s="59"/>
      <c r="YG660" s="59"/>
      <c r="YH660" s="59"/>
      <c r="YI660" s="59"/>
      <c r="YJ660" s="59"/>
      <c r="YK660" s="59"/>
      <c r="YL660" s="59"/>
      <c r="YM660" s="59"/>
      <c r="YN660" s="59"/>
      <c r="YO660" s="59"/>
      <c r="YP660" s="59"/>
      <c r="YQ660" s="59"/>
      <c r="YR660" s="59"/>
      <c r="YS660" s="59"/>
      <c r="YT660" s="59"/>
      <c r="YU660" s="59"/>
      <c r="YV660" s="59"/>
      <c r="YW660" s="59"/>
      <c r="YX660" s="59"/>
      <c r="YY660" s="59"/>
      <c r="YZ660" s="59"/>
      <c r="ZA660" s="59"/>
      <c r="ZB660" s="59"/>
      <c r="ZC660" s="59"/>
      <c r="ZD660" s="59"/>
      <c r="ZE660" s="59"/>
      <c r="ZF660" s="59"/>
      <c r="ZG660" s="59"/>
      <c r="ZH660" s="59"/>
      <c r="ZI660" s="59"/>
      <c r="ZJ660" s="59"/>
      <c r="ZK660" s="59"/>
      <c r="ZL660" s="59"/>
      <c r="ZM660" s="59"/>
      <c r="ZN660" s="59"/>
      <c r="ZO660" s="59"/>
      <c r="ZP660" s="59"/>
      <c r="ZQ660" s="59"/>
      <c r="ZR660" s="59"/>
      <c r="ZS660" s="59"/>
      <c r="ZT660" s="59"/>
      <c r="ZU660" s="59"/>
      <c r="ZV660" s="59"/>
      <c r="ZW660" s="59"/>
      <c r="ZX660" s="59"/>
      <c r="ZY660" s="59"/>
      <c r="ZZ660" s="59"/>
      <c r="AAA660" s="59"/>
      <c r="AAB660" s="59"/>
      <c r="AAC660" s="59"/>
      <c r="AAD660" s="59"/>
      <c r="AAE660" s="59"/>
      <c r="AAF660" s="59"/>
      <c r="AAG660" s="59"/>
      <c r="AAH660" s="59"/>
      <c r="AAI660" s="59"/>
      <c r="AAJ660" s="59"/>
      <c r="AAK660" s="59"/>
      <c r="AAL660" s="59"/>
      <c r="AAM660" s="59"/>
      <c r="AAN660" s="59"/>
      <c r="AAO660" s="59"/>
      <c r="AAP660" s="59"/>
      <c r="AAQ660" s="59"/>
      <c r="AAR660" s="59"/>
      <c r="AAS660" s="59"/>
      <c r="AAT660" s="59"/>
      <c r="AAU660" s="59"/>
      <c r="AAV660" s="59"/>
      <c r="AAW660" s="59"/>
      <c r="AAX660" s="59"/>
      <c r="AAY660" s="59"/>
      <c r="AAZ660" s="59"/>
      <c r="ABA660" s="59"/>
      <c r="ABB660" s="59"/>
      <c r="ABC660" s="59"/>
      <c r="ABD660" s="59"/>
      <c r="ABE660" s="59"/>
      <c r="ABF660" s="59"/>
      <c r="ABG660" s="59"/>
      <c r="ABH660" s="59"/>
      <c r="ABI660" s="59"/>
      <c r="ABJ660" s="59"/>
      <c r="ABK660" s="59"/>
      <c r="ABL660" s="59"/>
      <c r="ABM660" s="59"/>
      <c r="ABN660" s="59"/>
      <c r="ABO660" s="59"/>
      <c r="ABP660" s="59"/>
      <c r="ABQ660" s="59"/>
      <c r="ABR660" s="59"/>
      <c r="ABS660" s="59"/>
      <c r="ABT660" s="59"/>
      <c r="ABU660" s="59"/>
      <c r="ABV660" s="59"/>
      <c r="ABW660" s="59"/>
      <c r="ABX660" s="59"/>
      <c r="ABY660" s="59"/>
      <c r="ABZ660" s="59"/>
      <c r="ACA660" s="59"/>
      <c r="ACB660" s="59"/>
      <c r="ACC660" s="59"/>
      <c r="ACD660" s="59"/>
      <c r="ACE660" s="59"/>
      <c r="ACF660" s="59"/>
      <c r="ACG660" s="59"/>
      <c r="ACH660" s="59"/>
      <c r="ACI660" s="59"/>
      <c r="ACJ660" s="59"/>
      <c r="ACK660" s="59"/>
      <c r="ACL660" s="59"/>
      <c r="ACM660" s="59"/>
      <c r="ACN660" s="59"/>
      <c r="ACO660" s="59"/>
      <c r="ACP660" s="59"/>
      <c r="ACQ660" s="59"/>
      <c r="ACR660" s="59"/>
      <c r="ACS660" s="59"/>
      <c r="ACT660" s="59"/>
      <c r="ACU660" s="59"/>
      <c r="ACV660" s="59"/>
      <c r="ACW660" s="59"/>
      <c r="ACX660" s="59"/>
      <c r="ACY660" s="59"/>
      <c r="ACZ660" s="59"/>
      <c r="ADA660" s="59"/>
      <c r="ADB660" s="59"/>
      <c r="ADC660" s="59"/>
      <c r="ADD660" s="59"/>
      <c r="ADE660" s="59"/>
      <c r="ADF660" s="59"/>
      <c r="ADG660" s="59"/>
      <c r="ADH660" s="59"/>
      <c r="ADI660" s="59"/>
      <c r="ADJ660" s="59"/>
      <c r="ADK660" s="59"/>
      <c r="ADL660" s="59"/>
      <c r="ADM660" s="59"/>
      <c r="ADN660" s="59"/>
      <c r="ADO660" s="59"/>
      <c r="ADP660" s="59"/>
      <c r="ADQ660" s="59"/>
      <c r="ADR660" s="59"/>
      <c r="ADS660" s="59"/>
      <c r="ADT660" s="59"/>
      <c r="ADU660" s="59"/>
      <c r="ADV660" s="59"/>
      <c r="ADW660" s="59"/>
      <c r="ADX660" s="59"/>
      <c r="ADY660" s="59"/>
      <c r="ADZ660" s="59"/>
      <c r="AEA660" s="59"/>
      <c r="AEB660" s="59"/>
      <c r="AEC660" s="59"/>
      <c r="AED660" s="59"/>
      <c r="AEE660" s="59"/>
      <c r="AEF660" s="59"/>
      <c r="AEG660" s="59"/>
      <c r="AEH660" s="59"/>
      <c r="AEI660" s="59"/>
      <c r="AEJ660" s="59"/>
      <c r="AEK660" s="59"/>
      <c r="AEL660" s="59"/>
      <c r="AEM660" s="59"/>
      <c r="AEN660" s="59"/>
      <c r="AEO660" s="59"/>
      <c r="AEP660" s="59"/>
      <c r="AEQ660" s="59"/>
      <c r="AER660" s="59"/>
      <c r="AES660" s="59"/>
      <c r="AET660" s="59"/>
      <c r="AEU660" s="59"/>
      <c r="AEV660" s="59"/>
      <c r="AEW660" s="59"/>
      <c r="AEX660" s="59"/>
      <c r="AEY660" s="59"/>
      <c r="AEZ660" s="59"/>
      <c r="AFA660" s="59"/>
      <c r="AFB660" s="59"/>
      <c r="AFC660" s="59"/>
      <c r="AFD660" s="59"/>
      <c r="AFE660" s="59"/>
      <c r="AFF660" s="59"/>
      <c r="AFG660" s="59"/>
      <c r="AFH660" s="59"/>
      <c r="AFI660" s="59"/>
      <c r="AFJ660" s="59"/>
      <c r="AFK660" s="59"/>
      <c r="AFL660" s="59"/>
      <c r="AFM660" s="59"/>
      <c r="AFN660" s="59"/>
      <c r="AFO660" s="59"/>
      <c r="AFP660" s="59"/>
      <c r="AFQ660" s="59"/>
      <c r="AFR660" s="59"/>
      <c r="AFS660" s="59"/>
      <c r="AFT660" s="59"/>
      <c r="AFU660" s="59"/>
      <c r="AFV660" s="59"/>
      <c r="AFW660" s="59"/>
      <c r="AFX660" s="59"/>
      <c r="AFY660" s="59"/>
      <c r="AFZ660" s="59"/>
      <c r="AGA660" s="59"/>
      <c r="AGB660" s="59"/>
      <c r="AGC660" s="59"/>
      <c r="AGD660" s="59"/>
      <c r="AGE660" s="59"/>
      <c r="AGF660" s="59"/>
      <c r="AGG660" s="59"/>
      <c r="AGH660" s="59"/>
      <c r="AGI660" s="59"/>
      <c r="AGJ660" s="59"/>
      <c r="AGK660" s="59"/>
      <c r="AGL660" s="59"/>
      <c r="AGM660" s="59"/>
      <c r="AGN660" s="59"/>
      <c r="AGO660" s="59"/>
      <c r="AGP660" s="59"/>
      <c r="AGQ660" s="59"/>
      <c r="AGR660" s="59"/>
      <c r="AGS660" s="59"/>
      <c r="AGT660" s="59"/>
      <c r="AGU660" s="59"/>
      <c r="AGV660" s="59"/>
      <c r="AGW660" s="59"/>
      <c r="AGX660" s="59"/>
      <c r="AGY660" s="59"/>
      <c r="AGZ660" s="59"/>
      <c r="AHA660" s="59"/>
      <c r="AHB660" s="59"/>
      <c r="AHC660" s="59"/>
      <c r="AHD660" s="59"/>
      <c r="AHE660" s="59"/>
      <c r="AHF660" s="59"/>
      <c r="AHG660" s="59"/>
      <c r="AHH660" s="59"/>
      <c r="AHI660" s="59"/>
      <c r="AHJ660" s="59"/>
      <c r="AHK660" s="59"/>
      <c r="AHL660" s="59"/>
      <c r="AHM660" s="59"/>
      <c r="AHN660" s="59"/>
      <c r="AHO660" s="59"/>
      <c r="AHP660" s="59"/>
      <c r="AHQ660" s="59"/>
      <c r="AHR660" s="59"/>
      <c r="AHS660" s="59"/>
      <c r="AHT660" s="59"/>
      <c r="AHU660" s="59"/>
      <c r="AHV660" s="59"/>
      <c r="AHW660" s="59"/>
      <c r="AHX660" s="59"/>
      <c r="AHY660" s="59"/>
      <c r="AHZ660" s="59"/>
      <c r="AIA660" s="59"/>
      <c r="AIB660" s="59"/>
      <c r="AIC660" s="59"/>
      <c r="AID660" s="59"/>
      <c r="AIE660" s="59"/>
      <c r="AIF660" s="59"/>
      <c r="AIG660" s="59"/>
      <c r="AIH660" s="59"/>
      <c r="AII660" s="59"/>
      <c r="AIJ660" s="59"/>
      <c r="AIK660" s="59"/>
      <c r="AIL660" s="59"/>
      <c r="AIM660" s="59"/>
      <c r="AIN660" s="59"/>
      <c r="AIO660" s="59"/>
      <c r="AIP660" s="59"/>
      <c r="AIQ660" s="59"/>
      <c r="AIR660" s="59"/>
      <c r="AIS660" s="59"/>
      <c r="AIT660" s="59"/>
      <c r="AIU660" s="59"/>
      <c r="AIV660" s="59"/>
      <c r="AIW660" s="59"/>
      <c r="AIX660" s="59"/>
      <c r="AIY660" s="59"/>
      <c r="AIZ660" s="59"/>
      <c r="AJA660" s="59"/>
      <c r="AJB660" s="59"/>
      <c r="AJC660" s="59"/>
      <c r="AJD660" s="59"/>
      <c r="AJE660" s="59"/>
      <c r="AJF660" s="59"/>
      <c r="AJG660" s="59"/>
      <c r="AJH660" s="59"/>
      <c r="AJI660" s="59"/>
      <c r="AJJ660" s="59"/>
      <c r="AJK660" s="59"/>
      <c r="AJL660" s="59"/>
      <c r="AJM660" s="59"/>
      <c r="AJN660" s="59"/>
      <c r="AJO660" s="59"/>
      <c r="AJP660" s="59"/>
      <c r="AJQ660" s="59"/>
      <c r="AJR660" s="59"/>
      <c r="AJS660" s="59"/>
      <c r="AJT660" s="59"/>
      <c r="AJU660" s="59"/>
      <c r="AJV660" s="59"/>
      <c r="AJW660" s="59"/>
      <c r="AJX660" s="59"/>
      <c r="AJY660" s="59"/>
      <c r="AJZ660" s="59"/>
      <c r="AKA660" s="59"/>
      <c r="AKB660" s="59"/>
      <c r="AKC660" s="59"/>
      <c r="AKD660" s="59"/>
      <c r="AKE660" s="59"/>
      <c r="AKF660" s="59"/>
      <c r="AKG660" s="59"/>
      <c r="AKH660" s="59"/>
      <c r="AKI660" s="59"/>
      <c r="AKJ660" s="59"/>
      <c r="AKK660" s="59"/>
      <c r="AKL660" s="59"/>
      <c r="AKM660" s="59"/>
      <c r="AKN660" s="59"/>
      <c r="AKO660" s="59"/>
      <c r="AKP660" s="59"/>
      <c r="AKQ660" s="59"/>
      <c r="AKR660" s="59"/>
      <c r="AKS660" s="59"/>
      <c r="AKT660" s="59"/>
      <c r="AKU660" s="59"/>
      <c r="AKV660" s="59"/>
      <c r="AKW660" s="59"/>
      <c r="AKX660" s="59"/>
      <c r="AKY660" s="59"/>
      <c r="AKZ660" s="59"/>
      <c r="ALA660" s="59"/>
      <c r="ALB660" s="59"/>
      <c r="ALC660" s="59"/>
      <c r="ALD660" s="59"/>
      <c r="ALE660" s="59"/>
      <c r="ALF660" s="59"/>
      <c r="ALG660" s="59"/>
      <c r="ALH660" s="59"/>
      <c r="ALI660" s="59"/>
      <c r="ALJ660" s="59"/>
      <c r="ALK660" s="59"/>
      <c r="ALL660" s="59"/>
      <c r="ALM660" s="59"/>
      <c r="ALN660" s="59"/>
      <c r="ALO660" s="59"/>
      <c r="ALP660" s="59"/>
      <c r="ALQ660" s="59"/>
      <c r="ALR660" s="59"/>
      <c r="ALS660" s="59"/>
      <c r="ALT660" s="59"/>
      <c r="ALU660" s="59"/>
      <c r="ALV660" s="59"/>
      <c r="ALW660" s="59"/>
      <c r="ALX660" s="59"/>
      <c r="ALY660" s="59"/>
      <c r="ALZ660" s="59"/>
      <c r="AMA660" s="59"/>
      <c r="AMB660" s="59"/>
      <c r="AMC660" s="59"/>
      <c r="AMD660" s="59"/>
      <c r="AME660" s="59"/>
      <c r="AMF660" s="59"/>
      <c r="AMG660" s="59"/>
      <c r="AMH660" s="59"/>
      <c r="AMI660" s="59"/>
      <c r="AMJ660" s="59"/>
    </row>
    <row r="661" spans="1:1024" s="60" customFormat="1" ht="23.25">
      <c r="A661" s="98">
        <v>1</v>
      </c>
      <c r="B661" s="45">
        <v>656</v>
      </c>
      <c r="C661" s="98" t="s">
        <v>1519</v>
      </c>
      <c r="D661" s="98">
        <v>8821000034</v>
      </c>
      <c r="E661" s="98" t="s">
        <v>1520</v>
      </c>
      <c r="F661" s="98">
        <v>1</v>
      </c>
      <c r="G661" s="98" t="s">
        <v>810</v>
      </c>
      <c r="H661" s="98" t="s">
        <v>811</v>
      </c>
      <c r="I661" s="98" t="s">
        <v>1519</v>
      </c>
      <c r="J661" s="28" t="s">
        <v>810</v>
      </c>
      <c r="K661" s="28" t="s">
        <v>811</v>
      </c>
      <c r="L661" s="28" t="s">
        <v>811</v>
      </c>
      <c r="M661" s="28" t="s">
        <v>1520</v>
      </c>
      <c r="N661" s="28">
        <v>1</v>
      </c>
      <c r="O661" s="28" t="s">
        <v>810</v>
      </c>
      <c r="P661" s="28" t="s">
        <v>811</v>
      </c>
      <c r="Q661" s="28" t="s">
        <v>811</v>
      </c>
      <c r="R661" s="28" t="s">
        <v>1520</v>
      </c>
      <c r="S661" s="28">
        <v>1</v>
      </c>
      <c r="T661" s="23" t="s">
        <v>1666</v>
      </c>
      <c r="U661" s="28" t="s">
        <v>810</v>
      </c>
      <c r="V661" s="28" t="s">
        <v>811</v>
      </c>
      <c r="W661" s="28" t="s">
        <v>811</v>
      </c>
      <c r="X661" s="28" t="s">
        <v>1766</v>
      </c>
      <c r="Y661" s="28" t="s">
        <v>863</v>
      </c>
      <c r="Z661" s="28" t="s">
        <v>863</v>
      </c>
      <c r="AA661" s="100" t="s">
        <v>1767</v>
      </c>
      <c r="AB661" s="101" t="s">
        <v>328</v>
      </c>
      <c r="AC661" s="76">
        <v>4</v>
      </c>
      <c r="AD661" s="77">
        <v>2026</v>
      </c>
      <c r="AE661" s="77">
        <v>4279</v>
      </c>
      <c r="AF661" s="77">
        <v>0</v>
      </c>
      <c r="AG661" s="73">
        <f t="shared" si="31"/>
        <v>6305</v>
      </c>
      <c r="AH661" s="77">
        <v>2026</v>
      </c>
      <c r="AI661" s="77">
        <v>4279</v>
      </c>
      <c r="AJ661" s="77">
        <v>0</v>
      </c>
      <c r="AK661" s="73">
        <f t="shared" si="30"/>
        <v>6305</v>
      </c>
      <c r="AL661" s="73">
        <f t="shared" si="32"/>
        <v>12610</v>
      </c>
      <c r="AM661" s="98" t="s">
        <v>1188</v>
      </c>
      <c r="AN661" s="102" t="s">
        <v>863</v>
      </c>
      <c r="AO661" s="102" t="s">
        <v>863</v>
      </c>
      <c r="AP661" s="102" t="s">
        <v>863</v>
      </c>
      <c r="AQ661" s="102" t="s">
        <v>1281</v>
      </c>
      <c r="AR661" s="103">
        <v>45657</v>
      </c>
      <c r="AS661" s="102" t="s">
        <v>37</v>
      </c>
      <c r="AT661" s="44">
        <v>0</v>
      </c>
      <c r="AU661" s="44">
        <v>0</v>
      </c>
      <c r="AV661" s="44">
        <v>0</v>
      </c>
      <c r="AW661" s="56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  <c r="JH661" s="59"/>
      <c r="JI661" s="59"/>
      <c r="JJ661" s="59"/>
      <c r="JK661" s="59"/>
      <c r="JL661" s="59"/>
      <c r="JM661" s="59"/>
      <c r="JN661" s="59"/>
      <c r="JO661" s="59"/>
      <c r="JP661" s="59"/>
      <c r="JQ661" s="59"/>
      <c r="JR661" s="59"/>
      <c r="JS661" s="59"/>
      <c r="JT661" s="59"/>
      <c r="JU661" s="59"/>
      <c r="JV661" s="59"/>
      <c r="JW661" s="59"/>
      <c r="JX661" s="59"/>
      <c r="JY661" s="59"/>
      <c r="JZ661" s="59"/>
      <c r="KA661" s="59"/>
      <c r="KB661" s="59"/>
      <c r="KC661" s="59"/>
      <c r="KD661" s="59"/>
      <c r="KE661" s="59"/>
      <c r="KF661" s="59"/>
      <c r="KG661" s="59"/>
      <c r="KH661" s="59"/>
      <c r="KI661" s="59"/>
      <c r="KJ661" s="59"/>
      <c r="KK661" s="59"/>
      <c r="KL661" s="59"/>
      <c r="KM661" s="59"/>
      <c r="KN661" s="59"/>
      <c r="KO661" s="59"/>
      <c r="KP661" s="59"/>
      <c r="KQ661" s="59"/>
      <c r="KR661" s="59"/>
      <c r="KS661" s="59"/>
      <c r="KT661" s="59"/>
      <c r="KU661" s="59"/>
      <c r="KV661" s="59"/>
      <c r="KW661" s="59"/>
      <c r="KX661" s="59"/>
      <c r="KY661" s="59"/>
      <c r="KZ661" s="59"/>
      <c r="LA661" s="59"/>
      <c r="LB661" s="59"/>
      <c r="LC661" s="59"/>
      <c r="LD661" s="59"/>
      <c r="LE661" s="59"/>
      <c r="LF661" s="59"/>
      <c r="LG661" s="59"/>
      <c r="LH661" s="59"/>
      <c r="LI661" s="59"/>
      <c r="LJ661" s="59"/>
      <c r="LK661" s="59"/>
      <c r="LL661" s="59"/>
      <c r="LM661" s="59"/>
      <c r="LN661" s="59"/>
      <c r="LO661" s="59"/>
      <c r="LP661" s="59"/>
      <c r="LQ661" s="59"/>
      <c r="LR661" s="59"/>
      <c r="LS661" s="59"/>
      <c r="LT661" s="59"/>
      <c r="LU661" s="59"/>
      <c r="LV661" s="59"/>
      <c r="LW661" s="59"/>
      <c r="LX661" s="59"/>
      <c r="LY661" s="59"/>
      <c r="LZ661" s="59"/>
      <c r="MA661" s="59"/>
      <c r="MB661" s="59"/>
      <c r="MC661" s="59"/>
      <c r="MD661" s="59"/>
      <c r="ME661" s="59"/>
      <c r="MF661" s="59"/>
      <c r="MG661" s="59"/>
      <c r="MH661" s="59"/>
      <c r="MI661" s="59"/>
      <c r="MJ661" s="59"/>
      <c r="MK661" s="59"/>
      <c r="ML661" s="59"/>
      <c r="MM661" s="59"/>
      <c r="MN661" s="59"/>
      <c r="MO661" s="59"/>
      <c r="MP661" s="59"/>
      <c r="MQ661" s="59"/>
      <c r="MR661" s="59"/>
      <c r="MS661" s="59"/>
      <c r="MT661" s="59"/>
      <c r="MU661" s="59"/>
      <c r="MV661" s="59"/>
      <c r="MW661" s="59"/>
      <c r="MX661" s="59"/>
      <c r="MY661" s="59"/>
      <c r="MZ661" s="59"/>
      <c r="NA661" s="59"/>
      <c r="NB661" s="59"/>
      <c r="NC661" s="59"/>
      <c r="ND661" s="59"/>
      <c r="NE661" s="59"/>
      <c r="NF661" s="59"/>
      <c r="NG661" s="59"/>
      <c r="NH661" s="59"/>
      <c r="NI661" s="59"/>
      <c r="NJ661" s="59"/>
      <c r="NK661" s="59"/>
      <c r="NL661" s="59"/>
      <c r="NM661" s="59"/>
      <c r="NN661" s="59"/>
      <c r="NO661" s="59"/>
      <c r="NP661" s="59"/>
      <c r="NQ661" s="59"/>
      <c r="NR661" s="59"/>
      <c r="NS661" s="59"/>
      <c r="NT661" s="59"/>
      <c r="NU661" s="59"/>
      <c r="NV661" s="59"/>
      <c r="NW661" s="59"/>
      <c r="NX661" s="59"/>
      <c r="NY661" s="59"/>
      <c r="NZ661" s="59"/>
      <c r="OA661" s="59"/>
      <c r="OB661" s="59"/>
      <c r="OC661" s="59"/>
      <c r="OD661" s="59"/>
      <c r="OE661" s="59"/>
      <c r="OF661" s="59"/>
      <c r="OG661" s="59"/>
      <c r="OH661" s="59"/>
      <c r="OI661" s="59"/>
      <c r="OJ661" s="59"/>
      <c r="OK661" s="59"/>
      <c r="OL661" s="59"/>
      <c r="OM661" s="59"/>
      <c r="ON661" s="59"/>
      <c r="OO661" s="59"/>
      <c r="OP661" s="59"/>
      <c r="OQ661" s="59"/>
      <c r="OR661" s="59"/>
      <c r="OS661" s="59"/>
      <c r="OT661" s="59"/>
      <c r="OU661" s="59"/>
      <c r="OV661" s="59"/>
      <c r="OW661" s="59"/>
      <c r="OX661" s="59"/>
      <c r="OY661" s="59"/>
      <c r="OZ661" s="59"/>
      <c r="PA661" s="59"/>
      <c r="PB661" s="59"/>
      <c r="PC661" s="59"/>
      <c r="PD661" s="59"/>
      <c r="PE661" s="59"/>
      <c r="PF661" s="59"/>
      <c r="PG661" s="59"/>
      <c r="PH661" s="59"/>
      <c r="PI661" s="59"/>
      <c r="PJ661" s="59"/>
      <c r="PK661" s="59"/>
      <c r="PL661" s="59"/>
      <c r="PM661" s="59"/>
      <c r="PN661" s="59"/>
      <c r="PO661" s="59"/>
      <c r="PP661" s="59"/>
      <c r="PQ661" s="59"/>
      <c r="PR661" s="59"/>
      <c r="PS661" s="59"/>
      <c r="PT661" s="59"/>
      <c r="PU661" s="59"/>
      <c r="PV661" s="59"/>
      <c r="PW661" s="59"/>
      <c r="PX661" s="59"/>
      <c r="PY661" s="59"/>
      <c r="PZ661" s="59"/>
      <c r="QA661" s="59"/>
      <c r="QB661" s="59"/>
      <c r="QC661" s="59"/>
      <c r="QD661" s="59"/>
      <c r="QE661" s="59"/>
      <c r="QF661" s="59"/>
      <c r="QG661" s="59"/>
      <c r="QH661" s="59"/>
      <c r="QI661" s="59"/>
      <c r="QJ661" s="59"/>
      <c r="QK661" s="59"/>
      <c r="QL661" s="59"/>
      <c r="QM661" s="59"/>
      <c r="QN661" s="59"/>
      <c r="QO661" s="59"/>
      <c r="QP661" s="59"/>
      <c r="QQ661" s="59"/>
      <c r="QR661" s="59"/>
      <c r="QS661" s="59"/>
      <c r="QT661" s="59"/>
      <c r="QU661" s="59"/>
      <c r="QV661" s="59"/>
      <c r="QW661" s="59"/>
      <c r="QX661" s="59"/>
      <c r="QY661" s="59"/>
      <c r="QZ661" s="59"/>
      <c r="RA661" s="59"/>
      <c r="RB661" s="59"/>
      <c r="RC661" s="59"/>
      <c r="RD661" s="59"/>
      <c r="RE661" s="59"/>
      <c r="RF661" s="59"/>
      <c r="RG661" s="59"/>
      <c r="RH661" s="59"/>
      <c r="RI661" s="59"/>
      <c r="RJ661" s="59"/>
      <c r="RK661" s="59"/>
      <c r="RL661" s="59"/>
      <c r="RM661" s="59"/>
      <c r="RN661" s="59"/>
      <c r="RO661" s="59"/>
      <c r="RP661" s="59"/>
      <c r="RQ661" s="59"/>
      <c r="RR661" s="59"/>
      <c r="RS661" s="59"/>
      <c r="RT661" s="59"/>
      <c r="RU661" s="59"/>
      <c r="RV661" s="59"/>
      <c r="RW661" s="59"/>
      <c r="RX661" s="59"/>
      <c r="RY661" s="59"/>
      <c r="RZ661" s="59"/>
      <c r="SA661" s="59"/>
      <c r="SB661" s="59"/>
      <c r="SC661" s="59"/>
      <c r="SD661" s="59"/>
      <c r="SE661" s="59"/>
      <c r="SF661" s="59"/>
      <c r="SG661" s="59"/>
      <c r="SH661" s="59"/>
      <c r="SI661" s="59"/>
      <c r="SJ661" s="59"/>
      <c r="SK661" s="59"/>
      <c r="SL661" s="59"/>
      <c r="SM661" s="59"/>
      <c r="SN661" s="59"/>
      <c r="SO661" s="59"/>
      <c r="SP661" s="59"/>
      <c r="SQ661" s="59"/>
      <c r="SR661" s="59"/>
      <c r="SS661" s="59"/>
      <c r="ST661" s="59"/>
      <c r="SU661" s="59"/>
      <c r="SV661" s="59"/>
      <c r="SW661" s="59"/>
      <c r="SX661" s="59"/>
      <c r="SY661" s="59"/>
      <c r="SZ661" s="59"/>
      <c r="TA661" s="59"/>
      <c r="TB661" s="59"/>
      <c r="TC661" s="59"/>
      <c r="TD661" s="59"/>
      <c r="TE661" s="59"/>
      <c r="TF661" s="59"/>
      <c r="TG661" s="59"/>
      <c r="TH661" s="59"/>
      <c r="TI661" s="59"/>
      <c r="TJ661" s="59"/>
      <c r="TK661" s="59"/>
      <c r="TL661" s="59"/>
      <c r="TM661" s="59"/>
      <c r="TN661" s="59"/>
      <c r="TO661" s="59"/>
      <c r="TP661" s="59"/>
      <c r="TQ661" s="59"/>
      <c r="TR661" s="59"/>
      <c r="TS661" s="59"/>
      <c r="TT661" s="59"/>
      <c r="TU661" s="59"/>
      <c r="TV661" s="59"/>
      <c r="TW661" s="59"/>
      <c r="TX661" s="59"/>
      <c r="TY661" s="59"/>
      <c r="TZ661" s="59"/>
      <c r="UA661" s="59"/>
      <c r="UB661" s="59"/>
      <c r="UC661" s="59"/>
      <c r="UD661" s="59"/>
      <c r="UE661" s="59"/>
      <c r="UF661" s="59"/>
      <c r="UG661" s="59"/>
      <c r="UH661" s="59"/>
      <c r="UI661" s="59"/>
      <c r="UJ661" s="59"/>
      <c r="UK661" s="59"/>
      <c r="UL661" s="59"/>
      <c r="UM661" s="59"/>
      <c r="UN661" s="59"/>
      <c r="UO661" s="59"/>
      <c r="UP661" s="59"/>
      <c r="UQ661" s="59"/>
      <c r="UR661" s="59"/>
      <c r="US661" s="59"/>
      <c r="UT661" s="59"/>
      <c r="UU661" s="59"/>
      <c r="UV661" s="59"/>
      <c r="UW661" s="59"/>
      <c r="UX661" s="59"/>
      <c r="UY661" s="59"/>
      <c r="UZ661" s="59"/>
      <c r="VA661" s="59"/>
      <c r="VB661" s="59"/>
      <c r="VC661" s="59"/>
      <c r="VD661" s="59"/>
      <c r="VE661" s="59"/>
      <c r="VF661" s="59"/>
      <c r="VG661" s="59"/>
      <c r="VH661" s="59"/>
      <c r="VI661" s="59"/>
      <c r="VJ661" s="59"/>
      <c r="VK661" s="59"/>
      <c r="VL661" s="59"/>
      <c r="VM661" s="59"/>
      <c r="VN661" s="59"/>
      <c r="VO661" s="59"/>
      <c r="VP661" s="59"/>
      <c r="VQ661" s="59"/>
      <c r="VR661" s="59"/>
      <c r="VS661" s="59"/>
      <c r="VT661" s="59"/>
      <c r="VU661" s="59"/>
      <c r="VV661" s="59"/>
      <c r="VW661" s="59"/>
      <c r="VX661" s="59"/>
      <c r="VY661" s="59"/>
      <c r="VZ661" s="59"/>
      <c r="WA661" s="59"/>
      <c r="WB661" s="59"/>
      <c r="WC661" s="59"/>
      <c r="WD661" s="59"/>
      <c r="WE661" s="59"/>
      <c r="WF661" s="59"/>
      <c r="WG661" s="59"/>
      <c r="WH661" s="59"/>
      <c r="WI661" s="59"/>
      <c r="WJ661" s="59"/>
      <c r="WK661" s="59"/>
      <c r="WL661" s="59"/>
      <c r="WM661" s="59"/>
      <c r="WN661" s="59"/>
      <c r="WO661" s="59"/>
      <c r="WP661" s="59"/>
      <c r="WQ661" s="59"/>
      <c r="WR661" s="59"/>
      <c r="WS661" s="59"/>
      <c r="WT661" s="59"/>
      <c r="WU661" s="59"/>
      <c r="WV661" s="59"/>
      <c r="WW661" s="59"/>
      <c r="WX661" s="59"/>
      <c r="WY661" s="59"/>
      <c r="WZ661" s="59"/>
      <c r="XA661" s="59"/>
      <c r="XB661" s="59"/>
      <c r="XC661" s="59"/>
      <c r="XD661" s="59"/>
      <c r="XE661" s="59"/>
      <c r="XF661" s="59"/>
      <c r="XG661" s="59"/>
      <c r="XH661" s="59"/>
      <c r="XI661" s="59"/>
      <c r="XJ661" s="59"/>
      <c r="XK661" s="59"/>
      <c r="XL661" s="59"/>
      <c r="XM661" s="59"/>
      <c r="XN661" s="59"/>
      <c r="XO661" s="59"/>
      <c r="XP661" s="59"/>
      <c r="XQ661" s="59"/>
      <c r="XR661" s="59"/>
      <c r="XS661" s="59"/>
      <c r="XT661" s="59"/>
      <c r="XU661" s="59"/>
      <c r="XV661" s="59"/>
      <c r="XW661" s="59"/>
      <c r="XX661" s="59"/>
      <c r="XY661" s="59"/>
      <c r="XZ661" s="59"/>
      <c r="YA661" s="59"/>
      <c r="YB661" s="59"/>
      <c r="YC661" s="59"/>
      <c r="YD661" s="59"/>
      <c r="YE661" s="59"/>
      <c r="YF661" s="59"/>
      <c r="YG661" s="59"/>
      <c r="YH661" s="59"/>
      <c r="YI661" s="59"/>
      <c r="YJ661" s="59"/>
      <c r="YK661" s="59"/>
      <c r="YL661" s="59"/>
      <c r="YM661" s="59"/>
      <c r="YN661" s="59"/>
      <c r="YO661" s="59"/>
      <c r="YP661" s="59"/>
      <c r="YQ661" s="59"/>
      <c r="YR661" s="59"/>
      <c r="YS661" s="59"/>
      <c r="YT661" s="59"/>
      <c r="YU661" s="59"/>
      <c r="YV661" s="59"/>
      <c r="YW661" s="59"/>
      <c r="YX661" s="59"/>
      <c r="YY661" s="59"/>
      <c r="YZ661" s="59"/>
      <c r="ZA661" s="59"/>
      <c r="ZB661" s="59"/>
      <c r="ZC661" s="59"/>
      <c r="ZD661" s="59"/>
      <c r="ZE661" s="59"/>
      <c r="ZF661" s="59"/>
      <c r="ZG661" s="59"/>
      <c r="ZH661" s="59"/>
      <c r="ZI661" s="59"/>
      <c r="ZJ661" s="59"/>
      <c r="ZK661" s="59"/>
      <c r="ZL661" s="59"/>
      <c r="ZM661" s="59"/>
      <c r="ZN661" s="59"/>
      <c r="ZO661" s="59"/>
      <c r="ZP661" s="59"/>
      <c r="ZQ661" s="59"/>
      <c r="ZR661" s="59"/>
      <c r="ZS661" s="59"/>
      <c r="ZT661" s="59"/>
      <c r="ZU661" s="59"/>
      <c r="ZV661" s="59"/>
      <c r="ZW661" s="59"/>
      <c r="ZX661" s="59"/>
      <c r="ZY661" s="59"/>
      <c r="ZZ661" s="59"/>
      <c r="AAA661" s="59"/>
      <c r="AAB661" s="59"/>
      <c r="AAC661" s="59"/>
      <c r="AAD661" s="59"/>
      <c r="AAE661" s="59"/>
      <c r="AAF661" s="59"/>
      <c r="AAG661" s="59"/>
      <c r="AAH661" s="59"/>
      <c r="AAI661" s="59"/>
      <c r="AAJ661" s="59"/>
      <c r="AAK661" s="59"/>
      <c r="AAL661" s="59"/>
      <c r="AAM661" s="59"/>
      <c r="AAN661" s="59"/>
      <c r="AAO661" s="59"/>
      <c r="AAP661" s="59"/>
      <c r="AAQ661" s="59"/>
      <c r="AAR661" s="59"/>
      <c r="AAS661" s="59"/>
      <c r="AAT661" s="59"/>
      <c r="AAU661" s="59"/>
      <c r="AAV661" s="59"/>
      <c r="AAW661" s="59"/>
      <c r="AAX661" s="59"/>
      <c r="AAY661" s="59"/>
      <c r="AAZ661" s="59"/>
      <c r="ABA661" s="59"/>
      <c r="ABB661" s="59"/>
      <c r="ABC661" s="59"/>
      <c r="ABD661" s="59"/>
      <c r="ABE661" s="59"/>
      <c r="ABF661" s="59"/>
      <c r="ABG661" s="59"/>
      <c r="ABH661" s="59"/>
      <c r="ABI661" s="59"/>
      <c r="ABJ661" s="59"/>
      <c r="ABK661" s="59"/>
      <c r="ABL661" s="59"/>
      <c r="ABM661" s="59"/>
      <c r="ABN661" s="59"/>
      <c r="ABO661" s="59"/>
      <c r="ABP661" s="59"/>
      <c r="ABQ661" s="59"/>
      <c r="ABR661" s="59"/>
      <c r="ABS661" s="59"/>
      <c r="ABT661" s="59"/>
      <c r="ABU661" s="59"/>
      <c r="ABV661" s="59"/>
      <c r="ABW661" s="59"/>
      <c r="ABX661" s="59"/>
      <c r="ABY661" s="59"/>
      <c r="ABZ661" s="59"/>
      <c r="ACA661" s="59"/>
      <c r="ACB661" s="59"/>
      <c r="ACC661" s="59"/>
      <c r="ACD661" s="59"/>
      <c r="ACE661" s="59"/>
      <c r="ACF661" s="59"/>
      <c r="ACG661" s="59"/>
      <c r="ACH661" s="59"/>
      <c r="ACI661" s="59"/>
      <c r="ACJ661" s="59"/>
      <c r="ACK661" s="59"/>
      <c r="ACL661" s="59"/>
      <c r="ACM661" s="59"/>
      <c r="ACN661" s="59"/>
      <c r="ACO661" s="59"/>
      <c r="ACP661" s="59"/>
      <c r="ACQ661" s="59"/>
      <c r="ACR661" s="59"/>
      <c r="ACS661" s="59"/>
      <c r="ACT661" s="59"/>
      <c r="ACU661" s="59"/>
      <c r="ACV661" s="59"/>
      <c r="ACW661" s="59"/>
      <c r="ACX661" s="59"/>
      <c r="ACY661" s="59"/>
      <c r="ACZ661" s="59"/>
      <c r="ADA661" s="59"/>
      <c r="ADB661" s="59"/>
      <c r="ADC661" s="59"/>
      <c r="ADD661" s="59"/>
      <c r="ADE661" s="59"/>
      <c r="ADF661" s="59"/>
      <c r="ADG661" s="59"/>
      <c r="ADH661" s="59"/>
      <c r="ADI661" s="59"/>
      <c r="ADJ661" s="59"/>
      <c r="ADK661" s="59"/>
      <c r="ADL661" s="59"/>
      <c r="ADM661" s="59"/>
      <c r="ADN661" s="59"/>
      <c r="ADO661" s="59"/>
      <c r="ADP661" s="59"/>
      <c r="ADQ661" s="59"/>
      <c r="ADR661" s="59"/>
      <c r="ADS661" s="59"/>
      <c r="ADT661" s="59"/>
      <c r="ADU661" s="59"/>
      <c r="ADV661" s="59"/>
      <c r="ADW661" s="59"/>
      <c r="ADX661" s="59"/>
      <c r="ADY661" s="59"/>
      <c r="ADZ661" s="59"/>
      <c r="AEA661" s="59"/>
      <c r="AEB661" s="59"/>
      <c r="AEC661" s="59"/>
      <c r="AED661" s="59"/>
      <c r="AEE661" s="59"/>
      <c r="AEF661" s="59"/>
      <c r="AEG661" s="59"/>
      <c r="AEH661" s="59"/>
      <c r="AEI661" s="59"/>
      <c r="AEJ661" s="59"/>
      <c r="AEK661" s="59"/>
      <c r="AEL661" s="59"/>
      <c r="AEM661" s="59"/>
      <c r="AEN661" s="59"/>
      <c r="AEO661" s="59"/>
      <c r="AEP661" s="59"/>
      <c r="AEQ661" s="59"/>
      <c r="AER661" s="59"/>
      <c r="AES661" s="59"/>
      <c r="AET661" s="59"/>
      <c r="AEU661" s="59"/>
      <c r="AEV661" s="59"/>
      <c r="AEW661" s="59"/>
      <c r="AEX661" s="59"/>
      <c r="AEY661" s="59"/>
      <c r="AEZ661" s="59"/>
      <c r="AFA661" s="59"/>
      <c r="AFB661" s="59"/>
      <c r="AFC661" s="59"/>
      <c r="AFD661" s="59"/>
      <c r="AFE661" s="59"/>
      <c r="AFF661" s="59"/>
      <c r="AFG661" s="59"/>
      <c r="AFH661" s="59"/>
      <c r="AFI661" s="59"/>
      <c r="AFJ661" s="59"/>
      <c r="AFK661" s="59"/>
      <c r="AFL661" s="59"/>
      <c r="AFM661" s="59"/>
      <c r="AFN661" s="59"/>
      <c r="AFO661" s="59"/>
      <c r="AFP661" s="59"/>
      <c r="AFQ661" s="59"/>
      <c r="AFR661" s="59"/>
      <c r="AFS661" s="59"/>
      <c r="AFT661" s="59"/>
      <c r="AFU661" s="59"/>
      <c r="AFV661" s="59"/>
      <c r="AFW661" s="59"/>
      <c r="AFX661" s="59"/>
      <c r="AFY661" s="59"/>
      <c r="AFZ661" s="59"/>
      <c r="AGA661" s="59"/>
      <c r="AGB661" s="59"/>
      <c r="AGC661" s="59"/>
      <c r="AGD661" s="59"/>
      <c r="AGE661" s="59"/>
      <c r="AGF661" s="59"/>
      <c r="AGG661" s="59"/>
      <c r="AGH661" s="59"/>
      <c r="AGI661" s="59"/>
      <c r="AGJ661" s="59"/>
      <c r="AGK661" s="59"/>
      <c r="AGL661" s="59"/>
      <c r="AGM661" s="59"/>
      <c r="AGN661" s="59"/>
      <c r="AGO661" s="59"/>
      <c r="AGP661" s="59"/>
      <c r="AGQ661" s="59"/>
      <c r="AGR661" s="59"/>
      <c r="AGS661" s="59"/>
      <c r="AGT661" s="59"/>
      <c r="AGU661" s="59"/>
      <c r="AGV661" s="59"/>
      <c r="AGW661" s="59"/>
      <c r="AGX661" s="59"/>
      <c r="AGY661" s="59"/>
      <c r="AGZ661" s="59"/>
      <c r="AHA661" s="59"/>
      <c r="AHB661" s="59"/>
      <c r="AHC661" s="59"/>
      <c r="AHD661" s="59"/>
      <c r="AHE661" s="59"/>
      <c r="AHF661" s="59"/>
      <c r="AHG661" s="59"/>
      <c r="AHH661" s="59"/>
      <c r="AHI661" s="59"/>
      <c r="AHJ661" s="59"/>
      <c r="AHK661" s="59"/>
      <c r="AHL661" s="59"/>
      <c r="AHM661" s="59"/>
      <c r="AHN661" s="59"/>
      <c r="AHO661" s="59"/>
      <c r="AHP661" s="59"/>
      <c r="AHQ661" s="59"/>
      <c r="AHR661" s="59"/>
      <c r="AHS661" s="59"/>
      <c r="AHT661" s="59"/>
      <c r="AHU661" s="59"/>
      <c r="AHV661" s="59"/>
      <c r="AHW661" s="59"/>
      <c r="AHX661" s="59"/>
      <c r="AHY661" s="59"/>
      <c r="AHZ661" s="59"/>
      <c r="AIA661" s="59"/>
      <c r="AIB661" s="59"/>
      <c r="AIC661" s="59"/>
      <c r="AID661" s="59"/>
      <c r="AIE661" s="59"/>
      <c r="AIF661" s="59"/>
      <c r="AIG661" s="59"/>
      <c r="AIH661" s="59"/>
      <c r="AII661" s="59"/>
      <c r="AIJ661" s="59"/>
      <c r="AIK661" s="59"/>
      <c r="AIL661" s="59"/>
      <c r="AIM661" s="59"/>
      <c r="AIN661" s="59"/>
      <c r="AIO661" s="59"/>
      <c r="AIP661" s="59"/>
      <c r="AIQ661" s="59"/>
      <c r="AIR661" s="59"/>
      <c r="AIS661" s="59"/>
      <c r="AIT661" s="59"/>
      <c r="AIU661" s="59"/>
      <c r="AIV661" s="59"/>
      <c r="AIW661" s="59"/>
      <c r="AIX661" s="59"/>
      <c r="AIY661" s="59"/>
      <c r="AIZ661" s="59"/>
      <c r="AJA661" s="59"/>
      <c r="AJB661" s="59"/>
      <c r="AJC661" s="59"/>
      <c r="AJD661" s="59"/>
      <c r="AJE661" s="59"/>
      <c r="AJF661" s="59"/>
      <c r="AJG661" s="59"/>
      <c r="AJH661" s="59"/>
      <c r="AJI661" s="59"/>
      <c r="AJJ661" s="59"/>
      <c r="AJK661" s="59"/>
      <c r="AJL661" s="59"/>
      <c r="AJM661" s="59"/>
      <c r="AJN661" s="59"/>
      <c r="AJO661" s="59"/>
      <c r="AJP661" s="59"/>
      <c r="AJQ661" s="59"/>
      <c r="AJR661" s="59"/>
      <c r="AJS661" s="59"/>
      <c r="AJT661" s="59"/>
      <c r="AJU661" s="59"/>
      <c r="AJV661" s="59"/>
      <c r="AJW661" s="59"/>
      <c r="AJX661" s="59"/>
      <c r="AJY661" s="59"/>
      <c r="AJZ661" s="59"/>
      <c r="AKA661" s="59"/>
      <c r="AKB661" s="59"/>
      <c r="AKC661" s="59"/>
      <c r="AKD661" s="59"/>
      <c r="AKE661" s="59"/>
      <c r="AKF661" s="59"/>
      <c r="AKG661" s="59"/>
      <c r="AKH661" s="59"/>
      <c r="AKI661" s="59"/>
      <c r="AKJ661" s="59"/>
      <c r="AKK661" s="59"/>
      <c r="AKL661" s="59"/>
      <c r="AKM661" s="59"/>
      <c r="AKN661" s="59"/>
      <c r="AKO661" s="59"/>
      <c r="AKP661" s="59"/>
      <c r="AKQ661" s="59"/>
      <c r="AKR661" s="59"/>
      <c r="AKS661" s="59"/>
      <c r="AKT661" s="59"/>
      <c r="AKU661" s="59"/>
      <c r="AKV661" s="59"/>
      <c r="AKW661" s="59"/>
      <c r="AKX661" s="59"/>
      <c r="AKY661" s="59"/>
      <c r="AKZ661" s="59"/>
      <c r="ALA661" s="59"/>
      <c r="ALB661" s="59"/>
      <c r="ALC661" s="59"/>
      <c r="ALD661" s="59"/>
      <c r="ALE661" s="59"/>
      <c r="ALF661" s="59"/>
      <c r="ALG661" s="59"/>
      <c r="ALH661" s="59"/>
      <c r="ALI661" s="59"/>
      <c r="ALJ661" s="59"/>
      <c r="ALK661" s="59"/>
      <c r="ALL661" s="59"/>
      <c r="ALM661" s="59"/>
      <c r="ALN661" s="59"/>
      <c r="ALO661" s="59"/>
      <c r="ALP661" s="59"/>
      <c r="ALQ661" s="59"/>
      <c r="ALR661" s="59"/>
      <c r="ALS661" s="59"/>
      <c r="ALT661" s="59"/>
      <c r="ALU661" s="59"/>
      <c r="ALV661" s="59"/>
      <c r="ALW661" s="59"/>
      <c r="ALX661" s="59"/>
      <c r="ALY661" s="59"/>
      <c r="ALZ661" s="59"/>
      <c r="AMA661" s="59"/>
      <c r="AMB661" s="59"/>
      <c r="AMC661" s="59"/>
      <c r="AMD661" s="59"/>
      <c r="AME661" s="59"/>
      <c r="AMF661" s="59"/>
      <c r="AMG661" s="59"/>
      <c r="AMH661" s="59"/>
      <c r="AMI661" s="59"/>
      <c r="AMJ661" s="59"/>
    </row>
    <row r="662" spans="1:1024" s="60" customFormat="1" ht="23.25">
      <c r="A662" s="98">
        <v>1</v>
      </c>
      <c r="B662" s="45">
        <v>657</v>
      </c>
      <c r="C662" s="98" t="s">
        <v>1519</v>
      </c>
      <c r="D662" s="98">
        <v>8821000034</v>
      </c>
      <c r="E662" s="98" t="s">
        <v>1520</v>
      </c>
      <c r="F662" s="98">
        <v>1</v>
      </c>
      <c r="G662" s="98" t="s">
        <v>810</v>
      </c>
      <c r="H662" s="98" t="s">
        <v>811</v>
      </c>
      <c r="I662" s="98" t="s">
        <v>1519</v>
      </c>
      <c r="J662" s="28" t="s">
        <v>810</v>
      </c>
      <c r="K662" s="28" t="s">
        <v>811</v>
      </c>
      <c r="L662" s="28" t="s">
        <v>811</v>
      </c>
      <c r="M662" s="28" t="s">
        <v>1520</v>
      </c>
      <c r="N662" s="28">
        <v>1</v>
      </c>
      <c r="O662" s="28" t="s">
        <v>810</v>
      </c>
      <c r="P662" s="28" t="s">
        <v>811</v>
      </c>
      <c r="Q662" s="28" t="s">
        <v>811</v>
      </c>
      <c r="R662" s="28" t="s">
        <v>1520</v>
      </c>
      <c r="S662" s="28">
        <v>1</v>
      </c>
      <c r="T662" s="23" t="s">
        <v>1666</v>
      </c>
      <c r="U662" s="28" t="s">
        <v>810</v>
      </c>
      <c r="V662" s="28" t="s">
        <v>811</v>
      </c>
      <c r="W662" s="28" t="s">
        <v>811</v>
      </c>
      <c r="X662" s="28" t="s">
        <v>1768</v>
      </c>
      <c r="Y662" s="28" t="s">
        <v>863</v>
      </c>
      <c r="Z662" s="28" t="s">
        <v>863</v>
      </c>
      <c r="AA662" s="100" t="s">
        <v>1769</v>
      </c>
      <c r="AB662" s="101" t="s">
        <v>328</v>
      </c>
      <c r="AC662" s="76">
        <v>0.9</v>
      </c>
      <c r="AD662" s="77">
        <v>190</v>
      </c>
      <c r="AE662" s="77">
        <v>423</v>
      </c>
      <c r="AF662" s="77">
        <v>0</v>
      </c>
      <c r="AG662" s="73">
        <f t="shared" si="31"/>
        <v>613</v>
      </c>
      <c r="AH662" s="77">
        <v>190</v>
      </c>
      <c r="AI662" s="77">
        <v>423</v>
      </c>
      <c r="AJ662" s="77">
        <v>0</v>
      </c>
      <c r="AK662" s="73">
        <f t="shared" si="30"/>
        <v>613</v>
      </c>
      <c r="AL662" s="73">
        <f t="shared" si="32"/>
        <v>1226</v>
      </c>
      <c r="AM662" s="98" t="s">
        <v>1188</v>
      </c>
      <c r="AN662" s="102" t="s">
        <v>863</v>
      </c>
      <c r="AO662" s="102" t="s">
        <v>863</v>
      </c>
      <c r="AP662" s="102" t="s">
        <v>863</v>
      </c>
      <c r="AQ662" s="102" t="s">
        <v>1281</v>
      </c>
      <c r="AR662" s="103">
        <v>45657</v>
      </c>
      <c r="AS662" s="102" t="s">
        <v>37</v>
      </c>
      <c r="AT662" s="44">
        <v>0</v>
      </c>
      <c r="AU662" s="44">
        <v>0</v>
      </c>
      <c r="AV662" s="44">
        <v>0</v>
      </c>
      <c r="AW662" s="56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  <c r="JH662" s="59"/>
      <c r="JI662" s="59"/>
      <c r="JJ662" s="59"/>
      <c r="JK662" s="59"/>
      <c r="JL662" s="59"/>
      <c r="JM662" s="59"/>
      <c r="JN662" s="59"/>
      <c r="JO662" s="59"/>
      <c r="JP662" s="59"/>
      <c r="JQ662" s="59"/>
      <c r="JR662" s="59"/>
      <c r="JS662" s="59"/>
      <c r="JT662" s="59"/>
      <c r="JU662" s="59"/>
      <c r="JV662" s="59"/>
      <c r="JW662" s="59"/>
      <c r="JX662" s="59"/>
      <c r="JY662" s="59"/>
      <c r="JZ662" s="59"/>
      <c r="KA662" s="59"/>
      <c r="KB662" s="59"/>
      <c r="KC662" s="59"/>
      <c r="KD662" s="59"/>
      <c r="KE662" s="59"/>
      <c r="KF662" s="59"/>
      <c r="KG662" s="59"/>
      <c r="KH662" s="59"/>
      <c r="KI662" s="59"/>
      <c r="KJ662" s="59"/>
      <c r="KK662" s="59"/>
      <c r="KL662" s="59"/>
      <c r="KM662" s="59"/>
      <c r="KN662" s="59"/>
      <c r="KO662" s="59"/>
      <c r="KP662" s="59"/>
      <c r="KQ662" s="59"/>
      <c r="KR662" s="59"/>
      <c r="KS662" s="59"/>
      <c r="KT662" s="59"/>
      <c r="KU662" s="59"/>
      <c r="KV662" s="59"/>
      <c r="KW662" s="59"/>
      <c r="KX662" s="59"/>
      <c r="KY662" s="59"/>
      <c r="KZ662" s="59"/>
      <c r="LA662" s="59"/>
      <c r="LB662" s="59"/>
      <c r="LC662" s="59"/>
      <c r="LD662" s="59"/>
      <c r="LE662" s="59"/>
      <c r="LF662" s="59"/>
      <c r="LG662" s="59"/>
      <c r="LH662" s="59"/>
      <c r="LI662" s="59"/>
      <c r="LJ662" s="59"/>
      <c r="LK662" s="59"/>
      <c r="LL662" s="59"/>
      <c r="LM662" s="59"/>
      <c r="LN662" s="59"/>
      <c r="LO662" s="59"/>
      <c r="LP662" s="59"/>
      <c r="LQ662" s="59"/>
      <c r="LR662" s="59"/>
      <c r="LS662" s="59"/>
      <c r="LT662" s="59"/>
      <c r="LU662" s="59"/>
      <c r="LV662" s="59"/>
      <c r="LW662" s="59"/>
      <c r="LX662" s="59"/>
      <c r="LY662" s="59"/>
      <c r="LZ662" s="59"/>
      <c r="MA662" s="59"/>
      <c r="MB662" s="59"/>
      <c r="MC662" s="59"/>
      <c r="MD662" s="59"/>
      <c r="ME662" s="59"/>
      <c r="MF662" s="59"/>
      <c r="MG662" s="59"/>
      <c r="MH662" s="59"/>
      <c r="MI662" s="59"/>
      <c r="MJ662" s="59"/>
      <c r="MK662" s="59"/>
      <c r="ML662" s="59"/>
      <c r="MM662" s="59"/>
      <c r="MN662" s="59"/>
      <c r="MO662" s="59"/>
      <c r="MP662" s="59"/>
      <c r="MQ662" s="59"/>
      <c r="MR662" s="59"/>
      <c r="MS662" s="59"/>
      <c r="MT662" s="59"/>
      <c r="MU662" s="59"/>
      <c r="MV662" s="59"/>
      <c r="MW662" s="59"/>
      <c r="MX662" s="59"/>
      <c r="MY662" s="59"/>
      <c r="MZ662" s="59"/>
      <c r="NA662" s="59"/>
      <c r="NB662" s="59"/>
      <c r="NC662" s="59"/>
      <c r="ND662" s="59"/>
      <c r="NE662" s="59"/>
      <c r="NF662" s="59"/>
      <c r="NG662" s="59"/>
      <c r="NH662" s="59"/>
      <c r="NI662" s="59"/>
      <c r="NJ662" s="59"/>
      <c r="NK662" s="59"/>
      <c r="NL662" s="59"/>
      <c r="NM662" s="59"/>
      <c r="NN662" s="59"/>
      <c r="NO662" s="59"/>
      <c r="NP662" s="59"/>
      <c r="NQ662" s="59"/>
      <c r="NR662" s="59"/>
      <c r="NS662" s="59"/>
      <c r="NT662" s="59"/>
      <c r="NU662" s="59"/>
      <c r="NV662" s="59"/>
      <c r="NW662" s="59"/>
      <c r="NX662" s="59"/>
      <c r="NY662" s="59"/>
      <c r="NZ662" s="59"/>
      <c r="OA662" s="59"/>
      <c r="OB662" s="59"/>
      <c r="OC662" s="59"/>
      <c r="OD662" s="59"/>
      <c r="OE662" s="59"/>
      <c r="OF662" s="59"/>
      <c r="OG662" s="59"/>
      <c r="OH662" s="59"/>
      <c r="OI662" s="59"/>
      <c r="OJ662" s="59"/>
      <c r="OK662" s="59"/>
      <c r="OL662" s="59"/>
      <c r="OM662" s="59"/>
      <c r="ON662" s="59"/>
      <c r="OO662" s="59"/>
      <c r="OP662" s="59"/>
      <c r="OQ662" s="59"/>
      <c r="OR662" s="59"/>
      <c r="OS662" s="59"/>
      <c r="OT662" s="59"/>
      <c r="OU662" s="59"/>
      <c r="OV662" s="59"/>
      <c r="OW662" s="59"/>
      <c r="OX662" s="59"/>
      <c r="OY662" s="59"/>
      <c r="OZ662" s="59"/>
      <c r="PA662" s="59"/>
      <c r="PB662" s="59"/>
      <c r="PC662" s="59"/>
      <c r="PD662" s="59"/>
      <c r="PE662" s="59"/>
      <c r="PF662" s="59"/>
      <c r="PG662" s="59"/>
      <c r="PH662" s="59"/>
      <c r="PI662" s="59"/>
      <c r="PJ662" s="59"/>
      <c r="PK662" s="59"/>
      <c r="PL662" s="59"/>
      <c r="PM662" s="59"/>
      <c r="PN662" s="59"/>
      <c r="PO662" s="59"/>
      <c r="PP662" s="59"/>
      <c r="PQ662" s="59"/>
      <c r="PR662" s="59"/>
      <c r="PS662" s="59"/>
      <c r="PT662" s="59"/>
      <c r="PU662" s="59"/>
      <c r="PV662" s="59"/>
      <c r="PW662" s="59"/>
      <c r="PX662" s="59"/>
      <c r="PY662" s="59"/>
      <c r="PZ662" s="59"/>
      <c r="QA662" s="59"/>
      <c r="QB662" s="59"/>
      <c r="QC662" s="59"/>
      <c r="QD662" s="59"/>
      <c r="QE662" s="59"/>
      <c r="QF662" s="59"/>
      <c r="QG662" s="59"/>
      <c r="QH662" s="59"/>
      <c r="QI662" s="59"/>
      <c r="QJ662" s="59"/>
      <c r="QK662" s="59"/>
      <c r="QL662" s="59"/>
      <c r="QM662" s="59"/>
      <c r="QN662" s="59"/>
      <c r="QO662" s="59"/>
      <c r="QP662" s="59"/>
      <c r="QQ662" s="59"/>
      <c r="QR662" s="59"/>
      <c r="QS662" s="59"/>
      <c r="QT662" s="59"/>
      <c r="QU662" s="59"/>
      <c r="QV662" s="59"/>
      <c r="QW662" s="59"/>
      <c r="QX662" s="59"/>
      <c r="QY662" s="59"/>
      <c r="QZ662" s="59"/>
      <c r="RA662" s="59"/>
      <c r="RB662" s="59"/>
      <c r="RC662" s="59"/>
      <c r="RD662" s="59"/>
      <c r="RE662" s="59"/>
      <c r="RF662" s="59"/>
      <c r="RG662" s="59"/>
      <c r="RH662" s="59"/>
      <c r="RI662" s="59"/>
      <c r="RJ662" s="59"/>
      <c r="RK662" s="59"/>
      <c r="RL662" s="59"/>
      <c r="RM662" s="59"/>
      <c r="RN662" s="59"/>
      <c r="RO662" s="59"/>
      <c r="RP662" s="59"/>
      <c r="RQ662" s="59"/>
      <c r="RR662" s="59"/>
      <c r="RS662" s="59"/>
      <c r="RT662" s="59"/>
      <c r="RU662" s="59"/>
      <c r="RV662" s="59"/>
      <c r="RW662" s="59"/>
      <c r="RX662" s="59"/>
      <c r="RY662" s="59"/>
      <c r="RZ662" s="59"/>
      <c r="SA662" s="59"/>
      <c r="SB662" s="59"/>
      <c r="SC662" s="59"/>
      <c r="SD662" s="59"/>
      <c r="SE662" s="59"/>
      <c r="SF662" s="59"/>
      <c r="SG662" s="59"/>
      <c r="SH662" s="59"/>
      <c r="SI662" s="59"/>
      <c r="SJ662" s="59"/>
      <c r="SK662" s="59"/>
      <c r="SL662" s="59"/>
      <c r="SM662" s="59"/>
      <c r="SN662" s="59"/>
      <c r="SO662" s="59"/>
      <c r="SP662" s="59"/>
      <c r="SQ662" s="59"/>
      <c r="SR662" s="59"/>
      <c r="SS662" s="59"/>
      <c r="ST662" s="59"/>
      <c r="SU662" s="59"/>
      <c r="SV662" s="59"/>
      <c r="SW662" s="59"/>
      <c r="SX662" s="59"/>
      <c r="SY662" s="59"/>
      <c r="SZ662" s="59"/>
      <c r="TA662" s="59"/>
      <c r="TB662" s="59"/>
      <c r="TC662" s="59"/>
      <c r="TD662" s="59"/>
      <c r="TE662" s="59"/>
      <c r="TF662" s="59"/>
      <c r="TG662" s="59"/>
      <c r="TH662" s="59"/>
      <c r="TI662" s="59"/>
      <c r="TJ662" s="59"/>
      <c r="TK662" s="59"/>
      <c r="TL662" s="59"/>
      <c r="TM662" s="59"/>
      <c r="TN662" s="59"/>
      <c r="TO662" s="59"/>
      <c r="TP662" s="59"/>
      <c r="TQ662" s="59"/>
      <c r="TR662" s="59"/>
      <c r="TS662" s="59"/>
      <c r="TT662" s="59"/>
      <c r="TU662" s="59"/>
      <c r="TV662" s="59"/>
      <c r="TW662" s="59"/>
      <c r="TX662" s="59"/>
      <c r="TY662" s="59"/>
      <c r="TZ662" s="59"/>
      <c r="UA662" s="59"/>
      <c r="UB662" s="59"/>
      <c r="UC662" s="59"/>
      <c r="UD662" s="59"/>
      <c r="UE662" s="59"/>
      <c r="UF662" s="59"/>
      <c r="UG662" s="59"/>
      <c r="UH662" s="59"/>
      <c r="UI662" s="59"/>
      <c r="UJ662" s="59"/>
      <c r="UK662" s="59"/>
      <c r="UL662" s="59"/>
      <c r="UM662" s="59"/>
      <c r="UN662" s="59"/>
      <c r="UO662" s="59"/>
      <c r="UP662" s="59"/>
      <c r="UQ662" s="59"/>
      <c r="UR662" s="59"/>
      <c r="US662" s="59"/>
      <c r="UT662" s="59"/>
      <c r="UU662" s="59"/>
      <c r="UV662" s="59"/>
      <c r="UW662" s="59"/>
      <c r="UX662" s="59"/>
      <c r="UY662" s="59"/>
      <c r="UZ662" s="59"/>
      <c r="VA662" s="59"/>
      <c r="VB662" s="59"/>
      <c r="VC662" s="59"/>
      <c r="VD662" s="59"/>
      <c r="VE662" s="59"/>
      <c r="VF662" s="59"/>
      <c r="VG662" s="59"/>
      <c r="VH662" s="59"/>
      <c r="VI662" s="59"/>
      <c r="VJ662" s="59"/>
      <c r="VK662" s="59"/>
      <c r="VL662" s="59"/>
      <c r="VM662" s="59"/>
      <c r="VN662" s="59"/>
      <c r="VO662" s="59"/>
      <c r="VP662" s="59"/>
      <c r="VQ662" s="59"/>
      <c r="VR662" s="59"/>
      <c r="VS662" s="59"/>
      <c r="VT662" s="59"/>
      <c r="VU662" s="59"/>
      <c r="VV662" s="59"/>
      <c r="VW662" s="59"/>
      <c r="VX662" s="59"/>
      <c r="VY662" s="59"/>
      <c r="VZ662" s="59"/>
      <c r="WA662" s="59"/>
      <c r="WB662" s="59"/>
      <c r="WC662" s="59"/>
      <c r="WD662" s="59"/>
      <c r="WE662" s="59"/>
      <c r="WF662" s="59"/>
      <c r="WG662" s="59"/>
      <c r="WH662" s="59"/>
      <c r="WI662" s="59"/>
      <c r="WJ662" s="59"/>
      <c r="WK662" s="59"/>
      <c r="WL662" s="59"/>
      <c r="WM662" s="59"/>
      <c r="WN662" s="59"/>
      <c r="WO662" s="59"/>
      <c r="WP662" s="59"/>
      <c r="WQ662" s="59"/>
      <c r="WR662" s="59"/>
      <c r="WS662" s="59"/>
      <c r="WT662" s="59"/>
      <c r="WU662" s="59"/>
      <c r="WV662" s="59"/>
      <c r="WW662" s="59"/>
      <c r="WX662" s="59"/>
      <c r="WY662" s="59"/>
      <c r="WZ662" s="59"/>
      <c r="XA662" s="59"/>
      <c r="XB662" s="59"/>
      <c r="XC662" s="59"/>
      <c r="XD662" s="59"/>
      <c r="XE662" s="59"/>
      <c r="XF662" s="59"/>
      <c r="XG662" s="59"/>
      <c r="XH662" s="59"/>
      <c r="XI662" s="59"/>
      <c r="XJ662" s="59"/>
      <c r="XK662" s="59"/>
      <c r="XL662" s="59"/>
      <c r="XM662" s="59"/>
      <c r="XN662" s="59"/>
      <c r="XO662" s="59"/>
      <c r="XP662" s="59"/>
      <c r="XQ662" s="59"/>
      <c r="XR662" s="59"/>
      <c r="XS662" s="59"/>
      <c r="XT662" s="59"/>
      <c r="XU662" s="59"/>
      <c r="XV662" s="59"/>
      <c r="XW662" s="59"/>
      <c r="XX662" s="59"/>
      <c r="XY662" s="59"/>
      <c r="XZ662" s="59"/>
      <c r="YA662" s="59"/>
      <c r="YB662" s="59"/>
      <c r="YC662" s="59"/>
      <c r="YD662" s="59"/>
      <c r="YE662" s="59"/>
      <c r="YF662" s="59"/>
      <c r="YG662" s="59"/>
      <c r="YH662" s="59"/>
      <c r="YI662" s="59"/>
      <c r="YJ662" s="59"/>
      <c r="YK662" s="59"/>
      <c r="YL662" s="59"/>
      <c r="YM662" s="59"/>
      <c r="YN662" s="59"/>
      <c r="YO662" s="59"/>
      <c r="YP662" s="59"/>
      <c r="YQ662" s="59"/>
      <c r="YR662" s="59"/>
      <c r="YS662" s="59"/>
      <c r="YT662" s="59"/>
      <c r="YU662" s="59"/>
      <c r="YV662" s="59"/>
      <c r="YW662" s="59"/>
      <c r="YX662" s="59"/>
      <c r="YY662" s="59"/>
      <c r="YZ662" s="59"/>
      <c r="ZA662" s="59"/>
      <c r="ZB662" s="59"/>
      <c r="ZC662" s="59"/>
      <c r="ZD662" s="59"/>
      <c r="ZE662" s="59"/>
      <c r="ZF662" s="59"/>
      <c r="ZG662" s="59"/>
      <c r="ZH662" s="59"/>
      <c r="ZI662" s="59"/>
      <c r="ZJ662" s="59"/>
      <c r="ZK662" s="59"/>
      <c r="ZL662" s="59"/>
      <c r="ZM662" s="59"/>
      <c r="ZN662" s="59"/>
      <c r="ZO662" s="59"/>
      <c r="ZP662" s="59"/>
      <c r="ZQ662" s="59"/>
      <c r="ZR662" s="59"/>
      <c r="ZS662" s="59"/>
      <c r="ZT662" s="59"/>
      <c r="ZU662" s="59"/>
      <c r="ZV662" s="59"/>
      <c r="ZW662" s="59"/>
      <c r="ZX662" s="59"/>
      <c r="ZY662" s="59"/>
      <c r="ZZ662" s="59"/>
      <c r="AAA662" s="59"/>
      <c r="AAB662" s="59"/>
      <c r="AAC662" s="59"/>
      <c r="AAD662" s="59"/>
      <c r="AAE662" s="59"/>
      <c r="AAF662" s="59"/>
      <c r="AAG662" s="59"/>
      <c r="AAH662" s="59"/>
      <c r="AAI662" s="59"/>
      <c r="AAJ662" s="59"/>
      <c r="AAK662" s="59"/>
      <c r="AAL662" s="59"/>
      <c r="AAM662" s="59"/>
      <c r="AAN662" s="59"/>
      <c r="AAO662" s="59"/>
      <c r="AAP662" s="59"/>
      <c r="AAQ662" s="59"/>
      <c r="AAR662" s="59"/>
      <c r="AAS662" s="59"/>
      <c r="AAT662" s="59"/>
      <c r="AAU662" s="59"/>
      <c r="AAV662" s="59"/>
      <c r="AAW662" s="59"/>
      <c r="AAX662" s="59"/>
      <c r="AAY662" s="59"/>
      <c r="AAZ662" s="59"/>
      <c r="ABA662" s="59"/>
      <c r="ABB662" s="59"/>
      <c r="ABC662" s="59"/>
      <c r="ABD662" s="59"/>
      <c r="ABE662" s="59"/>
      <c r="ABF662" s="59"/>
      <c r="ABG662" s="59"/>
      <c r="ABH662" s="59"/>
      <c r="ABI662" s="59"/>
      <c r="ABJ662" s="59"/>
      <c r="ABK662" s="59"/>
      <c r="ABL662" s="59"/>
      <c r="ABM662" s="59"/>
      <c r="ABN662" s="59"/>
      <c r="ABO662" s="59"/>
      <c r="ABP662" s="59"/>
      <c r="ABQ662" s="59"/>
      <c r="ABR662" s="59"/>
      <c r="ABS662" s="59"/>
      <c r="ABT662" s="59"/>
      <c r="ABU662" s="59"/>
      <c r="ABV662" s="59"/>
      <c r="ABW662" s="59"/>
      <c r="ABX662" s="59"/>
      <c r="ABY662" s="59"/>
      <c r="ABZ662" s="59"/>
      <c r="ACA662" s="59"/>
      <c r="ACB662" s="59"/>
      <c r="ACC662" s="59"/>
      <c r="ACD662" s="59"/>
      <c r="ACE662" s="59"/>
      <c r="ACF662" s="59"/>
      <c r="ACG662" s="59"/>
      <c r="ACH662" s="59"/>
      <c r="ACI662" s="59"/>
      <c r="ACJ662" s="59"/>
      <c r="ACK662" s="59"/>
      <c r="ACL662" s="59"/>
      <c r="ACM662" s="59"/>
      <c r="ACN662" s="59"/>
      <c r="ACO662" s="59"/>
      <c r="ACP662" s="59"/>
      <c r="ACQ662" s="59"/>
      <c r="ACR662" s="59"/>
      <c r="ACS662" s="59"/>
      <c r="ACT662" s="59"/>
      <c r="ACU662" s="59"/>
      <c r="ACV662" s="59"/>
      <c r="ACW662" s="59"/>
      <c r="ACX662" s="59"/>
      <c r="ACY662" s="59"/>
      <c r="ACZ662" s="59"/>
      <c r="ADA662" s="59"/>
      <c r="ADB662" s="59"/>
      <c r="ADC662" s="59"/>
      <c r="ADD662" s="59"/>
      <c r="ADE662" s="59"/>
      <c r="ADF662" s="59"/>
      <c r="ADG662" s="59"/>
      <c r="ADH662" s="59"/>
      <c r="ADI662" s="59"/>
      <c r="ADJ662" s="59"/>
      <c r="ADK662" s="59"/>
      <c r="ADL662" s="59"/>
      <c r="ADM662" s="59"/>
      <c r="ADN662" s="59"/>
      <c r="ADO662" s="59"/>
      <c r="ADP662" s="59"/>
      <c r="ADQ662" s="59"/>
      <c r="ADR662" s="59"/>
      <c r="ADS662" s="59"/>
      <c r="ADT662" s="59"/>
      <c r="ADU662" s="59"/>
      <c r="ADV662" s="59"/>
      <c r="ADW662" s="59"/>
      <c r="ADX662" s="59"/>
      <c r="ADY662" s="59"/>
      <c r="ADZ662" s="59"/>
      <c r="AEA662" s="59"/>
      <c r="AEB662" s="59"/>
      <c r="AEC662" s="59"/>
      <c r="AED662" s="59"/>
      <c r="AEE662" s="59"/>
      <c r="AEF662" s="59"/>
      <c r="AEG662" s="59"/>
      <c r="AEH662" s="59"/>
      <c r="AEI662" s="59"/>
      <c r="AEJ662" s="59"/>
      <c r="AEK662" s="59"/>
      <c r="AEL662" s="59"/>
      <c r="AEM662" s="59"/>
      <c r="AEN662" s="59"/>
      <c r="AEO662" s="59"/>
      <c r="AEP662" s="59"/>
      <c r="AEQ662" s="59"/>
      <c r="AER662" s="59"/>
      <c r="AES662" s="59"/>
      <c r="AET662" s="59"/>
      <c r="AEU662" s="59"/>
      <c r="AEV662" s="59"/>
      <c r="AEW662" s="59"/>
      <c r="AEX662" s="59"/>
      <c r="AEY662" s="59"/>
      <c r="AEZ662" s="59"/>
      <c r="AFA662" s="59"/>
      <c r="AFB662" s="59"/>
      <c r="AFC662" s="59"/>
      <c r="AFD662" s="59"/>
      <c r="AFE662" s="59"/>
      <c r="AFF662" s="59"/>
      <c r="AFG662" s="59"/>
      <c r="AFH662" s="59"/>
      <c r="AFI662" s="59"/>
      <c r="AFJ662" s="59"/>
      <c r="AFK662" s="59"/>
      <c r="AFL662" s="59"/>
      <c r="AFM662" s="59"/>
      <c r="AFN662" s="59"/>
      <c r="AFO662" s="59"/>
      <c r="AFP662" s="59"/>
      <c r="AFQ662" s="59"/>
      <c r="AFR662" s="59"/>
      <c r="AFS662" s="59"/>
      <c r="AFT662" s="59"/>
      <c r="AFU662" s="59"/>
      <c r="AFV662" s="59"/>
      <c r="AFW662" s="59"/>
      <c r="AFX662" s="59"/>
      <c r="AFY662" s="59"/>
      <c r="AFZ662" s="59"/>
      <c r="AGA662" s="59"/>
      <c r="AGB662" s="59"/>
      <c r="AGC662" s="59"/>
      <c r="AGD662" s="59"/>
      <c r="AGE662" s="59"/>
      <c r="AGF662" s="59"/>
      <c r="AGG662" s="59"/>
      <c r="AGH662" s="59"/>
      <c r="AGI662" s="59"/>
      <c r="AGJ662" s="59"/>
      <c r="AGK662" s="59"/>
      <c r="AGL662" s="59"/>
      <c r="AGM662" s="59"/>
      <c r="AGN662" s="59"/>
      <c r="AGO662" s="59"/>
      <c r="AGP662" s="59"/>
      <c r="AGQ662" s="59"/>
      <c r="AGR662" s="59"/>
      <c r="AGS662" s="59"/>
      <c r="AGT662" s="59"/>
      <c r="AGU662" s="59"/>
      <c r="AGV662" s="59"/>
      <c r="AGW662" s="59"/>
      <c r="AGX662" s="59"/>
      <c r="AGY662" s="59"/>
      <c r="AGZ662" s="59"/>
      <c r="AHA662" s="59"/>
      <c r="AHB662" s="59"/>
      <c r="AHC662" s="59"/>
      <c r="AHD662" s="59"/>
      <c r="AHE662" s="59"/>
      <c r="AHF662" s="59"/>
      <c r="AHG662" s="59"/>
      <c r="AHH662" s="59"/>
      <c r="AHI662" s="59"/>
      <c r="AHJ662" s="59"/>
      <c r="AHK662" s="59"/>
      <c r="AHL662" s="59"/>
      <c r="AHM662" s="59"/>
      <c r="AHN662" s="59"/>
      <c r="AHO662" s="59"/>
      <c r="AHP662" s="59"/>
      <c r="AHQ662" s="59"/>
      <c r="AHR662" s="59"/>
      <c r="AHS662" s="59"/>
      <c r="AHT662" s="59"/>
      <c r="AHU662" s="59"/>
      <c r="AHV662" s="59"/>
      <c r="AHW662" s="59"/>
      <c r="AHX662" s="59"/>
      <c r="AHY662" s="59"/>
      <c r="AHZ662" s="59"/>
      <c r="AIA662" s="59"/>
      <c r="AIB662" s="59"/>
      <c r="AIC662" s="59"/>
      <c r="AID662" s="59"/>
      <c r="AIE662" s="59"/>
      <c r="AIF662" s="59"/>
      <c r="AIG662" s="59"/>
      <c r="AIH662" s="59"/>
      <c r="AII662" s="59"/>
      <c r="AIJ662" s="59"/>
      <c r="AIK662" s="59"/>
      <c r="AIL662" s="59"/>
      <c r="AIM662" s="59"/>
      <c r="AIN662" s="59"/>
      <c r="AIO662" s="59"/>
      <c r="AIP662" s="59"/>
      <c r="AIQ662" s="59"/>
      <c r="AIR662" s="59"/>
      <c r="AIS662" s="59"/>
      <c r="AIT662" s="59"/>
      <c r="AIU662" s="59"/>
      <c r="AIV662" s="59"/>
      <c r="AIW662" s="59"/>
      <c r="AIX662" s="59"/>
      <c r="AIY662" s="59"/>
      <c r="AIZ662" s="59"/>
      <c r="AJA662" s="59"/>
      <c r="AJB662" s="59"/>
      <c r="AJC662" s="59"/>
      <c r="AJD662" s="59"/>
      <c r="AJE662" s="59"/>
      <c r="AJF662" s="59"/>
      <c r="AJG662" s="59"/>
      <c r="AJH662" s="59"/>
      <c r="AJI662" s="59"/>
      <c r="AJJ662" s="59"/>
      <c r="AJK662" s="59"/>
      <c r="AJL662" s="59"/>
      <c r="AJM662" s="59"/>
      <c r="AJN662" s="59"/>
      <c r="AJO662" s="59"/>
      <c r="AJP662" s="59"/>
      <c r="AJQ662" s="59"/>
      <c r="AJR662" s="59"/>
      <c r="AJS662" s="59"/>
      <c r="AJT662" s="59"/>
      <c r="AJU662" s="59"/>
      <c r="AJV662" s="59"/>
      <c r="AJW662" s="59"/>
      <c r="AJX662" s="59"/>
      <c r="AJY662" s="59"/>
      <c r="AJZ662" s="59"/>
      <c r="AKA662" s="59"/>
      <c r="AKB662" s="59"/>
      <c r="AKC662" s="59"/>
      <c r="AKD662" s="59"/>
      <c r="AKE662" s="59"/>
      <c r="AKF662" s="59"/>
      <c r="AKG662" s="59"/>
      <c r="AKH662" s="59"/>
      <c r="AKI662" s="59"/>
      <c r="AKJ662" s="59"/>
      <c r="AKK662" s="59"/>
      <c r="AKL662" s="59"/>
      <c r="AKM662" s="59"/>
      <c r="AKN662" s="59"/>
      <c r="AKO662" s="59"/>
      <c r="AKP662" s="59"/>
      <c r="AKQ662" s="59"/>
      <c r="AKR662" s="59"/>
      <c r="AKS662" s="59"/>
      <c r="AKT662" s="59"/>
      <c r="AKU662" s="59"/>
      <c r="AKV662" s="59"/>
      <c r="AKW662" s="59"/>
      <c r="AKX662" s="59"/>
      <c r="AKY662" s="59"/>
      <c r="AKZ662" s="59"/>
      <c r="ALA662" s="59"/>
      <c r="ALB662" s="59"/>
      <c r="ALC662" s="59"/>
      <c r="ALD662" s="59"/>
      <c r="ALE662" s="59"/>
      <c r="ALF662" s="59"/>
      <c r="ALG662" s="59"/>
      <c r="ALH662" s="59"/>
      <c r="ALI662" s="59"/>
      <c r="ALJ662" s="59"/>
      <c r="ALK662" s="59"/>
      <c r="ALL662" s="59"/>
      <c r="ALM662" s="59"/>
      <c r="ALN662" s="59"/>
      <c r="ALO662" s="59"/>
      <c r="ALP662" s="59"/>
      <c r="ALQ662" s="59"/>
      <c r="ALR662" s="59"/>
      <c r="ALS662" s="59"/>
      <c r="ALT662" s="59"/>
      <c r="ALU662" s="59"/>
      <c r="ALV662" s="59"/>
      <c r="ALW662" s="59"/>
      <c r="ALX662" s="59"/>
      <c r="ALY662" s="59"/>
      <c r="ALZ662" s="59"/>
      <c r="AMA662" s="59"/>
      <c r="AMB662" s="59"/>
      <c r="AMC662" s="59"/>
      <c r="AMD662" s="59"/>
      <c r="AME662" s="59"/>
      <c r="AMF662" s="59"/>
      <c r="AMG662" s="59"/>
      <c r="AMH662" s="59"/>
      <c r="AMI662" s="59"/>
      <c r="AMJ662" s="59"/>
    </row>
    <row r="663" spans="1:1024" s="60" customFormat="1" ht="23.25">
      <c r="A663" s="98">
        <v>1</v>
      </c>
      <c r="B663" s="45">
        <v>658</v>
      </c>
      <c r="C663" s="98" t="s">
        <v>1519</v>
      </c>
      <c r="D663" s="98">
        <v>8821000034</v>
      </c>
      <c r="E663" s="98" t="s">
        <v>1520</v>
      </c>
      <c r="F663" s="98">
        <v>1</v>
      </c>
      <c r="G663" s="98" t="s">
        <v>810</v>
      </c>
      <c r="H663" s="98" t="s">
        <v>811</v>
      </c>
      <c r="I663" s="98" t="s">
        <v>1519</v>
      </c>
      <c r="J663" s="28" t="s">
        <v>810</v>
      </c>
      <c r="K663" s="28" t="s">
        <v>811</v>
      </c>
      <c r="L663" s="28" t="s">
        <v>811</v>
      </c>
      <c r="M663" s="28" t="s">
        <v>1520</v>
      </c>
      <c r="N663" s="28">
        <v>1</v>
      </c>
      <c r="O663" s="28" t="s">
        <v>810</v>
      </c>
      <c r="P663" s="28" t="s">
        <v>811</v>
      </c>
      <c r="Q663" s="28" t="s">
        <v>811</v>
      </c>
      <c r="R663" s="28" t="s">
        <v>1520</v>
      </c>
      <c r="S663" s="28">
        <v>1</v>
      </c>
      <c r="T663" s="23" t="s">
        <v>1666</v>
      </c>
      <c r="U663" s="28" t="s">
        <v>810</v>
      </c>
      <c r="V663" s="28" t="s">
        <v>811</v>
      </c>
      <c r="W663" s="28" t="s">
        <v>811</v>
      </c>
      <c r="X663" s="28" t="s">
        <v>1768</v>
      </c>
      <c r="Y663" s="28" t="s">
        <v>863</v>
      </c>
      <c r="Z663" s="28" t="s">
        <v>863</v>
      </c>
      <c r="AA663" s="100" t="s">
        <v>1770</v>
      </c>
      <c r="AB663" s="101" t="s">
        <v>328</v>
      </c>
      <c r="AC663" s="76">
        <v>0.5</v>
      </c>
      <c r="AD663" s="77">
        <v>271</v>
      </c>
      <c r="AE663" s="77">
        <v>441</v>
      </c>
      <c r="AF663" s="77">
        <v>0</v>
      </c>
      <c r="AG663" s="73">
        <f t="shared" si="31"/>
        <v>712</v>
      </c>
      <c r="AH663" s="77">
        <v>271</v>
      </c>
      <c r="AI663" s="77">
        <v>441</v>
      </c>
      <c r="AJ663" s="77">
        <v>0</v>
      </c>
      <c r="AK663" s="73">
        <f t="shared" si="30"/>
        <v>712</v>
      </c>
      <c r="AL663" s="73">
        <f t="shared" si="32"/>
        <v>1424</v>
      </c>
      <c r="AM663" s="98" t="s">
        <v>1188</v>
      </c>
      <c r="AN663" s="102" t="s">
        <v>863</v>
      </c>
      <c r="AO663" s="102" t="s">
        <v>863</v>
      </c>
      <c r="AP663" s="102" t="s">
        <v>863</v>
      </c>
      <c r="AQ663" s="102" t="s">
        <v>1281</v>
      </c>
      <c r="AR663" s="103">
        <v>45657</v>
      </c>
      <c r="AS663" s="102" t="s">
        <v>37</v>
      </c>
      <c r="AT663" s="44">
        <v>0</v>
      </c>
      <c r="AU663" s="44">
        <v>0</v>
      </c>
      <c r="AV663" s="44">
        <v>0</v>
      </c>
      <c r="AW663" s="56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  <c r="JH663" s="59"/>
      <c r="JI663" s="59"/>
      <c r="JJ663" s="59"/>
      <c r="JK663" s="59"/>
      <c r="JL663" s="59"/>
      <c r="JM663" s="59"/>
      <c r="JN663" s="59"/>
      <c r="JO663" s="59"/>
      <c r="JP663" s="59"/>
      <c r="JQ663" s="59"/>
      <c r="JR663" s="59"/>
      <c r="JS663" s="59"/>
      <c r="JT663" s="59"/>
      <c r="JU663" s="59"/>
      <c r="JV663" s="59"/>
      <c r="JW663" s="59"/>
      <c r="JX663" s="59"/>
      <c r="JY663" s="59"/>
      <c r="JZ663" s="59"/>
      <c r="KA663" s="59"/>
      <c r="KB663" s="59"/>
      <c r="KC663" s="59"/>
      <c r="KD663" s="59"/>
      <c r="KE663" s="59"/>
      <c r="KF663" s="59"/>
      <c r="KG663" s="59"/>
      <c r="KH663" s="59"/>
      <c r="KI663" s="59"/>
      <c r="KJ663" s="59"/>
      <c r="KK663" s="59"/>
      <c r="KL663" s="59"/>
      <c r="KM663" s="59"/>
      <c r="KN663" s="59"/>
      <c r="KO663" s="59"/>
      <c r="KP663" s="59"/>
      <c r="KQ663" s="59"/>
      <c r="KR663" s="59"/>
      <c r="KS663" s="59"/>
      <c r="KT663" s="59"/>
      <c r="KU663" s="59"/>
      <c r="KV663" s="59"/>
      <c r="KW663" s="59"/>
      <c r="KX663" s="59"/>
      <c r="KY663" s="59"/>
      <c r="KZ663" s="59"/>
      <c r="LA663" s="59"/>
      <c r="LB663" s="59"/>
      <c r="LC663" s="59"/>
      <c r="LD663" s="59"/>
      <c r="LE663" s="59"/>
      <c r="LF663" s="59"/>
      <c r="LG663" s="59"/>
      <c r="LH663" s="59"/>
      <c r="LI663" s="59"/>
      <c r="LJ663" s="59"/>
      <c r="LK663" s="59"/>
      <c r="LL663" s="59"/>
      <c r="LM663" s="59"/>
      <c r="LN663" s="59"/>
      <c r="LO663" s="59"/>
      <c r="LP663" s="59"/>
      <c r="LQ663" s="59"/>
      <c r="LR663" s="59"/>
      <c r="LS663" s="59"/>
      <c r="LT663" s="59"/>
      <c r="LU663" s="59"/>
      <c r="LV663" s="59"/>
      <c r="LW663" s="59"/>
      <c r="LX663" s="59"/>
      <c r="LY663" s="59"/>
      <c r="LZ663" s="59"/>
      <c r="MA663" s="59"/>
      <c r="MB663" s="59"/>
      <c r="MC663" s="59"/>
      <c r="MD663" s="59"/>
      <c r="ME663" s="59"/>
      <c r="MF663" s="59"/>
      <c r="MG663" s="59"/>
      <c r="MH663" s="59"/>
      <c r="MI663" s="59"/>
      <c r="MJ663" s="59"/>
      <c r="MK663" s="59"/>
      <c r="ML663" s="59"/>
      <c r="MM663" s="59"/>
      <c r="MN663" s="59"/>
      <c r="MO663" s="59"/>
      <c r="MP663" s="59"/>
      <c r="MQ663" s="59"/>
      <c r="MR663" s="59"/>
      <c r="MS663" s="59"/>
      <c r="MT663" s="59"/>
      <c r="MU663" s="59"/>
      <c r="MV663" s="59"/>
      <c r="MW663" s="59"/>
      <c r="MX663" s="59"/>
      <c r="MY663" s="59"/>
      <c r="MZ663" s="59"/>
      <c r="NA663" s="59"/>
      <c r="NB663" s="59"/>
      <c r="NC663" s="59"/>
      <c r="ND663" s="59"/>
      <c r="NE663" s="59"/>
      <c r="NF663" s="59"/>
      <c r="NG663" s="59"/>
      <c r="NH663" s="59"/>
      <c r="NI663" s="59"/>
      <c r="NJ663" s="59"/>
      <c r="NK663" s="59"/>
      <c r="NL663" s="59"/>
      <c r="NM663" s="59"/>
      <c r="NN663" s="59"/>
      <c r="NO663" s="59"/>
      <c r="NP663" s="59"/>
      <c r="NQ663" s="59"/>
      <c r="NR663" s="59"/>
      <c r="NS663" s="59"/>
      <c r="NT663" s="59"/>
      <c r="NU663" s="59"/>
      <c r="NV663" s="59"/>
      <c r="NW663" s="59"/>
      <c r="NX663" s="59"/>
      <c r="NY663" s="59"/>
      <c r="NZ663" s="59"/>
      <c r="OA663" s="59"/>
      <c r="OB663" s="59"/>
      <c r="OC663" s="59"/>
      <c r="OD663" s="59"/>
      <c r="OE663" s="59"/>
      <c r="OF663" s="59"/>
      <c r="OG663" s="59"/>
      <c r="OH663" s="59"/>
      <c r="OI663" s="59"/>
      <c r="OJ663" s="59"/>
      <c r="OK663" s="59"/>
      <c r="OL663" s="59"/>
      <c r="OM663" s="59"/>
      <c r="ON663" s="59"/>
      <c r="OO663" s="59"/>
      <c r="OP663" s="59"/>
      <c r="OQ663" s="59"/>
      <c r="OR663" s="59"/>
      <c r="OS663" s="59"/>
      <c r="OT663" s="59"/>
      <c r="OU663" s="59"/>
      <c r="OV663" s="59"/>
      <c r="OW663" s="59"/>
      <c r="OX663" s="59"/>
      <c r="OY663" s="59"/>
      <c r="OZ663" s="59"/>
      <c r="PA663" s="59"/>
      <c r="PB663" s="59"/>
      <c r="PC663" s="59"/>
      <c r="PD663" s="59"/>
      <c r="PE663" s="59"/>
      <c r="PF663" s="59"/>
      <c r="PG663" s="59"/>
      <c r="PH663" s="59"/>
      <c r="PI663" s="59"/>
      <c r="PJ663" s="59"/>
      <c r="PK663" s="59"/>
      <c r="PL663" s="59"/>
      <c r="PM663" s="59"/>
      <c r="PN663" s="59"/>
      <c r="PO663" s="59"/>
      <c r="PP663" s="59"/>
      <c r="PQ663" s="59"/>
      <c r="PR663" s="59"/>
      <c r="PS663" s="59"/>
      <c r="PT663" s="59"/>
      <c r="PU663" s="59"/>
      <c r="PV663" s="59"/>
      <c r="PW663" s="59"/>
      <c r="PX663" s="59"/>
      <c r="PY663" s="59"/>
      <c r="PZ663" s="59"/>
      <c r="QA663" s="59"/>
      <c r="QB663" s="59"/>
      <c r="QC663" s="59"/>
      <c r="QD663" s="59"/>
      <c r="QE663" s="59"/>
      <c r="QF663" s="59"/>
      <c r="QG663" s="59"/>
      <c r="QH663" s="59"/>
      <c r="QI663" s="59"/>
      <c r="QJ663" s="59"/>
      <c r="QK663" s="59"/>
      <c r="QL663" s="59"/>
      <c r="QM663" s="59"/>
      <c r="QN663" s="59"/>
      <c r="QO663" s="59"/>
      <c r="QP663" s="59"/>
      <c r="QQ663" s="59"/>
      <c r="QR663" s="59"/>
      <c r="QS663" s="59"/>
      <c r="QT663" s="59"/>
      <c r="QU663" s="59"/>
      <c r="QV663" s="59"/>
      <c r="QW663" s="59"/>
      <c r="QX663" s="59"/>
      <c r="QY663" s="59"/>
      <c r="QZ663" s="59"/>
      <c r="RA663" s="59"/>
      <c r="RB663" s="59"/>
      <c r="RC663" s="59"/>
      <c r="RD663" s="59"/>
      <c r="RE663" s="59"/>
      <c r="RF663" s="59"/>
      <c r="RG663" s="59"/>
      <c r="RH663" s="59"/>
      <c r="RI663" s="59"/>
      <c r="RJ663" s="59"/>
      <c r="RK663" s="59"/>
      <c r="RL663" s="59"/>
      <c r="RM663" s="59"/>
      <c r="RN663" s="59"/>
      <c r="RO663" s="59"/>
      <c r="RP663" s="59"/>
      <c r="RQ663" s="59"/>
      <c r="RR663" s="59"/>
      <c r="RS663" s="59"/>
      <c r="RT663" s="59"/>
      <c r="RU663" s="59"/>
      <c r="RV663" s="59"/>
      <c r="RW663" s="59"/>
      <c r="RX663" s="59"/>
      <c r="RY663" s="59"/>
      <c r="RZ663" s="59"/>
      <c r="SA663" s="59"/>
      <c r="SB663" s="59"/>
      <c r="SC663" s="59"/>
      <c r="SD663" s="59"/>
      <c r="SE663" s="59"/>
      <c r="SF663" s="59"/>
      <c r="SG663" s="59"/>
      <c r="SH663" s="59"/>
      <c r="SI663" s="59"/>
      <c r="SJ663" s="59"/>
      <c r="SK663" s="59"/>
      <c r="SL663" s="59"/>
      <c r="SM663" s="59"/>
      <c r="SN663" s="59"/>
      <c r="SO663" s="59"/>
      <c r="SP663" s="59"/>
      <c r="SQ663" s="59"/>
      <c r="SR663" s="59"/>
      <c r="SS663" s="59"/>
      <c r="ST663" s="59"/>
      <c r="SU663" s="59"/>
      <c r="SV663" s="59"/>
      <c r="SW663" s="59"/>
      <c r="SX663" s="59"/>
      <c r="SY663" s="59"/>
      <c r="SZ663" s="59"/>
      <c r="TA663" s="59"/>
      <c r="TB663" s="59"/>
      <c r="TC663" s="59"/>
      <c r="TD663" s="59"/>
      <c r="TE663" s="59"/>
      <c r="TF663" s="59"/>
      <c r="TG663" s="59"/>
      <c r="TH663" s="59"/>
      <c r="TI663" s="59"/>
      <c r="TJ663" s="59"/>
      <c r="TK663" s="59"/>
      <c r="TL663" s="59"/>
      <c r="TM663" s="59"/>
      <c r="TN663" s="59"/>
      <c r="TO663" s="59"/>
      <c r="TP663" s="59"/>
      <c r="TQ663" s="59"/>
      <c r="TR663" s="59"/>
      <c r="TS663" s="59"/>
      <c r="TT663" s="59"/>
      <c r="TU663" s="59"/>
      <c r="TV663" s="59"/>
      <c r="TW663" s="59"/>
      <c r="TX663" s="59"/>
      <c r="TY663" s="59"/>
      <c r="TZ663" s="59"/>
      <c r="UA663" s="59"/>
      <c r="UB663" s="59"/>
      <c r="UC663" s="59"/>
      <c r="UD663" s="59"/>
      <c r="UE663" s="59"/>
      <c r="UF663" s="59"/>
      <c r="UG663" s="59"/>
      <c r="UH663" s="59"/>
      <c r="UI663" s="59"/>
      <c r="UJ663" s="59"/>
      <c r="UK663" s="59"/>
      <c r="UL663" s="59"/>
      <c r="UM663" s="59"/>
      <c r="UN663" s="59"/>
      <c r="UO663" s="59"/>
      <c r="UP663" s="59"/>
      <c r="UQ663" s="59"/>
      <c r="UR663" s="59"/>
      <c r="US663" s="59"/>
      <c r="UT663" s="59"/>
      <c r="UU663" s="59"/>
      <c r="UV663" s="59"/>
      <c r="UW663" s="59"/>
      <c r="UX663" s="59"/>
      <c r="UY663" s="59"/>
      <c r="UZ663" s="59"/>
      <c r="VA663" s="59"/>
      <c r="VB663" s="59"/>
      <c r="VC663" s="59"/>
      <c r="VD663" s="59"/>
      <c r="VE663" s="59"/>
      <c r="VF663" s="59"/>
      <c r="VG663" s="59"/>
      <c r="VH663" s="59"/>
      <c r="VI663" s="59"/>
      <c r="VJ663" s="59"/>
      <c r="VK663" s="59"/>
      <c r="VL663" s="59"/>
      <c r="VM663" s="59"/>
      <c r="VN663" s="59"/>
      <c r="VO663" s="59"/>
      <c r="VP663" s="59"/>
      <c r="VQ663" s="59"/>
      <c r="VR663" s="59"/>
      <c r="VS663" s="59"/>
      <c r="VT663" s="59"/>
      <c r="VU663" s="59"/>
      <c r="VV663" s="59"/>
      <c r="VW663" s="59"/>
      <c r="VX663" s="59"/>
      <c r="VY663" s="59"/>
      <c r="VZ663" s="59"/>
      <c r="WA663" s="59"/>
      <c r="WB663" s="59"/>
      <c r="WC663" s="59"/>
      <c r="WD663" s="59"/>
      <c r="WE663" s="59"/>
      <c r="WF663" s="59"/>
      <c r="WG663" s="59"/>
      <c r="WH663" s="59"/>
      <c r="WI663" s="59"/>
      <c r="WJ663" s="59"/>
      <c r="WK663" s="59"/>
      <c r="WL663" s="59"/>
      <c r="WM663" s="59"/>
      <c r="WN663" s="59"/>
      <c r="WO663" s="59"/>
      <c r="WP663" s="59"/>
      <c r="WQ663" s="59"/>
      <c r="WR663" s="59"/>
      <c r="WS663" s="59"/>
      <c r="WT663" s="59"/>
      <c r="WU663" s="59"/>
      <c r="WV663" s="59"/>
      <c r="WW663" s="59"/>
      <c r="WX663" s="59"/>
      <c r="WY663" s="59"/>
      <c r="WZ663" s="59"/>
      <c r="XA663" s="59"/>
      <c r="XB663" s="59"/>
      <c r="XC663" s="59"/>
      <c r="XD663" s="59"/>
      <c r="XE663" s="59"/>
      <c r="XF663" s="59"/>
      <c r="XG663" s="59"/>
      <c r="XH663" s="59"/>
      <c r="XI663" s="59"/>
      <c r="XJ663" s="59"/>
      <c r="XK663" s="59"/>
      <c r="XL663" s="59"/>
      <c r="XM663" s="59"/>
      <c r="XN663" s="59"/>
      <c r="XO663" s="59"/>
      <c r="XP663" s="59"/>
      <c r="XQ663" s="59"/>
      <c r="XR663" s="59"/>
      <c r="XS663" s="59"/>
      <c r="XT663" s="59"/>
      <c r="XU663" s="59"/>
      <c r="XV663" s="59"/>
      <c r="XW663" s="59"/>
      <c r="XX663" s="59"/>
      <c r="XY663" s="59"/>
      <c r="XZ663" s="59"/>
      <c r="YA663" s="59"/>
      <c r="YB663" s="59"/>
      <c r="YC663" s="59"/>
      <c r="YD663" s="59"/>
      <c r="YE663" s="59"/>
      <c r="YF663" s="59"/>
      <c r="YG663" s="59"/>
      <c r="YH663" s="59"/>
      <c r="YI663" s="59"/>
      <c r="YJ663" s="59"/>
      <c r="YK663" s="59"/>
      <c r="YL663" s="59"/>
      <c r="YM663" s="59"/>
      <c r="YN663" s="59"/>
      <c r="YO663" s="59"/>
      <c r="YP663" s="59"/>
      <c r="YQ663" s="59"/>
      <c r="YR663" s="59"/>
      <c r="YS663" s="59"/>
      <c r="YT663" s="59"/>
      <c r="YU663" s="59"/>
      <c r="YV663" s="59"/>
      <c r="YW663" s="59"/>
      <c r="YX663" s="59"/>
      <c r="YY663" s="59"/>
      <c r="YZ663" s="59"/>
      <c r="ZA663" s="59"/>
      <c r="ZB663" s="59"/>
      <c r="ZC663" s="59"/>
      <c r="ZD663" s="59"/>
      <c r="ZE663" s="59"/>
      <c r="ZF663" s="59"/>
      <c r="ZG663" s="59"/>
      <c r="ZH663" s="59"/>
      <c r="ZI663" s="59"/>
      <c r="ZJ663" s="59"/>
      <c r="ZK663" s="59"/>
      <c r="ZL663" s="59"/>
      <c r="ZM663" s="59"/>
      <c r="ZN663" s="59"/>
      <c r="ZO663" s="59"/>
      <c r="ZP663" s="59"/>
      <c r="ZQ663" s="59"/>
      <c r="ZR663" s="59"/>
      <c r="ZS663" s="59"/>
      <c r="ZT663" s="59"/>
      <c r="ZU663" s="59"/>
      <c r="ZV663" s="59"/>
      <c r="ZW663" s="59"/>
      <c r="ZX663" s="59"/>
      <c r="ZY663" s="59"/>
      <c r="ZZ663" s="59"/>
      <c r="AAA663" s="59"/>
      <c r="AAB663" s="59"/>
      <c r="AAC663" s="59"/>
      <c r="AAD663" s="59"/>
      <c r="AAE663" s="59"/>
      <c r="AAF663" s="59"/>
      <c r="AAG663" s="59"/>
      <c r="AAH663" s="59"/>
      <c r="AAI663" s="59"/>
      <c r="AAJ663" s="59"/>
      <c r="AAK663" s="59"/>
      <c r="AAL663" s="59"/>
      <c r="AAM663" s="59"/>
      <c r="AAN663" s="59"/>
      <c r="AAO663" s="59"/>
      <c r="AAP663" s="59"/>
      <c r="AAQ663" s="59"/>
      <c r="AAR663" s="59"/>
      <c r="AAS663" s="59"/>
      <c r="AAT663" s="59"/>
      <c r="AAU663" s="59"/>
      <c r="AAV663" s="59"/>
      <c r="AAW663" s="59"/>
      <c r="AAX663" s="59"/>
      <c r="AAY663" s="59"/>
      <c r="AAZ663" s="59"/>
      <c r="ABA663" s="59"/>
      <c r="ABB663" s="59"/>
      <c r="ABC663" s="59"/>
      <c r="ABD663" s="59"/>
      <c r="ABE663" s="59"/>
      <c r="ABF663" s="59"/>
      <c r="ABG663" s="59"/>
      <c r="ABH663" s="59"/>
      <c r="ABI663" s="59"/>
      <c r="ABJ663" s="59"/>
      <c r="ABK663" s="59"/>
      <c r="ABL663" s="59"/>
      <c r="ABM663" s="59"/>
      <c r="ABN663" s="59"/>
      <c r="ABO663" s="59"/>
      <c r="ABP663" s="59"/>
      <c r="ABQ663" s="59"/>
      <c r="ABR663" s="59"/>
      <c r="ABS663" s="59"/>
      <c r="ABT663" s="59"/>
      <c r="ABU663" s="59"/>
      <c r="ABV663" s="59"/>
      <c r="ABW663" s="59"/>
      <c r="ABX663" s="59"/>
      <c r="ABY663" s="59"/>
      <c r="ABZ663" s="59"/>
      <c r="ACA663" s="59"/>
      <c r="ACB663" s="59"/>
      <c r="ACC663" s="59"/>
      <c r="ACD663" s="59"/>
      <c r="ACE663" s="59"/>
      <c r="ACF663" s="59"/>
      <c r="ACG663" s="59"/>
      <c r="ACH663" s="59"/>
      <c r="ACI663" s="59"/>
      <c r="ACJ663" s="59"/>
      <c r="ACK663" s="59"/>
      <c r="ACL663" s="59"/>
      <c r="ACM663" s="59"/>
      <c r="ACN663" s="59"/>
      <c r="ACO663" s="59"/>
      <c r="ACP663" s="59"/>
      <c r="ACQ663" s="59"/>
      <c r="ACR663" s="59"/>
      <c r="ACS663" s="59"/>
      <c r="ACT663" s="59"/>
      <c r="ACU663" s="59"/>
      <c r="ACV663" s="59"/>
      <c r="ACW663" s="59"/>
      <c r="ACX663" s="59"/>
      <c r="ACY663" s="59"/>
      <c r="ACZ663" s="59"/>
      <c r="ADA663" s="59"/>
      <c r="ADB663" s="59"/>
      <c r="ADC663" s="59"/>
      <c r="ADD663" s="59"/>
      <c r="ADE663" s="59"/>
      <c r="ADF663" s="59"/>
      <c r="ADG663" s="59"/>
      <c r="ADH663" s="59"/>
      <c r="ADI663" s="59"/>
      <c r="ADJ663" s="59"/>
      <c r="ADK663" s="59"/>
      <c r="ADL663" s="59"/>
      <c r="ADM663" s="59"/>
      <c r="ADN663" s="59"/>
      <c r="ADO663" s="59"/>
      <c r="ADP663" s="59"/>
      <c r="ADQ663" s="59"/>
      <c r="ADR663" s="59"/>
      <c r="ADS663" s="59"/>
      <c r="ADT663" s="59"/>
      <c r="ADU663" s="59"/>
      <c r="ADV663" s="59"/>
      <c r="ADW663" s="59"/>
      <c r="ADX663" s="59"/>
      <c r="ADY663" s="59"/>
      <c r="ADZ663" s="59"/>
      <c r="AEA663" s="59"/>
      <c r="AEB663" s="59"/>
      <c r="AEC663" s="59"/>
      <c r="AED663" s="59"/>
      <c r="AEE663" s="59"/>
      <c r="AEF663" s="59"/>
      <c r="AEG663" s="59"/>
      <c r="AEH663" s="59"/>
      <c r="AEI663" s="59"/>
      <c r="AEJ663" s="59"/>
      <c r="AEK663" s="59"/>
      <c r="AEL663" s="59"/>
      <c r="AEM663" s="59"/>
      <c r="AEN663" s="59"/>
      <c r="AEO663" s="59"/>
      <c r="AEP663" s="59"/>
      <c r="AEQ663" s="59"/>
      <c r="AER663" s="59"/>
      <c r="AES663" s="59"/>
      <c r="AET663" s="59"/>
      <c r="AEU663" s="59"/>
      <c r="AEV663" s="59"/>
      <c r="AEW663" s="59"/>
      <c r="AEX663" s="59"/>
      <c r="AEY663" s="59"/>
      <c r="AEZ663" s="59"/>
      <c r="AFA663" s="59"/>
      <c r="AFB663" s="59"/>
      <c r="AFC663" s="59"/>
      <c r="AFD663" s="59"/>
      <c r="AFE663" s="59"/>
      <c r="AFF663" s="59"/>
      <c r="AFG663" s="59"/>
      <c r="AFH663" s="59"/>
      <c r="AFI663" s="59"/>
      <c r="AFJ663" s="59"/>
      <c r="AFK663" s="59"/>
      <c r="AFL663" s="59"/>
      <c r="AFM663" s="59"/>
      <c r="AFN663" s="59"/>
      <c r="AFO663" s="59"/>
      <c r="AFP663" s="59"/>
      <c r="AFQ663" s="59"/>
      <c r="AFR663" s="59"/>
      <c r="AFS663" s="59"/>
      <c r="AFT663" s="59"/>
      <c r="AFU663" s="59"/>
      <c r="AFV663" s="59"/>
      <c r="AFW663" s="59"/>
      <c r="AFX663" s="59"/>
      <c r="AFY663" s="59"/>
      <c r="AFZ663" s="59"/>
      <c r="AGA663" s="59"/>
      <c r="AGB663" s="59"/>
      <c r="AGC663" s="59"/>
      <c r="AGD663" s="59"/>
      <c r="AGE663" s="59"/>
      <c r="AGF663" s="59"/>
      <c r="AGG663" s="59"/>
      <c r="AGH663" s="59"/>
      <c r="AGI663" s="59"/>
      <c r="AGJ663" s="59"/>
      <c r="AGK663" s="59"/>
      <c r="AGL663" s="59"/>
      <c r="AGM663" s="59"/>
      <c r="AGN663" s="59"/>
      <c r="AGO663" s="59"/>
      <c r="AGP663" s="59"/>
      <c r="AGQ663" s="59"/>
      <c r="AGR663" s="59"/>
      <c r="AGS663" s="59"/>
      <c r="AGT663" s="59"/>
      <c r="AGU663" s="59"/>
      <c r="AGV663" s="59"/>
      <c r="AGW663" s="59"/>
      <c r="AGX663" s="59"/>
      <c r="AGY663" s="59"/>
      <c r="AGZ663" s="59"/>
      <c r="AHA663" s="59"/>
      <c r="AHB663" s="59"/>
      <c r="AHC663" s="59"/>
      <c r="AHD663" s="59"/>
      <c r="AHE663" s="59"/>
      <c r="AHF663" s="59"/>
      <c r="AHG663" s="59"/>
      <c r="AHH663" s="59"/>
      <c r="AHI663" s="59"/>
      <c r="AHJ663" s="59"/>
      <c r="AHK663" s="59"/>
      <c r="AHL663" s="59"/>
      <c r="AHM663" s="59"/>
      <c r="AHN663" s="59"/>
      <c r="AHO663" s="59"/>
      <c r="AHP663" s="59"/>
      <c r="AHQ663" s="59"/>
      <c r="AHR663" s="59"/>
      <c r="AHS663" s="59"/>
      <c r="AHT663" s="59"/>
      <c r="AHU663" s="59"/>
      <c r="AHV663" s="59"/>
      <c r="AHW663" s="59"/>
      <c r="AHX663" s="59"/>
      <c r="AHY663" s="59"/>
      <c r="AHZ663" s="59"/>
      <c r="AIA663" s="59"/>
      <c r="AIB663" s="59"/>
      <c r="AIC663" s="59"/>
      <c r="AID663" s="59"/>
      <c r="AIE663" s="59"/>
      <c r="AIF663" s="59"/>
      <c r="AIG663" s="59"/>
      <c r="AIH663" s="59"/>
      <c r="AII663" s="59"/>
      <c r="AIJ663" s="59"/>
      <c r="AIK663" s="59"/>
      <c r="AIL663" s="59"/>
      <c r="AIM663" s="59"/>
      <c r="AIN663" s="59"/>
      <c r="AIO663" s="59"/>
      <c r="AIP663" s="59"/>
      <c r="AIQ663" s="59"/>
      <c r="AIR663" s="59"/>
      <c r="AIS663" s="59"/>
      <c r="AIT663" s="59"/>
      <c r="AIU663" s="59"/>
      <c r="AIV663" s="59"/>
      <c r="AIW663" s="59"/>
      <c r="AIX663" s="59"/>
      <c r="AIY663" s="59"/>
      <c r="AIZ663" s="59"/>
      <c r="AJA663" s="59"/>
      <c r="AJB663" s="59"/>
      <c r="AJC663" s="59"/>
      <c r="AJD663" s="59"/>
      <c r="AJE663" s="59"/>
      <c r="AJF663" s="59"/>
      <c r="AJG663" s="59"/>
      <c r="AJH663" s="59"/>
      <c r="AJI663" s="59"/>
      <c r="AJJ663" s="59"/>
      <c r="AJK663" s="59"/>
      <c r="AJL663" s="59"/>
      <c r="AJM663" s="59"/>
      <c r="AJN663" s="59"/>
      <c r="AJO663" s="59"/>
      <c r="AJP663" s="59"/>
      <c r="AJQ663" s="59"/>
      <c r="AJR663" s="59"/>
      <c r="AJS663" s="59"/>
      <c r="AJT663" s="59"/>
      <c r="AJU663" s="59"/>
      <c r="AJV663" s="59"/>
      <c r="AJW663" s="59"/>
      <c r="AJX663" s="59"/>
      <c r="AJY663" s="59"/>
      <c r="AJZ663" s="59"/>
      <c r="AKA663" s="59"/>
      <c r="AKB663" s="59"/>
      <c r="AKC663" s="59"/>
      <c r="AKD663" s="59"/>
      <c r="AKE663" s="59"/>
      <c r="AKF663" s="59"/>
      <c r="AKG663" s="59"/>
      <c r="AKH663" s="59"/>
      <c r="AKI663" s="59"/>
      <c r="AKJ663" s="59"/>
      <c r="AKK663" s="59"/>
      <c r="AKL663" s="59"/>
      <c r="AKM663" s="59"/>
      <c r="AKN663" s="59"/>
      <c r="AKO663" s="59"/>
      <c r="AKP663" s="59"/>
      <c r="AKQ663" s="59"/>
      <c r="AKR663" s="59"/>
      <c r="AKS663" s="59"/>
      <c r="AKT663" s="59"/>
      <c r="AKU663" s="59"/>
      <c r="AKV663" s="59"/>
      <c r="AKW663" s="59"/>
      <c r="AKX663" s="59"/>
      <c r="AKY663" s="59"/>
      <c r="AKZ663" s="59"/>
      <c r="ALA663" s="59"/>
      <c r="ALB663" s="59"/>
      <c r="ALC663" s="59"/>
      <c r="ALD663" s="59"/>
      <c r="ALE663" s="59"/>
      <c r="ALF663" s="59"/>
      <c r="ALG663" s="59"/>
      <c r="ALH663" s="59"/>
      <c r="ALI663" s="59"/>
      <c r="ALJ663" s="59"/>
      <c r="ALK663" s="59"/>
      <c r="ALL663" s="59"/>
      <c r="ALM663" s="59"/>
      <c r="ALN663" s="59"/>
      <c r="ALO663" s="59"/>
      <c r="ALP663" s="59"/>
      <c r="ALQ663" s="59"/>
      <c r="ALR663" s="59"/>
      <c r="ALS663" s="59"/>
      <c r="ALT663" s="59"/>
      <c r="ALU663" s="59"/>
      <c r="ALV663" s="59"/>
      <c r="ALW663" s="59"/>
      <c r="ALX663" s="59"/>
      <c r="ALY663" s="59"/>
      <c r="ALZ663" s="59"/>
      <c r="AMA663" s="59"/>
      <c r="AMB663" s="59"/>
      <c r="AMC663" s="59"/>
      <c r="AMD663" s="59"/>
      <c r="AME663" s="59"/>
      <c r="AMF663" s="59"/>
      <c r="AMG663" s="59"/>
      <c r="AMH663" s="59"/>
      <c r="AMI663" s="59"/>
      <c r="AMJ663" s="59"/>
    </row>
    <row r="664" spans="1:1024" s="60" customFormat="1" ht="23.25">
      <c r="A664" s="98">
        <v>1</v>
      </c>
      <c r="B664" s="45">
        <v>659</v>
      </c>
      <c r="C664" s="98" t="s">
        <v>1519</v>
      </c>
      <c r="D664" s="98">
        <v>8821000034</v>
      </c>
      <c r="E664" s="98" t="s">
        <v>1520</v>
      </c>
      <c r="F664" s="98">
        <v>1</v>
      </c>
      <c r="G664" s="98" t="s">
        <v>810</v>
      </c>
      <c r="H664" s="98" t="s">
        <v>811</v>
      </c>
      <c r="I664" s="99" t="s">
        <v>1519</v>
      </c>
      <c r="J664" s="28" t="s">
        <v>810</v>
      </c>
      <c r="K664" s="28" t="s">
        <v>811</v>
      </c>
      <c r="L664" s="28" t="s">
        <v>811</v>
      </c>
      <c r="M664" s="28" t="s">
        <v>1520</v>
      </c>
      <c r="N664" s="28">
        <v>1</v>
      </c>
      <c r="O664" s="28" t="s">
        <v>810</v>
      </c>
      <c r="P664" s="28" t="s">
        <v>811</v>
      </c>
      <c r="Q664" s="28" t="s">
        <v>811</v>
      </c>
      <c r="R664" s="28" t="s">
        <v>1520</v>
      </c>
      <c r="S664" s="28">
        <v>1</v>
      </c>
      <c r="T664" s="23" t="s">
        <v>1666</v>
      </c>
      <c r="U664" s="28" t="s">
        <v>810</v>
      </c>
      <c r="V664" s="28" t="s">
        <v>811</v>
      </c>
      <c r="W664" s="28" t="s">
        <v>811</v>
      </c>
      <c r="X664" s="28" t="s">
        <v>1771</v>
      </c>
      <c r="Y664" s="28" t="s">
        <v>863</v>
      </c>
      <c r="Z664" s="28" t="s">
        <v>863</v>
      </c>
      <c r="AA664" s="100" t="s">
        <v>1772</v>
      </c>
      <c r="AB664" s="101" t="s">
        <v>328</v>
      </c>
      <c r="AC664" s="76">
        <v>3</v>
      </c>
      <c r="AD664" s="77">
        <v>3334</v>
      </c>
      <c r="AE664" s="77">
        <v>6942</v>
      </c>
      <c r="AF664" s="77">
        <v>0</v>
      </c>
      <c r="AG664" s="73">
        <f t="shared" si="31"/>
        <v>10276</v>
      </c>
      <c r="AH664" s="77">
        <v>3334</v>
      </c>
      <c r="AI664" s="77">
        <v>6942</v>
      </c>
      <c r="AJ664" s="77">
        <v>0</v>
      </c>
      <c r="AK664" s="73">
        <f t="shared" si="30"/>
        <v>10276</v>
      </c>
      <c r="AL664" s="73">
        <f t="shared" si="32"/>
        <v>20552</v>
      </c>
      <c r="AM664" s="98" t="s">
        <v>1188</v>
      </c>
      <c r="AN664" s="102" t="s">
        <v>863</v>
      </c>
      <c r="AO664" s="102" t="s">
        <v>863</v>
      </c>
      <c r="AP664" s="102" t="s">
        <v>863</v>
      </c>
      <c r="AQ664" s="102" t="s">
        <v>1281</v>
      </c>
      <c r="AR664" s="103">
        <v>45657</v>
      </c>
      <c r="AS664" s="102" t="s">
        <v>37</v>
      </c>
      <c r="AT664" s="44">
        <v>0</v>
      </c>
      <c r="AU664" s="44">
        <v>0</v>
      </c>
      <c r="AV664" s="44">
        <v>0</v>
      </c>
      <c r="AW664" s="56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  <c r="JH664" s="59"/>
      <c r="JI664" s="59"/>
      <c r="JJ664" s="59"/>
      <c r="JK664" s="59"/>
      <c r="JL664" s="59"/>
      <c r="JM664" s="59"/>
      <c r="JN664" s="59"/>
      <c r="JO664" s="59"/>
      <c r="JP664" s="59"/>
      <c r="JQ664" s="59"/>
      <c r="JR664" s="59"/>
      <c r="JS664" s="59"/>
      <c r="JT664" s="59"/>
      <c r="JU664" s="59"/>
      <c r="JV664" s="59"/>
      <c r="JW664" s="59"/>
      <c r="JX664" s="59"/>
      <c r="JY664" s="59"/>
      <c r="JZ664" s="59"/>
      <c r="KA664" s="59"/>
      <c r="KB664" s="59"/>
      <c r="KC664" s="59"/>
      <c r="KD664" s="59"/>
      <c r="KE664" s="59"/>
      <c r="KF664" s="59"/>
      <c r="KG664" s="59"/>
      <c r="KH664" s="59"/>
      <c r="KI664" s="59"/>
      <c r="KJ664" s="59"/>
      <c r="KK664" s="59"/>
      <c r="KL664" s="59"/>
      <c r="KM664" s="59"/>
      <c r="KN664" s="59"/>
      <c r="KO664" s="59"/>
      <c r="KP664" s="59"/>
      <c r="KQ664" s="59"/>
      <c r="KR664" s="59"/>
      <c r="KS664" s="59"/>
      <c r="KT664" s="59"/>
      <c r="KU664" s="59"/>
      <c r="KV664" s="59"/>
      <c r="KW664" s="59"/>
      <c r="KX664" s="59"/>
      <c r="KY664" s="59"/>
      <c r="KZ664" s="59"/>
      <c r="LA664" s="59"/>
      <c r="LB664" s="59"/>
      <c r="LC664" s="59"/>
      <c r="LD664" s="59"/>
      <c r="LE664" s="59"/>
      <c r="LF664" s="59"/>
      <c r="LG664" s="59"/>
      <c r="LH664" s="59"/>
      <c r="LI664" s="59"/>
      <c r="LJ664" s="59"/>
      <c r="LK664" s="59"/>
      <c r="LL664" s="59"/>
      <c r="LM664" s="59"/>
      <c r="LN664" s="59"/>
      <c r="LO664" s="59"/>
      <c r="LP664" s="59"/>
      <c r="LQ664" s="59"/>
      <c r="LR664" s="59"/>
      <c r="LS664" s="59"/>
      <c r="LT664" s="59"/>
      <c r="LU664" s="59"/>
      <c r="LV664" s="59"/>
      <c r="LW664" s="59"/>
      <c r="LX664" s="59"/>
      <c r="LY664" s="59"/>
      <c r="LZ664" s="59"/>
      <c r="MA664" s="59"/>
      <c r="MB664" s="59"/>
      <c r="MC664" s="59"/>
      <c r="MD664" s="59"/>
      <c r="ME664" s="59"/>
      <c r="MF664" s="59"/>
      <c r="MG664" s="59"/>
      <c r="MH664" s="59"/>
      <c r="MI664" s="59"/>
      <c r="MJ664" s="59"/>
      <c r="MK664" s="59"/>
      <c r="ML664" s="59"/>
      <c r="MM664" s="59"/>
      <c r="MN664" s="59"/>
      <c r="MO664" s="59"/>
      <c r="MP664" s="59"/>
      <c r="MQ664" s="59"/>
      <c r="MR664" s="59"/>
      <c r="MS664" s="59"/>
      <c r="MT664" s="59"/>
      <c r="MU664" s="59"/>
      <c r="MV664" s="59"/>
      <c r="MW664" s="59"/>
      <c r="MX664" s="59"/>
      <c r="MY664" s="59"/>
      <c r="MZ664" s="59"/>
      <c r="NA664" s="59"/>
      <c r="NB664" s="59"/>
      <c r="NC664" s="59"/>
      <c r="ND664" s="59"/>
      <c r="NE664" s="59"/>
      <c r="NF664" s="59"/>
      <c r="NG664" s="59"/>
      <c r="NH664" s="59"/>
      <c r="NI664" s="59"/>
      <c r="NJ664" s="59"/>
      <c r="NK664" s="59"/>
      <c r="NL664" s="59"/>
      <c r="NM664" s="59"/>
      <c r="NN664" s="59"/>
      <c r="NO664" s="59"/>
      <c r="NP664" s="59"/>
      <c r="NQ664" s="59"/>
      <c r="NR664" s="59"/>
      <c r="NS664" s="59"/>
      <c r="NT664" s="59"/>
      <c r="NU664" s="59"/>
      <c r="NV664" s="59"/>
      <c r="NW664" s="59"/>
      <c r="NX664" s="59"/>
      <c r="NY664" s="59"/>
      <c r="NZ664" s="59"/>
      <c r="OA664" s="59"/>
      <c r="OB664" s="59"/>
      <c r="OC664" s="59"/>
      <c r="OD664" s="59"/>
      <c r="OE664" s="59"/>
      <c r="OF664" s="59"/>
      <c r="OG664" s="59"/>
      <c r="OH664" s="59"/>
      <c r="OI664" s="59"/>
      <c r="OJ664" s="59"/>
      <c r="OK664" s="59"/>
      <c r="OL664" s="59"/>
      <c r="OM664" s="59"/>
      <c r="ON664" s="59"/>
      <c r="OO664" s="59"/>
      <c r="OP664" s="59"/>
      <c r="OQ664" s="59"/>
      <c r="OR664" s="59"/>
      <c r="OS664" s="59"/>
      <c r="OT664" s="59"/>
      <c r="OU664" s="59"/>
      <c r="OV664" s="59"/>
      <c r="OW664" s="59"/>
      <c r="OX664" s="59"/>
      <c r="OY664" s="59"/>
      <c r="OZ664" s="59"/>
      <c r="PA664" s="59"/>
      <c r="PB664" s="59"/>
      <c r="PC664" s="59"/>
      <c r="PD664" s="59"/>
      <c r="PE664" s="59"/>
      <c r="PF664" s="59"/>
      <c r="PG664" s="59"/>
      <c r="PH664" s="59"/>
      <c r="PI664" s="59"/>
      <c r="PJ664" s="59"/>
      <c r="PK664" s="59"/>
      <c r="PL664" s="59"/>
      <c r="PM664" s="59"/>
      <c r="PN664" s="59"/>
      <c r="PO664" s="59"/>
      <c r="PP664" s="59"/>
      <c r="PQ664" s="59"/>
      <c r="PR664" s="59"/>
      <c r="PS664" s="59"/>
      <c r="PT664" s="59"/>
      <c r="PU664" s="59"/>
      <c r="PV664" s="59"/>
      <c r="PW664" s="59"/>
      <c r="PX664" s="59"/>
      <c r="PY664" s="59"/>
      <c r="PZ664" s="59"/>
      <c r="QA664" s="59"/>
      <c r="QB664" s="59"/>
      <c r="QC664" s="59"/>
      <c r="QD664" s="59"/>
      <c r="QE664" s="59"/>
      <c r="QF664" s="59"/>
      <c r="QG664" s="59"/>
      <c r="QH664" s="59"/>
      <c r="QI664" s="59"/>
      <c r="QJ664" s="59"/>
      <c r="QK664" s="59"/>
      <c r="QL664" s="59"/>
      <c r="QM664" s="59"/>
      <c r="QN664" s="59"/>
      <c r="QO664" s="59"/>
      <c r="QP664" s="59"/>
      <c r="QQ664" s="59"/>
      <c r="QR664" s="59"/>
      <c r="QS664" s="59"/>
      <c r="QT664" s="59"/>
      <c r="QU664" s="59"/>
      <c r="QV664" s="59"/>
      <c r="QW664" s="59"/>
      <c r="QX664" s="59"/>
      <c r="QY664" s="59"/>
      <c r="QZ664" s="59"/>
      <c r="RA664" s="59"/>
      <c r="RB664" s="59"/>
      <c r="RC664" s="59"/>
      <c r="RD664" s="59"/>
      <c r="RE664" s="59"/>
      <c r="RF664" s="59"/>
      <c r="RG664" s="59"/>
      <c r="RH664" s="59"/>
      <c r="RI664" s="59"/>
      <c r="RJ664" s="59"/>
      <c r="RK664" s="59"/>
      <c r="RL664" s="59"/>
      <c r="RM664" s="59"/>
      <c r="RN664" s="59"/>
      <c r="RO664" s="59"/>
      <c r="RP664" s="59"/>
      <c r="RQ664" s="59"/>
      <c r="RR664" s="59"/>
      <c r="RS664" s="59"/>
      <c r="RT664" s="59"/>
      <c r="RU664" s="59"/>
      <c r="RV664" s="59"/>
      <c r="RW664" s="59"/>
      <c r="RX664" s="59"/>
      <c r="RY664" s="59"/>
      <c r="RZ664" s="59"/>
      <c r="SA664" s="59"/>
      <c r="SB664" s="59"/>
      <c r="SC664" s="59"/>
      <c r="SD664" s="59"/>
      <c r="SE664" s="59"/>
      <c r="SF664" s="59"/>
      <c r="SG664" s="59"/>
      <c r="SH664" s="59"/>
      <c r="SI664" s="59"/>
      <c r="SJ664" s="59"/>
      <c r="SK664" s="59"/>
      <c r="SL664" s="59"/>
      <c r="SM664" s="59"/>
      <c r="SN664" s="59"/>
      <c r="SO664" s="59"/>
      <c r="SP664" s="59"/>
      <c r="SQ664" s="59"/>
      <c r="SR664" s="59"/>
      <c r="SS664" s="59"/>
      <c r="ST664" s="59"/>
      <c r="SU664" s="59"/>
      <c r="SV664" s="59"/>
      <c r="SW664" s="59"/>
      <c r="SX664" s="59"/>
      <c r="SY664" s="59"/>
      <c r="SZ664" s="59"/>
      <c r="TA664" s="59"/>
      <c r="TB664" s="59"/>
      <c r="TC664" s="59"/>
      <c r="TD664" s="59"/>
      <c r="TE664" s="59"/>
      <c r="TF664" s="59"/>
      <c r="TG664" s="59"/>
      <c r="TH664" s="59"/>
      <c r="TI664" s="59"/>
      <c r="TJ664" s="59"/>
      <c r="TK664" s="59"/>
      <c r="TL664" s="59"/>
      <c r="TM664" s="59"/>
      <c r="TN664" s="59"/>
      <c r="TO664" s="59"/>
      <c r="TP664" s="59"/>
      <c r="TQ664" s="59"/>
      <c r="TR664" s="59"/>
      <c r="TS664" s="59"/>
      <c r="TT664" s="59"/>
      <c r="TU664" s="59"/>
      <c r="TV664" s="59"/>
      <c r="TW664" s="59"/>
      <c r="TX664" s="59"/>
      <c r="TY664" s="59"/>
      <c r="TZ664" s="59"/>
      <c r="UA664" s="59"/>
      <c r="UB664" s="59"/>
      <c r="UC664" s="59"/>
      <c r="UD664" s="59"/>
      <c r="UE664" s="59"/>
      <c r="UF664" s="59"/>
      <c r="UG664" s="59"/>
      <c r="UH664" s="59"/>
      <c r="UI664" s="59"/>
      <c r="UJ664" s="59"/>
      <c r="UK664" s="59"/>
      <c r="UL664" s="59"/>
      <c r="UM664" s="59"/>
      <c r="UN664" s="59"/>
      <c r="UO664" s="59"/>
      <c r="UP664" s="59"/>
      <c r="UQ664" s="59"/>
      <c r="UR664" s="59"/>
      <c r="US664" s="59"/>
      <c r="UT664" s="59"/>
      <c r="UU664" s="59"/>
      <c r="UV664" s="59"/>
      <c r="UW664" s="59"/>
      <c r="UX664" s="59"/>
      <c r="UY664" s="59"/>
      <c r="UZ664" s="59"/>
      <c r="VA664" s="59"/>
      <c r="VB664" s="59"/>
      <c r="VC664" s="59"/>
      <c r="VD664" s="59"/>
      <c r="VE664" s="59"/>
      <c r="VF664" s="59"/>
      <c r="VG664" s="59"/>
      <c r="VH664" s="59"/>
      <c r="VI664" s="59"/>
      <c r="VJ664" s="59"/>
      <c r="VK664" s="59"/>
      <c r="VL664" s="59"/>
      <c r="VM664" s="59"/>
      <c r="VN664" s="59"/>
      <c r="VO664" s="59"/>
      <c r="VP664" s="59"/>
      <c r="VQ664" s="59"/>
      <c r="VR664" s="59"/>
      <c r="VS664" s="59"/>
      <c r="VT664" s="59"/>
      <c r="VU664" s="59"/>
      <c r="VV664" s="59"/>
      <c r="VW664" s="59"/>
      <c r="VX664" s="59"/>
      <c r="VY664" s="59"/>
      <c r="VZ664" s="59"/>
      <c r="WA664" s="59"/>
      <c r="WB664" s="59"/>
      <c r="WC664" s="59"/>
      <c r="WD664" s="59"/>
      <c r="WE664" s="59"/>
      <c r="WF664" s="59"/>
      <c r="WG664" s="59"/>
      <c r="WH664" s="59"/>
      <c r="WI664" s="59"/>
      <c r="WJ664" s="59"/>
      <c r="WK664" s="59"/>
      <c r="WL664" s="59"/>
      <c r="WM664" s="59"/>
      <c r="WN664" s="59"/>
      <c r="WO664" s="59"/>
      <c r="WP664" s="59"/>
      <c r="WQ664" s="59"/>
      <c r="WR664" s="59"/>
      <c r="WS664" s="59"/>
      <c r="WT664" s="59"/>
      <c r="WU664" s="59"/>
      <c r="WV664" s="59"/>
      <c r="WW664" s="59"/>
      <c r="WX664" s="59"/>
      <c r="WY664" s="59"/>
      <c r="WZ664" s="59"/>
      <c r="XA664" s="59"/>
      <c r="XB664" s="59"/>
      <c r="XC664" s="59"/>
      <c r="XD664" s="59"/>
      <c r="XE664" s="59"/>
      <c r="XF664" s="59"/>
      <c r="XG664" s="59"/>
      <c r="XH664" s="59"/>
      <c r="XI664" s="59"/>
      <c r="XJ664" s="59"/>
      <c r="XK664" s="59"/>
      <c r="XL664" s="59"/>
      <c r="XM664" s="59"/>
      <c r="XN664" s="59"/>
      <c r="XO664" s="59"/>
      <c r="XP664" s="59"/>
      <c r="XQ664" s="59"/>
      <c r="XR664" s="59"/>
      <c r="XS664" s="59"/>
      <c r="XT664" s="59"/>
      <c r="XU664" s="59"/>
      <c r="XV664" s="59"/>
      <c r="XW664" s="59"/>
      <c r="XX664" s="59"/>
      <c r="XY664" s="59"/>
      <c r="XZ664" s="59"/>
      <c r="YA664" s="59"/>
      <c r="YB664" s="59"/>
      <c r="YC664" s="59"/>
      <c r="YD664" s="59"/>
      <c r="YE664" s="59"/>
      <c r="YF664" s="59"/>
      <c r="YG664" s="59"/>
      <c r="YH664" s="59"/>
      <c r="YI664" s="59"/>
      <c r="YJ664" s="59"/>
      <c r="YK664" s="59"/>
      <c r="YL664" s="59"/>
      <c r="YM664" s="59"/>
      <c r="YN664" s="59"/>
      <c r="YO664" s="59"/>
      <c r="YP664" s="59"/>
      <c r="YQ664" s="59"/>
      <c r="YR664" s="59"/>
      <c r="YS664" s="59"/>
      <c r="YT664" s="59"/>
      <c r="YU664" s="59"/>
      <c r="YV664" s="59"/>
      <c r="YW664" s="59"/>
      <c r="YX664" s="59"/>
      <c r="YY664" s="59"/>
      <c r="YZ664" s="59"/>
      <c r="ZA664" s="59"/>
      <c r="ZB664" s="59"/>
      <c r="ZC664" s="59"/>
      <c r="ZD664" s="59"/>
      <c r="ZE664" s="59"/>
      <c r="ZF664" s="59"/>
      <c r="ZG664" s="59"/>
      <c r="ZH664" s="59"/>
      <c r="ZI664" s="59"/>
      <c r="ZJ664" s="59"/>
      <c r="ZK664" s="59"/>
      <c r="ZL664" s="59"/>
      <c r="ZM664" s="59"/>
      <c r="ZN664" s="59"/>
      <c r="ZO664" s="59"/>
      <c r="ZP664" s="59"/>
      <c r="ZQ664" s="59"/>
      <c r="ZR664" s="59"/>
      <c r="ZS664" s="59"/>
      <c r="ZT664" s="59"/>
      <c r="ZU664" s="59"/>
      <c r="ZV664" s="59"/>
      <c r="ZW664" s="59"/>
      <c r="ZX664" s="59"/>
      <c r="ZY664" s="59"/>
      <c r="ZZ664" s="59"/>
      <c r="AAA664" s="59"/>
      <c r="AAB664" s="59"/>
      <c r="AAC664" s="59"/>
      <c r="AAD664" s="59"/>
      <c r="AAE664" s="59"/>
      <c r="AAF664" s="59"/>
      <c r="AAG664" s="59"/>
      <c r="AAH664" s="59"/>
      <c r="AAI664" s="59"/>
      <c r="AAJ664" s="59"/>
      <c r="AAK664" s="59"/>
      <c r="AAL664" s="59"/>
      <c r="AAM664" s="59"/>
      <c r="AAN664" s="59"/>
      <c r="AAO664" s="59"/>
      <c r="AAP664" s="59"/>
      <c r="AAQ664" s="59"/>
      <c r="AAR664" s="59"/>
      <c r="AAS664" s="59"/>
      <c r="AAT664" s="59"/>
      <c r="AAU664" s="59"/>
      <c r="AAV664" s="59"/>
      <c r="AAW664" s="59"/>
      <c r="AAX664" s="59"/>
      <c r="AAY664" s="59"/>
      <c r="AAZ664" s="59"/>
      <c r="ABA664" s="59"/>
      <c r="ABB664" s="59"/>
      <c r="ABC664" s="59"/>
      <c r="ABD664" s="59"/>
      <c r="ABE664" s="59"/>
      <c r="ABF664" s="59"/>
      <c r="ABG664" s="59"/>
      <c r="ABH664" s="59"/>
      <c r="ABI664" s="59"/>
      <c r="ABJ664" s="59"/>
      <c r="ABK664" s="59"/>
      <c r="ABL664" s="59"/>
      <c r="ABM664" s="59"/>
      <c r="ABN664" s="59"/>
      <c r="ABO664" s="59"/>
      <c r="ABP664" s="59"/>
      <c r="ABQ664" s="59"/>
      <c r="ABR664" s="59"/>
      <c r="ABS664" s="59"/>
      <c r="ABT664" s="59"/>
      <c r="ABU664" s="59"/>
      <c r="ABV664" s="59"/>
      <c r="ABW664" s="59"/>
      <c r="ABX664" s="59"/>
      <c r="ABY664" s="59"/>
      <c r="ABZ664" s="59"/>
      <c r="ACA664" s="59"/>
      <c r="ACB664" s="59"/>
      <c r="ACC664" s="59"/>
      <c r="ACD664" s="59"/>
      <c r="ACE664" s="59"/>
      <c r="ACF664" s="59"/>
      <c r="ACG664" s="59"/>
      <c r="ACH664" s="59"/>
      <c r="ACI664" s="59"/>
      <c r="ACJ664" s="59"/>
      <c r="ACK664" s="59"/>
      <c r="ACL664" s="59"/>
      <c r="ACM664" s="59"/>
      <c r="ACN664" s="59"/>
      <c r="ACO664" s="59"/>
      <c r="ACP664" s="59"/>
      <c r="ACQ664" s="59"/>
      <c r="ACR664" s="59"/>
      <c r="ACS664" s="59"/>
      <c r="ACT664" s="59"/>
      <c r="ACU664" s="59"/>
      <c r="ACV664" s="59"/>
      <c r="ACW664" s="59"/>
      <c r="ACX664" s="59"/>
      <c r="ACY664" s="59"/>
      <c r="ACZ664" s="59"/>
      <c r="ADA664" s="59"/>
      <c r="ADB664" s="59"/>
      <c r="ADC664" s="59"/>
      <c r="ADD664" s="59"/>
      <c r="ADE664" s="59"/>
      <c r="ADF664" s="59"/>
      <c r="ADG664" s="59"/>
      <c r="ADH664" s="59"/>
      <c r="ADI664" s="59"/>
      <c r="ADJ664" s="59"/>
      <c r="ADK664" s="59"/>
      <c r="ADL664" s="59"/>
      <c r="ADM664" s="59"/>
      <c r="ADN664" s="59"/>
      <c r="ADO664" s="59"/>
      <c r="ADP664" s="59"/>
      <c r="ADQ664" s="59"/>
      <c r="ADR664" s="59"/>
      <c r="ADS664" s="59"/>
      <c r="ADT664" s="59"/>
      <c r="ADU664" s="59"/>
      <c r="ADV664" s="59"/>
      <c r="ADW664" s="59"/>
      <c r="ADX664" s="59"/>
      <c r="ADY664" s="59"/>
      <c r="ADZ664" s="59"/>
      <c r="AEA664" s="59"/>
      <c r="AEB664" s="59"/>
      <c r="AEC664" s="59"/>
      <c r="AED664" s="59"/>
      <c r="AEE664" s="59"/>
      <c r="AEF664" s="59"/>
      <c r="AEG664" s="59"/>
      <c r="AEH664" s="59"/>
      <c r="AEI664" s="59"/>
      <c r="AEJ664" s="59"/>
      <c r="AEK664" s="59"/>
      <c r="AEL664" s="59"/>
      <c r="AEM664" s="59"/>
      <c r="AEN664" s="59"/>
      <c r="AEO664" s="59"/>
      <c r="AEP664" s="59"/>
      <c r="AEQ664" s="59"/>
      <c r="AER664" s="59"/>
      <c r="AES664" s="59"/>
      <c r="AET664" s="59"/>
      <c r="AEU664" s="59"/>
      <c r="AEV664" s="59"/>
      <c r="AEW664" s="59"/>
      <c r="AEX664" s="59"/>
      <c r="AEY664" s="59"/>
      <c r="AEZ664" s="59"/>
      <c r="AFA664" s="59"/>
      <c r="AFB664" s="59"/>
      <c r="AFC664" s="59"/>
      <c r="AFD664" s="59"/>
      <c r="AFE664" s="59"/>
      <c r="AFF664" s="59"/>
      <c r="AFG664" s="59"/>
      <c r="AFH664" s="59"/>
      <c r="AFI664" s="59"/>
      <c r="AFJ664" s="59"/>
      <c r="AFK664" s="59"/>
      <c r="AFL664" s="59"/>
      <c r="AFM664" s="59"/>
      <c r="AFN664" s="59"/>
      <c r="AFO664" s="59"/>
      <c r="AFP664" s="59"/>
      <c r="AFQ664" s="59"/>
      <c r="AFR664" s="59"/>
      <c r="AFS664" s="59"/>
      <c r="AFT664" s="59"/>
      <c r="AFU664" s="59"/>
      <c r="AFV664" s="59"/>
      <c r="AFW664" s="59"/>
      <c r="AFX664" s="59"/>
      <c r="AFY664" s="59"/>
      <c r="AFZ664" s="59"/>
      <c r="AGA664" s="59"/>
      <c r="AGB664" s="59"/>
      <c r="AGC664" s="59"/>
      <c r="AGD664" s="59"/>
      <c r="AGE664" s="59"/>
      <c r="AGF664" s="59"/>
      <c r="AGG664" s="59"/>
      <c r="AGH664" s="59"/>
      <c r="AGI664" s="59"/>
      <c r="AGJ664" s="59"/>
      <c r="AGK664" s="59"/>
      <c r="AGL664" s="59"/>
      <c r="AGM664" s="59"/>
      <c r="AGN664" s="59"/>
      <c r="AGO664" s="59"/>
      <c r="AGP664" s="59"/>
      <c r="AGQ664" s="59"/>
      <c r="AGR664" s="59"/>
      <c r="AGS664" s="59"/>
      <c r="AGT664" s="59"/>
      <c r="AGU664" s="59"/>
      <c r="AGV664" s="59"/>
      <c r="AGW664" s="59"/>
      <c r="AGX664" s="59"/>
      <c r="AGY664" s="59"/>
      <c r="AGZ664" s="59"/>
      <c r="AHA664" s="59"/>
      <c r="AHB664" s="59"/>
      <c r="AHC664" s="59"/>
      <c r="AHD664" s="59"/>
      <c r="AHE664" s="59"/>
      <c r="AHF664" s="59"/>
      <c r="AHG664" s="59"/>
      <c r="AHH664" s="59"/>
      <c r="AHI664" s="59"/>
      <c r="AHJ664" s="59"/>
      <c r="AHK664" s="59"/>
      <c r="AHL664" s="59"/>
      <c r="AHM664" s="59"/>
      <c r="AHN664" s="59"/>
      <c r="AHO664" s="59"/>
      <c r="AHP664" s="59"/>
      <c r="AHQ664" s="59"/>
      <c r="AHR664" s="59"/>
      <c r="AHS664" s="59"/>
      <c r="AHT664" s="59"/>
      <c r="AHU664" s="59"/>
      <c r="AHV664" s="59"/>
      <c r="AHW664" s="59"/>
      <c r="AHX664" s="59"/>
      <c r="AHY664" s="59"/>
      <c r="AHZ664" s="59"/>
      <c r="AIA664" s="59"/>
      <c r="AIB664" s="59"/>
      <c r="AIC664" s="59"/>
      <c r="AID664" s="59"/>
      <c r="AIE664" s="59"/>
      <c r="AIF664" s="59"/>
      <c r="AIG664" s="59"/>
      <c r="AIH664" s="59"/>
      <c r="AII664" s="59"/>
      <c r="AIJ664" s="59"/>
      <c r="AIK664" s="59"/>
      <c r="AIL664" s="59"/>
      <c r="AIM664" s="59"/>
      <c r="AIN664" s="59"/>
      <c r="AIO664" s="59"/>
      <c r="AIP664" s="59"/>
      <c r="AIQ664" s="59"/>
      <c r="AIR664" s="59"/>
      <c r="AIS664" s="59"/>
      <c r="AIT664" s="59"/>
      <c r="AIU664" s="59"/>
      <c r="AIV664" s="59"/>
      <c r="AIW664" s="59"/>
      <c r="AIX664" s="59"/>
      <c r="AIY664" s="59"/>
      <c r="AIZ664" s="59"/>
      <c r="AJA664" s="59"/>
      <c r="AJB664" s="59"/>
      <c r="AJC664" s="59"/>
      <c r="AJD664" s="59"/>
      <c r="AJE664" s="59"/>
      <c r="AJF664" s="59"/>
      <c r="AJG664" s="59"/>
      <c r="AJH664" s="59"/>
      <c r="AJI664" s="59"/>
      <c r="AJJ664" s="59"/>
      <c r="AJK664" s="59"/>
      <c r="AJL664" s="59"/>
      <c r="AJM664" s="59"/>
      <c r="AJN664" s="59"/>
      <c r="AJO664" s="59"/>
      <c r="AJP664" s="59"/>
      <c r="AJQ664" s="59"/>
      <c r="AJR664" s="59"/>
      <c r="AJS664" s="59"/>
      <c r="AJT664" s="59"/>
      <c r="AJU664" s="59"/>
      <c r="AJV664" s="59"/>
      <c r="AJW664" s="59"/>
      <c r="AJX664" s="59"/>
      <c r="AJY664" s="59"/>
      <c r="AJZ664" s="59"/>
      <c r="AKA664" s="59"/>
      <c r="AKB664" s="59"/>
      <c r="AKC664" s="59"/>
      <c r="AKD664" s="59"/>
      <c r="AKE664" s="59"/>
      <c r="AKF664" s="59"/>
      <c r="AKG664" s="59"/>
      <c r="AKH664" s="59"/>
      <c r="AKI664" s="59"/>
      <c r="AKJ664" s="59"/>
      <c r="AKK664" s="59"/>
      <c r="AKL664" s="59"/>
      <c r="AKM664" s="59"/>
      <c r="AKN664" s="59"/>
      <c r="AKO664" s="59"/>
      <c r="AKP664" s="59"/>
      <c r="AKQ664" s="59"/>
      <c r="AKR664" s="59"/>
      <c r="AKS664" s="59"/>
      <c r="AKT664" s="59"/>
      <c r="AKU664" s="59"/>
      <c r="AKV664" s="59"/>
      <c r="AKW664" s="59"/>
      <c r="AKX664" s="59"/>
      <c r="AKY664" s="59"/>
      <c r="AKZ664" s="59"/>
      <c r="ALA664" s="59"/>
      <c r="ALB664" s="59"/>
      <c r="ALC664" s="59"/>
      <c r="ALD664" s="59"/>
      <c r="ALE664" s="59"/>
      <c r="ALF664" s="59"/>
      <c r="ALG664" s="59"/>
      <c r="ALH664" s="59"/>
      <c r="ALI664" s="59"/>
      <c r="ALJ664" s="59"/>
      <c r="ALK664" s="59"/>
      <c r="ALL664" s="59"/>
      <c r="ALM664" s="59"/>
      <c r="ALN664" s="59"/>
      <c r="ALO664" s="59"/>
      <c r="ALP664" s="59"/>
      <c r="ALQ664" s="59"/>
      <c r="ALR664" s="59"/>
      <c r="ALS664" s="59"/>
      <c r="ALT664" s="59"/>
      <c r="ALU664" s="59"/>
      <c r="ALV664" s="59"/>
      <c r="ALW664" s="59"/>
      <c r="ALX664" s="59"/>
      <c r="ALY664" s="59"/>
      <c r="ALZ664" s="59"/>
      <c r="AMA664" s="59"/>
      <c r="AMB664" s="59"/>
      <c r="AMC664" s="59"/>
      <c r="AMD664" s="59"/>
      <c r="AME664" s="59"/>
      <c r="AMF664" s="59"/>
      <c r="AMG664" s="59"/>
      <c r="AMH664" s="59"/>
      <c r="AMI664" s="59"/>
      <c r="AMJ664" s="59"/>
    </row>
    <row r="665" spans="1:1024" s="60" customFormat="1" ht="24.75">
      <c r="A665" s="98">
        <v>1</v>
      </c>
      <c r="B665" s="45">
        <v>660</v>
      </c>
      <c r="C665" s="98" t="s">
        <v>1519</v>
      </c>
      <c r="D665" s="98">
        <v>8821000034</v>
      </c>
      <c r="E665" s="98" t="s">
        <v>1520</v>
      </c>
      <c r="F665" s="98">
        <v>1</v>
      </c>
      <c r="G665" s="98" t="s">
        <v>810</v>
      </c>
      <c r="H665" s="98" t="s">
        <v>811</v>
      </c>
      <c r="I665" s="98" t="s">
        <v>1519</v>
      </c>
      <c r="J665" s="28" t="s">
        <v>810</v>
      </c>
      <c r="K665" s="28" t="s">
        <v>811</v>
      </c>
      <c r="L665" s="28" t="s">
        <v>811</v>
      </c>
      <c r="M665" s="28" t="s">
        <v>1520</v>
      </c>
      <c r="N665" s="28">
        <v>1</v>
      </c>
      <c r="O665" s="28" t="s">
        <v>810</v>
      </c>
      <c r="P665" s="28" t="s">
        <v>811</v>
      </c>
      <c r="Q665" s="28" t="s">
        <v>811</v>
      </c>
      <c r="R665" s="28" t="s">
        <v>1520</v>
      </c>
      <c r="S665" s="28">
        <v>1</v>
      </c>
      <c r="T665" s="23" t="s">
        <v>1666</v>
      </c>
      <c r="U665" s="28" t="s">
        <v>810</v>
      </c>
      <c r="V665" s="28" t="s">
        <v>811</v>
      </c>
      <c r="W665" s="28" t="s">
        <v>811</v>
      </c>
      <c r="X665" s="28" t="s">
        <v>1773</v>
      </c>
      <c r="Y665" s="28" t="s">
        <v>1774</v>
      </c>
      <c r="Z665" s="28" t="s">
        <v>863</v>
      </c>
      <c r="AA665" s="100" t="s">
        <v>1775</v>
      </c>
      <c r="AB665" s="101" t="s">
        <v>328</v>
      </c>
      <c r="AC665" s="93">
        <v>3.9</v>
      </c>
      <c r="AD665" s="77">
        <v>816</v>
      </c>
      <c r="AE665" s="77">
        <v>1611</v>
      </c>
      <c r="AF665" s="77">
        <v>0</v>
      </c>
      <c r="AG665" s="73">
        <f t="shared" si="31"/>
        <v>2427</v>
      </c>
      <c r="AH665" s="77">
        <v>816</v>
      </c>
      <c r="AI665" s="77">
        <v>1611</v>
      </c>
      <c r="AJ665" s="77">
        <v>0</v>
      </c>
      <c r="AK665" s="73">
        <f t="shared" si="30"/>
        <v>2427</v>
      </c>
      <c r="AL665" s="73">
        <f t="shared" si="32"/>
        <v>4854</v>
      </c>
      <c r="AM665" s="98" t="s">
        <v>1188</v>
      </c>
      <c r="AN665" s="102" t="s">
        <v>863</v>
      </c>
      <c r="AO665" s="102" t="s">
        <v>863</v>
      </c>
      <c r="AP665" s="102" t="s">
        <v>863</v>
      </c>
      <c r="AQ665" s="102" t="s">
        <v>1281</v>
      </c>
      <c r="AR665" s="103">
        <v>45657</v>
      </c>
      <c r="AS665" s="102" t="s">
        <v>37</v>
      </c>
      <c r="AT665" s="44">
        <v>0</v>
      </c>
      <c r="AU665" s="44">
        <v>0</v>
      </c>
      <c r="AV665" s="44">
        <v>0</v>
      </c>
      <c r="AW665" s="56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  <c r="JH665" s="59"/>
      <c r="JI665" s="59"/>
      <c r="JJ665" s="59"/>
      <c r="JK665" s="59"/>
      <c r="JL665" s="59"/>
      <c r="JM665" s="59"/>
      <c r="JN665" s="59"/>
      <c r="JO665" s="59"/>
      <c r="JP665" s="59"/>
      <c r="JQ665" s="59"/>
      <c r="JR665" s="59"/>
      <c r="JS665" s="59"/>
      <c r="JT665" s="59"/>
      <c r="JU665" s="59"/>
      <c r="JV665" s="59"/>
      <c r="JW665" s="59"/>
      <c r="JX665" s="59"/>
      <c r="JY665" s="59"/>
      <c r="JZ665" s="59"/>
      <c r="KA665" s="59"/>
      <c r="KB665" s="59"/>
      <c r="KC665" s="59"/>
      <c r="KD665" s="59"/>
      <c r="KE665" s="59"/>
      <c r="KF665" s="59"/>
      <c r="KG665" s="59"/>
      <c r="KH665" s="59"/>
      <c r="KI665" s="59"/>
      <c r="KJ665" s="59"/>
      <c r="KK665" s="59"/>
      <c r="KL665" s="59"/>
      <c r="KM665" s="59"/>
      <c r="KN665" s="59"/>
      <c r="KO665" s="59"/>
      <c r="KP665" s="59"/>
      <c r="KQ665" s="59"/>
      <c r="KR665" s="59"/>
      <c r="KS665" s="59"/>
      <c r="KT665" s="59"/>
      <c r="KU665" s="59"/>
      <c r="KV665" s="59"/>
      <c r="KW665" s="59"/>
      <c r="KX665" s="59"/>
      <c r="KY665" s="59"/>
      <c r="KZ665" s="59"/>
      <c r="LA665" s="59"/>
      <c r="LB665" s="59"/>
      <c r="LC665" s="59"/>
      <c r="LD665" s="59"/>
      <c r="LE665" s="59"/>
      <c r="LF665" s="59"/>
      <c r="LG665" s="59"/>
      <c r="LH665" s="59"/>
      <c r="LI665" s="59"/>
      <c r="LJ665" s="59"/>
      <c r="LK665" s="59"/>
      <c r="LL665" s="59"/>
      <c r="LM665" s="59"/>
      <c r="LN665" s="59"/>
      <c r="LO665" s="59"/>
      <c r="LP665" s="59"/>
      <c r="LQ665" s="59"/>
      <c r="LR665" s="59"/>
      <c r="LS665" s="59"/>
      <c r="LT665" s="59"/>
      <c r="LU665" s="59"/>
      <c r="LV665" s="59"/>
      <c r="LW665" s="59"/>
      <c r="LX665" s="59"/>
      <c r="LY665" s="59"/>
      <c r="LZ665" s="59"/>
      <c r="MA665" s="59"/>
      <c r="MB665" s="59"/>
      <c r="MC665" s="59"/>
      <c r="MD665" s="59"/>
      <c r="ME665" s="59"/>
      <c r="MF665" s="59"/>
      <c r="MG665" s="59"/>
      <c r="MH665" s="59"/>
      <c r="MI665" s="59"/>
      <c r="MJ665" s="59"/>
      <c r="MK665" s="59"/>
      <c r="ML665" s="59"/>
      <c r="MM665" s="59"/>
      <c r="MN665" s="59"/>
      <c r="MO665" s="59"/>
      <c r="MP665" s="59"/>
      <c r="MQ665" s="59"/>
      <c r="MR665" s="59"/>
      <c r="MS665" s="59"/>
      <c r="MT665" s="59"/>
      <c r="MU665" s="59"/>
      <c r="MV665" s="59"/>
      <c r="MW665" s="59"/>
      <c r="MX665" s="59"/>
      <c r="MY665" s="59"/>
      <c r="MZ665" s="59"/>
      <c r="NA665" s="59"/>
      <c r="NB665" s="59"/>
      <c r="NC665" s="59"/>
      <c r="ND665" s="59"/>
      <c r="NE665" s="59"/>
      <c r="NF665" s="59"/>
      <c r="NG665" s="59"/>
      <c r="NH665" s="59"/>
      <c r="NI665" s="59"/>
      <c r="NJ665" s="59"/>
      <c r="NK665" s="59"/>
      <c r="NL665" s="59"/>
      <c r="NM665" s="59"/>
      <c r="NN665" s="59"/>
      <c r="NO665" s="59"/>
      <c r="NP665" s="59"/>
      <c r="NQ665" s="59"/>
      <c r="NR665" s="59"/>
      <c r="NS665" s="59"/>
      <c r="NT665" s="59"/>
      <c r="NU665" s="59"/>
      <c r="NV665" s="59"/>
      <c r="NW665" s="59"/>
      <c r="NX665" s="59"/>
      <c r="NY665" s="59"/>
      <c r="NZ665" s="59"/>
      <c r="OA665" s="59"/>
      <c r="OB665" s="59"/>
      <c r="OC665" s="59"/>
      <c r="OD665" s="59"/>
      <c r="OE665" s="59"/>
      <c r="OF665" s="59"/>
      <c r="OG665" s="59"/>
      <c r="OH665" s="59"/>
      <c r="OI665" s="59"/>
      <c r="OJ665" s="59"/>
      <c r="OK665" s="59"/>
      <c r="OL665" s="59"/>
      <c r="OM665" s="59"/>
      <c r="ON665" s="59"/>
      <c r="OO665" s="59"/>
      <c r="OP665" s="59"/>
      <c r="OQ665" s="59"/>
      <c r="OR665" s="59"/>
      <c r="OS665" s="59"/>
      <c r="OT665" s="59"/>
      <c r="OU665" s="59"/>
      <c r="OV665" s="59"/>
      <c r="OW665" s="59"/>
      <c r="OX665" s="59"/>
      <c r="OY665" s="59"/>
      <c r="OZ665" s="59"/>
      <c r="PA665" s="59"/>
      <c r="PB665" s="59"/>
      <c r="PC665" s="59"/>
      <c r="PD665" s="59"/>
      <c r="PE665" s="59"/>
      <c r="PF665" s="59"/>
      <c r="PG665" s="59"/>
      <c r="PH665" s="59"/>
      <c r="PI665" s="59"/>
      <c r="PJ665" s="59"/>
      <c r="PK665" s="59"/>
      <c r="PL665" s="59"/>
      <c r="PM665" s="59"/>
      <c r="PN665" s="59"/>
      <c r="PO665" s="59"/>
      <c r="PP665" s="59"/>
      <c r="PQ665" s="59"/>
      <c r="PR665" s="59"/>
      <c r="PS665" s="59"/>
      <c r="PT665" s="59"/>
      <c r="PU665" s="59"/>
      <c r="PV665" s="59"/>
      <c r="PW665" s="59"/>
      <c r="PX665" s="59"/>
      <c r="PY665" s="59"/>
      <c r="PZ665" s="59"/>
      <c r="QA665" s="59"/>
      <c r="QB665" s="59"/>
      <c r="QC665" s="59"/>
      <c r="QD665" s="59"/>
      <c r="QE665" s="59"/>
      <c r="QF665" s="59"/>
      <c r="QG665" s="59"/>
      <c r="QH665" s="59"/>
      <c r="QI665" s="59"/>
      <c r="QJ665" s="59"/>
      <c r="QK665" s="59"/>
      <c r="QL665" s="59"/>
      <c r="QM665" s="59"/>
      <c r="QN665" s="59"/>
      <c r="QO665" s="59"/>
      <c r="QP665" s="59"/>
      <c r="QQ665" s="59"/>
      <c r="QR665" s="59"/>
      <c r="QS665" s="59"/>
      <c r="QT665" s="59"/>
      <c r="QU665" s="59"/>
      <c r="QV665" s="59"/>
      <c r="QW665" s="59"/>
      <c r="QX665" s="59"/>
      <c r="QY665" s="59"/>
      <c r="QZ665" s="59"/>
      <c r="RA665" s="59"/>
      <c r="RB665" s="59"/>
      <c r="RC665" s="59"/>
      <c r="RD665" s="59"/>
      <c r="RE665" s="59"/>
      <c r="RF665" s="59"/>
      <c r="RG665" s="59"/>
      <c r="RH665" s="59"/>
      <c r="RI665" s="59"/>
      <c r="RJ665" s="59"/>
      <c r="RK665" s="59"/>
      <c r="RL665" s="59"/>
      <c r="RM665" s="59"/>
      <c r="RN665" s="59"/>
      <c r="RO665" s="59"/>
      <c r="RP665" s="59"/>
      <c r="RQ665" s="59"/>
      <c r="RR665" s="59"/>
      <c r="RS665" s="59"/>
      <c r="RT665" s="59"/>
      <c r="RU665" s="59"/>
      <c r="RV665" s="59"/>
      <c r="RW665" s="59"/>
      <c r="RX665" s="59"/>
      <c r="RY665" s="59"/>
      <c r="RZ665" s="59"/>
      <c r="SA665" s="59"/>
      <c r="SB665" s="59"/>
      <c r="SC665" s="59"/>
      <c r="SD665" s="59"/>
      <c r="SE665" s="59"/>
      <c r="SF665" s="59"/>
      <c r="SG665" s="59"/>
      <c r="SH665" s="59"/>
      <c r="SI665" s="59"/>
      <c r="SJ665" s="59"/>
      <c r="SK665" s="59"/>
      <c r="SL665" s="59"/>
      <c r="SM665" s="59"/>
      <c r="SN665" s="59"/>
      <c r="SO665" s="59"/>
      <c r="SP665" s="59"/>
      <c r="SQ665" s="59"/>
      <c r="SR665" s="59"/>
      <c r="SS665" s="59"/>
      <c r="ST665" s="59"/>
      <c r="SU665" s="59"/>
      <c r="SV665" s="59"/>
      <c r="SW665" s="59"/>
      <c r="SX665" s="59"/>
      <c r="SY665" s="59"/>
      <c r="SZ665" s="59"/>
      <c r="TA665" s="59"/>
      <c r="TB665" s="59"/>
      <c r="TC665" s="59"/>
      <c r="TD665" s="59"/>
      <c r="TE665" s="59"/>
      <c r="TF665" s="59"/>
      <c r="TG665" s="59"/>
      <c r="TH665" s="59"/>
      <c r="TI665" s="59"/>
      <c r="TJ665" s="59"/>
      <c r="TK665" s="59"/>
      <c r="TL665" s="59"/>
      <c r="TM665" s="59"/>
      <c r="TN665" s="59"/>
      <c r="TO665" s="59"/>
      <c r="TP665" s="59"/>
      <c r="TQ665" s="59"/>
      <c r="TR665" s="59"/>
      <c r="TS665" s="59"/>
      <c r="TT665" s="59"/>
      <c r="TU665" s="59"/>
      <c r="TV665" s="59"/>
      <c r="TW665" s="59"/>
      <c r="TX665" s="59"/>
      <c r="TY665" s="59"/>
      <c r="TZ665" s="59"/>
      <c r="UA665" s="59"/>
      <c r="UB665" s="59"/>
      <c r="UC665" s="59"/>
      <c r="UD665" s="59"/>
      <c r="UE665" s="59"/>
      <c r="UF665" s="59"/>
      <c r="UG665" s="59"/>
      <c r="UH665" s="59"/>
      <c r="UI665" s="59"/>
      <c r="UJ665" s="59"/>
      <c r="UK665" s="59"/>
      <c r="UL665" s="59"/>
      <c r="UM665" s="59"/>
      <c r="UN665" s="59"/>
      <c r="UO665" s="59"/>
      <c r="UP665" s="59"/>
      <c r="UQ665" s="59"/>
      <c r="UR665" s="59"/>
      <c r="US665" s="59"/>
      <c r="UT665" s="59"/>
      <c r="UU665" s="59"/>
      <c r="UV665" s="59"/>
      <c r="UW665" s="59"/>
      <c r="UX665" s="59"/>
      <c r="UY665" s="59"/>
      <c r="UZ665" s="59"/>
      <c r="VA665" s="59"/>
      <c r="VB665" s="59"/>
      <c r="VC665" s="59"/>
      <c r="VD665" s="59"/>
      <c r="VE665" s="59"/>
      <c r="VF665" s="59"/>
      <c r="VG665" s="59"/>
      <c r="VH665" s="59"/>
      <c r="VI665" s="59"/>
      <c r="VJ665" s="59"/>
      <c r="VK665" s="59"/>
      <c r="VL665" s="59"/>
      <c r="VM665" s="59"/>
      <c r="VN665" s="59"/>
      <c r="VO665" s="59"/>
      <c r="VP665" s="59"/>
      <c r="VQ665" s="59"/>
      <c r="VR665" s="59"/>
      <c r="VS665" s="59"/>
      <c r="VT665" s="59"/>
      <c r="VU665" s="59"/>
      <c r="VV665" s="59"/>
      <c r="VW665" s="59"/>
      <c r="VX665" s="59"/>
      <c r="VY665" s="59"/>
      <c r="VZ665" s="59"/>
      <c r="WA665" s="59"/>
      <c r="WB665" s="59"/>
      <c r="WC665" s="59"/>
      <c r="WD665" s="59"/>
      <c r="WE665" s="59"/>
      <c r="WF665" s="59"/>
      <c r="WG665" s="59"/>
      <c r="WH665" s="59"/>
      <c r="WI665" s="59"/>
      <c r="WJ665" s="59"/>
      <c r="WK665" s="59"/>
      <c r="WL665" s="59"/>
      <c r="WM665" s="59"/>
      <c r="WN665" s="59"/>
      <c r="WO665" s="59"/>
      <c r="WP665" s="59"/>
      <c r="WQ665" s="59"/>
      <c r="WR665" s="59"/>
      <c r="WS665" s="59"/>
      <c r="WT665" s="59"/>
      <c r="WU665" s="59"/>
      <c r="WV665" s="59"/>
      <c r="WW665" s="59"/>
      <c r="WX665" s="59"/>
      <c r="WY665" s="59"/>
      <c r="WZ665" s="59"/>
      <c r="XA665" s="59"/>
      <c r="XB665" s="59"/>
      <c r="XC665" s="59"/>
      <c r="XD665" s="59"/>
      <c r="XE665" s="59"/>
      <c r="XF665" s="59"/>
      <c r="XG665" s="59"/>
      <c r="XH665" s="59"/>
      <c r="XI665" s="59"/>
      <c r="XJ665" s="59"/>
      <c r="XK665" s="59"/>
      <c r="XL665" s="59"/>
      <c r="XM665" s="59"/>
      <c r="XN665" s="59"/>
      <c r="XO665" s="59"/>
      <c r="XP665" s="59"/>
      <c r="XQ665" s="59"/>
      <c r="XR665" s="59"/>
      <c r="XS665" s="59"/>
      <c r="XT665" s="59"/>
      <c r="XU665" s="59"/>
      <c r="XV665" s="59"/>
      <c r="XW665" s="59"/>
      <c r="XX665" s="59"/>
      <c r="XY665" s="59"/>
      <c r="XZ665" s="59"/>
      <c r="YA665" s="59"/>
      <c r="YB665" s="59"/>
      <c r="YC665" s="59"/>
      <c r="YD665" s="59"/>
      <c r="YE665" s="59"/>
      <c r="YF665" s="59"/>
      <c r="YG665" s="59"/>
      <c r="YH665" s="59"/>
      <c r="YI665" s="59"/>
      <c r="YJ665" s="59"/>
      <c r="YK665" s="59"/>
      <c r="YL665" s="59"/>
      <c r="YM665" s="59"/>
      <c r="YN665" s="59"/>
      <c r="YO665" s="59"/>
      <c r="YP665" s="59"/>
      <c r="YQ665" s="59"/>
      <c r="YR665" s="59"/>
      <c r="YS665" s="59"/>
      <c r="YT665" s="59"/>
      <c r="YU665" s="59"/>
      <c r="YV665" s="59"/>
      <c r="YW665" s="59"/>
      <c r="YX665" s="59"/>
      <c r="YY665" s="59"/>
      <c r="YZ665" s="59"/>
      <c r="ZA665" s="59"/>
      <c r="ZB665" s="59"/>
      <c r="ZC665" s="59"/>
      <c r="ZD665" s="59"/>
      <c r="ZE665" s="59"/>
      <c r="ZF665" s="59"/>
      <c r="ZG665" s="59"/>
      <c r="ZH665" s="59"/>
      <c r="ZI665" s="59"/>
      <c r="ZJ665" s="59"/>
      <c r="ZK665" s="59"/>
      <c r="ZL665" s="59"/>
      <c r="ZM665" s="59"/>
      <c r="ZN665" s="59"/>
      <c r="ZO665" s="59"/>
      <c r="ZP665" s="59"/>
      <c r="ZQ665" s="59"/>
      <c r="ZR665" s="59"/>
      <c r="ZS665" s="59"/>
      <c r="ZT665" s="59"/>
      <c r="ZU665" s="59"/>
      <c r="ZV665" s="59"/>
      <c r="ZW665" s="59"/>
      <c r="ZX665" s="59"/>
      <c r="ZY665" s="59"/>
      <c r="ZZ665" s="59"/>
      <c r="AAA665" s="59"/>
      <c r="AAB665" s="59"/>
      <c r="AAC665" s="59"/>
      <c r="AAD665" s="59"/>
      <c r="AAE665" s="59"/>
      <c r="AAF665" s="59"/>
      <c r="AAG665" s="59"/>
      <c r="AAH665" s="59"/>
      <c r="AAI665" s="59"/>
      <c r="AAJ665" s="59"/>
      <c r="AAK665" s="59"/>
      <c r="AAL665" s="59"/>
      <c r="AAM665" s="59"/>
      <c r="AAN665" s="59"/>
      <c r="AAO665" s="59"/>
      <c r="AAP665" s="59"/>
      <c r="AAQ665" s="59"/>
      <c r="AAR665" s="59"/>
      <c r="AAS665" s="59"/>
      <c r="AAT665" s="59"/>
      <c r="AAU665" s="59"/>
      <c r="AAV665" s="59"/>
      <c r="AAW665" s="59"/>
      <c r="AAX665" s="59"/>
      <c r="AAY665" s="59"/>
      <c r="AAZ665" s="59"/>
      <c r="ABA665" s="59"/>
      <c r="ABB665" s="59"/>
      <c r="ABC665" s="59"/>
      <c r="ABD665" s="59"/>
      <c r="ABE665" s="59"/>
      <c r="ABF665" s="59"/>
      <c r="ABG665" s="59"/>
      <c r="ABH665" s="59"/>
      <c r="ABI665" s="59"/>
      <c r="ABJ665" s="59"/>
      <c r="ABK665" s="59"/>
      <c r="ABL665" s="59"/>
      <c r="ABM665" s="59"/>
      <c r="ABN665" s="59"/>
      <c r="ABO665" s="59"/>
      <c r="ABP665" s="59"/>
      <c r="ABQ665" s="59"/>
      <c r="ABR665" s="59"/>
      <c r="ABS665" s="59"/>
      <c r="ABT665" s="59"/>
      <c r="ABU665" s="59"/>
      <c r="ABV665" s="59"/>
      <c r="ABW665" s="59"/>
      <c r="ABX665" s="59"/>
      <c r="ABY665" s="59"/>
      <c r="ABZ665" s="59"/>
      <c r="ACA665" s="59"/>
      <c r="ACB665" s="59"/>
      <c r="ACC665" s="59"/>
      <c r="ACD665" s="59"/>
      <c r="ACE665" s="59"/>
      <c r="ACF665" s="59"/>
      <c r="ACG665" s="59"/>
      <c r="ACH665" s="59"/>
      <c r="ACI665" s="59"/>
      <c r="ACJ665" s="59"/>
      <c r="ACK665" s="59"/>
      <c r="ACL665" s="59"/>
      <c r="ACM665" s="59"/>
      <c r="ACN665" s="59"/>
      <c r="ACO665" s="59"/>
      <c r="ACP665" s="59"/>
      <c r="ACQ665" s="59"/>
      <c r="ACR665" s="59"/>
      <c r="ACS665" s="59"/>
      <c r="ACT665" s="59"/>
      <c r="ACU665" s="59"/>
      <c r="ACV665" s="59"/>
      <c r="ACW665" s="59"/>
      <c r="ACX665" s="59"/>
      <c r="ACY665" s="59"/>
      <c r="ACZ665" s="59"/>
      <c r="ADA665" s="59"/>
      <c r="ADB665" s="59"/>
      <c r="ADC665" s="59"/>
      <c r="ADD665" s="59"/>
      <c r="ADE665" s="59"/>
      <c r="ADF665" s="59"/>
      <c r="ADG665" s="59"/>
      <c r="ADH665" s="59"/>
      <c r="ADI665" s="59"/>
      <c r="ADJ665" s="59"/>
      <c r="ADK665" s="59"/>
      <c r="ADL665" s="59"/>
      <c r="ADM665" s="59"/>
      <c r="ADN665" s="59"/>
      <c r="ADO665" s="59"/>
      <c r="ADP665" s="59"/>
      <c r="ADQ665" s="59"/>
      <c r="ADR665" s="59"/>
      <c r="ADS665" s="59"/>
      <c r="ADT665" s="59"/>
      <c r="ADU665" s="59"/>
      <c r="ADV665" s="59"/>
      <c r="ADW665" s="59"/>
      <c r="ADX665" s="59"/>
      <c r="ADY665" s="59"/>
      <c r="ADZ665" s="59"/>
      <c r="AEA665" s="59"/>
      <c r="AEB665" s="59"/>
      <c r="AEC665" s="59"/>
      <c r="AED665" s="59"/>
      <c r="AEE665" s="59"/>
      <c r="AEF665" s="59"/>
      <c r="AEG665" s="59"/>
      <c r="AEH665" s="59"/>
      <c r="AEI665" s="59"/>
      <c r="AEJ665" s="59"/>
      <c r="AEK665" s="59"/>
      <c r="AEL665" s="59"/>
      <c r="AEM665" s="59"/>
      <c r="AEN665" s="59"/>
      <c r="AEO665" s="59"/>
      <c r="AEP665" s="59"/>
      <c r="AEQ665" s="59"/>
      <c r="AER665" s="59"/>
      <c r="AES665" s="59"/>
      <c r="AET665" s="59"/>
      <c r="AEU665" s="59"/>
      <c r="AEV665" s="59"/>
      <c r="AEW665" s="59"/>
      <c r="AEX665" s="59"/>
      <c r="AEY665" s="59"/>
      <c r="AEZ665" s="59"/>
      <c r="AFA665" s="59"/>
      <c r="AFB665" s="59"/>
      <c r="AFC665" s="59"/>
      <c r="AFD665" s="59"/>
      <c r="AFE665" s="59"/>
      <c r="AFF665" s="59"/>
      <c r="AFG665" s="59"/>
      <c r="AFH665" s="59"/>
      <c r="AFI665" s="59"/>
      <c r="AFJ665" s="59"/>
      <c r="AFK665" s="59"/>
      <c r="AFL665" s="59"/>
      <c r="AFM665" s="59"/>
      <c r="AFN665" s="59"/>
      <c r="AFO665" s="59"/>
      <c r="AFP665" s="59"/>
      <c r="AFQ665" s="59"/>
      <c r="AFR665" s="59"/>
      <c r="AFS665" s="59"/>
      <c r="AFT665" s="59"/>
      <c r="AFU665" s="59"/>
      <c r="AFV665" s="59"/>
      <c r="AFW665" s="59"/>
      <c r="AFX665" s="59"/>
      <c r="AFY665" s="59"/>
      <c r="AFZ665" s="59"/>
      <c r="AGA665" s="59"/>
      <c r="AGB665" s="59"/>
      <c r="AGC665" s="59"/>
      <c r="AGD665" s="59"/>
      <c r="AGE665" s="59"/>
      <c r="AGF665" s="59"/>
      <c r="AGG665" s="59"/>
      <c r="AGH665" s="59"/>
      <c r="AGI665" s="59"/>
      <c r="AGJ665" s="59"/>
      <c r="AGK665" s="59"/>
      <c r="AGL665" s="59"/>
      <c r="AGM665" s="59"/>
      <c r="AGN665" s="59"/>
      <c r="AGO665" s="59"/>
      <c r="AGP665" s="59"/>
      <c r="AGQ665" s="59"/>
      <c r="AGR665" s="59"/>
      <c r="AGS665" s="59"/>
      <c r="AGT665" s="59"/>
      <c r="AGU665" s="59"/>
      <c r="AGV665" s="59"/>
      <c r="AGW665" s="59"/>
      <c r="AGX665" s="59"/>
      <c r="AGY665" s="59"/>
      <c r="AGZ665" s="59"/>
      <c r="AHA665" s="59"/>
      <c r="AHB665" s="59"/>
      <c r="AHC665" s="59"/>
      <c r="AHD665" s="59"/>
      <c r="AHE665" s="59"/>
      <c r="AHF665" s="59"/>
      <c r="AHG665" s="59"/>
      <c r="AHH665" s="59"/>
      <c r="AHI665" s="59"/>
      <c r="AHJ665" s="59"/>
      <c r="AHK665" s="59"/>
      <c r="AHL665" s="59"/>
      <c r="AHM665" s="59"/>
      <c r="AHN665" s="59"/>
      <c r="AHO665" s="59"/>
      <c r="AHP665" s="59"/>
      <c r="AHQ665" s="59"/>
      <c r="AHR665" s="59"/>
      <c r="AHS665" s="59"/>
      <c r="AHT665" s="59"/>
      <c r="AHU665" s="59"/>
      <c r="AHV665" s="59"/>
      <c r="AHW665" s="59"/>
      <c r="AHX665" s="59"/>
      <c r="AHY665" s="59"/>
      <c r="AHZ665" s="59"/>
      <c r="AIA665" s="59"/>
      <c r="AIB665" s="59"/>
      <c r="AIC665" s="59"/>
      <c r="AID665" s="59"/>
      <c r="AIE665" s="59"/>
      <c r="AIF665" s="59"/>
      <c r="AIG665" s="59"/>
      <c r="AIH665" s="59"/>
      <c r="AII665" s="59"/>
      <c r="AIJ665" s="59"/>
      <c r="AIK665" s="59"/>
      <c r="AIL665" s="59"/>
      <c r="AIM665" s="59"/>
      <c r="AIN665" s="59"/>
      <c r="AIO665" s="59"/>
      <c r="AIP665" s="59"/>
      <c r="AIQ665" s="59"/>
      <c r="AIR665" s="59"/>
      <c r="AIS665" s="59"/>
      <c r="AIT665" s="59"/>
      <c r="AIU665" s="59"/>
      <c r="AIV665" s="59"/>
      <c r="AIW665" s="59"/>
      <c r="AIX665" s="59"/>
      <c r="AIY665" s="59"/>
      <c r="AIZ665" s="59"/>
      <c r="AJA665" s="59"/>
      <c r="AJB665" s="59"/>
      <c r="AJC665" s="59"/>
      <c r="AJD665" s="59"/>
      <c r="AJE665" s="59"/>
      <c r="AJF665" s="59"/>
      <c r="AJG665" s="59"/>
      <c r="AJH665" s="59"/>
      <c r="AJI665" s="59"/>
      <c r="AJJ665" s="59"/>
      <c r="AJK665" s="59"/>
      <c r="AJL665" s="59"/>
      <c r="AJM665" s="59"/>
      <c r="AJN665" s="59"/>
      <c r="AJO665" s="59"/>
      <c r="AJP665" s="59"/>
      <c r="AJQ665" s="59"/>
      <c r="AJR665" s="59"/>
      <c r="AJS665" s="59"/>
      <c r="AJT665" s="59"/>
      <c r="AJU665" s="59"/>
      <c r="AJV665" s="59"/>
      <c r="AJW665" s="59"/>
      <c r="AJX665" s="59"/>
      <c r="AJY665" s="59"/>
      <c r="AJZ665" s="59"/>
      <c r="AKA665" s="59"/>
      <c r="AKB665" s="59"/>
      <c r="AKC665" s="59"/>
      <c r="AKD665" s="59"/>
      <c r="AKE665" s="59"/>
      <c r="AKF665" s="59"/>
      <c r="AKG665" s="59"/>
      <c r="AKH665" s="59"/>
      <c r="AKI665" s="59"/>
      <c r="AKJ665" s="59"/>
      <c r="AKK665" s="59"/>
      <c r="AKL665" s="59"/>
      <c r="AKM665" s="59"/>
      <c r="AKN665" s="59"/>
      <c r="AKO665" s="59"/>
      <c r="AKP665" s="59"/>
      <c r="AKQ665" s="59"/>
      <c r="AKR665" s="59"/>
      <c r="AKS665" s="59"/>
      <c r="AKT665" s="59"/>
      <c r="AKU665" s="59"/>
      <c r="AKV665" s="59"/>
      <c r="AKW665" s="59"/>
      <c r="AKX665" s="59"/>
      <c r="AKY665" s="59"/>
      <c r="AKZ665" s="59"/>
      <c r="ALA665" s="59"/>
      <c r="ALB665" s="59"/>
      <c r="ALC665" s="59"/>
      <c r="ALD665" s="59"/>
      <c r="ALE665" s="59"/>
      <c r="ALF665" s="59"/>
      <c r="ALG665" s="59"/>
      <c r="ALH665" s="59"/>
      <c r="ALI665" s="59"/>
      <c r="ALJ665" s="59"/>
      <c r="ALK665" s="59"/>
      <c r="ALL665" s="59"/>
      <c r="ALM665" s="59"/>
      <c r="ALN665" s="59"/>
      <c r="ALO665" s="59"/>
      <c r="ALP665" s="59"/>
      <c r="ALQ665" s="59"/>
      <c r="ALR665" s="59"/>
      <c r="ALS665" s="59"/>
      <c r="ALT665" s="59"/>
      <c r="ALU665" s="59"/>
      <c r="ALV665" s="59"/>
      <c r="ALW665" s="59"/>
      <c r="ALX665" s="59"/>
      <c r="ALY665" s="59"/>
      <c r="ALZ665" s="59"/>
      <c r="AMA665" s="59"/>
      <c r="AMB665" s="59"/>
      <c r="AMC665" s="59"/>
      <c r="AMD665" s="59"/>
      <c r="AME665" s="59"/>
      <c r="AMF665" s="59"/>
      <c r="AMG665" s="59"/>
      <c r="AMH665" s="59"/>
      <c r="AMI665" s="59"/>
      <c r="AMJ665" s="59"/>
    </row>
    <row r="666" spans="1:1024" s="60" customFormat="1" ht="23.25">
      <c r="A666" s="98">
        <v>1</v>
      </c>
      <c r="B666" s="45">
        <v>661</v>
      </c>
      <c r="C666" s="98" t="s">
        <v>1519</v>
      </c>
      <c r="D666" s="98">
        <v>8821000034</v>
      </c>
      <c r="E666" s="98" t="s">
        <v>1520</v>
      </c>
      <c r="F666" s="98">
        <v>1</v>
      </c>
      <c r="G666" s="98" t="s">
        <v>810</v>
      </c>
      <c r="H666" s="98" t="s">
        <v>811</v>
      </c>
      <c r="I666" s="98" t="s">
        <v>1519</v>
      </c>
      <c r="J666" s="28" t="s">
        <v>810</v>
      </c>
      <c r="K666" s="28" t="s">
        <v>811</v>
      </c>
      <c r="L666" s="28" t="s">
        <v>811</v>
      </c>
      <c r="M666" s="28" t="s">
        <v>1520</v>
      </c>
      <c r="N666" s="28">
        <v>1</v>
      </c>
      <c r="O666" s="28" t="s">
        <v>810</v>
      </c>
      <c r="P666" s="28" t="s">
        <v>811</v>
      </c>
      <c r="Q666" s="28" t="s">
        <v>811</v>
      </c>
      <c r="R666" s="28" t="s">
        <v>1520</v>
      </c>
      <c r="S666" s="28">
        <v>1</v>
      </c>
      <c r="T666" s="23" t="s">
        <v>1776</v>
      </c>
      <c r="U666" s="28" t="s">
        <v>810</v>
      </c>
      <c r="V666" s="28" t="s">
        <v>811</v>
      </c>
      <c r="W666" s="28" t="s">
        <v>811</v>
      </c>
      <c r="X666" s="28" t="s">
        <v>1777</v>
      </c>
      <c r="Y666" s="28" t="s">
        <v>863</v>
      </c>
      <c r="Z666" s="28" t="s">
        <v>863</v>
      </c>
      <c r="AA666" s="100" t="s">
        <v>1778</v>
      </c>
      <c r="AB666" s="101" t="s">
        <v>328</v>
      </c>
      <c r="AC666" s="76">
        <v>2</v>
      </c>
      <c r="AD666" s="77">
        <v>1284</v>
      </c>
      <c r="AE666" s="77">
        <v>2893</v>
      </c>
      <c r="AF666" s="77">
        <v>0</v>
      </c>
      <c r="AG666" s="73">
        <f t="shared" si="31"/>
        <v>4177</v>
      </c>
      <c r="AH666" s="77">
        <v>1284</v>
      </c>
      <c r="AI666" s="77">
        <v>2893</v>
      </c>
      <c r="AJ666" s="77">
        <v>0</v>
      </c>
      <c r="AK666" s="73">
        <f t="shared" si="30"/>
        <v>4177</v>
      </c>
      <c r="AL666" s="73">
        <f t="shared" si="32"/>
        <v>8354</v>
      </c>
      <c r="AM666" s="98" t="s">
        <v>1188</v>
      </c>
      <c r="AN666" s="102" t="s">
        <v>863</v>
      </c>
      <c r="AO666" s="102" t="s">
        <v>863</v>
      </c>
      <c r="AP666" s="102" t="s">
        <v>863</v>
      </c>
      <c r="AQ666" s="102" t="s">
        <v>1281</v>
      </c>
      <c r="AR666" s="103">
        <v>45657</v>
      </c>
      <c r="AS666" s="102" t="s">
        <v>37</v>
      </c>
      <c r="AT666" s="44">
        <v>0</v>
      </c>
      <c r="AU666" s="44">
        <v>0</v>
      </c>
      <c r="AV666" s="44">
        <v>0</v>
      </c>
      <c r="AW666" s="56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  <c r="JH666" s="59"/>
      <c r="JI666" s="59"/>
      <c r="JJ666" s="59"/>
      <c r="JK666" s="59"/>
      <c r="JL666" s="59"/>
      <c r="JM666" s="59"/>
      <c r="JN666" s="59"/>
      <c r="JO666" s="59"/>
      <c r="JP666" s="59"/>
      <c r="JQ666" s="59"/>
      <c r="JR666" s="59"/>
      <c r="JS666" s="59"/>
      <c r="JT666" s="59"/>
      <c r="JU666" s="59"/>
      <c r="JV666" s="59"/>
      <c r="JW666" s="59"/>
      <c r="JX666" s="59"/>
      <c r="JY666" s="59"/>
      <c r="JZ666" s="59"/>
      <c r="KA666" s="59"/>
      <c r="KB666" s="59"/>
      <c r="KC666" s="59"/>
      <c r="KD666" s="59"/>
      <c r="KE666" s="59"/>
      <c r="KF666" s="59"/>
      <c r="KG666" s="59"/>
      <c r="KH666" s="59"/>
      <c r="KI666" s="59"/>
      <c r="KJ666" s="59"/>
      <c r="KK666" s="59"/>
      <c r="KL666" s="59"/>
      <c r="KM666" s="59"/>
      <c r="KN666" s="59"/>
      <c r="KO666" s="59"/>
      <c r="KP666" s="59"/>
      <c r="KQ666" s="59"/>
      <c r="KR666" s="59"/>
      <c r="KS666" s="59"/>
      <c r="KT666" s="59"/>
      <c r="KU666" s="59"/>
      <c r="KV666" s="59"/>
      <c r="KW666" s="59"/>
      <c r="KX666" s="59"/>
      <c r="KY666" s="59"/>
      <c r="KZ666" s="59"/>
      <c r="LA666" s="59"/>
      <c r="LB666" s="59"/>
      <c r="LC666" s="59"/>
      <c r="LD666" s="59"/>
      <c r="LE666" s="59"/>
      <c r="LF666" s="59"/>
      <c r="LG666" s="59"/>
      <c r="LH666" s="59"/>
      <c r="LI666" s="59"/>
      <c r="LJ666" s="59"/>
      <c r="LK666" s="59"/>
      <c r="LL666" s="59"/>
      <c r="LM666" s="59"/>
      <c r="LN666" s="59"/>
      <c r="LO666" s="59"/>
      <c r="LP666" s="59"/>
      <c r="LQ666" s="59"/>
      <c r="LR666" s="59"/>
      <c r="LS666" s="59"/>
      <c r="LT666" s="59"/>
      <c r="LU666" s="59"/>
      <c r="LV666" s="59"/>
      <c r="LW666" s="59"/>
      <c r="LX666" s="59"/>
      <c r="LY666" s="59"/>
      <c r="LZ666" s="59"/>
      <c r="MA666" s="59"/>
      <c r="MB666" s="59"/>
      <c r="MC666" s="59"/>
      <c r="MD666" s="59"/>
      <c r="ME666" s="59"/>
      <c r="MF666" s="59"/>
      <c r="MG666" s="59"/>
      <c r="MH666" s="59"/>
      <c r="MI666" s="59"/>
      <c r="MJ666" s="59"/>
      <c r="MK666" s="59"/>
      <c r="ML666" s="59"/>
      <c r="MM666" s="59"/>
      <c r="MN666" s="59"/>
      <c r="MO666" s="59"/>
      <c r="MP666" s="59"/>
      <c r="MQ666" s="59"/>
      <c r="MR666" s="59"/>
      <c r="MS666" s="59"/>
      <c r="MT666" s="59"/>
      <c r="MU666" s="59"/>
      <c r="MV666" s="59"/>
      <c r="MW666" s="59"/>
      <c r="MX666" s="59"/>
      <c r="MY666" s="59"/>
      <c r="MZ666" s="59"/>
      <c r="NA666" s="59"/>
      <c r="NB666" s="59"/>
      <c r="NC666" s="59"/>
      <c r="ND666" s="59"/>
      <c r="NE666" s="59"/>
      <c r="NF666" s="59"/>
      <c r="NG666" s="59"/>
      <c r="NH666" s="59"/>
      <c r="NI666" s="59"/>
      <c r="NJ666" s="59"/>
      <c r="NK666" s="59"/>
      <c r="NL666" s="59"/>
      <c r="NM666" s="59"/>
      <c r="NN666" s="59"/>
      <c r="NO666" s="59"/>
      <c r="NP666" s="59"/>
      <c r="NQ666" s="59"/>
      <c r="NR666" s="59"/>
      <c r="NS666" s="59"/>
      <c r="NT666" s="59"/>
      <c r="NU666" s="59"/>
      <c r="NV666" s="59"/>
      <c r="NW666" s="59"/>
      <c r="NX666" s="59"/>
      <c r="NY666" s="59"/>
      <c r="NZ666" s="59"/>
      <c r="OA666" s="59"/>
      <c r="OB666" s="59"/>
      <c r="OC666" s="59"/>
      <c r="OD666" s="59"/>
      <c r="OE666" s="59"/>
      <c r="OF666" s="59"/>
      <c r="OG666" s="59"/>
      <c r="OH666" s="59"/>
      <c r="OI666" s="59"/>
      <c r="OJ666" s="59"/>
      <c r="OK666" s="59"/>
      <c r="OL666" s="59"/>
      <c r="OM666" s="59"/>
      <c r="ON666" s="59"/>
      <c r="OO666" s="59"/>
      <c r="OP666" s="59"/>
      <c r="OQ666" s="59"/>
      <c r="OR666" s="59"/>
      <c r="OS666" s="59"/>
      <c r="OT666" s="59"/>
      <c r="OU666" s="59"/>
      <c r="OV666" s="59"/>
      <c r="OW666" s="59"/>
      <c r="OX666" s="59"/>
      <c r="OY666" s="59"/>
      <c r="OZ666" s="59"/>
      <c r="PA666" s="59"/>
      <c r="PB666" s="59"/>
      <c r="PC666" s="59"/>
      <c r="PD666" s="59"/>
      <c r="PE666" s="59"/>
      <c r="PF666" s="59"/>
      <c r="PG666" s="59"/>
      <c r="PH666" s="59"/>
      <c r="PI666" s="59"/>
      <c r="PJ666" s="59"/>
      <c r="PK666" s="59"/>
      <c r="PL666" s="59"/>
      <c r="PM666" s="59"/>
      <c r="PN666" s="59"/>
      <c r="PO666" s="59"/>
      <c r="PP666" s="59"/>
      <c r="PQ666" s="59"/>
      <c r="PR666" s="59"/>
      <c r="PS666" s="59"/>
      <c r="PT666" s="59"/>
      <c r="PU666" s="59"/>
      <c r="PV666" s="59"/>
      <c r="PW666" s="59"/>
      <c r="PX666" s="59"/>
      <c r="PY666" s="59"/>
      <c r="PZ666" s="59"/>
      <c r="QA666" s="59"/>
      <c r="QB666" s="59"/>
      <c r="QC666" s="59"/>
      <c r="QD666" s="59"/>
      <c r="QE666" s="59"/>
      <c r="QF666" s="59"/>
      <c r="QG666" s="59"/>
      <c r="QH666" s="59"/>
      <c r="QI666" s="59"/>
      <c r="QJ666" s="59"/>
      <c r="QK666" s="59"/>
      <c r="QL666" s="59"/>
      <c r="QM666" s="59"/>
      <c r="QN666" s="59"/>
      <c r="QO666" s="59"/>
      <c r="QP666" s="59"/>
      <c r="QQ666" s="59"/>
      <c r="QR666" s="59"/>
      <c r="QS666" s="59"/>
      <c r="QT666" s="59"/>
      <c r="QU666" s="59"/>
      <c r="QV666" s="59"/>
      <c r="QW666" s="59"/>
      <c r="QX666" s="59"/>
      <c r="QY666" s="59"/>
      <c r="QZ666" s="59"/>
      <c r="RA666" s="59"/>
      <c r="RB666" s="59"/>
      <c r="RC666" s="59"/>
      <c r="RD666" s="59"/>
      <c r="RE666" s="59"/>
      <c r="RF666" s="59"/>
      <c r="RG666" s="59"/>
      <c r="RH666" s="59"/>
      <c r="RI666" s="59"/>
      <c r="RJ666" s="59"/>
      <c r="RK666" s="59"/>
      <c r="RL666" s="59"/>
      <c r="RM666" s="59"/>
      <c r="RN666" s="59"/>
      <c r="RO666" s="59"/>
      <c r="RP666" s="59"/>
      <c r="RQ666" s="59"/>
      <c r="RR666" s="59"/>
      <c r="RS666" s="59"/>
      <c r="RT666" s="59"/>
      <c r="RU666" s="59"/>
      <c r="RV666" s="59"/>
      <c r="RW666" s="59"/>
      <c r="RX666" s="59"/>
      <c r="RY666" s="59"/>
      <c r="RZ666" s="59"/>
      <c r="SA666" s="59"/>
      <c r="SB666" s="59"/>
      <c r="SC666" s="59"/>
      <c r="SD666" s="59"/>
      <c r="SE666" s="59"/>
      <c r="SF666" s="59"/>
      <c r="SG666" s="59"/>
      <c r="SH666" s="59"/>
      <c r="SI666" s="59"/>
      <c r="SJ666" s="59"/>
      <c r="SK666" s="59"/>
      <c r="SL666" s="59"/>
      <c r="SM666" s="59"/>
      <c r="SN666" s="59"/>
      <c r="SO666" s="59"/>
      <c r="SP666" s="59"/>
      <c r="SQ666" s="59"/>
      <c r="SR666" s="59"/>
      <c r="SS666" s="59"/>
      <c r="ST666" s="59"/>
      <c r="SU666" s="59"/>
      <c r="SV666" s="59"/>
      <c r="SW666" s="59"/>
      <c r="SX666" s="59"/>
      <c r="SY666" s="59"/>
      <c r="SZ666" s="59"/>
      <c r="TA666" s="59"/>
      <c r="TB666" s="59"/>
      <c r="TC666" s="59"/>
      <c r="TD666" s="59"/>
      <c r="TE666" s="59"/>
      <c r="TF666" s="59"/>
      <c r="TG666" s="59"/>
      <c r="TH666" s="59"/>
      <c r="TI666" s="59"/>
      <c r="TJ666" s="59"/>
      <c r="TK666" s="59"/>
      <c r="TL666" s="59"/>
      <c r="TM666" s="59"/>
      <c r="TN666" s="59"/>
      <c r="TO666" s="59"/>
      <c r="TP666" s="59"/>
      <c r="TQ666" s="59"/>
      <c r="TR666" s="59"/>
      <c r="TS666" s="59"/>
      <c r="TT666" s="59"/>
      <c r="TU666" s="59"/>
      <c r="TV666" s="59"/>
      <c r="TW666" s="59"/>
      <c r="TX666" s="59"/>
      <c r="TY666" s="59"/>
      <c r="TZ666" s="59"/>
      <c r="UA666" s="59"/>
      <c r="UB666" s="59"/>
      <c r="UC666" s="59"/>
      <c r="UD666" s="59"/>
      <c r="UE666" s="59"/>
      <c r="UF666" s="59"/>
      <c r="UG666" s="59"/>
      <c r="UH666" s="59"/>
      <c r="UI666" s="59"/>
      <c r="UJ666" s="59"/>
      <c r="UK666" s="59"/>
      <c r="UL666" s="59"/>
      <c r="UM666" s="59"/>
      <c r="UN666" s="59"/>
      <c r="UO666" s="59"/>
      <c r="UP666" s="59"/>
      <c r="UQ666" s="59"/>
      <c r="UR666" s="59"/>
      <c r="US666" s="59"/>
      <c r="UT666" s="59"/>
      <c r="UU666" s="59"/>
      <c r="UV666" s="59"/>
      <c r="UW666" s="59"/>
      <c r="UX666" s="59"/>
      <c r="UY666" s="59"/>
      <c r="UZ666" s="59"/>
      <c r="VA666" s="59"/>
      <c r="VB666" s="59"/>
      <c r="VC666" s="59"/>
      <c r="VD666" s="59"/>
      <c r="VE666" s="59"/>
      <c r="VF666" s="59"/>
      <c r="VG666" s="59"/>
      <c r="VH666" s="59"/>
      <c r="VI666" s="59"/>
      <c r="VJ666" s="59"/>
      <c r="VK666" s="59"/>
      <c r="VL666" s="59"/>
      <c r="VM666" s="59"/>
      <c r="VN666" s="59"/>
      <c r="VO666" s="59"/>
      <c r="VP666" s="59"/>
      <c r="VQ666" s="59"/>
      <c r="VR666" s="59"/>
      <c r="VS666" s="59"/>
      <c r="VT666" s="59"/>
      <c r="VU666" s="59"/>
      <c r="VV666" s="59"/>
      <c r="VW666" s="59"/>
      <c r="VX666" s="59"/>
      <c r="VY666" s="59"/>
      <c r="VZ666" s="59"/>
      <c r="WA666" s="59"/>
      <c r="WB666" s="59"/>
      <c r="WC666" s="59"/>
      <c r="WD666" s="59"/>
      <c r="WE666" s="59"/>
      <c r="WF666" s="59"/>
      <c r="WG666" s="59"/>
      <c r="WH666" s="59"/>
      <c r="WI666" s="59"/>
      <c r="WJ666" s="59"/>
      <c r="WK666" s="59"/>
      <c r="WL666" s="59"/>
      <c r="WM666" s="59"/>
      <c r="WN666" s="59"/>
      <c r="WO666" s="59"/>
      <c r="WP666" s="59"/>
      <c r="WQ666" s="59"/>
      <c r="WR666" s="59"/>
      <c r="WS666" s="59"/>
      <c r="WT666" s="59"/>
      <c r="WU666" s="59"/>
      <c r="WV666" s="59"/>
      <c r="WW666" s="59"/>
      <c r="WX666" s="59"/>
      <c r="WY666" s="59"/>
      <c r="WZ666" s="59"/>
      <c r="XA666" s="59"/>
      <c r="XB666" s="59"/>
      <c r="XC666" s="59"/>
      <c r="XD666" s="59"/>
      <c r="XE666" s="59"/>
      <c r="XF666" s="59"/>
      <c r="XG666" s="59"/>
      <c r="XH666" s="59"/>
      <c r="XI666" s="59"/>
      <c r="XJ666" s="59"/>
      <c r="XK666" s="59"/>
      <c r="XL666" s="59"/>
      <c r="XM666" s="59"/>
      <c r="XN666" s="59"/>
      <c r="XO666" s="59"/>
      <c r="XP666" s="59"/>
      <c r="XQ666" s="59"/>
      <c r="XR666" s="59"/>
      <c r="XS666" s="59"/>
      <c r="XT666" s="59"/>
      <c r="XU666" s="59"/>
      <c r="XV666" s="59"/>
      <c r="XW666" s="59"/>
      <c r="XX666" s="59"/>
      <c r="XY666" s="59"/>
      <c r="XZ666" s="59"/>
      <c r="YA666" s="59"/>
      <c r="YB666" s="59"/>
      <c r="YC666" s="59"/>
      <c r="YD666" s="59"/>
      <c r="YE666" s="59"/>
      <c r="YF666" s="59"/>
      <c r="YG666" s="59"/>
      <c r="YH666" s="59"/>
      <c r="YI666" s="59"/>
      <c r="YJ666" s="59"/>
      <c r="YK666" s="59"/>
      <c r="YL666" s="59"/>
      <c r="YM666" s="59"/>
      <c r="YN666" s="59"/>
      <c r="YO666" s="59"/>
      <c r="YP666" s="59"/>
      <c r="YQ666" s="59"/>
      <c r="YR666" s="59"/>
      <c r="YS666" s="59"/>
      <c r="YT666" s="59"/>
      <c r="YU666" s="59"/>
      <c r="YV666" s="59"/>
      <c r="YW666" s="59"/>
      <c r="YX666" s="59"/>
      <c r="YY666" s="59"/>
      <c r="YZ666" s="59"/>
      <c r="ZA666" s="59"/>
      <c r="ZB666" s="59"/>
      <c r="ZC666" s="59"/>
      <c r="ZD666" s="59"/>
      <c r="ZE666" s="59"/>
      <c r="ZF666" s="59"/>
      <c r="ZG666" s="59"/>
      <c r="ZH666" s="59"/>
      <c r="ZI666" s="59"/>
      <c r="ZJ666" s="59"/>
      <c r="ZK666" s="59"/>
      <c r="ZL666" s="59"/>
      <c r="ZM666" s="59"/>
      <c r="ZN666" s="59"/>
      <c r="ZO666" s="59"/>
      <c r="ZP666" s="59"/>
      <c r="ZQ666" s="59"/>
      <c r="ZR666" s="59"/>
      <c r="ZS666" s="59"/>
      <c r="ZT666" s="59"/>
      <c r="ZU666" s="59"/>
      <c r="ZV666" s="59"/>
      <c r="ZW666" s="59"/>
      <c r="ZX666" s="59"/>
      <c r="ZY666" s="59"/>
      <c r="ZZ666" s="59"/>
      <c r="AAA666" s="59"/>
      <c r="AAB666" s="59"/>
      <c r="AAC666" s="59"/>
      <c r="AAD666" s="59"/>
      <c r="AAE666" s="59"/>
      <c r="AAF666" s="59"/>
      <c r="AAG666" s="59"/>
      <c r="AAH666" s="59"/>
      <c r="AAI666" s="59"/>
      <c r="AAJ666" s="59"/>
      <c r="AAK666" s="59"/>
      <c r="AAL666" s="59"/>
      <c r="AAM666" s="59"/>
      <c r="AAN666" s="59"/>
      <c r="AAO666" s="59"/>
      <c r="AAP666" s="59"/>
      <c r="AAQ666" s="59"/>
      <c r="AAR666" s="59"/>
      <c r="AAS666" s="59"/>
      <c r="AAT666" s="59"/>
      <c r="AAU666" s="59"/>
      <c r="AAV666" s="59"/>
      <c r="AAW666" s="59"/>
      <c r="AAX666" s="59"/>
      <c r="AAY666" s="59"/>
      <c r="AAZ666" s="59"/>
      <c r="ABA666" s="59"/>
      <c r="ABB666" s="59"/>
      <c r="ABC666" s="59"/>
      <c r="ABD666" s="59"/>
      <c r="ABE666" s="59"/>
      <c r="ABF666" s="59"/>
      <c r="ABG666" s="59"/>
      <c r="ABH666" s="59"/>
      <c r="ABI666" s="59"/>
      <c r="ABJ666" s="59"/>
      <c r="ABK666" s="59"/>
      <c r="ABL666" s="59"/>
      <c r="ABM666" s="59"/>
      <c r="ABN666" s="59"/>
      <c r="ABO666" s="59"/>
      <c r="ABP666" s="59"/>
      <c r="ABQ666" s="59"/>
      <c r="ABR666" s="59"/>
      <c r="ABS666" s="59"/>
      <c r="ABT666" s="59"/>
      <c r="ABU666" s="59"/>
      <c r="ABV666" s="59"/>
      <c r="ABW666" s="59"/>
      <c r="ABX666" s="59"/>
      <c r="ABY666" s="59"/>
      <c r="ABZ666" s="59"/>
      <c r="ACA666" s="59"/>
      <c r="ACB666" s="59"/>
      <c r="ACC666" s="59"/>
      <c r="ACD666" s="59"/>
      <c r="ACE666" s="59"/>
      <c r="ACF666" s="59"/>
      <c r="ACG666" s="59"/>
      <c r="ACH666" s="59"/>
      <c r="ACI666" s="59"/>
      <c r="ACJ666" s="59"/>
      <c r="ACK666" s="59"/>
      <c r="ACL666" s="59"/>
      <c r="ACM666" s="59"/>
      <c r="ACN666" s="59"/>
      <c r="ACO666" s="59"/>
      <c r="ACP666" s="59"/>
      <c r="ACQ666" s="59"/>
      <c r="ACR666" s="59"/>
      <c r="ACS666" s="59"/>
      <c r="ACT666" s="59"/>
      <c r="ACU666" s="59"/>
      <c r="ACV666" s="59"/>
      <c r="ACW666" s="59"/>
      <c r="ACX666" s="59"/>
      <c r="ACY666" s="59"/>
      <c r="ACZ666" s="59"/>
      <c r="ADA666" s="59"/>
      <c r="ADB666" s="59"/>
      <c r="ADC666" s="59"/>
      <c r="ADD666" s="59"/>
      <c r="ADE666" s="59"/>
      <c r="ADF666" s="59"/>
      <c r="ADG666" s="59"/>
      <c r="ADH666" s="59"/>
      <c r="ADI666" s="59"/>
      <c r="ADJ666" s="59"/>
      <c r="ADK666" s="59"/>
      <c r="ADL666" s="59"/>
      <c r="ADM666" s="59"/>
      <c r="ADN666" s="59"/>
      <c r="ADO666" s="59"/>
      <c r="ADP666" s="59"/>
      <c r="ADQ666" s="59"/>
      <c r="ADR666" s="59"/>
      <c r="ADS666" s="59"/>
      <c r="ADT666" s="59"/>
      <c r="ADU666" s="59"/>
      <c r="ADV666" s="59"/>
      <c r="ADW666" s="59"/>
      <c r="ADX666" s="59"/>
      <c r="ADY666" s="59"/>
      <c r="ADZ666" s="59"/>
      <c r="AEA666" s="59"/>
      <c r="AEB666" s="59"/>
      <c r="AEC666" s="59"/>
      <c r="AED666" s="59"/>
      <c r="AEE666" s="59"/>
      <c r="AEF666" s="59"/>
      <c r="AEG666" s="59"/>
      <c r="AEH666" s="59"/>
      <c r="AEI666" s="59"/>
      <c r="AEJ666" s="59"/>
      <c r="AEK666" s="59"/>
      <c r="AEL666" s="59"/>
      <c r="AEM666" s="59"/>
      <c r="AEN666" s="59"/>
      <c r="AEO666" s="59"/>
      <c r="AEP666" s="59"/>
      <c r="AEQ666" s="59"/>
      <c r="AER666" s="59"/>
      <c r="AES666" s="59"/>
      <c r="AET666" s="59"/>
      <c r="AEU666" s="59"/>
      <c r="AEV666" s="59"/>
      <c r="AEW666" s="59"/>
      <c r="AEX666" s="59"/>
      <c r="AEY666" s="59"/>
      <c r="AEZ666" s="59"/>
      <c r="AFA666" s="59"/>
      <c r="AFB666" s="59"/>
      <c r="AFC666" s="59"/>
      <c r="AFD666" s="59"/>
      <c r="AFE666" s="59"/>
      <c r="AFF666" s="59"/>
      <c r="AFG666" s="59"/>
      <c r="AFH666" s="59"/>
      <c r="AFI666" s="59"/>
      <c r="AFJ666" s="59"/>
      <c r="AFK666" s="59"/>
      <c r="AFL666" s="59"/>
      <c r="AFM666" s="59"/>
      <c r="AFN666" s="59"/>
      <c r="AFO666" s="59"/>
      <c r="AFP666" s="59"/>
      <c r="AFQ666" s="59"/>
      <c r="AFR666" s="59"/>
      <c r="AFS666" s="59"/>
      <c r="AFT666" s="59"/>
      <c r="AFU666" s="59"/>
      <c r="AFV666" s="59"/>
      <c r="AFW666" s="59"/>
      <c r="AFX666" s="59"/>
      <c r="AFY666" s="59"/>
      <c r="AFZ666" s="59"/>
      <c r="AGA666" s="59"/>
      <c r="AGB666" s="59"/>
      <c r="AGC666" s="59"/>
      <c r="AGD666" s="59"/>
      <c r="AGE666" s="59"/>
      <c r="AGF666" s="59"/>
      <c r="AGG666" s="59"/>
      <c r="AGH666" s="59"/>
      <c r="AGI666" s="59"/>
      <c r="AGJ666" s="59"/>
      <c r="AGK666" s="59"/>
      <c r="AGL666" s="59"/>
      <c r="AGM666" s="59"/>
      <c r="AGN666" s="59"/>
      <c r="AGO666" s="59"/>
      <c r="AGP666" s="59"/>
      <c r="AGQ666" s="59"/>
      <c r="AGR666" s="59"/>
      <c r="AGS666" s="59"/>
      <c r="AGT666" s="59"/>
      <c r="AGU666" s="59"/>
      <c r="AGV666" s="59"/>
      <c r="AGW666" s="59"/>
      <c r="AGX666" s="59"/>
      <c r="AGY666" s="59"/>
      <c r="AGZ666" s="59"/>
      <c r="AHA666" s="59"/>
      <c r="AHB666" s="59"/>
      <c r="AHC666" s="59"/>
      <c r="AHD666" s="59"/>
      <c r="AHE666" s="59"/>
      <c r="AHF666" s="59"/>
      <c r="AHG666" s="59"/>
      <c r="AHH666" s="59"/>
      <c r="AHI666" s="59"/>
      <c r="AHJ666" s="59"/>
      <c r="AHK666" s="59"/>
      <c r="AHL666" s="59"/>
      <c r="AHM666" s="59"/>
      <c r="AHN666" s="59"/>
      <c r="AHO666" s="59"/>
      <c r="AHP666" s="59"/>
      <c r="AHQ666" s="59"/>
      <c r="AHR666" s="59"/>
      <c r="AHS666" s="59"/>
      <c r="AHT666" s="59"/>
      <c r="AHU666" s="59"/>
      <c r="AHV666" s="59"/>
      <c r="AHW666" s="59"/>
      <c r="AHX666" s="59"/>
      <c r="AHY666" s="59"/>
      <c r="AHZ666" s="59"/>
      <c r="AIA666" s="59"/>
      <c r="AIB666" s="59"/>
      <c r="AIC666" s="59"/>
      <c r="AID666" s="59"/>
      <c r="AIE666" s="59"/>
      <c r="AIF666" s="59"/>
      <c r="AIG666" s="59"/>
      <c r="AIH666" s="59"/>
      <c r="AII666" s="59"/>
      <c r="AIJ666" s="59"/>
      <c r="AIK666" s="59"/>
      <c r="AIL666" s="59"/>
      <c r="AIM666" s="59"/>
      <c r="AIN666" s="59"/>
      <c r="AIO666" s="59"/>
      <c r="AIP666" s="59"/>
      <c r="AIQ666" s="59"/>
      <c r="AIR666" s="59"/>
      <c r="AIS666" s="59"/>
      <c r="AIT666" s="59"/>
      <c r="AIU666" s="59"/>
      <c r="AIV666" s="59"/>
      <c r="AIW666" s="59"/>
      <c r="AIX666" s="59"/>
      <c r="AIY666" s="59"/>
      <c r="AIZ666" s="59"/>
      <c r="AJA666" s="59"/>
      <c r="AJB666" s="59"/>
      <c r="AJC666" s="59"/>
      <c r="AJD666" s="59"/>
      <c r="AJE666" s="59"/>
      <c r="AJF666" s="59"/>
      <c r="AJG666" s="59"/>
      <c r="AJH666" s="59"/>
      <c r="AJI666" s="59"/>
      <c r="AJJ666" s="59"/>
      <c r="AJK666" s="59"/>
      <c r="AJL666" s="59"/>
      <c r="AJM666" s="59"/>
      <c r="AJN666" s="59"/>
      <c r="AJO666" s="59"/>
      <c r="AJP666" s="59"/>
      <c r="AJQ666" s="59"/>
      <c r="AJR666" s="59"/>
      <c r="AJS666" s="59"/>
      <c r="AJT666" s="59"/>
      <c r="AJU666" s="59"/>
      <c r="AJV666" s="59"/>
      <c r="AJW666" s="59"/>
      <c r="AJX666" s="59"/>
      <c r="AJY666" s="59"/>
      <c r="AJZ666" s="59"/>
      <c r="AKA666" s="59"/>
      <c r="AKB666" s="59"/>
      <c r="AKC666" s="59"/>
      <c r="AKD666" s="59"/>
      <c r="AKE666" s="59"/>
      <c r="AKF666" s="59"/>
      <c r="AKG666" s="59"/>
      <c r="AKH666" s="59"/>
      <c r="AKI666" s="59"/>
      <c r="AKJ666" s="59"/>
      <c r="AKK666" s="59"/>
      <c r="AKL666" s="59"/>
      <c r="AKM666" s="59"/>
      <c r="AKN666" s="59"/>
      <c r="AKO666" s="59"/>
      <c r="AKP666" s="59"/>
      <c r="AKQ666" s="59"/>
      <c r="AKR666" s="59"/>
      <c r="AKS666" s="59"/>
      <c r="AKT666" s="59"/>
      <c r="AKU666" s="59"/>
      <c r="AKV666" s="59"/>
      <c r="AKW666" s="59"/>
      <c r="AKX666" s="59"/>
      <c r="AKY666" s="59"/>
      <c r="AKZ666" s="59"/>
      <c r="ALA666" s="59"/>
      <c r="ALB666" s="59"/>
      <c r="ALC666" s="59"/>
      <c r="ALD666" s="59"/>
      <c r="ALE666" s="59"/>
      <c r="ALF666" s="59"/>
      <c r="ALG666" s="59"/>
      <c r="ALH666" s="59"/>
      <c r="ALI666" s="59"/>
      <c r="ALJ666" s="59"/>
      <c r="ALK666" s="59"/>
      <c r="ALL666" s="59"/>
      <c r="ALM666" s="59"/>
      <c r="ALN666" s="59"/>
      <c r="ALO666" s="59"/>
      <c r="ALP666" s="59"/>
      <c r="ALQ666" s="59"/>
      <c r="ALR666" s="59"/>
      <c r="ALS666" s="59"/>
      <c r="ALT666" s="59"/>
      <c r="ALU666" s="59"/>
      <c r="ALV666" s="59"/>
      <c r="ALW666" s="59"/>
      <c r="ALX666" s="59"/>
      <c r="ALY666" s="59"/>
      <c r="ALZ666" s="59"/>
      <c r="AMA666" s="59"/>
      <c r="AMB666" s="59"/>
      <c r="AMC666" s="59"/>
      <c r="AMD666" s="59"/>
      <c r="AME666" s="59"/>
      <c r="AMF666" s="59"/>
      <c r="AMG666" s="59"/>
      <c r="AMH666" s="59"/>
      <c r="AMI666" s="59"/>
      <c r="AMJ666" s="59"/>
    </row>
    <row r="667" spans="1:1024" s="60" customFormat="1" ht="23.25">
      <c r="A667" s="98">
        <v>1</v>
      </c>
      <c r="B667" s="45">
        <v>662</v>
      </c>
      <c r="C667" s="98" t="s">
        <v>1519</v>
      </c>
      <c r="D667" s="98">
        <v>8821000034</v>
      </c>
      <c r="E667" s="98" t="s">
        <v>1520</v>
      </c>
      <c r="F667" s="98">
        <v>1</v>
      </c>
      <c r="G667" s="98" t="s">
        <v>810</v>
      </c>
      <c r="H667" s="98" t="s">
        <v>811</v>
      </c>
      <c r="I667" s="99" t="s">
        <v>1519</v>
      </c>
      <c r="J667" s="28" t="s">
        <v>810</v>
      </c>
      <c r="K667" s="28" t="s">
        <v>811</v>
      </c>
      <c r="L667" s="28" t="s">
        <v>811</v>
      </c>
      <c r="M667" s="28" t="s">
        <v>1520</v>
      </c>
      <c r="N667" s="28">
        <v>1</v>
      </c>
      <c r="O667" s="28" t="s">
        <v>810</v>
      </c>
      <c r="P667" s="28" t="s">
        <v>811</v>
      </c>
      <c r="Q667" s="28" t="s">
        <v>811</v>
      </c>
      <c r="R667" s="28" t="s">
        <v>1520</v>
      </c>
      <c r="S667" s="28">
        <v>1</v>
      </c>
      <c r="T667" s="23" t="s">
        <v>1666</v>
      </c>
      <c r="U667" s="28" t="s">
        <v>810</v>
      </c>
      <c r="V667" s="28" t="s">
        <v>811</v>
      </c>
      <c r="W667" s="28" t="s">
        <v>811</v>
      </c>
      <c r="X667" s="28" t="s">
        <v>1779</v>
      </c>
      <c r="Y667" s="28" t="s">
        <v>1780</v>
      </c>
      <c r="Z667" s="28" t="s">
        <v>863</v>
      </c>
      <c r="AA667" s="100" t="s">
        <v>1781</v>
      </c>
      <c r="AB667" s="101" t="s">
        <v>328</v>
      </c>
      <c r="AC667" s="76">
        <v>4</v>
      </c>
      <c r="AD667" s="77">
        <v>3929</v>
      </c>
      <c r="AE667" s="77">
        <v>8520</v>
      </c>
      <c r="AF667" s="77">
        <v>0</v>
      </c>
      <c r="AG667" s="73">
        <f t="shared" si="31"/>
        <v>12449</v>
      </c>
      <c r="AH667" s="77">
        <v>3929</v>
      </c>
      <c r="AI667" s="77">
        <v>8520</v>
      </c>
      <c r="AJ667" s="77">
        <v>0</v>
      </c>
      <c r="AK667" s="73">
        <f t="shared" si="30"/>
        <v>12449</v>
      </c>
      <c r="AL667" s="73">
        <f t="shared" si="32"/>
        <v>24898</v>
      </c>
      <c r="AM667" s="98" t="s">
        <v>1188</v>
      </c>
      <c r="AN667" s="102" t="s">
        <v>863</v>
      </c>
      <c r="AO667" s="102" t="s">
        <v>863</v>
      </c>
      <c r="AP667" s="102" t="s">
        <v>863</v>
      </c>
      <c r="AQ667" s="102" t="s">
        <v>1281</v>
      </c>
      <c r="AR667" s="103">
        <v>45657</v>
      </c>
      <c r="AS667" s="102" t="s">
        <v>37</v>
      </c>
      <c r="AT667" s="44">
        <v>0</v>
      </c>
      <c r="AU667" s="44">
        <v>0</v>
      </c>
      <c r="AV667" s="44">
        <v>0</v>
      </c>
      <c r="AW667" s="56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  <c r="JH667" s="59"/>
      <c r="JI667" s="59"/>
      <c r="JJ667" s="59"/>
      <c r="JK667" s="59"/>
      <c r="JL667" s="59"/>
      <c r="JM667" s="59"/>
      <c r="JN667" s="59"/>
      <c r="JO667" s="59"/>
      <c r="JP667" s="59"/>
      <c r="JQ667" s="59"/>
      <c r="JR667" s="59"/>
      <c r="JS667" s="59"/>
      <c r="JT667" s="59"/>
      <c r="JU667" s="59"/>
      <c r="JV667" s="59"/>
      <c r="JW667" s="59"/>
      <c r="JX667" s="59"/>
      <c r="JY667" s="59"/>
      <c r="JZ667" s="59"/>
      <c r="KA667" s="59"/>
      <c r="KB667" s="59"/>
      <c r="KC667" s="59"/>
      <c r="KD667" s="59"/>
      <c r="KE667" s="59"/>
      <c r="KF667" s="59"/>
      <c r="KG667" s="59"/>
      <c r="KH667" s="59"/>
      <c r="KI667" s="59"/>
      <c r="KJ667" s="59"/>
      <c r="KK667" s="59"/>
      <c r="KL667" s="59"/>
      <c r="KM667" s="59"/>
      <c r="KN667" s="59"/>
      <c r="KO667" s="59"/>
      <c r="KP667" s="59"/>
      <c r="KQ667" s="59"/>
      <c r="KR667" s="59"/>
      <c r="KS667" s="59"/>
      <c r="KT667" s="59"/>
      <c r="KU667" s="59"/>
      <c r="KV667" s="59"/>
      <c r="KW667" s="59"/>
      <c r="KX667" s="59"/>
      <c r="KY667" s="59"/>
      <c r="KZ667" s="59"/>
      <c r="LA667" s="59"/>
      <c r="LB667" s="59"/>
      <c r="LC667" s="59"/>
      <c r="LD667" s="59"/>
      <c r="LE667" s="59"/>
      <c r="LF667" s="59"/>
      <c r="LG667" s="59"/>
      <c r="LH667" s="59"/>
      <c r="LI667" s="59"/>
      <c r="LJ667" s="59"/>
      <c r="LK667" s="59"/>
      <c r="LL667" s="59"/>
      <c r="LM667" s="59"/>
      <c r="LN667" s="59"/>
      <c r="LO667" s="59"/>
      <c r="LP667" s="59"/>
      <c r="LQ667" s="59"/>
      <c r="LR667" s="59"/>
      <c r="LS667" s="59"/>
      <c r="LT667" s="59"/>
      <c r="LU667" s="59"/>
      <c r="LV667" s="59"/>
      <c r="LW667" s="59"/>
      <c r="LX667" s="59"/>
      <c r="LY667" s="59"/>
      <c r="LZ667" s="59"/>
      <c r="MA667" s="59"/>
      <c r="MB667" s="59"/>
      <c r="MC667" s="59"/>
      <c r="MD667" s="59"/>
      <c r="ME667" s="59"/>
      <c r="MF667" s="59"/>
      <c r="MG667" s="59"/>
      <c r="MH667" s="59"/>
      <c r="MI667" s="59"/>
      <c r="MJ667" s="59"/>
      <c r="MK667" s="59"/>
      <c r="ML667" s="59"/>
      <c r="MM667" s="59"/>
      <c r="MN667" s="59"/>
      <c r="MO667" s="59"/>
      <c r="MP667" s="59"/>
      <c r="MQ667" s="59"/>
      <c r="MR667" s="59"/>
      <c r="MS667" s="59"/>
      <c r="MT667" s="59"/>
      <c r="MU667" s="59"/>
      <c r="MV667" s="59"/>
      <c r="MW667" s="59"/>
      <c r="MX667" s="59"/>
      <c r="MY667" s="59"/>
      <c r="MZ667" s="59"/>
      <c r="NA667" s="59"/>
      <c r="NB667" s="59"/>
      <c r="NC667" s="59"/>
      <c r="ND667" s="59"/>
      <c r="NE667" s="59"/>
      <c r="NF667" s="59"/>
      <c r="NG667" s="59"/>
      <c r="NH667" s="59"/>
      <c r="NI667" s="59"/>
      <c r="NJ667" s="59"/>
      <c r="NK667" s="59"/>
      <c r="NL667" s="59"/>
      <c r="NM667" s="59"/>
      <c r="NN667" s="59"/>
      <c r="NO667" s="59"/>
      <c r="NP667" s="59"/>
      <c r="NQ667" s="59"/>
      <c r="NR667" s="59"/>
      <c r="NS667" s="59"/>
      <c r="NT667" s="59"/>
      <c r="NU667" s="59"/>
      <c r="NV667" s="59"/>
      <c r="NW667" s="59"/>
      <c r="NX667" s="59"/>
      <c r="NY667" s="59"/>
      <c r="NZ667" s="59"/>
      <c r="OA667" s="59"/>
      <c r="OB667" s="59"/>
      <c r="OC667" s="59"/>
      <c r="OD667" s="59"/>
      <c r="OE667" s="59"/>
      <c r="OF667" s="59"/>
      <c r="OG667" s="59"/>
      <c r="OH667" s="59"/>
      <c r="OI667" s="59"/>
      <c r="OJ667" s="59"/>
      <c r="OK667" s="59"/>
      <c r="OL667" s="59"/>
      <c r="OM667" s="59"/>
      <c r="ON667" s="59"/>
      <c r="OO667" s="59"/>
      <c r="OP667" s="59"/>
      <c r="OQ667" s="59"/>
      <c r="OR667" s="59"/>
      <c r="OS667" s="59"/>
      <c r="OT667" s="59"/>
      <c r="OU667" s="59"/>
      <c r="OV667" s="59"/>
      <c r="OW667" s="59"/>
      <c r="OX667" s="59"/>
      <c r="OY667" s="59"/>
      <c r="OZ667" s="59"/>
      <c r="PA667" s="59"/>
      <c r="PB667" s="59"/>
      <c r="PC667" s="59"/>
      <c r="PD667" s="59"/>
      <c r="PE667" s="59"/>
      <c r="PF667" s="59"/>
      <c r="PG667" s="59"/>
      <c r="PH667" s="59"/>
      <c r="PI667" s="59"/>
      <c r="PJ667" s="59"/>
      <c r="PK667" s="59"/>
      <c r="PL667" s="59"/>
      <c r="PM667" s="59"/>
      <c r="PN667" s="59"/>
      <c r="PO667" s="59"/>
      <c r="PP667" s="59"/>
      <c r="PQ667" s="59"/>
      <c r="PR667" s="59"/>
      <c r="PS667" s="59"/>
      <c r="PT667" s="59"/>
      <c r="PU667" s="59"/>
      <c r="PV667" s="59"/>
      <c r="PW667" s="59"/>
      <c r="PX667" s="59"/>
      <c r="PY667" s="59"/>
      <c r="PZ667" s="59"/>
      <c r="QA667" s="59"/>
      <c r="QB667" s="59"/>
      <c r="QC667" s="59"/>
      <c r="QD667" s="59"/>
      <c r="QE667" s="59"/>
      <c r="QF667" s="59"/>
      <c r="QG667" s="59"/>
      <c r="QH667" s="59"/>
      <c r="QI667" s="59"/>
      <c r="QJ667" s="59"/>
      <c r="QK667" s="59"/>
      <c r="QL667" s="59"/>
      <c r="QM667" s="59"/>
      <c r="QN667" s="59"/>
      <c r="QO667" s="59"/>
      <c r="QP667" s="59"/>
      <c r="QQ667" s="59"/>
      <c r="QR667" s="59"/>
      <c r="QS667" s="59"/>
      <c r="QT667" s="59"/>
      <c r="QU667" s="59"/>
      <c r="QV667" s="59"/>
      <c r="QW667" s="59"/>
      <c r="QX667" s="59"/>
      <c r="QY667" s="59"/>
      <c r="QZ667" s="59"/>
      <c r="RA667" s="59"/>
      <c r="RB667" s="59"/>
      <c r="RC667" s="59"/>
      <c r="RD667" s="59"/>
      <c r="RE667" s="59"/>
      <c r="RF667" s="59"/>
      <c r="RG667" s="59"/>
      <c r="RH667" s="59"/>
      <c r="RI667" s="59"/>
      <c r="RJ667" s="59"/>
      <c r="RK667" s="59"/>
      <c r="RL667" s="59"/>
      <c r="RM667" s="59"/>
      <c r="RN667" s="59"/>
      <c r="RO667" s="59"/>
      <c r="RP667" s="59"/>
      <c r="RQ667" s="59"/>
      <c r="RR667" s="59"/>
      <c r="RS667" s="59"/>
      <c r="RT667" s="59"/>
      <c r="RU667" s="59"/>
      <c r="RV667" s="59"/>
      <c r="RW667" s="59"/>
      <c r="RX667" s="59"/>
      <c r="RY667" s="59"/>
      <c r="RZ667" s="59"/>
      <c r="SA667" s="59"/>
      <c r="SB667" s="59"/>
      <c r="SC667" s="59"/>
      <c r="SD667" s="59"/>
      <c r="SE667" s="59"/>
      <c r="SF667" s="59"/>
      <c r="SG667" s="59"/>
      <c r="SH667" s="59"/>
      <c r="SI667" s="59"/>
      <c r="SJ667" s="59"/>
      <c r="SK667" s="59"/>
      <c r="SL667" s="59"/>
      <c r="SM667" s="59"/>
      <c r="SN667" s="59"/>
      <c r="SO667" s="59"/>
      <c r="SP667" s="59"/>
      <c r="SQ667" s="59"/>
      <c r="SR667" s="59"/>
      <c r="SS667" s="59"/>
      <c r="ST667" s="59"/>
      <c r="SU667" s="59"/>
      <c r="SV667" s="59"/>
      <c r="SW667" s="59"/>
      <c r="SX667" s="59"/>
      <c r="SY667" s="59"/>
      <c r="SZ667" s="59"/>
      <c r="TA667" s="59"/>
      <c r="TB667" s="59"/>
      <c r="TC667" s="59"/>
      <c r="TD667" s="59"/>
      <c r="TE667" s="59"/>
      <c r="TF667" s="59"/>
      <c r="TG667" s="59"/>
      <c r="TH667" s="59"/>
      <c r="TI667" s="59"/>
      <c r="TJ667" s="59"/>
      <c r="TK667" s="59"/>
      <c r="TL667" s="59"/>
      <c r="TM667" s="59"/>
      <c r="TN667" s="59"/>
      <c r="TO667" s="59"/>
      <c r="TP667" s="59"/>
      <c r="TQ667" s="59"/>
      <c r="TR667" s="59"/>
      <c r="TS667" s="59"/>
      <c r="TT667" s="59"/>
      <c r="TU667" s="59"/>
      <c r="TV667" s="59"/>
      <c r="TW667" s="59"/>
      <c r="TX667" s="59"/>
      <c r="TY667" s="59"/>
      <c r="TZ667" s="59"/>
      <c r="UA667" s="59"/>
      <c r="UB667" s="59"/>
      <c r="UC667" s="59"/>
      <c r="UD667" s="59"/>
      <c r="UE667" s="59"/>
      <c r="UF667" s="59"/>
      <c r="UG667" s="59"/>
      <c r="UH667" s="59"/>
      <c r="UI667" s="59"/>
      <c r="UJ667" s="59"/>
      <c r="UK667" s="59"/>
      <c r="UL667" s="59"/>
      <c r="UM667" s="59"/>
      <c r="UN667" s="59"/>
      <c r="UO667" s="59"/>
      <c r="UP667" s="59"/>
      <c r="UQ667" s="59"/>
      <c r="UR667" s="59"/>
      <c r="US667" s="59"/>
      <c r="UT667" s="59"/>
      <c r="UU667" s="59"/>
      <c r="UV667" s="59"/>
      <c r="UW667" s="59"/>
      <c r="UX667" s="59"/>
      <c r="UY667" s="59"/>
      <c r="UZ667" s="59"/>
      <c r="VA667" s="59"/>
      <c r="VB667" s="59"/>
      <c r="VC667" s="59"/>
      <c r="VD667" s="59"/>
      <c r="VE667" s="59"/>
      <c r="VF667" s="59"/>
      <c r="VG667" s="59"/>
      <c r="VH667" s="59"/>
      <c r="VI667" s="59"/>
      <c r="VJ667" s="59"/>
      <c r="VK667" s="59"/>
      <c r="VL667" s="59"/>
      <c r="VM667" s="59"/>
      <c r="VN667" s="59"/>
      <c r="VO667" s="59"/>
      <c r="VP667" s="59"/>
      <c r="VQ667" s="59"/>
      <c r="VR667" s="59"/>
      <c r="VS667" s="59"/>
      <c r="VT667" s="59"/>
      <c r="VU667" s="59"/>
      <c r="VV667" s="59"/>
      <c r="VW667" s="59"/>
      <c r="VX667" s="59"/>
      <c r="VY667" s="59"/>
      <c r="VZ667" s="59"/>
      <c r="WA667" s="59"/>
      <c r="WB667" s="59"/>
      <c r="WC667" s="59"/>
      <c r="WD667" s="59"/>
      <c r="WE667" s="59"/>
      <c r="WF667" s="59"/>
      <c r="WG667" s="59"/>
      <c r="WH667" s="59"/>
      <c r="WI667" s="59"/>
      <c r="WJ667" s="59"/>
      <c r="WK667" s="59"/>
      <c r="WL667" s="59"/>
      <c r="WM667" s="59"/>
      <c r="WN667" s="59"/>
      <c r="WO667" s="59"/>
      <c r="WP667" s="59"/>
      <c r="WQ667" s="59"/>
      <c r="WR667" s="59"/>
      <c r="WS667" s="59"/>
      <c r="WT667" s="59"/>
      <c r="WU667" s="59"/>
      <c r="WV667" s="59"/>
      <c r="WW667" s="59"/>
      <c r="WX667" s="59"/>
      <c r="WY667" s="59"/>
      <c r="WZ667" s="59"/>
      <c r="XA667" s="59"/>
      <c r="XB667" s="59"/>
      <c r="XC667" s="59"/>
      <c r="XD667" s="59"/>
      <c r="XE667" s="59"/>
      <c r="XF667" s="59"/>
      <c r="XG667" s="59"/>
      <c r="XH667" s="59"/>
      <c r="XI667" s="59"/>
      <c r="XJ667" s="59"/>
      <c r="XK667" s="59"/>
      <c r="XL667" s="59"/>
      <c r="XM667" s="59"/>
      <c r="XN667" s="59"/>
      <c r="XO667" s="59"/>
      <c r="XP667" s="59"/>
      <c r="XQ667" s="59"/>
      <c r="XR667" s="59"/>
      <c r="XS667" s="59"/>
      <c r="XT667" s="59"/>
      <c r="XU667" s="59"/>
      <c r="XV667" s="59"/>
      <c r="XW667" s="59"/>
      <c r="XX667" s="59"/>
      <c r="XY667" s="59"/>
      <c r="XZ667" s="59"/>
      <c r="YA667" s="59"/>
      <c r="YB667" s="59"/>
      <c r="YC667" s="59"/>
      <c r="YD667" s="59"/>
      <c r="YE667" s="59"/>
      <c r="YF667" s="59"/>
      <c r="YG667" s="59"/>
      <c r="YH667" s="59"/>
      <c r="YI667" s="59"/>
      <c r="YJ667" s="59"/>
      <c r="YK667" s="59"/>
      <c r="YL667" s="59"/>
      <c r="YM667" s="59"/>
      <c r="YN667" s="59"/>
      <c r="YO667" s="59"/>
      <c r="YP667" s="59"/>
      <c r="YQ667" s="59"/>
      <c r="YR667" s="59"/>
      <c r="YS667" s="59"/>
      <c r="YT667" s="59"/>
      <c r="YU667" s="59"/>
      <c r="YV667" s="59"/>
      <c r="YW667" s="59"/>
      <c r="YX667" s="59"/>
      <c r="YY667" s="59"/>
      <c r="YZ667" s="59"/>
      <c r="ZA667" s="59"/>
      <c r="ZB667" s="59"/>
      <c r="ZC667" s="59"/>
      <c r="ZD667" s="59"/>
      <c r="ZE667" s="59"/>
      <c r="ZF667" s="59"/>
      <c r="ZG667" s="59"/>
      <c r="ZH667" s="59"/>
      <c r="ZI667" s="59"/>
      <c r="ZJ667" s="59"/>
      <c r="ZK667" s="59"/>
      <c r="ZL667" s="59"/>
      <c r="ZM667" s="59"/>
      <c r="ZN667" s="59"/>
      <c r="ZO667" s="59"/>
      <c r="ZP667" s="59"/>
      <c r="ZQ667" s="59"/>
      <c r="ZR667" s="59"/>
      <c r="ZS667" s="59"/>
      <c r="ZT667" s="59"/>
      <c r="ZU667" s="59"/>
      <c r="ZV667" s="59"/>
      <c r="ZW667" s="59"/>
      <c r="ZX667" s="59"/>
      <c r="ZY667" s="59"/>
      <c r="ZZ667" s="59"/>
      <c r="AAA667" s="59"/>
      <c r="AAB667" s="59"/>
      <c r="AAC667" s="59"/>
      <c r="AAD667" s="59"/>
      <c r="AAE667" s="59"/>
      <c r="AAF667" s="59"/>
      <c r="AAG667" s="59"/>
      <c r="AAH667" s="59"/>
      <c r="AAI667" s="59"/>
      <c r="AAJ667" s="59"/>
      <c r="AAK667" s="59"/>
      <c r="AAL667" s="59"/>
      <c r="AAM667" s="59"/>
      <c r="AAN667" s="59"/>
      <c r="AAO667" s="59"/>
      <c r="AAP667" s="59"/>
      <c r="AAQ667" s="59"/>
      <c r="AAR667" s="59"/>
      <c r="AAS667" s="59"/>
      <c r="AAT667" s="59"/>
      <c r="AAU667" s="59"/>
      <c r="AAV667" s="59"/>
      <c r="AAW667" s="59"/>
      <c r="AAX667" s="59"/>
      <c r="AAY667" s="59"/>
      <c r="AAZ667" s="59"/>
      <c r="ABA667" s="59"/>
      <c r="ABB667" s="59"/>
      <c r="ABC667" s="59"/>
      <c r="ABD667" s="59"/>
      <c r="ABE667" s="59"/>
      <c r="ABF667" s="59"/>
      <c r="ABG667" s="59"/>
      <c r="ABH667" s="59"/>
      <c r="ABI667" s="59"/>
      <c r="ABJ667" s="59"/>
      <c r="ABK667" s="59"/>
      <c r="ABL667" s="59"/>
      <c r="ABM667" s="59"/>
      <c r="ABN667" s="59"/>
      <c r="ABO667" s="59"/>
      <c r="ABP667" s="59"/>
      <c r="ABQ667" s="59"/>
      <c r="ABR667" s="59"/>
      <c r="ABS667" s="59"/>
      <c r="ABT667" s="59"/>
      <c r="ABU667" s="59"/>
      <c r="ABV667" s="59"/>
      <c r="ABW667" s="59"/>
      <c r="ABX667" s="59"/>
      <c r="ABY667" s="59"/>
      <c r="ABZ667" s="59"/>
      <c r="ACA667" s="59"/>
      <c r="ACB667" s="59"/>
      <c r="ACC667" s="59"/>
      <c r="ACD667" s="59"/>
      <c r="ACE667" s="59"/>
      <c r="ACF667" s="59"/>
      <c r="ACG667" s="59"/>
      <c r="ACH667" s="59"/>
      <c r="ACI667" s="59"/>
      <c r="ACJ667" s="59"/>
      <c r="ACK667" s="59"/>
      <c r="ACL667" s="59"/>
      <c r="ACM667" s="59"/>
      <c r="ACN667" s="59"/>
      <c r="ACO667" s="59"/>
      <c r="ACP667" s="59"/>
      <c r="ACQ667" s="59"/>
      <c r="ACR667" s="59"/>
      <c r="ACS667" s="59"/>
      <c r="ACT667" s="59"/>
      <c r="ACU667" s="59"/>
      <c r="ACV667" s="59"/>
      <c r="ACW667" s="59"/>
      <c r="ACX667" s="59"/>
      <c r="ACY667" s="59"/>
      <c r="ACZ667" s="59"/>
      <c r="ADA667" s="59"/>
      <c r="ADB667" s="59"/>
      <c r="ADC667" s="59"/>
      <c r="ADD667" s="59"/>
      <c r="ADE667" s="59"/>
      <c r="ADF667" s="59"/>
      <c r="ADG667" s="59"/>
      <c r="ADH667" s="59"/>
      <c r="ADI667" s="59"/>
      <c r="ADJ667" s="59"/>
      <c r="ADK667" s="59"/>
      <c r="ADL667" s="59"/>
      <c r="ADM667" s="59"/>
      <c r="ADN667" s="59"/>
      <c r="ADO667" s="59"/>
      <c r="ADP667" s="59"/>
      <c r="ADQ667" s="59"/>
      <c r="ADR667" s="59"/>
      <c r="ADS667" s="59"/>
      <c r="ADT667" s="59"/>
      <c r="ADU667" s="59"/>
      <c r="ADV667" s="59"/>
      <c r="ADW667" s="59"/>
      <c r="ADX667" s="59"/>
      <c r="ADY667" s="59"/>
      <c r="ADZ667" s="59"/>
      <c r="AEA667" s="59"/>
      <c r="AEB667" s="59"/>
      <c r="AEC667" s="59"/>
      <c r="AED667" s="59"/>
      <c r="AEE667" s="59"/>
      <c r="AEF667" s="59"/>
      <c r="AEG667" s="59"/>
      <c r="AEH667" s="59"/>
      <c r="AEI667" s="59"/>
      <c r="AEJ667" s="59"/>
      <c r="AEK667" s="59"/>
      <c r="AEL667" s="59"/>
      <c r="AEM667" s="59"/>
      <c r="AEN667" s="59"/>
      <c r="AEO667" s="59"/>
      <c r="AEP667" s="59"/>
      <c r="AEQ667" s="59"/>
      <c r="AER667" s="59"/>
      <c r="AES667" s="59"/>
      <c r="AET667" s="59"/>
      <c r="AEU667" s="59"/>
      <c r="AEV667" s="59"/>
      <c r="AEW667" s="59"/>
      <c r="AEX667" s="59"/>
      <c r="AEY667" s="59"/>
      <c r="AEZ667" s="59"/>
      <c r="AFA667" s="59"/>
      <c r="AFB667" s="59"/>
      <c r="AFC667" s="59"/>
      <c r="AFD667" s="59"/>
      <c r="AFE667" s="59"/>
      <c r="AFF667" s="59"/>
      <c r="AFG667" s="59"/>
      <c r="AFH667" s="59"/>
      <c r="AFI667" s="59"/>
      <c r="AFJ667" s="59"/>
      <c r="AFK667" s="59"/>
      <c r="AFL667" s="59"/>
      <c r="AFM667" s="59"/>
      <c r="AFN667" s="59"/>
      <c r="AFO667" s="59"/>
      <c r="AFP667" s="59"/>
      <c r="AFQ667" s="59"/>
      <c r="AFR667" s="59"/>
      <c r="AFS667" s="59"/>
      <c r="AFT667" s="59"/>
      <c r="AFU667" s="59"/>
      <c r="AFV667" s="59"/>
      <c r="AFW667" s="59"/>
      <c r="AFX667" s="59"/>
      <c r="AFY667" s="59"/>
      <c r="AFZ667" s="59"/>
      <c r="AGA667" s="59"/>
      <c r="AGB667" s="59"/>
      <c r="AGC667" s="59"/>
      <c r="AGD667" s="59"/>
      <c r="AGE667" s="59"/>
      <c r="AGF667" s="59"/>
      <c r="AGG667" s="59"/>
      <c r="AGH667" s="59"/>
      <c r="AGI667" s="59"/>
      <c r="AGJ667" s="59"/>
      <c r="AGK667" s="59"/>
      <c r="AGL667" s="59"/>
      <c r="AGM667" s="59"/>
      <c r="AGN667" s="59"/>
      <c r="AGO667" s="59"/>
      <c r="AGP667" s="59"/>
      <c r="AGQ667" s="59"/>
      <c r="AGR667" s="59"/>
      <c r="AGS667" s="59"/>
      <c r="AGT667" s="59"/>
      <c r="AGU667" s="59"/>
      <c r="AGV667" s="59"/>
      <c r="AGW667" s="59"/>
      <c r="AGX667" s="59"/>
      <c r="AGY667" s="59"/>
      <c r="AGZ667" s="59"/>
      <c r="AHA667" s="59"/>
      <c r="AHB667" s="59"/>
      <c r="AHC667" s="59"/>
      <c r="AHD667" s="59"/>
      <c r="AHE667" s="59"/>
      <c r="AHF667" s="59"/>
      <c r="AHG667" s="59"/>
      <c r="AHH667" s="59"/>
      <c r="AHI667" s="59"/>
      <c r="AHJ667" s="59"/>
      <c r="AHK667" s="59"/>
      <c r="AHL667" s="59"/>
      <c r="AHM667" s="59"/>
      <c r="AHN667" s="59"/>
      <c r="AHO667" s="59"/>
      <c r="AHP667" s="59"/>
      <c r="AHQ667" s="59"/>
      <c r="AHR667" s="59"/>
      <c r="AHS667" s="59"/>
      <c r="AHT667" s="59"/>
      <c r="AHU667" s="59"/>
      <c r="AHV667" s="59"/>
      <c r="AHW667" s="59"/>
      <c r="AHX667" s="59"/>
      <c r="AHY667" s="59"/>
      <c r="AHZ667" s="59"/>
      <c r="AIA667" s="59"/>
      <c r="AIB667" s="59"/>
      <c r="AIC667" s="59"/>
      <c r="AID667" s="59"/>
      <c r="AIE667" s="59"/>
      <c r="AIF667" s="59"/>
      <c r="AIG667" s="59"/>
      <c r="AIH667" s="59"/>
      <c r="AII667" s="59"/>
      <c r="AIJ667" s="59"/>
      <c r="AIK667" s="59"/>
      <c r="AIL667" s="59"/>
      <c r="AIM667" s="59"/>
      <c r="AIN667" s="59"/>
      <c r="AIO667" s="59"/>
      <c r="AIP667" s="59"/>
      <c r="AIQ667" s="59"/>
      <c r="AIR667" s="59"/>
      <c r="AIS667" s="59"/>
      <c r="AIT667" s="59"/>
      <c r="AIU667" s="59"/>
      <c r="AIV667" s="59"/>
      <c r="AIW667" s="59"/>
      <c r="AIX667" s="59"/>
      <c r="AIY667" s="59"/>
      <c r="AIZ667" s="59"/>
      <c r="AJA667" s="59"/>
      <c r="AJB667" s="59"/>
      <c r="AJC667" s="59"/>
      <c r="AJD667" s="59"/>
      <c r="AJE667" s="59"/>
      <c r="AJF667" s="59"/>
      <c r="AJG667" s="59"/>
      <c r="AJH667" s="59"/>
      <c r="AJI667" s="59"/>
      <c r="AJJ667" s="59"/>
      <c r="AJK667" s="59"/>
      <c r="AJL667" s="59"/>
      <c r="AJM667" s="59"/>
      <c r="AJN667" s="59"/>
      <c r="AJO667" s="59"/>
      <c r="AJP667" s="59"/>
      <c r="AJQ667" s="59"/>
      <c r="AJR667" s="59"/>
      <c r="AJS667" s="59"/>
      <c r="AJT667" s="59"/>
      <c r="AJU667" s="59"/>
      <c r="AJV667" s="59"/>
      <c r="AJW667" s="59"/>
      <c r="AJX667" s="59"/>
      <c r="AJY667" s="59"/>
      <c r="AJZ667" s="59"/>
      <c r="AKA667" s="59"/>
      <c r="AKB667" s="59"/>
      <c r="AKC667" s="59"/>
      <c r="AKD667" s="59"/>
      <c r="AKE667" s="59"/>
      <c r="AKF667" s="59"/>
      <c r="AKG667" s="59"/>
      <c r="AKH667" s="59"/>
      <c r="AKI667" s="59"/>
      <c r="AKJ667" s="59"/>
      <c r="AKK667" s="59"/>
      <c r="AKL667" s="59"/>
      <c r="AKM667" s="59"/>
      <c r="AKN667" s="59"/>
      <c r="AKO667" s="59"/>
      <c r="AKP667" s="59"/>
      <c r="AKQ667" s="59"/>
      <c r="AKR667" s="59"/>
      <c r="AKS667" s="59"/>
      <c r="AKT667" s="59"/>
      <c r="AKU667" s="59"/>
      <c r="AKV667" s="59"/>
      <c r="AKW667" s="59"/>
      <c r="AKX667" s="59"/>
      <c r="AKY667" s="59"/>
      <c r="AKZ667" s="59"/>
      <c r="ALA667" s="59"/>
      <c r="ALB667" s="59"/>
      <c r="ALC667" s="59"/>
      <c r="ALD667" s="59"/>
      <c r="ALE667" s="59"/>
      <c r="ALF667" s="59"/>
      <c r="ALG667" s="59"/>
      <c r="ALH667" s="59"/>
      <c r="ALI667" s="59"/>
      <c r="ALJ667" s="59"/>
      <c r="ALK667" s="59"/>
      <c r="ALL667" s="59"/>
      <c r="ALM667" s="59"/>
      <c r="ALN667" s="59"/>
      <c r="ALO667" s="59"/>
      <c r="ALP667" s="59"/>
      <c r="ALQ667" s="59"/>
      <c r="ALR667" s="59"/>
      <c r="ALS667" s="59"/>
      <c r="ALT667" s="59"/>
      <c r="ALU667" s="59"/>
      <c r="ALV667" s="59"/>
      <c r="ALW667" s="59"/>
      <c r="ALX667" s="59"/>
      <c r="ALY667" s="59"/>
      <c r="ALZ667" s="59"/>
      <c r="AMA667" s="59"/>
      <c r="AMB667" s="59"/>
      <c r="AMC667" s="59"/>
      <c r="AMD667" s="59"/>
      <c r="AME667" s="59"/>
      <c r="AMF667" s="59"/>
      <c r="AMG667" s="59"/>
      <c r="AMH667" s="59"/>
      <c r="AMI667" s="59"/>
      <c r="AMJ667" s="59"/>
    </row>
    <row r="668" spans="1:1024" s="60" customFormat="1" ht="23.25">
      <c r="A668" s="98">
        <v>1</v>
      </c>
      <c r="B668" s="45">
        <v>663</v>
      </c>
      <c r="C668" s="98" t="s">
        <v>1519</v>
      </c>
      <c r="D668" s="98">
        <v>8821000034</v>
      </c>
      <c r="E668" s="98" t="s">
        <v>1520</v>
      </c>
      <c r="F668" s="98">
        <v>1</v>
      </c>
      <c r="G668" s="98" t="s">
        <v>810</v>
      </c>
      <c r="H668" s="98" t="s">
        <v>811</v>
      </c>
      <c r="I668" s="98" t="s">
        <v>1519</v>
      </c>
      <c r="J668" s="28" t="s">
        <v>810</v>
      </c>
      <c r="K668" s="28" t="s">
        <v>811</v>
      </c>
      <c r="L668" s="28" t="s">
        <v>811</v>
      </c>
      <c r="M668" s="28" t="s">
        <v>1520</v>
      </c>
      <c r="N668" s="28">
        <v>1</v>
      </c>
      <c r="O668" s="28" t="s">
        <v>810</v>
      </c>
      <c r="P668" s="28" t="s">
        <v>811</v>
      </c>
      <c r="Q668" s="28" t="s">
        <v>811</v>
      </c>
      <c r="R668" s="28" t="s">
        <v>1520</v>
      </c>
      <c r="S668" s="28">
        <v>1</v>
      </c>
      <c r="T668" s="23" t="s">
        <v>1782</v>
      </c>
      <c r="U668" s="28" t="s">
        <v>810</v>
      </c>
      <c r="V668" s="28" t="s">
        <v>811</v>
      </c>
      <c r="W668" s="28" t="s">
        <v>811</v>
      </c>
      <c r="X668" s="28" t="s">
        <v>1520</v>
      </c>
      <c r="Y668" s="28" t="s">
        <v>863</v>
      </c>
      <c r="Z668" s="28" t="s">
        <v>863</v>
      </c>
      <c r="AA668" s="100" t="s">
        <v>1783</v>
      </c>
      <c r="AB668" s="101" t="s">
        <v>328</v>
      </c>
      <c r="AC668" s="76">
        <v>5</v>
      </c>
      <c r="AD668" s="77">
        <v>4643</v>
      </c>
      <c r="AE668" s="77">
        <v>9645</v>
      </c>
      <c r="AF668" s="77">
        <v>0</v>
      </c>
      <c r="AG668" s="73">
        <f t="shared" si="31"/>
        <v>14288</v>
      </c>
      <c r="AH668" s="77">
        <v>4643</v>
      </c>
      <c r="AI668" s="77">
        <v>9645</v>
      </c>
      <c r="AJ668" s="77">
        <v>0</v>
      </c>
      <c r="AK668" s="73">
        <f t="shared" si="30"/>
        <v>14288</v>
      </c>
      <c r="AL668" s="73">
        <f t="shared" si="32"/>
        <v>28576</v>
      </c>
      <c r="AM668" s="98" t="s">
        <v>1188</v>
      </c>
      <c r="AN668" s="102" t="s">
        <v>863</v>
      </c>
      <c r="AO668" s="102" t="s">
        <v>863</v>
      </c>
      <c r="AP668" s="102" t="s">
        <v>863</v>
      </c>
      <c r="AQ668" s="102" t="s">
        <v>1281</v>
      </c>
      <c r="AR668" s="103">
        <v>45657</v>
      </c>
      <c r="AS668" s="102" t="s">
        <v>37</v>
      </c>
      <c r="AT668" s="44">
        <v>0</v>
      </c>
      <c r="AU668" s="44">
        <v>0</v>
      </c>
      <c r="AV668" s="44">
        <v>0</v>
      </c>
      <c r="AW668" s="56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  <c r="JH668" s="59"/>
      <c r="JI668" s="59"/>
      <c r="JJ668" s="59"/>
      <c r="JK668" s="59"/>
      <c r="JL668" s="59"/>
      <c r="JM668" s="59"/>
      <c r="JN668" s="59"/>
      <c r="JO668" s="59"/>
      <c r="JP668" s="59"/>
      <c r="JQ668" s="59"/>
      <c r="JR668" s="59"/>
      <c r="JS668" s="59"/>
      <c r="JT668" s="59"/>
      <c r="JU668" s="59"/>
      <c r="JV668" s="59"/>
      <c r="JW668" s="59"/>
      <c r="JX668" s="59"/>
      <c r="JY668" s="59"/>
      <c r="JZ668" s="59"/>
      <c r="KA668" s="59"/>
      <c r="KB668" s="59"/>
      <c r="KC668" s="59"/>
      <c r="KD668" s="59"/>
      <c r="KE668" s="59"/>
      <c r="KF668" s="59"/>
      <c r="KG668" s="59"/>
      <c r="KH668" s="59"/>
      <c r="KI668" s="59"/>
      <c r="KJ668" s="59"/>
      <c r="KK668" s="59"/>
      <c r="KL668" s="59"/>
      <c r="KM668" s="59"/>
      <c r="KN668" s="59"/>
      <c r="KO668" s="59"/>
      <c r="KP668" s="59"/>
      <c r="KQ668" s="59"/>
      <c r="KR668" s="59"/>
      <c r="KS668" s="59"/>
      <c r="KT668" s="59"/>
      <c r="KU668" s="59"/>
      <c r="KV668" s="59"/>
      <c r="KW668" s="59"/>
      <c r="KX668" s="59"/>
      <c r="KY668" s="59"/>
      <c r="KZ668" s="59"/>
      <c r="LA668" s="59"/>
      <c r="LB668" s="59"/>
      <c r="LC668" s="59"/>
      <c r="LD668" s="59"/>
      <c r="LE668" s="59"/>
      <c r="LF668" s="59"/>
      <c r="LG668" s="59"/>
      <c r="LH668" s="59"/>
      <c r="LI668" s="59"/>
      <c r="LJ668" s="59"/>
      <c r="LK668" s="59"/>
      <c r="LL668" s="59"/>
      <c r="LM668" s="59"/>
      <c r="LN668" s="59"/>
      <c r="LO668" s="59"/>
      <c r="LP668" s="59"/>
      <c r="LQ668" s="59"/>
      <c r="LR668" s="59"/>
      <c r="LS668" s="59"/>
      <c r="LT668" s="59"/>
      <c r="LU668" s="59"/>
      <c r="LV668" s="59"/>
      <c r="LW668" s="59"/>
      <c r="LX668" s="59"/>
      <c r="LY668" s="59"/>
      <c r="LZ668" s="59"/>
      <c r="MA668" s="59"/>
      <c r="MB668" s="59"/>
      <c r="MC668" s="59"/>
      <c r="MD668" s="59"/>
      <c r="ME668" s="59"/>
      <c r="MF668" s="59"/>
      <c r="MG668" s="59"/>
      <c r="MH668" s="59"/>
      <c r="MI668" s="59"/>
      <c r="MJ668" s="59"/>
      <c r="MK668" s="59"/>
      <c r="ML668" s="59"/>
      <c r="MM668" s="59"/>
      <c r="MN668" s="59"/>
      <c r="MO668" s="59"/>
      <c r="MP668" s="59"/>
      <c r="MQ668" s="59"/>
      <c r="MR668" s="59"/>
      <c r="MS668" s="59"/>
      <c r="MT668" s="59"/>
      <c r="MU668" s="59"/>
      <c r="MV668" s="59"/>
      <c r="MW668" s="59"/>
      <c r="MX668" s="59"/>
      <c r="MY668" s="59"/>
      <c r="MZ668" s="59"/>
      <c r="NA668" s="59"/>
      <c r="NB668" s="59"/>
      <c r="NC668" s="59"/>
      <c r="ND668" s="59"/>
      <c r="NE668" s="59"/>
      <c r="NF668" s="59"/>
      <c r="NG668" s="59"/>
      <c r="NH668" s="59"/>
      <c r="NI668" s="59"/>
      <c r="NJ668" s="59"/>
      <c r="NK668" s="59"/>
      <c r="NL668" s="59"/>
      <c r="NM668" s="59"/>
      <c r="NN668" s="59"/>
      <c r="NO668" s="59"/>
      <c r="NP668" s="59"/>
      <c r="NQ668" s="59"/>
      <c r="NR668" s="59"/>
      <c r="NS668" s="59"/>
      <c r="NT668" s="59"/>
      <c r="NU668" s="59"/>
      <c r="NV668" s="59"/>
      <c r="NW668" s="59"/>
      <c r="NX668" s="59"/>
      <c r="NY668" s="59"/>
      <c r="NZ668" s="59"/>
      <c r="OA668" s="59"/>
      <c r="OB668" s="59"/>
      <c r="OC668" s="59"/>
      <c r="OD668" s="59"/>
      <c r="OE668" s="59"/>
      <c r="OF668" s="59"/>
      <c r="OG668" s="59"/>
      <c r="OH668" s="59"/>
      <c r="OI668" s="59"/>
      <c r="OJ668" s="59"/>
      <c r="OK668" s="59"/>
      <c r="OL668" s="59"/>
      <c r="OM668" s="59"/>
      <c r="ON668" s="59"/>
      <c r="OO668" s="59"/>
      <c r="OP668" s="59"/>
      <c r="OQ668" s="59"/>
      <c r="OR668" s="59"/>
      <c r="OS668" s="59"/>
      <c r="OT668" s="59"/>
      <c r="OU668" s="59"/>
      <c r="OV668" s="59"/>
      <c r="OW668" s="59"/>
      <c r="OX668" s="59"/>
      <c r="OY668" s="59"/>
      <c r="OZ668" s="59"/>
      <c r="PA668" s="59"/>
      <c r="PB668" s="59"/>
      <c r="PC668" s="59"/>
      <c r="PD668" s="59"/>
      <c r="PE668" s="59"/>
      <c r="PF668" s="59"/>
      <c r="PG668" s="59"/>
      <c r="PH668" s="59"/>
      <c r="PI668" s="59"/>
      <c r="PJ668" s="59"/>
      <c r="PK668" s="59"/>
      <c r="PL668" s="59"/>
      <c r="PM668" s="59"/>
      <c r="PN668" s="59"/>
      <c r="PO668" s="59"/>
      <c r="PP668" s="59"/>
      <c r="PQ668" s="59"/>
      <c r="PR668" s="59"/>
      <c r="PS668" s="59"/>
      <c r="PT668" s="59"/>
      <c r="PU668" s="59"/>
      <c r="PV668" s="59"/>
      <c r="PW668" s="59"/>
      <c r="PX668" s="59"/>
      <c r="PY668" s="59"/>
      <c r="PZ668" s="59"/>
      <c r="QA668" s="59"/>
      <c r="QB668" s="59"/>
      <c r="QC668" s="59"/>
      <c r="QD668" s="59"/>
      <c r="QE668" s="59"/>
      <c r="QF668" s="59"/>
      <c r="QG668" s="59"/>
      <c r="QH668" s="59"/>
      <c r="QI668" s="59"/>
      <c r="QJ668" s="59"/>
      <c r="QK668" s="59"/>
      <c r="QL668" s="59"/>
      <c r="QM668" s="59"/>
      <c r="QN668" s="59"/>
      <c r="QO668" s="59"/>
      <c r="QP668" s="59"/>
      <c r="QQ668" s="59"/>
      <c r="QR668" s="59"/>
      <c r="QS668" s="59"/>
      <c r="QT668" s="59"/>
      <c r="QU668" s="59"/>
      <c r="QV668" s="59"/>
      <c r="QW668" s="59"/>
      <c r="QX668" s="59"/>
      <c r="QY668" s="59"/>
      <c r="QZ668" s="59"/>
      <c r="RA668" s="59"/>
      <c r="RB668" s="59"/>
      <c r="RC668" s="59"/>
      <c r="RD668" s="59"/>
      <c r="RE668" s="59"/>
      <c r="RF668" s="59"/>
      <c r="RG668" s="59"/>
      <c r="RH668" s="59"/>
      <c r="RI668" s="59"/>
      <c r="RJ668" s="59"/>
      <c r="RK668" s="59"/>
      <c r="RL668" s="59"/>
      <c r="RM668" s="59"/>
      <c r="RN668" s="59"/>
      <c r="RO668" s="59"/>
      <c r="RP668" s="59"/>
      <c r="RQ668" s="59"/>
      <c r="RR668" s="59"/>
      <c r="RS668" s="59"/>
      <c r="RT668" s="59"/>
      <c r="RU668" s="59"/>
      <c r="RV668" s="59"/>
      <c r="RW668" s="59"/>
      <c r="RX668" s="59"/>
      <c r="RY668" s="59"/>
      <c r="RZ668" s="59"/>
      <c r="SA668" s="59"/>
      <c r="SB668" s="59"/>
      <c r="SC668" s="59"/>
      <c r="SD668" s="59"/>
      <c r="SE668" s="59"/>
      <c r="SF668" s="59"/>
      <c r="SG668" s="59"/>
      <c r="SH668" s="59"/>
      <c r="SI668" s="59"/>
      <c r="SJ668" s="59"/>
      <c r="SK668" s="59"/>
      <c r="SL668" s="59"/>
      <c r="SM668" s="59"/>
      <c r="SN668" s="59"/>
      <c r="SO668" s="59"/>
      <c r="SP668" s="59"/>
      <c r="SQ668" s="59"/>
      <c r="SR668" s="59"/>
      <c r="SS668" s="59"/>
      <c r="ST668" s="59"/>
      <c r="SU668" s="59"/>
      <c r="SV668" s="59"/>
      <c r="SW668" s="59"/>
      <c r="SX668" s="59"/>
      <c r="SY668" s="59"/>
      <c r="SZ668" s="59"/>
      <c r="TA668" s="59"/>
      <c r="TB668" s="59"/>
      <c r="TC668" s="59"/>
      <c r="TD668" s="59"/>
      <c r="TE668" s="59"/>
      <c r="TF668" s="59"/>
      <c r="TG668" s="59"/>
      <c r="TH668" s="59"/>
      <c r="TI668" s="59"/>
      <c r="TJ668" s="59"/>
      <c r="TK668" s="59"/>
      <c r="TL668" s="59"/>
      <c r="TM668" s="59"/>
      <c r="TN668" s="59"/>
      <c r="TO668" s="59"/>
      <c r="TP668" s="59"/>
      <c r="TQ668" s="59"/>
      <c r="TR668" s="59"/>
      <c r="TS668" s="59"/>
      <c r="TT668" s="59"/>
      <c r="TU668" s="59"/>
      <c r="TV668" s="59"/>
      <c r="TW668" s="59"/>
      <c r="TX668" s="59"/>
      <c r="TY668" s="59"/>
      <c r="TZ668" s="59"/>
      <c r="UA668" s="59"/>
      <c r="UB668" s="59"/>
      <c r="UC668" s="59"/>
      <c r="UD668" s="59"/>
      <c r="UE668" s="59"/>
      <c r="UF668" s="59"/>
      <c r="UG668" s="59"/>
      <c r="UH668" s="59"/>
      <c r="UI668" s="59"/>
      <c r="UJ668" s="59"/>
      <c r="UK668" s="59"/>
      <c r="UL668" s="59"/>
      <c r="UM668" s="59"/>
      <c r="UN668" s="59"/>
      <c r="UO668" s="59"/>
      <c r="UP668" s="59"/>
      <c r="UQ668" s="59"/>
      <c r="UR668" s="59"/>
      <c r="US668" s="59"/>
      <c r="UT668" s="59"/>
      <c r="UU668" s="59"/>
      <c r="UV668" s="59"/>
      <c r="UW668" s="59"/>
      <c r="UX668" s="59"/>
      <c r="UY668" s="59"/>
      <c r="UZ668" s="59"/>
      <c r="VA668" s="59"/>
      <c r="VB668" s="59"/>
      <c r="VC668" s="59"/>
      <c r="VD668" s="59"/>
      <c r="VE668" s="59"/>
      <c r="VF668" s="59"/>
      <c r="VG668" s="59"/>
      <c r="VH668" s="59"/>
      <c r="VI668" s="59"/>
      <c r="VJ668" s="59"/>
      <c r="VK668" s="59"/>
      <c r="VL668" s="59"/>
      <c r="VM668" s="59"/>
      <c r="VN668" s="59"/>
      <c r="VO668" s="59"/>
      <c r="VP668" s="59"/>
      <c r="VQ668" s="59"/>
      <c r="VR668" s="59"/>
      <c r="VS668" s="59"/>
      <c r="VT668" s="59"/>
      <c r="VU668" s="59"/>
      <c r="VV668" s="59"/>
      <c r="VW668" s="59"/>
      <c r="VX668" s="59"/>
      <c r="VY668" s="59"/>
      <c r="VZ668" s="59"/>
      <c r="WA668" s="59"/>
      <c r="WB668" s="59"/>
      <c r="WC668" s="59"/>
      <c r="WD668" s="59"/>
      <c r="WE668" s="59"/>
      <c r="WF668" s="59"/>
      <c r="WG668" s="59"/>
      <c r="WH668" s="59"/>
      <c r="WI668" s="59"/>
      <c r="WJ668" s="59"/>
      <c r="WK668" s="59"/>
      <c r="WL668" s="59"/>
      <c r="WM668" s="59"/>
      <c r="WN668" s="59"/>
      <c r="WO668" s="59"/>
      <c r="WP668" s="59"/>
      <c r="WQ668" s="59"/>
      <c r="WR668" s="59"/>
      <c r="WS668" s="59"/>
      <c r="WT668" s="59"/>
      <c r="WU668" s="59"/>
      <c r="WV668" s="59"/>
      <c r="WW668" s="59"/>
      <c r="WX668" s="59"/>
      <c r="WY668" s="59"/>
      <c r="WZ668" s="59"/>
      <c r="XA668" s="59"/>
      <c r="XB668" s="59"/>
      <c r="XC668" s="59"/>
      <c r="XD668" s="59"/>
      <c r="XE668" s="59"/>
      <c r="XF668" s="59"/>
      <c r="XG668" s="59"/>
      <c r="XH668" s="59"/>
      <c r="XI668" s="59"/>
      <c r="XJ668" s="59"/>
      <c r="XK668" s="59"/>
      <c r="XL668" s="59"/>
      <c r="XM668" s="59"/>
      <c r="XN668" s="59"/>
      <c r="XO668" s="59"/>
      <c r="XP668" s="59"/>
      <c r="XQ668" s="59"/>
      <c r="XR668" s="59"/>
      <c r="XS668" s="59"/>
      <c r="XT668" s="59"/>
      <c r="XU668" s="59"/>
      <c r="XV668" s="59"/>
      <c r="XW668" s="59"/>
      <c r="XX668" s="59"/>
      <c r="XY668" s="59"/>
      <c r="XZ668" s="59"/>
      <c r="YA668" s="59"/>
      <c r="YB668" s="59"/>
      <c r="YC668" s="59"/>
      <c r="YD668" s="59"/>
      <c r="YE668" s="59"/>
      <c r="YF668" s="59"/>
      <c r="YG668" s="59"/>
      <c r="YH668" s="59"/>
      <c r="YI668" s="59"/>
      <c r="YJ668" s="59"/>
      <c r="YK668" s="59"/>
      <c r="YL668" s="59"/>
      <c r="YM668" s="59"/>
      <c r="YN668" s="59"/>
      <c r="YO668" s="59"/>
      <c r="YP668" s="59"/>
      <c r="YQ668" s="59"/>
      <c r="YR668" s="59"/>
      <c r="YS668" s="59"/>
      <c r="YT668" s="59"/>
      <c r="YU668" s="59"/>
      <c r="YV668" s="59"/>
      <c r="YW668" s="59"/>
      <c r="YX668" s="59"/>
      <c r="YY668" s="59"/>
      <c r="YZ668" s="59"/>
      <c r="ZA668" s="59"/>
      <c r="ZB668" s="59"/>
      <c r="ZC668" s="59"/>
      <c r="ZD668" s="59"/>
      <c r="ZE668" s="59"/>
      <c r="ZF668" s="59"/>
      <c r="ZG668" s="59"/>
      <c r="ZH668" s="59"/>
      <c r="ZI668" s="59"/>
      <c r="ZJ668" s="59"/>
      <c r="ZK668" s="59"/>
      <c r="ZL668" s="59"/>
      <c r="ZM668" s="59"/>
      <c r="ZN668" s="59"/>
      <c r="ZO668" s="59"/>
      <c r="ZP668" s="59"/>
      <c r="ZQ668" s="59"/>
      <c r="ZR668" s="59"/>
      <c r="ZS668" s="59"/>
      <c r="ZT668" s="59"/>
      <c r="ZU668" s="59"/>
      <c r="ZV668" s="59"/>
      <c r="ZW668" s="59"/>
      <c r="ZX668" s="59"/>
      <c r="ZY668" s="59"/>
      <c r="ZZ668" s="59"/>
      <c r="AAA668" s="59"/>
      <c r="AAB668" s="59"/>
      <c r="AAC668" s="59"/>
      <c r="AAD668" s="59"/>
      <c r="AAE668" s="59"/>
      <c r="AAF668" s="59"/>
      <c r="AAG668" s="59"/>
      <c r="AAH668" s="59"/>
      <c r="AAI668" s="59"/>
      <c r="AAJ668" s="59"/>
      <c r="AAK668" s="59"/>
      <c r="AAL668" s="59"/>
      <c r="AAM668" s="59"/>
      <c r="AAN668" s="59"/>
      <c r="AAO668" s="59"/>
      <c r="AAP668" s="59"/>
      <c r="AAQ668" s="59"/>
      <c r="AAR668" s="59"/>
      <c r="AAS668" s="59"/>
      <c r="AAT668" s="59"/>
      <c r="AAU668" s="59"/>
      <c r="AAV668" s="59"/>
      <c r="AAW668" s="59"/>
      <c r="AAX668" s="59"/>
      <c r="AAY668" s="59"/>
      <c r="AAZ668" s="59"/>
      <c r="ABA668" s="59"/>
      <c r="ABB668" s="59"/>
      <c r="ABC668" s="59"/>
      <c r="ABD668" s="59"/>
      <c r="ABE668" s="59"/>
      <c r="ABF668" s="59"/>
      <c r="ABG668" s="59"/>
      <c r="ABH668" s="59"/>
      <c r="ABI668" s="59"/>
      <c r="ABJ668" s="59"/>
      <c r="ABK668" s="59"/>
      <c r="ABL668" s="59"/>
      <c r="ABM668" s="59"/>
      <c r="ABN668" s="59"/>
      <c r="ABO668" s="59"/>
      <c r="ABP668" s="59"/>
      <c r="ABQ668" s="59"/>
      <c r="ABR668" s="59"/>
      <c r="ABS668" s="59"/>
      <c r="ABT668" s="59"/>
      <c r="ABU668" s="59"/>
      <c r="ABV668" s="59"/>
      <c r="ABW668" s="59"/>
      <c r="ABX668" s="59"/>
      <c r="ABY668" s="59"/>
      <c r="ABZ668" s="59"/>
      <c r="ACA668" s="59"/>
      <c r="ACB668" s="59"/>
      <c r="ACC668" s="59"/>
      <c r="ACD668" s="59"/>
      <c r="ACE668" s="59"/>
      <c r="ACF668" s="59"/>
      <c r="ACG668" s="59"/>
      <c r="ACH668" s="59"/>
      <c r="ACI668" s="59"/>
      <c r="ACJ668" s="59"/>
      <c r="ACK668" s="59"/>
      <c r="ACL668" s="59"/>
      <c r="ACM668" s="59"/>
      <c r="ACN668" s="59"/>
      <c r="ACO668" s="59"/>
      <c r="ACP668" s="59"/>
      <c r="ACQ668" s="59"/>
      <c r="ACR668" s="59"/>
      <c r="ACS668" s="59"/>
      <c r="ACT668" s="59"/>
      <c r="ACU668" s="59"/>
      <c r="ACV668" s="59"/>
      <c r="ACW668" s="59"/>
      <c r="ACX668" s="59"/>
      <c r="ACY668" s="59"/>
      <c r="ACZ668" s="59"/>
      <c r="ADA668" s="59"/>
      <c r="ADB668" s="59"/>
      <c r="ADC668" s="59"/>
      <c r="ADD668" s="59"/>
      <c r="ADE668" s="59"/>
      <c r="ADF668" s="59"/>
      <c r="ADG668" s="59"/>
      <c r="ADH668" s="59"/>
      <c r="ADI668" s="59"/>
      <c r="ADJ668" s="59"/>
      <c r="ADK668" s="59"/>
      <c r="ADL668" s="59"/>
      <c r="ADM668" s="59"/>
      <c r="ADN668" s="59"/>
      <c r="ADO668" s="59"/>
      <c r="ADP668" s="59"/>
      <c r="ADQ668" s="59"/>
      <c r="ADR668" s="59"/>
      <c r="ADS668" s="59"/>
      <c r="ADT668" s="59"/>
      <c r="ADU668" s="59"/>
      <c r="ADV668" s="59"/>
      <c r="ADW668" s="59"/>
      <c r="ADX668" s="59"/>
      <c r="ADY668" s="59"/>
      <c r="ADZ668" s="59"/>
      <c r="AEA668" s="59"/>
      <c r="AEB668" s="59"/>
      <c r="AEC668" s="59"/>
      <c r="AED668" s="59"/>
      <c r="AEE668" s="59"/>
      <c r="AEF668" s="59"/>
      <c r="AEG668" s="59"/>
      <c r="AEH668" s="59"/>
      <c r="AEI668" s="59"/>
      <c r="AEJ668" s="59"/>
      <c r="AEK668" s="59"/>
      <c r="AEL668" s="59"/>
      <c r="AEM668" s="59"/>
      <c r="AEN668" s="59"/>
      <c r="AEO668" s="59"/>
      <c r="AEP668" s="59"/>
      <c r="AEQ668" s="59"/>
      <c r="AER668" s="59"/>
      <c r="AES668" s="59"/>
      <c r="AET668" s="59"/>
      <c r="AEU668" s="59"/>
      <c r="AEV668" s="59"/>
      <c r="AEW668" s="59"/>
      <c r="AEX668" s="59"/>
      <c r="AEY668" s="59"/>
      <c r="AEZ668" s="59"/>
      <c r="AFA668" s="59"/>
      <c r="AFB668" s="59"/>
      <c r="AFC668" s="59"/>
      <c r="AFD668" s="59"/>
      <c r="AFE668" s="59"/>
      <c r="AFF668" s="59"/>
      <c r="AFG668" s="59"/>
      <c r="AFH668" s="59"/>
      <c r="AFI668" s="59"/>
      <c r="AFJ668" s="59"/>
      <c r="AFK668" s="59"/>
      <c r="AFL668" s="59"/>
      <c r="AFM668" s="59"/>
      <c r="AFN668" s="59"/>
      <c r="AFO668" s="59"/>
      <c r="AFP668" s="59"/>
      <c r="AFQ668" s="59"/>
      <c r="AFR668" s="59"/>
      <c r="AFS668" s="59"/>
      <c r="AFT668" s="59"/>
      <c r="AFU668" s="59"/>
      <c r="AFV668" s="59"/>
      <c r="AFW668" s="59"/>
      <c r="AFX668" s="59"/>
      <c r="AFY668" s="59"/>
      <c r="AFZ668" s="59"/>
      <c r="AGA668" s="59"/>
      <c r="AGB668" s="59"/>
      <c r="AGC668" s="59"/>
      <c r="AGD668" s="59"/>
      <c r="AGE668" s="59"/>
      <c r="AGF668" s="59"/>
      <c r="AGG668" s="59"/>
      <c r="AGH668" s="59"/>
      <c r="AGI668" s="59"/>
      <c r="AGJ668" s="59"/>
      <c r="AGK668" s="59"/>
      <c r="AGL668" s="59"/>
      <c r="AGM668" s="59"/>
      <c r="AGN668" s="59"/>
      <c r="AGO668" s="59"/>
      <c r="AGP668" s="59"/>
      <c r="AGQ668" s="59"/>
      <c r="AGR668" s="59"/>
      <c r="AGS668" s="59"/>
      <c r="AGT668" s="59"/>
      <c r="AGU668" s="59"/>
      <c r="AGV668" s="59"/>
      <c r="AGW668" s="59"/>
      <c r="AGX668" s="59"/>
      <c r="AGY668" s="59"/>
      <c r="AGZ668" s="59"/>
      <c r="AHA668" s="59"/>
      <c r="AHB668" s="59"/>
      <c r="AHC668" s="59"/>
      <c r="AHD668" s="59"/>
      <c r="AHE668" s="59"/>
      <c r="AHF668" s="59"/>
      <c r="AHG668" s="59"/>
      <c r="AHH668" s="59"/>
      <c r="AHI668" s="59"/>
      <c r="AHJ668" s="59"/>
      <c r="AHK668" s="59"/>
      <c r="AHL668" s="59"/>
      <c r="AHM668" s="59"/>
      <c r="AHN668" s="59"/>
      <c r="AHO668" s="59"/>
      <c r="AHP668" s="59"/>
      <c r="AHQ668" s="59"/>
      <c r="AHR668" s="59"/>
      <c r="AHS668" s="59"/>
      <c r="AHT668" s="59"/>
      <c r="AHU668" s="59"/>
      <c r="AHV668" s="59"/>
      <c r="AHW668" s="59"/>
      <c r="AHX668" s="59"/>
      <c r="AHY668" s="59"/>
      <c r="AHZ668" s="59"/>
      <c r="AIA668" s="59"/>
      <c r="AIB668" s="59"/>
      <c r="AIC668" s="59"/>
      <c r="AID668" s="59"/>
      <c r="AIE668" s="59"/>
      <c r="AIF668" s="59"/>
      <c r="AIG668" s="59"/>
      <c r="AIH668" s="59"/>
      <c r="AII668" s="59"/>
      <c r="AIJ668" s="59"/>
      <c r="AIK668" s="59"/>
      <c r="AIL668" s="59"/>
      <c r="AIM668" s="59"/>
      <c r="AIN668" s="59"/>
      <c r="AIO668" s="59"/>
      <c r="AIP668" s="59"/>
      <c r="AIQ668" s="59"/>
      <c r="AIR668" s="59"/>
      <c r="AIS668" s="59"/>
      <c r="AIT668" s="59"/>
      <c r="AIU668" s="59"/>
      <c r="AIV668" s="59"/>
      <c r="AIW668" s="59"/>
      <c r="AIX668" s="59"/>
      <c r="AIY668" s="59"/>
      <c r="AIZ668" s="59"/>
      <c r="AJA668" s="59"/>
      <c r="AJB668" s="59"/>
      <c r="AJC668" s="59"/>
      <c r="AJD668" s="59"/>
      <c r="AJE668" s="59"/>
      <c r="AJF668" s="59"/>
      <c r="AJG668" s="59"/>
      <c r="AJH668" s="59"/>
      <c r="AJI668" s="59"/>
      <c r="AJJ668" s="59"/>
      <c r="AJK668" s="59"/>
      <c r="AJL668" s="59"/>
      <c r="AJM668" s="59"/>
      <c r="AJN668" s="59"/>
      <c r="AJO668" s="59"/>
      <c r="AJP668" s="59"/>
      <c r="AJQ668" s="59"/>
      <c r="AJR668" s="59"/>
      <c r="AJS668" s="59"/>
      <c r="AJT668" s="59"/>
      <c r="AJU668" s="59"/>
      <c r="AJV668" s="59"/>
      <c r="AJW668" s="59"/>
      <c r="AJX668" s="59"/>
      <c r="AJY668" s="59"/>
      <c r="AJZ668" s="59"/>
      <c r="AKA668" s="59"/>
      <c r="AKB668" s="59"/>
      <c r="AKC668" s="59"/>
      <c r="AKD668" s="59"/>
      <c r="AKE668" s="59"/>
      <c r="AKF668" s="59"/>
      <c r="AKG668" s="59"/>
      <c r="AKH668" s="59"/>
      <c r="AKI668" s="59"/>
      <c r="AKJ668" s="59"/>
      <c r="AKK668" s="59"/>
      <c r="AKL668" s="59"/>
      <c r="AKM668" s="59"/>
      <c r="AKN668" s="59"/>
      <c r="AKO668" s="59"/>
      <c r="AKP668" s="59"/>
      <c r="AKQ668" s="59"/>
      <c r="AKR668" s="59"/>
      <c r="AKS668" s="59"/>
      <c r="AKT668" s="59"/>
      <c r="AKU668" s="59"/>
      <c r="AKV668" s="59"/>
      <c r="AKW668" s="59"/>
      <c r="AKX668" s="59"/>
      <c r="AKY668" s="59"/>
      <c r="AKZ668" s="59"/>
      <c r="ALA668" s="59"/>
      <c r="ALB668" s="59"/>
      <c r="ALC668" s="59"/>
      <c r="ALD668" s="59"/>
      <c r="ALE668" s="59"/>
      <c r="ALF668" s="59"/>
      <c r="ALG668" s="59"/>
      <c r="ALH668" s="59"/>
      <c r="ALI668" s="59"/>
      <c r="ALJ668" s="59"/>
      <c r="ALK668" s="59"/>
      <c r="ALL668" s="59"/>
      <c r="ALM668" s="59"/>
      <c r="ALN668" s="59"/>
      <c r="ALO668" s="59"/>
      <c r="ALP668" s="59"/>
      <c r="ALQ668" s="59"/>
      <c r="ALR668" s="59"/>
      <c r="ALS668" s="59"/>
      <c r="ALT668" s="59"/>
      <c r="ALU668" s="59"/>
      <c r="ALV668" s="59"/>
      <c r="ALW668" s="59"/>
      <c r="ALX668" s="59"/>
      <c r="ALY668" s="59"/>
      <c r="ALZ668" s="59"/>
      <c r="AMA668" s="59"/>
      <c r="AMB668" s="59"/>
      <c r="AMC668" s="59"/>
      <c r="AMD668" s="59"/>
      <c r="AME668" s="59"/>
      <c r="AMF668" s="59"/>
      <c r="AMG668" s="59"/>
      <c r="AMH668" s="59"/>
      <c r="AMI668" s="59"/>
      <c r="AMJ668" s="59"/>
    </row>
    <row r="669" spans="1:1024" s="60" customFormat="1" ht="23.25">
      <c r="A669" s="98">
        <v>1</v>
      </c>
      <c r="B669" s="45">
        <v>664</v>
      </c>
      <c r="C669" s="98" t="s">
        <v>1519</v>
      </c>
      <c r="D669" s="98">
        <v>8821000034</v>
      </c>
      <c r="E669" s="98" t="s">
        <v>1520</v>
      </c>
      <c r="F669" s="98">
        <v>1</v>
      </c>
      <c r="G669" s="98" t="s">
        <v>810</v>
      </c>
      <c r="H669" s="98" t="s">
        <v>811</v>
      </c>
      <c r="I669" s="98" t="s">
        <v>1519</v>
      </c>
      <c r="J669" s="28" t="s">
        <v>810</v>
      </c>
      <c r="K669" s="28" t="s">
        <v>811</v>
      </c>
      <c r="L669" s="28" t="s">
        <v>811</v>
      </c>
      <c r="M669" s="28" t="s">
        <v>1520</v>
      </c>
      <c r="N669" s="28">
        <v>1</v>
      </c>
      <c r="O669" s="28" t="s">
        <v>810</v>
      </c>
      <c r="P669" s="28" t="s">
        <v>811</v>
      </c>
      <c r="Q669" s="28" t="s">
        <v>811</v>
      </c>
      <c r="R669" s="28" t="s">
        <v>1520</v>
      </c>
      <c r="S669" s="28">
        <v>1</v>
      </c>
      <c r="T669" s="23" t="s">
        <v>1666</v>
      </c>
      <c r="U669" s="28" t="s">
        <v>810</v>
      </c>
      <c r="V669" s="28" t="s">
        <v>811</v>
      </c>
      <c r="W669" s="28" t="s">
        <v>811</v>
      </c>
      <c r="X669" s="28" t="s">
        <v>1555</v>
      </c>
      <c r="Y669" s="28" t="s">
        <v>863</v>
      </c>
      <c r="Z669" s="28" t="s">
        <v>863</v>
      </c>
      <c r="AA669" s="100" t="s">
        <v>1784</v>
      </c>
      <c r="AB669" s="101" t="s">
        <v>328</v>
      </c>
      <c r="AC669" s="76">
        <v>3</v>
      </c>
      <c r="AD669" s="77">
        <v>13491</v>
      </c>
      <c r="AE669" s="77">
        <v>25084</v>
      </c>
      <c r="AF669" s="77">
        <v>0</v>
      </c>
      <c r="AG669" s="73">
        <f t="shared" si="31"/>
        <v>38575</v>
      </c>
      <c r="AH669" s="77">
        <v>13491</v>
      </c>
      <c r="AI669" s="77">
        <v>25084</v>
      </c>
      <c r="AJ669" s="77">
        <v>0</v>
      </c>
      <c r="AK669" s="73">
        <f t="shared" si="30"/>
        <v>38575</v>
      </c>
      <c r="AL669" s="73">
        <f t="shared" si="32"/>
        <v>77150</v>
      </c>
      <c r="AM669" s="98" t="s">
        <v>1188</v>
      </c>
      <c r="AN669" s="102" t="s">
        <v>863</v>
      </c>
      <c r="AO669" s="102" t="s">
        <v>863</v>
      </c>
      <c r="AP669" s="102" t="s">
        <v>863</v>
      </c>
      <c r="AQ669" s="102" t="s">
        <v>1281</v>
      </c>
      <c r="AR669" s="103">
        <v>45657</v>
      </c>
      <c r="AS669" s="102" t="s">
        <v>37</v>
      </c>
      <c r="AT669" s="44">
        <v>0</v>
      </c>
      <c r="AU669" s="44">
        <v>0</v>
      </c>
      <c r="AV669" s="44">
        <v>0</v>
      </c>
      <c r="AW669" s="56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  <c r="JH669" s="59"/>
      <c r="JI669" s="59"/>
      <c r="JJ669" s="59"/>
      <c r="JK669" s="59"/>
      <c r="JL669" s="59"/>
      <c r="JM669" s="59"/>
      <c r="JN669" s="59"/>
      <c r="JO669" s="59"/>
      <c r="JP669" s="59"/>
      <c r="JQ669" s="59"/>
      <c r="JR669" s="59"/>
      <c r="JS669" s="59"/>
      <c r="JT669" s="59"/>
      <c r="JU669" s="59"/>
      <c r="JV669" s="59"/>
      <c r="JW669" s="59"/>
      <c r="JX669" s="59"/>
      <c r="JY669" s="59"/>
      <c r="JZ669" s="59"/>
      <c r="KA669" s="59"/>
      <c r="KB669" s="59"/>
      <c r="KC669" s="59"/>
      <c r="KD669" s="59"/>
      <c r="KE669" s="59"/>
      <c r="KF669" s="59"/>
      <c r="KG669" s="59"/>
      <c r="KH669" s="59"/>
      <c r="KI669" s="59"/>
      <c r="KJ669" s="59"/>
      <c r="KK669" s="59"/>
      <c r="KL669" s="59"/>
      <c r="KM669" s="59"/>
      <c r="KN669" s="59"/>
      <c r="KO669" s="59"/>
      <c r="KP669" s="59"/>
      <c r="KQ669" s="59"/>
      <c r="KR669" s="59"/>
      <c r="KS669" s="59"/>
      <c r="KT669" s="59"/>
      <c r="KU669" s="59"/>
      <c r="KV669" s="59"/>
      <c r="KW669" s="59"/>
      <c r="KX669" s="59"/>
      <c r="KY669" s="59"/>
      <c r="KZ669" s="59"/>
      <c r="LA669" s="59"/>
      <c r="LB669" s="59"/>
      <c r="LC669" s="59"/>
      <c r="LD669" s="59"/>
      <c r="LE669" s="59"/>
      <c r="LF669" s="59"/>
      <c r="LG669" s="59"/>
      <c r="LH669" s="59"/>
      <c r="LI669" s="59"/>
      <c r="LJ669" s="59"/>
      <c r="LK669" s="59"/>
      <c r="LL669" s="59"/>
      <c r="LM669" s="59"/>
      <c r="LN669" s="59"/>
      <c r="LO669" s="59"/>
      <c r="LP669" s="59"/>
      <c r="LQ669" s="59"/>
      <c r="LR669" s="59"/>
      <c r="LS669" s="59"/>
      <c r="LT669" s="59"/>
      <c r="LU669" s="59"/>
      <c r="LV669" s="59"/>
      <c r="LW669" s="59"/>
      <c r="LX669" s="59"/>
      <c r="LY669" s="59"/>
      <c r="LZ669" s="59"/>
      <c r="MA669" s="59"/>
      <c r="MB669" s="59"/>
      <c r="MC669" s="59"/>
      <c r="MD669" s="59"/>
      <c r="ME669" s="59"/>
      <c r="MF669" s="59"/>
      <c r="MG669" s="59"/>
      <c r="MH669" s="59"/>
      <c r="MI669" s="59"/>
      <c r="MJ669" s="59"/>
      <c r="MK669" s="59"/>
      <c r="ML669" s="59"/>
      <c r="MM669" s="59"/>
      <c r="MN669" s="59"/>
      <c r="MO669" s="59"/>
      <c r="MP669" s="59"/>
      <c r="MQ669" s="59"/>
      <c r="MR669" s="59"/>
      <c r="MS669" s="59"/>
      <c r="MT669" s="59"/>
      <c r="MU669" s="59"/>
      <c r="MV669" s="59"/>
      <c r="MW669" s="59"/>
      <c r="MX669" s="59"/>
      <c r="MY669" s="59"/>
      <c r="MZ669" s="59"/>
      <c r="NA669" s="59"/>
      <c r="NB669" s="59"/>
      <c r="NC669" s="59"/>
      <c r="ND669" s="59"/>
      <c r="NE669" s="59"/>
      <c r="NF669" s="59"/>
      <c r="NG669" s="59"/>
      <c r="NH669" s="59"/>
      <c r="NI669" s="59"/>
      <c r="NJ669" s="59"/>
      <c r="NK669" s="59"/>
      <c r="NL669" s="59"/>
      <c r="NM669" s="59"/>
      <c r="NN669" s="59"/>
      <c r="NO669" s="59"/>
      <c r="NP669" s="59"/>
      <c r="NQ669" s="59"/>
      <c r="NR669" s="59"/>
      <c r="NS669" s="59"/>
      <c r="NT669" s="59"/>
      <c r="NU669" s="59"/>
      <c r="NV669" s="59"/>
      <c r="NW669" s="59"/>
      <c r="NX669" s="59"/>
      <c r="NY669" s="59"/>
      <c r="NZ669" s="59"/>
      <c r="OA669" s="59"/>
      <c r="OB669" s="59"/>
      <c r="OC669" s="59"/>
      <c r="OD669" s="59"/>
      <c r="OE669" s="59"/>
      <c r="OF669" s="59"/>
      <c r="OG669" s="59"/>
      <c r="OH669" s="59"/>
      <c r="OI669" s="59"/>
      <c r="OJ669" s="59"/>
      <c r="OK669" s="59"/>
      <c r="OL669" s="59"/>
      <c r="OM669" s="59"/>
      <c r="ON669" s="59"/>
      <c r="OO669" s="59"/>
      <c r="OP669" s="59"/>
      <c r="OQ669" s="59"/>
      <c r="OR669" s="59"/>
      <c r="OS669" s="59"/>
      <c r="OT669" s="59"/>
      <c r="OU669" s="59"/>
      <c r="OV669" s="59"/>
      <c r="OW669" s="59"/>
      <c r="OX669" s="59"/>
      <c r="OY669" s="59"/>
      <c r="OZ669" s="59"/>
      <c r="PA669" s="59"/>
      <c r="PB669" s="59"/>
      <c r="PC669" s="59"/>
      <c r="PD669" s="59"/>
      <c r="PE669" s="59"/>
      <c r="PF669" s="59"/>
      <c r="PG669" s="59"/>
      <c r="PH669" s="59"/>
      <c r="PI669" s="59"/>
      <c r="PJ669" s="59"/>
      <c r="PK669" s="59"/>
      <c r="PL669" s="59"/>
      <c r="PM669" s="59"/>
      <c r="PN669" s="59"/>
      <c r="PO669" s="59"/>
      <c r="PP669" s="59"/>
      <c r="PQ669" s="59"/>
      <c r="PR669" s="59"/>
      <c r="PS669" s="59"/>
      <c r="PT669" s="59"/>
      <c r="PU669" s="59"/>
      <c r="PV669" s="59"/>
      <c r="PW669" s="59"/>
      <c r="PX669" s="59"/>
      <c r="PY669" s="59"/>
      <c r="PZ669" s="59"/>
      <c r="QA669" s="59"/>
      <c r="QB669" s="59"/>
      <c r="QC669" s="59"/>
      <c r="QD669" s="59"/>
      <c r="QE669" s="59"/>
      <c r="QF669" s="59"/>
      <c r="QG669" s="59"/>
      <c r="QH669" s="59"/>
      <c r="QI669" s="59"/>
      <c r="QJ669" s="59"/>
      <c r="QK669" s="59"/>
      <c r="QL669" s="59"/>
      <c r="QM669" s="59"/>
      <c r="QN669" s="59"/>
      <c r="QO669" s="59"/>
      <c r="QP669" s="59"/>
      <c r="QQ669" s="59"/>
      <c r="QR669" s="59"/>
      <c r="QS669" s="59"/>
      <c r="QT669" s="59"/>
      <c r="QU669" s="59"/>
      <c r="QV669" s="59"/>
      <c r="QW669" s="59"/>
      <c r="QX669" s="59"/>
      <c r="QY669" s="59"/>
      <c r="QZ669" s="59"/>
      <c r="RA669" s="59"/>
      <c r="RB669" s="59"/>
      <c r="RC669" s="59"/>
      <c r="RD669" s="59"/>
      <c r="RE669" s="59"/>
      <c r="RF669" s="59"/>
      <c r="RG669" s="59"/>
      <c r="RH669" s="59"/>
      <c r="RI669" s="59"/>
      <c r="RJ669" s="59"/>
      <c r="RK669" s="59"/>
      <c r="RL669" s="59"/>
      <c r="RM669" s="59"/>
      <c r="RN669" s="59"/>
      <c r="RO669" s="59"/>
      <c r="RP669" s="59"/>
      <c r="RQ669" s="59"/>
      <c r="RR669" s="59"/>
      <c r="RS669" s="59"/>
      <c r="RT669" s="59"/>
      <c r="RU669" s="59"/>
      <c r="RV669" s="59"/>
      <c r="RW669" s="59"/>
      <c r="RX669" s="59"/>
      <c r="RY669" s="59"/>
      <c r="RZ669" s="59"/>
      <c r="SA669" s="59"/>
      <c r="SB669" s="59"/>
      <c r="SC669" s="59"/>
      <c r="SD669" s="59"/>
      <c r="SE669" s="59"/>
      <c r="SF669" s="59"/>
      <c r="SG669" s="59"/>
      <c r="SH669" s="59"/>
      <c r="SI669" s="59"/>
      <c r="SJ669" s="59"/>
      <c r="SK669" s="59"/>
      <c r="SL669" s="59"/>
      <c r="SM669" s="59"/>
      <c r="SN669" s="59"/>
      <c r="SO669" s="59"/>
      <c r="SP669" s="59"/>
      <c r="SQ669" s="59"/>
      <c r="SR669" s="59"/>
      <c r="SS669" s="59"/>
      <c r="ST669" s="59"/>
      <c r="SU669" s="59"/>
      <c r="SV669" s="59"/>
      <c r="SW669" s="59"/>
      <c r="SX669" s="59"/>
      <c r="SY669" s="59"/>
      <c r="SZ669" s="59"/>
      <c r="TA669" s="59"/>
      <c r="TB669" s="59"/>
      <c r="TC669" s="59"/>
      <c r="TD669" s="59"/>
      <c r="TE669" s="59"/>
      <c r="TF669" s="59"/>
      <c r="TG669" s="59"/>
      <c r="TH669" s="59"/>
      <c r="TI669" s="59"/>
      <c r="TJ669" s="59"/>
      <c r="TK669" s="59"/>
      <c r="TL669" s="59"/>
      <c r="TM669" s="59"/>
      <c r="TN669" s="59"/>
      <c r="TO669" s="59"/>
      <c r="TP669" s="59"/>
      <c r="TQ669" s="59"/>
      <c r="TR669" s="59"/>
      <c r="TS669" s="59"/>
      <c r="TT669" s="59"/>
      <c r="TU669" s="59"/>
      <c r="TV669" s="59"/>
      <c r="TW669" s="59"/>
      <c r="TX669" s="59"/>
      <c r="TY669" s="59"/>
      <c r="TZ669" s="59"/>
      <c r="UA669" s="59"/>
      <c r="UB669" s="59"/>
      <c r="UC669" s="59"/>
      <c r="UD669" s="59"/>
      <c r="UE669" s="59"/>
      <c r="UF669" s="59"/>
      <c r="UG669" s="59"/>
      <c r="UH669" s="59"/>
      <c r="UI669" s="59"/>
      <c r="UJ669" s="59"/>
      <c r="UK669" s="59"/>
      <c r="UL669" s="59"/>
      <c r="UM669" s="59"/>
      <c r="UN669" s="59"/>
      <c r="UO669" s="59"/>
      <c r="UP669" s="59"/>
      <c r="UQ669" s="59"/>
      <c r="UR669" s="59"/>
      <c r="US669" s="59"/>
      <c r="UT669" s="59"/>
      <c r="UU669" s="59"/>
      <c r="UV669" s="59"/>
      <c r="UW669" s="59"/>
      <c r="UX669" s="59"/>
      <c r="UY669" s="59"/>
      <c r="UZ669" s="59"/>
      <c r="VA669" s="59"/>
      <c r="VB669" s="59"/>
      <c r="VC669" s="59"/>
      <c r="VD669" s="59"/>
      <c r="VE669" s="59"/>
      <c r="VF669" s="59"/>
      <c r="VG669" s="59"/>
      <c r="VH669" s="59"/>
      <c r="VI669" s="59"/>
      <c r="VJ669" s="59"/>
      <c r="VK669" s="59"/>
      <c r="VL669" s="59"/>
      <c r="VM669" s="59"/>
      <c r="VN669" s="59"/>
      <c r="VO669" s="59"/>
      <c r="VP669" s="59"/>
      <c r="VQ669" s="59"/>
      <c r="VR669" s="59"/>
      <c r="VS669" s="59"/>
      <c r="VT669" s="59"/>
      <c r="VU669" s="59"/>
      <c r="VV669" s="59"/>
      <c r="VW669" s="59"/>
      <c r="VX669" s="59"/>
      <c r="VY669" s="59"/>
      <c r="VZ669" s="59"/>
      <c r="WA669" s="59"/>
      <c r="WB669" s="59"/>
      <c r="WC669" s="59"/>
      <c r="WD669" s="59"/>
      <c r="WE669" s="59"/>
      <c r="WF669" s="59"/>
      <c r="WG669" s="59"/>
      <c r="WH669" s="59"/>
      <c r="WI669" s="59"/>
      <c r="WJ669" s="59"/>
      <c r="WK669" s="59"/>
      <c r="WL669" s="59"/>
      <c r="WM669" s="59"/>
      <c r="WN669" s="59"/>
      <c r="WO669" s="59"/>
      <c r="WP669" s="59"/>
      <c r="WQ669" s="59"/>
      <c r="WR669" s="59"/>
      <c r="WS669" s="59"/>
      <c r="WT669" s="59"/>
      <c r="WU669" s="59"/>
      <c r="WV669" s="59"/>
      <c r="WW669" s="59"/>
      <c r="WX669" s="59"/>
      <c r="WY669" s="59"/>
      <c r="WZ669" s="59"/>
      <c r="XA669" s="59"/>
      <c r="XB669" s="59"/>
      <c r="XC669" s="59"/>
      <c r="XD669" s="59"/>
      <c r="XE669" s="59"/>
      <c r="XF669" s="59"/>
      <c r="XG669" s="59"/>
      <c r="XH669" s="59"/>
      <c r="XI669" s="59"/>
      <c r="XJ669" s="59"/>
      <c r="XK669" s="59"/>
      <c r="XL669" s="59"/>
      <c r="XM669" s="59"/>
      <c r="XN669" s="59"/>
      <c r="XO669" s="59"/>
      <c r="XP669" s="59"/>
      <c r="XQ669" s="59"/>
      <c r="XR669" s="59"/>
      <c r="XS669" s="59"/>
      <c r="XT669" s="59"/>
      <c r="XU669" s="59"/>
      <c r="XV669" s="59"/>
      <c r="XW669" s="59"/>
      <c r="XX669" s="59"/>
      <c r="XY669" s="59"/>
      <c r="XZ669" s="59"/>
      <c r="YA669" s="59"/>
      <c r="YB669" s="59"/>
      <c r="YC669" s="59"/>
      <c r="YD669" s="59"/>
      <c r="YE669" s="59"/>
      <c r="YF669" s="59"/>
      <c r="YG669" s="59"/>
      <c r="YH669" s="59"/>
      <c r="YI669" s="59"/>
      <c r="YJ669" s="59"/>
      <c r="YK669" s="59"/>
      <c r="YL669" s="59"/>
      <c r="YM669" s="59"/>
      <c r="YN669" s="59"/>
      <c r="YO669" s="59"/>
      <c r="YP669" s="59"/>
      <c r="YQ669" s="59"/>
      <c r="YR669" s="59"/>
      <c r="YS669" s="59"/>
      <c r="YT669" s="59"/>
      <c r="YU669" s="59"/>
      <c r="YV669" s="59"/>
      <c r="YW669" s="59"/>
      <c r="YX669" s="59"/>
      <c r="YY669" s="59"/>
      <c r="YZ669" s="59"/>
      <c r="ZA669" s="59"/>
      <c r="ZB669" s="59"/>
      <c r="ZC669" s="59"/>
      <c r="ZD669" s="59"/>
      <c r="ZE669" s="59"/>
      <c r="ZF669" s="59"/>
      <c r="ZG669" s="59"/>
      <c r="ZH669" s="59"/>
      <c r="ZI669" s="59"/>
      <c r="ZJ669" s="59"/>
      <c r="ZK669" s="59"/>
      <c r="ZL669" s="59"/>
      <c r="ZM669" s="59"/>
      <c r="ZN669" s="59"/>
      <c r="ZO669" s="59"/>
      <c r="ZP669" s="59"/>
      <c r="ZQ669" s="59"/>
      <c r="ZR669" s="59"/>
      <c r="ZS669" s="59"/>
      <c r="ZT669" s="59"/>
      <c r="ZU669" s="59"/>
      <c r="ZV669" s="59"/>
      <c r="ZW669" s="59"/>
      <c r="ZX669" s="59"/>
      <c r="ZY669" s="59"/>
      <c r="ZZ669" s="59"/>
      <c r="AAA669" s="59"/>
      <c r="AAB669" s="59"/>
      <c r="AAC669" s="59"/>
      <c r="AAD669" s="59"/>
      <c r="AAE669" s="59"/>
      <c r="AAF669" s="59"/>
      <c r="AAG669" s="59"/>
      <c r="AAH669" s="59"/>
      <c r="AAI669" s="59"/>
      <c r="AAJ669" s="59"/>
      <c r="AAK669" s="59"/>
      <c r="AAL669" s="59"/>
      <c r="AAM669" s="59"/>
      <c r="AAN669" s="59"/>
      <c r="AAO669" s="59"/>
      <c r="AAP669" s="59"/>
      <c r="AAQ669" s="59"/>
      <c r="AAR669" s="59"/>
      <c r="AAS669" s="59"/>
      <c r="AAT669" s="59"/>
      <c r="AAU669" s="59"/>
      <c r="AAV669" s="59"/>
      <c r="AAW669" s="59"/>
      <c r="AAX669" s="59"/>
      <c r="AAY669" s="59"/>
      <c r="AAZ669" s="59"/>
      <c r="ABA669" s="59"/>
      <c r="ABB669" s="59"/>
      <c r="ABC669" s="59"/>
      <c r="ABD669" s="59"/>
      <c r="ABE669" s="59"/>
      <c r="ABF669" s="59"/>
      <c r="ABG669" s="59"/>
      <c r="ABH669" s="59"/>
      <c r="ABI669" s="59"/>
      <c r="ABJ669" s="59"/>
      <c r="ABK669" s="59"/>
      <c r="ABL669" s="59"/>
      <c r="ABM669" s="59"/>
      <c r="ABN669" s="59"/>
      <c r="ABO669" s="59"/>
      <c r="ABP669" s="59"/>
      <c r="ABQ669" s="59"/>
      <c r="ABR669" s="59"/>
      <c r="ABS669" s="59"/>
      <c r="ABT669" s="59"/>
      <c r="ABU669" s="59"/>
      <c r="ABV669" s="59"/>
      <c r="ABW669" s="59"/>
      <c r="ABX669" s="59"/>
      <c r="ABY669" s="59"/>
      <c r="ABZ669" s="59"/>
      <c r="ACA669" s="59"/>
      <c r="ACB669" s="59"/>
      <c r="ACC669" s="59"/>
      <c r="ACD669" s="59"/>
      <c r="ACE669" s="59"/>
      <c r="ACF669" s="59"/>
      <c r="ACG669" s="59"/>
      <c r="ACH669" s="59"/>
      <c r="ACI669" s="59"/>
      <c r="ACJ669" s="59"/>
      <c r="ACK669" s="59"/>
      <c r="ACL669" s="59"/>
      <c r="ACM669" s="59"/>
      <c r="ACN669" s="59"/>
      <c r="ACO669" s="59"/>
      <c r="ACP669" s="59"/>
      <c r="ACQ669" s="59"/>
      <c r="ACR669" s="59"/>
      <c r="ACS669" s="59"/>
      <c r="ACT669" s="59"/>
      <c r="ACU669" s="59"/>
      <c r="ACV669" s="59"/>
      <c r="ACW669" s="59"/>
      <c r="ACX669" s="59"/>
      <c r="ACY669" s="59"/>
      <c r="ACZ669" s="59"/>
      <c r="ADA669" s="59"/>
      <c r="ADB669" s="59"/>
      <c r="ADC669" s="59"/>
      <c r="ADD669" s="59"/>
      <c r="ADE669" s="59"/>
      <c r="ADF669" s="59"/>
      <c r="ADG669" s="59"/>
      <c r="ADH669" s="59"/>
      <c r="ADI669" s="59"/>
      <c r="ADJ669" s="59"/>
      <c r="ADK669" s="59"/>
      <c r="ADL669" s="59"/>
      <c r="ADM669" s="59"/>
      <c r="ADN669" s="59"/>
      <c r="ADO669" s="59"/>
      <c r="ADP669" s="59"/>
      <c r="ADQ669" s="59"/>
      <c r="ADR669" s="59"/>
      <c r="ADS669" s="59"/>
      <c r="ADT669" s="59"/>
      <c r="ADU669" s="59"/>
      <c r="ADV669" s="59"/>
      <c r="ADW669" s="59"/>
      <c r="ADX669" s="59"/>
      <c r="ADY669" s="59"/>
      <c r="ADZ669" s="59"/>
      <c r="AEA669" s="59"/>
      <c r="AEB669" s="59"/>
      <c r="AEC669" s="59"/>
      <c r="AED669" s="59"/>
      <c r="AEE669" s="59"/>
      <c r="AEF669" s="59"/>
      <c r="AEG669" s="59"/>
      <c r="AEH669" s="59"/>
      <c r="AEI669" s="59"/>
      <c r="AEJ669" s="59"/>
      <c r="AEK669" s="59"/>
      <c r="AEL669" s="59"/>
      <c r="AEM669" s="59"/>
      <c r="AEN669" s="59"/>
      <c r="AEO669" s="59"/>
      <c r="AEP669" s="59"/>
      <c r="AEQ669" s="59"/>
      <c r="AER669" s="59"/>
      <c r="AES669" s="59"/>
      <c r="AET669" s="59"/>
      <c r="AEU669" s="59"/>
      <c r="AEV669" s="59"/>
      <c r="AEW669" s="59"/>
      <c r="AEX669" s="59"/>
      <c r="AEY669" s="59"/>
      <c r="AEZ669" s="59"/>
      <c r="AFA669" s="59"/>
      <c r="AFB669" s="59"/>
      <c r="AFC669" s="59"/>
      <c r="AFD669" s="59"/>
      <c r="AFE669" s="59"/>
      <c r="AFF669" s="59"/>
      <c r="AFG669" s="59"/>
      <c r="AFH669" s="59"/>
      <c r="AFI669" s="59"/>
      <c r="AFJ669" s="59"/>
      <c r="AFK669" s="59"/>
      <c r="AFL669" s="59"/>
      <c r="AFM669" s="59"/>
      <c r="AFN669" s="59"/>
      <c r="AFO669" s="59"/>
      <c r="AFP669" s="59"/>
      <c r="AFQ669" s="59"/>
      <c r="AFR669" s="59"/>
      <c r="AFS669" s="59"/>
      <c r="AFT669" s="59"/>
      <c r="AFU669" s="59"/>
      <c r="AFV669" s="59"/>
      <c r="AFW669" s="59"/>
      <c r="AFX669" s="59"/>
      <c r="AFY669" s="59"/>
      <c r="AFZ669" s="59"/>
      <c r="AGA669" s="59"/>
      <c r="AGB669" s="59"/>
      <c r="AGC669" s="59"/>
      <c r="AGD669" s="59"/>
      <c r="AGE669" s="59"/>
      <c r="AGF669" s="59"/>
      <c r="AGG669" s="59"/>
      <c r="AGH669" s="59"/>
      <c r="AGI669" s="59"/>
      <c r="AGJ669" s="59"/>
      <c r="AGK669" s="59"/>
      <c r="AGL669" s="59"/>
      <c r="AGM669" s="59"/>
      <c r="AGN669" s="59"/>
      <c r="AGO669" s="59"/>
      <c r="AGP669" s="59"/>
      <c r="AGQ669" s="59"/>
      <c r="AGR669" s="59"/>
      <c r="AGS669" s="59"/>
      <c r="AGT669" s="59"/>
      <c r="AGU669" s="59"/>
      <c r="AGV669" s="59"/>
      <c r="AGW669" s="59"/>
      <c r="AGX669" s="59"/>
      <c r="AGY669" s="59"/>
      <c r="AGZ669" s="59"/>
      <c r="AHA669" s="59"/>
      <c r="AHB669" s="59"/>
      <c r="AHC669" s="59"/>
      <c r="AHD669" s="59"/>
      <c r="AHE669" s="59"/>
      <c r="AHF669" s="59"/>
      <c r="AHG669" s="59"/>
      <c r="AHH669" s="59"/>
      <c r="AHI669" s="59"/>
      <c r="AHJ669" s="59"/>
      <c r="AHK669" s="59"/>
      <c r="AHL669" s="59"/>
      <c r="AHM669" s="59"/>
      <c r="AHN669" s="59"/>
      <c r="AHO669" s="59"/>
      <c r="AHP669" s="59"/>
      <c r="AHQ669" s="59"/>
      <c r="AHR669" s="59"/>
      <c r="AHS669" s="59"/>
      <c r="AHT669" s="59"/>
      <c r="AHU669" s="59"/>
      <c r="AHV669" s="59"/>
      <c r="AHW669" s="59"/>
      <c r="AHX669" s="59"/>
      <c r="AHY669" s="59"/>
      <c r="AHZ669" s="59"/>
      <c r="AIA669" s="59"/>
      <c r="AIB669" s="59"/>
      <c r="AIC669" s="59"/>
      <c r="AID669" s="59"/>
      <c r="AIE669" s="59"/>
      <c r="AIF669" s="59"/>
      <c r="AIG669" s="59"/>
      <c r="AIH669" s="59"/>
      <c r="AII669" s="59"/>
      <c r="AIJ669" s="59"/>
      <c r="AIK669" s="59"/>
      <c r="AIL669" s="59"/>
      <c r="AIM669" s="59"/>
      <c r="AIN669" s="59"/>
      <c r="AIO669" s="59"/>
      <c r="AIP669" s="59"/>
      <c r="AIQ669" s="59"/>
      <c r="AIR669" s="59"/>
      <c r="AIS669" s="59"/>
      <c r="AIT669" s="59"/>
      <c r="AIU669" s="59"/>
      <c r="AIV669" s="59"/>
      <c r="AIW669" s="59"/>
      <c r="AIX669" s="59"/>
      <c r="AIY669" s="59"/>
      <c r="AIZ669" s="59"/>
      <c r="AJA669" s="59"/>
      <c r="AJB669" s="59"/>
      <c r="AJC669" s="59"/>
      <c r="AJD669" s="59"/>
      <c r="AJE669" s="59"/>
      <c r="AJF669" s="59"/>
      <c r="AJG669" s="59"/>
      <c r="AJH669" s="59"/>
      <c r="AJI669" s="59"/>
      <c r="AJJ669" s="59"/>
      <c r="AJK669" s="59"/>
      <c r="AJL669" s="59"/>
      <c r="AJM669" s="59"/>
      <c r="AJN669" s="59"/>
      <c r="AJO669" s="59"/>
      <c r="AJP669" s="59"/>
      <c r="AJQ669" s="59"/>
      <c r="AJR669" s="59"/>
      <c r="AJS669" s="59"/>
      <c r="AJT669" s="59"/>
      <c r="AJU669" s="59"/>
      <c r="AJV669" s="59"/>
      <c r="AJW669" s="59"/>
      <c r="AJX669" s="59"/>
      <c r="AJY669" s="59"/>
      <c r="AJZ669" s="59"/>
      <c r="AKA669" s="59"/>
      <c r="AKB669" s="59"/>
      <c r="AKC669" s="59"/>
      <c r="AKD669" s="59"/>
      <c r="AKE669" s="59"/>
      <c r="AKF669" s="59"/>
      <c r="AKG669" s="59"/>
      <c r="AKH669" s="59"/>
      <c r="AKI669" s="59"/>
      <c r="AKJ669" s="59"/>
      <c r="AKK669" s="59"/>
      <c r="AKL669" s="59"/>
      <c r="AKM669" s="59"/>
      <c r="AKN669" s="59"/>
      <c r="AKO669" s="59"/>
      <c r="AKP669" s="59"/>
      <c r="AKQ669" s="59"/>
      <c r="AKR669" s="59"/>
      <c r="AKS669" s="59"/>
      <c r="AKT669" s="59"/>
      <c r="AKU669" s="59"/>
      <c r="AKV669" s="59"/>
      <c r="AKW669" s="59"/>
      <c r="AKX669" s="59"/>
      <c r="AKY669" s="59"/>
      <c r="AKZ669" s="59"/>
      <c r="ALA669" s="59"/>
      <c r="ALB669" s="59"/>
      <c r="ALC669" s="59"/>
      <c r="ALD669" s="59"/>
      <c r="ALE669" s="59"/>
      <c r="ALF669" s="59"/>
      <c r="ALG669" s="59"/>
      <c r="ALH669" s="59"/>
      <c r="ALI669" s="59"/>
      <c r="ALJ669" s="59"/>
      <c r="ALK669" s="59"/>
      <c r="ALL669" s="59"/>
      <c r="ALM669" s="59"/>
      <c r="ALN669" s="59"/>
      <c r="ALO669" s="59"/>
      <c r="ALP669" s="59"/>
      <c r="ALQ669" s="59"/>
      <c r="ALR669" s="59"/>
      <c r="ALS669" s="59"/>
      <c r="ALT669" s="59"/>
      <c r="ALU669" s="59"/>
      <c r="ALV669" s="59"/>
      <c r="ALW669" s="59"/>
      <c r="ALX669" s="59"/>
      <c r="ALY669" s="59"/>
      <c r="ALZ669" s="59"/>
      <c r="AMA669" s="59"/>
      <c r="AMB669" s="59"/>
      <c r="AMC669" s="59"/>
      <c r="AMD669" s="59"/>
      <c r="AME669" s="59"/>
      <c r="AMF669" s="59"/>
      <c r="AMG669" s="59"/>
      <c r="AMH669" s="59"/>
      <c r="AMI669" s="59"/>
      <c r="AMJ669" s="59"/>
    </row>
    <row r="670" spans="1:1024" s="60" customFormat="1" ht="23.25">
      <c r="A670" s="98">
        <v>1</v>
      </c>
      <c r="B670" s="45">
        <v>665</v>
      </c>
      <c r="C670" s="98" t="s">
        <v>1519</v>
      </c>
      <c r="D670" s="98">
        <v>8821000034</v>
      </c>
      <c r="E670" s="98" t="s">
        <v>1520</v>
      </c>
      <c r="F670" s="98">
        <v>1</v>
      </c>
      <c r="G670" s="98" t="s">
        <v>810</v>
      </c>
      <c r="H670" s="98" t="s">
        <v>811</v>
      </c>
      <c r="I670" s="99" t="s">
        <v>1519</v>
      </c>
      <c r="J670" s="28" t="s">
        <v>810</v>
      </c>
      <c r="K670" s="28" t="s">
        <v>811</v>
      </c>
      <c r="L670" s="28" t="s">
        <v>811</v>
      </c>
      <c r="M670" s="28" t="s">
        <v>1520</v>
      </c>
      <c r="N670" s="28">
        <v>1</v>
      </c>
      <c r="O670" s="28" t="s">
        <v>810</v>
      </c>
      <c r="P670" s="28" t="s">
        <v>811</v>
      </c>
      <c r="Q670" s="28" t="s">
        <v>811</v>
      </c>
      <c r="R670" s="28" t="s">
        <v>1520</v>
      </c>
      <c r="S670" s="28">
        <v>1</v>
      </c>
      <c r="T670" s="23" t="s">
        <v>1670</v>
      </c>
      <c r="U670" s="28" t="s">
        <v>810</v>
      </c>
      <c r="V670" s="28" t="s">
        <v>811</v>
      </c>
      <c r="W670" s="28" t="s">
        <v>811</v>
      </c>
      <c r="X670" s="28" t="s">
        <v>1555</v>
      </c>
      <c r="Y670" s="28" t="s">
        <v>863</v>
      </c>
      <c r="Z670" s="28" t="s">
        <v>863</v>
      </c>
      <c r="AA670" s="100" t="s">
        <v>1785</v>
      </c>
      <c r="AB670" s="101" t="s">
        <v>328</v>
      </c>
      <c r="AC670" s="76">
        <v>3</v>
      </c>
      <c r="AD670" s="77">
        <v>4451</v>
      </c>
      <c r="AE670" s="77">
        <v>9893</v>
      </c>
      <c r="AF670" s="77">
        <v>0</v>
      </c>
      <c r="AG670" s="73">
        <f t="shared" si="31"/>
        <v>14344</v>
      </c>
      <c r="AH670" s="77">
        <v>4451</v>
      </c>
      <c r="AI670" s="77">
        <v>9893</v>
      </c>
      <c r="AJ670" s="77">
        <v>0</v>
      </c>
      <c r="AK670" s="73">
        <f t="shared" si="30"/>
        <v>14344</v>
      </c>
      <c r="AL670" s="73">
        <f t="shared" si="32"/>
        <v>28688</v>
      </c>
      <c r="AM670" s="98" t="s">
        <v>1188</v>
      </c>
      <c r="AN670" s="102" t="s">
        <v>863</v>
      </c>
      <c r="AO670" s="102" t="s">
        <v>863</v>
      </c>
      <c r="AP670" s="102" t="s">
        <v>863</v>
      </c>
      <c r="AQ670" s="102" t="s">
        <v>1281</v>
      </c>
      <c r="AR670" s="103">
        <v>45657</v>
      </c>
      <c r="AS670" s="102" t="s">
        <v>37</v>
      </c>
      <c r="AT670" s="44">
        <v>0</v>
      </c>
      <c r="AU670" s="44">
        <v>0</v>
      </c>
      <c r="AV670" s="44">
        <v>0</v>
      </c>
      <c r="AW670" s="56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  <c r="JH670" s="59"/>
      <c r="JI670" s="59"/>
      <c r="JJ670" s="59"/>
      <c r="JK670" s="59"/>
      <c r="JL670" s="59"/>
      <c r="JM670" s="59"/>
      <c r="JN670" s="59"/>
      <c r="JO670" s="59"/>
      <c r="JP670" s="59"/>
      <c r="JQ670" s="59"/>
      <c r="JR670" s="59"/>
      <c r="JS670" s="59"/>
      <c r="JT670" s="59"/>
      <c r="JU670" s="59"/>
      <c r="JV670" s="59"/>
      <c r="JW670" s="59"/>
      <c r="JX670" s="59"/>
      <c r="JY670" s="59"/>
      <c r="JZ670" s="59"/>
      <c r="KA670" s="59"/>
      <c r="KB670" s="59"/>
      <c r="KC670" s="59"/>
      <c r="KD670" s="59"/>
      <c r="KE670" s="59"/>
      <c r="KF670" s="59"/>
      <c r="KG670" s="59"/>
      <c r="KH670" s="59"/>
      <c r="KI670" s="59"/>
      <c r="KJ670" s="59"/>
      <c r="KK670" s="59"/>
      <c r="KL670" s="59"/>
      <c r="KM670" s="59"/>
      <c r="KN670" s="59"/>
      <c r="KO670" s="59"/>
      <c r="KP670" s="59"/>
      <c r="KQ670" s="59"/>
      <c r="KR670" s="59"/>
      <c r="KS670" s="59"/>
      <c r="KT670" s="59"/>
      <c r="KU670" s="59"/>
      <c r="KV670" s="59"/>
      <c r="KW670" s="59"/>
      <c r="KX670" s="59"/>
      <c r="KY670" s="59"/>
      <c r="KZ670" s="59"/>
      <c r="LA670" s="59"/>
      <c r="LB670" s="59"/>
      <c r="LC670" s="59"/>
      <c r="LD670" s="59"/>
      <c r="LE670" s="59"/>
      <c r="LF670" s="59"/>
      <c r="LG670" s="59"/>
      <c r="LH670" s="59"/>
      <c r="LI670" s="59"/>
      <c r="LJ670" s="59"/>
      <c r="LK670" s="59"/>
      <c r="LL670" s="59"/>
      <c r="LM670" s="59"/>
      <c r="LN670" s="59"/>
      <c r="LO670" s="59"/>
      <c r="LP670" s="59"/>
      <c r="LQ670" s="59"/>
      <c r="LR670" s="59"/>
      <c r="LS670" s="59"/>
      <c r="LT670" s="59"/>
      <c r="LU670" s="59"/>
      <c r="LV670" s="59"/>
      <c r="LW670" s="59"/>
      <c r="LX670" s="59"/>
      <c r="LY670" s="59"/>
      <c r="LZ670" s="59"/>
      <c r="MA670" s="59"/>
      <c r="MB670" s="59"/>
      <c r="MC670" s="59"/>
      <c r="MD670" s="59"/>
      <c r="ME670" s="59"/>
      <c r="MF670" s="59"/>
      <c r="MG670" s="59"/>
      <c r="MH670" s="59"/>
      <c r="MI670" s="59"/>
      <c r="MJ670" s="59"/>
      <c r="MK670" s="59"/>
      <c r="ML670" s="59"/>
      <c r="MM670" s="59"/>
      <c r="MN670" s="59"/>
      <c r="MO670" s="59"/>
      <c r="MP670" s="59"/>
      <c r="MQ670" s="59"/>
      <c r="MR670" s="59"/>
      <c r="MS670" s="59"/>
      <c r="MT670" s="59"/>
      <c r="MU670" s="59"/>
      <c r="MV670" s="59"/>
      <c r="MW670" s="59"/>
      <c r="MX670" s="59"/>
      <c r="MY670" s="59"/>
      <c r="MZ670" s="59"/>
      <c r="NA670" s="59"/>
      <c r="NB670" s="59"/>
      <c r="NC670" s="59"/>
      <c r="ND670" s="59"/>
      <c r="NE670" s="59"/>
      <c r="NF670" s="59"/>
      <c r="NG670" s="59"/>
      <c r="NH670" s="59"/>
      <c r="NI670" s="59"/>
      <c r="NJ670" s="59"/>
      <c r="NK670" s="59"/>
      <c r="NL670" s="59"/>
      <c r="NM670" s="59"/>
      <c r="NN670" s="59"/>
      <c r="NO670" s="59"/>
      <c r="NP670" s="59"/>
      <c r="NQ670" s="59"/>
      <c r="NR670" s="59"/>
      <c r="NS670" s="59"/>
      <c r="NT670" s="59"/>
      <c r="NU670" s="59"/>
      <c r="NV670" s="59"/>
      <c r="NW670" s="59"/>
      <c r="NX670" s="59"/>
      <c r="NY670" s="59"/>
      <c r="NZ670" s="59"/>
      <c r="OA670" s="59"/>
      <c r="OB670" s="59"/>
      <c r="OC670" s="59"/>
      <c r="OD670" s="59"/>
      <c r="OE670" s="59"/>
      <c r="OF670" s="59"/>
      <c r="OG670" s="59"/>
      <c r="OH670" s="59"/>
      <c r="OI670" s="59"/>
      <c r="OJ670" s="59"/>
      <c r="OK670" s="59"/>
      <c r="OL670" s="59"/>
      <c r="OM670" s="59"/>
      <c r="ON670" s="59"/>
      <c r="OO670" s="59"/>
      <c r="OP670" s="59"/>
      <c r="OQ670" s="59"/>
      <c r="OR670" s="59"/>
      <c r="OS670" s="59"/>
      <c r="OT670" s="59"/>
      <c r="OU670" s="59"/>
      <c r="OV670" s="59"/>
      <c r="OW670" s="59"/>
      <c r="OX670" s="59"/>
      <c r="OY670" s="59"/>
      <c r="OZ670" s="59"/>
      <c r="PA670" s="59"/>
      <c r="PB670" s="59"/>
      <c r="PC670" s="59"/>
      <c r="PD670" s="59"/>
      <c r="PE670" s="59"/>
      <c r="PF670" s="59"/>
      <c r="PG670" s="59"/>
      <c r="PH670" s="59"/>
      <c r="PI670" s="59"/>
      <c r="PJ670" s="59"/>
      <c r="PK670" s="59"/>
      <c r="PL670" s="59"/>
      <c r="PM670" s="59"/>
      <c r="PN670" s="59"/>
      <c r="PO670" s="59"/>
      <c r="PP670" s="59"/>
      <c r="PQ670" s="59"/>
      <c r="PR670" s="59"/>
      <c r="PS670" s="59"/>
      <c r="PT670" s="59"/>
      <c r="PU670" s="59"/>
      <c r="PV670" s="59"/>
      <c r="PW670" s="59"/>
      <c r="PX670" s="59"/>
      <c r="PY670" s="59"/>
      <c r="PZ670" s="59"/>
      <c r="QA670" s="59"/>
      <c r="QB670" s="59"/>
      <c r="QC670" s="59"/>
      <c r="QD670" s="59"/>
      <c r="QE670" s="59"/>
      <c r="QF670" s="59"/>
      <c r="QG670" s="59"/>
      <c r="QH670" s="59"/>
      <c r="QI670" s="59"/>
      <c r="QJ670" s="59"/>
      <c r="QK670" s="59"/>
      <c r="QL670" s="59"/>
      <c r="QM670" s="59"/>
      <c r="QN670" s="59"/>
      <c r="QO670" s="59"/>
      <c r="QP670" s="59"/>
      <c r="QQ670" s="59"/>
      <c r="QR670" s="59"/>
      <c r="QS670" s="59"/>
      <c r="QT670" s="59"/>
      <c r="QU670" s="59"/>
      <c r="QV670" s="59"/>
      <c r="QW670" s="59"/>
      <c r="QX670" s="59"/>
      <c r="QY670" s="59"/>
      <c r="QZ670" s="59"/>
      <c r="RA670" s="59"/>
      <c r="RB670" s="59"/>
      <c r="RC670" s="59"/>
      <c r="RD670" s="59"/>
      <c r="RE670" s="59"/>
      <c r="RF670" s="59"/>
      <c r="RG670" s="59"/>
      <c r="RH670" s="59"/>
      <c r="RI670" s="59"/>
      <c r="RJ670" s="59"/>
      <c r="RK670" s="59"/>
      <c r="RL670" s="59"/>
      <c r="RM670" s="59"/>
      <c r="RN670" s="59"/>
      <c r="RO670" s="59"/>
      <c r="RP670" s="59"/>
      <c r="RQ670" s="59"/>
      <c r="RR670" s="59"/>
      <c r="RS670" s="59"/>
      <c r="RT670" s="59"/>
      <c r="RU670" s="59"/>
      <c r="RV670" s="59"/>
      <c r="RW670" s="59"/>
      <c r="RX670" s="59"/>
      <c r="RY670" s="59"/>
      <c r="RZ670" s="59"/>
      <c r="SA670" s="59"/>
      <c r="SB670" s="59"/>
      <c r="SC670" s="59"/>
      <c r="SD670" s="59"/>
      <c r="SE670" s="59"/>
      <c r="SF670" s="59"/>
      <c r="SG670" s="59"/>
      <c r="SH670" s="59"/>
      <c r="SI670" s="59"/>
      <c r="SJ670" s="59"/>
      <c r="SK670" s="59"/>
      <c r="SL670" s="59"/>
      <c r="SM670" s="59"/>
      <c r="SN670" s="59"/>
      <c r="SO670" s="59"/>
      <c r="SP670" s="59"/>
      <c r="SQ670" s="59"/>
      <c r="SR670" s="59"/>
      <c r="SS670" s="59"/>
      <c r="ST670" s="59"/>
      <c r="SU670" s="59"/>
      <c r="SV670" s="59"/>
      <c r="SW670" s="59"/>
      <c r="SX670" s="59"/>
      <c r="SY670" s="59"/>
      <c r="SZ670" s="59"/>
      <c r="TA670" s="59"/>
      <c r="TB670" s="59"/>
      <c r="TC670" s="59"/>
      <c r="TD670" s="59"/>
      <c r="TE670" s="59"/>
      <c r="TF670" s="59"/>
      <c r="TG670" s="59"/>
      <c r="TH670" s="59"/>
      <c r="TI670" s="59"/>
      <c r="TJ670" s="59"/>
      <c r="TK670" s="59"/>
      <c r="TL670" s="59"/>
      <c r="TM670" s="59"/>
      <c r="TN670" s="59"/>
      <c r="TO670" s="59"/>
      <c r="TP670" s="59"/>
      <c r="TQ670" s="59"/>
      <c r="TR670" s="59"/>
      <c r="TS670" s="59"/>
      <c r="TT670" s="59"/>
      <c r="TU670" s="59"/>
      <c r="TV670" s="59"/>
      <c r="TW670" s="59"/>
      <c r="TX670" s="59"/>
      <c r="TY670" s="59"/>
      <c r="TZ670" s="59"/>
      <c r="UA670" s="59"/>
      <c r="UB670" s="59"/>
      <c r="UC670" s="59"/>
      <c r="UD670" s="59"/>
      <c r="UE670" s="59"/>
      <c r="UF670" s="59"/>
      <c r="UG670" s="59"/>
      <c r="UH670" s="59"/>
      <c r="UI670" s="59"/>
      <c r="UJ670" s="59"/>
      <c r="UK670" s="59"/>
      <c r="UL670" s="59"/>
      <c r="UM670" s="59"/>
      <c r="UN670" s="59"/>
      <c r="UO670" s="59"/>
      <c r="UP670" s="59"/>
      <c r="UQ670" s="59"/>
      <c r="UR670" s="59"/>
      <c r="US670" s="59"/>
      <c r="UT670" s="59"/>
      <c r="UU670" s="59"/>
      <c r="UV670" s="59"/>
      <c r="UW670" s="59"/>
      <c r="UX670" s="59"/>
      <c r="UY670" s="59"/>
      <c r="UZ670" s="59"/>
      <c r="VA670" s="59"/>
      <c r="VB670" s="59"/>
      <c r="VC670" s="59"/>
      <c r="VD670" s="59"/>
      <c r="VE670" s="59"/>
      <c r="VF670" s="59"/>
      <c r="VG670" s="59"/>
      <c r="VH670" s="59"/>
      <c r="VI670" s="59"/>
      <c r="VJ670" s="59"/>
      <c r="VK670" s="59"/>
      <c r="VL670" s="59"/>
      <c r="VM670" s="59"/>
      <c r="VN670" s="59"/>
      <c r="VO670" s="59"/>
      <c r="VP670" s="59"/>
      <c r="VQ670" s="59"/>
      <c r="VR670" s="59"/>
      <c r="VS670" s="59"/>
      <c r="VT670" s="59"/>
      <c r="VU670" s="59"/>
      <c r="VV670" s="59"/>
      <c r="VW670" s="59"/>
      <c r="VX670" s="59"/>
      <c r="VY670" s="59"/>
      <c r="VZ670" s="59"/>
      <c r="WA670" s="59"/>
      <c r="WB670" s="59"/>
      <c r="WC670" s="59"/>
      <c r="WD670" s="59"/>
      <c r="WE670" s="59"/>
      <c r="WF670" s="59"/>
      <c r="WG670" s="59"/>
      <c r="WH670" s="59"/>
      <c r="WI670" s="59"/>
      <c r="WJ670" s="59"/>
      <c r="WK670" s="59"/>
      <c r="WL670" s="59"/>
      <c r="WM670" s="59"/>
      <c r="WN670" s="59"/>
      <c r="WO670" s="59"/>
      <c r="WP670" s="59"/>
      <c r="WQ670" s="59"/>
      <c r="WR670" s="59"/>
      <c r="WS670" s="59"/>
      <c r="WT670" s="59"/>
      <c r="WU670" s="59"/>
      <c r="WV670" s="59"/>
      <c r="WW670" s="59"/>
      <c r="WX670" s="59"/>
      <c r="WY670" s="59"/>
      <c r="WZ670" s="59"/>
      <c r="XA670" s="59"/>
      <c r="XB670" s="59"/>
      <c r="XC670" s="59"/>
      <c r="XD670" s="59"/>
      <c r="XE670" s="59"/>
      <c r="XF670" s="59"/>
      <c r="XG670" s="59"/>
      <c r="XH670" s="59"/>
      <c r="XI670" s="59"/>
      <c r="XJ670" s="59"/>
      <c r="XK670" s="59"/>
      <c r="XL670" s="59"/>
      <c r="XM670" s="59"/>
      <c r="XN670" s="59"/>
      <c r="XO670" s="59"/>
      <c r="XP670" s="59"/>
      <c r="XQ670" s="59"/>
      <c r="XR670" s="59"/>
      <c r="XS670" s="59"/>
      <c r="XT670" s="59"/>
      <c r="XU670" s="59"/>
      <c r="XV670" s="59"/>
      <c r="XW670" s="59"/>
      <c r="XX670" s="59"/>
      <c r="XY670" s="59"/>
      <c r="XZ670" s="59"/>
      <c r="YA670" s="59"/>
      <c r="YB670" s="59"/>
      <c r="YC670" s="59"/>
      <c r="YD670" s="59"/>
      <c r="YE670" s="59"/>
      <c r="YF670" s="59"/>
      <c r="YG670" s="59"/>
      <c r="YH670" s="59"/>
      <c r="YI670" s="59"/>
      <c r="YJ670" s="59"/>
      <c r="YK670" s="59"/>
      <c r="YL670" s="59"/>
      <c r="YM670" s="59"/>
      <c r="YN670" s="59"/>
      <c r="YO670" s="59"/>
      <c r="YP670" s="59"/>
      <c r="YQ670" s="59"/>
      <c r="YR670" s="59"/>
      <c r="YS670" s="59"/>
      <c r="YT670" s="59"/>
      <c r="YU670" s="59"/>
      <c r="YV670" s="59"/>
      <c r="YW670" s="59"/>
      <c r="YX670" s="59"/>
      <c r="YY670" s="59"/>
      <c r="YZ670" s="59"/>
      <c r="ZA670" s="59"/>
      <c r="ZB670" s="59"/>
      <c r="ZC670" s="59"/>
      <c r="ZD670" s="59"/>
      <c r="ZE670" s="59"/>
      <c r="ZF670" s="59"/>
      <c r="ZG670" s="59"/>
      <c r="ZH670" s="59"/>
      <c r="ZI670" s="59"/>
      <c r="ZJ670" s="59"/>
      <c r="ZK670" s="59"/>
      <c r="ZL670" s="59"/>
      <c r="ZM670" s="59"/>
      <c r="ZN670" s="59"/>
      <c r="ZO670" s="59"/>
      <c r="ZP670" s="59"/>
      <c r="ZQ670" s="59"/>
      <c r="ZR670" s="59"/>
      <c r="ZS670" s="59"/>
      <c r="ZT670" s="59"/>
      <c r="ZU670" s="59"/>
      <c r="ZV670" s="59"/>
      <c r="ZW670" s="59"/>
      <c r="ZX670" s="59"/>
      <c r="ZY670" s="59"/>
      <c r="ZZ670" s="59"/>
      <c r="AAA670" s="59"/>
      <c r="AAB670" s="59"/>
      <c r="AAC670" s="59"/>
      <c r="AAD670" s="59"/>
      <c r="AAE670" s="59"/>
      <c r="AAF670" s="59"/>
      <c r="AAG670" s="59"/>
      <c r="AAH670" s="59"/>
      <c r="AAI670" s="59"/>
      <c r="AAJ670" s="59"/>
      <c r="AAK670" s="59"/>
      <c r="AAL670" s="59"/>
      <c r="AAM670" s="59"/>
      <c r="AAN670" s="59"/>
      <c r="AAO670" s="59"/>
      <c r="AAP670" s="59"/>
      <c r="AAQ670" s="59"/>
      <c r="AAR670" s="59"/>
      <c r="AAS670" s="59"/>
      <c r="AAT670" s="59"/>
      <c r="AAU670" s="59"/>
      <c r="AAV670" s="59"/>
      <c r="AAW670" s="59"/>
      <c r="AAX670" s="59"/>
      <c r="AAY670" s="59"/>
      <c r="AAZ670" s="59"/>
      <c r="ABA670" s="59"/>
      <c r="ABB670" s="59"/>
      <c r="ABC670" s="59"/>
      <c r="ABD670" s="59"/>
      <c r="ABE670" s="59"/>
      <c r="ABF670" s="59"/>
      <c r="ABG670" s="59"/>
      <c r="ABH670" s="59"/>
      <c r="ABI670" s="59"/>
      <c r="ABJ670" s="59"/>
      <c r="ABK670" s="59"/>
      <c r="ABL670" s="59"/>
      <c r="ABM670" s="59"/>
      <c r="ABN670" s="59"/>
      <c r="ABO670" s="59"/>
      <c r="ABP670" s="59"/>
      <c r="ABQ670" s="59"/>
      <c r="ABR670" s="59"/>
      <c r="ABS670" s="59"/>
      <c r="ABT670" s="59"/>
      <c r="ABU670" s="59"/>
      <c r="ABV670" s="59"/>
      <c r="ABW670" s="59"/>
      <c r="ABX670" s="59"/>
      <c r="ABY670" s="59"/>
      <c r="ABZ670" s="59"/>
      <c r="ACA670" s="59"/>
      <c r="ACB670" s="59"/>
      <c r="ACC670" s="59"/>
      <c r="ACD670" s="59"/>
      <c r="ACE670" s="59"/>
      <c r="ACF670" s="59"/>
      <c r="ACG670" s="59"/>
      <c r="ACH670" s="59"/>
      <c r="ACI670" s="59"/>
      <c r="ACJ670" s="59"/>
      <c r="ACK670" s="59"/>
      <c r="ACL670" s="59"/>
      <c r="ACM670" s="59"/>
      <c r="ACN670" s="59"/>
      <c r="ACO670" s="59"/>
      <c r="ACP670" s="59"/>
      <c r="ACQ670" s="59"/>
      <c r="ACR670" s="59"/>
      <c r="ACS670" s="59"/>
      <c r="ACT670" s="59"/>
      <c r="ACU670" s="59"/>
      <c r="ACV670" s="59"/>
      <c r="ACW670" s="59"/>
      <c r="ACX670" s="59"/>
      <c r="ACY670" s="59"/>
      <c r="ACZ670" s="59"/>
      <c r="ADA670" s="59"/>
      <c r="ADB670" s="59"/>
      <c r="ADC670" s="59"/>
      <c r="ADD670" s="59"/>
      <c r="ADE670" s="59"/>
      <c r="ADF670" s="59"/>
      <c r="ADG670" s="59"/>
      <c r="ADH670" s="59"/>
      <c r="ADI670" s="59"/>
      <c r="ADJ670" s="59"/>
      <c r="ADK670" s="59"/>
      <c r="ADL670" s="59"/>
      <c r="ADM670" s="59"/>
      <c r="ADN670" s="59"/>
      <c r="ADO670" s="59"/>
      <c r="ADP670" s="59"/>
      <c r="ADQ670" s="59"/>
      <c r="ADR670" s="59"/>
      <c r="ADS670" s="59"/>
      <c r="ADT670" s="59"/>
      <c r="ADU670" s="59"/>
      <c r="ADV670" s="59"/>
      <c r="ADW670" s="59"/>
      <c r="ADX670" s="59"/>
      <c r="ADY670" s="59"/>
      <c r="ADZ670" s="59"/>
      <c r="AEA670" s="59"/>
      <c r="AEB670" s="59"/>
      <c r="AEC670" s="59"/>
      <c r="AED670" s="59"/>
      <c r="AEE670" s="59"/>
      <c r="AEF670" s="59"/>
      <c r="AEG670" s="59"/>
      <c r="AEH670" s="59"/>
      <c r="AEI670" s="59"/>
      <c r="AEJ670" s="59"/>
      <c r="AEK670" s="59"/>
      <c r="AEL670" s="59"/>
      <c r="AEM670" s="59"/>
      <c r="AEN670" s="59"/>
      <c r="AEO670" s="59"/>
      <c r="AEP670" s="59"/>
      <c r="AEQ670" s="59"/>
      <c r="AER670" s="59"/>
      <c r="AES670" s="59"/>
      <c r="AET670" s="59"/>
      <c r="AEU670" s="59"/>
      <c r="AEV670" s="59"/>
      <c r="AEW670" s="59"/>
      <c r="AEX670" s="59"/>
      <c r="AEY670" s="59"/>
      <c r="AEZ670" s="59"/>
      <c r="AFA670" s="59"/>
      <c r="AFB670" s="59"/>
      <c r="AFC670" s="59"/>
      <c r="AFD670" s="59"/>
      <c r="AFE670" s="59"/>
      <c r="AFF670" s="59"/>
      <c r="AFG670" s="59"/>
      <c r="AFH670" s="59"/>
      <c r="AFI670" s="59"/>
      <c r="AFJ670" s="59"/>
      <c r="AFK670" s="59"/>
      <c r="AFL670" s="59"/>
      <c r="AFM670" s="59"/>
      <c r="AFN670" s="59"/>
      <c r="AFO670" s="59"/>
      <c r="AFP670" s="59"/>
      <c r="AFQ670" s="59"/>
      <c r="AFR670" s="59"/>
      <c r="AFS670" s="59"/>
      <c r="AFT670" s="59"/>
      <c r="AFU670" s="59"/>
      <c r="AFV670" s="59"/>
      <c r="AFW670" s="59"/>
      <c r="AFX670" s="59"/>
      <c r="AFY670" s="59"/>
      <c r="AFZ670" s="59"/>
      <c r="AGA670" s="59"/>
      <c r="AGB670" s="59"/>
      <c r="AGC670" s="59"/>
      <c r="AGD670" s="59"/>
      <c r="AGE670" s="59"/>
      <c r="AGF670" s="59"/>
      <c r="AGG670" s="59"/>
      <c r="AGH670" s="59"/>
      <c r="AGI670" s="59"/>
      <c r="AGJ670" s="59"/>
      <c r="AGK670" s="59"/>
      <c r="AGL670" s="59"/>
      <c r="AGM670" s="59"/>
      <c r="AGN670" s="59"/>
      <c r="AGO670" s="59"/>
      <c r="AGP670" s="59"/>
      <c r="AGQ670" s="59"/>
      <c r="AGR670" s="59"/>
      <c r="AGS670" s="59"/>
      <c r="AGT670" s="59"/>
      <c r="AGU670" s="59"/>
      <c r="AGV670" s="59"/>
      <c r="AGW670" s="59"/>
      <c r="AGX670" s="59"/>
      <c r="AGY670" s="59"/>
      <c r="AGZ670" s="59"/>
      <c r="AHA670" s="59"/>
      <c r="AHB670" s="59"/>
      <c r="AHC670" s="59"/>
      <c r="AHD670" s="59"/>
      <c r="AHE670" s="59"/>
      <c r="AHF670" s="59"/>
      <c r="AHG670" s="59"/>
      <c r="AHH670" s="59"/>
      <c r="AHI670" s="59"/>
      <c r="AHJ670" s="59"/>
      <c r="AHK670" s="59"/>
      <c r="AHL670" s="59"/>
      <c r="AHM670" s="59"/>
      <c r="AHN670" s="59"/>
      <c r="AHO670" s="59"/>
      <c r="AHP670" s="59"/>
      <c r="AHQ670" s="59"/>
      <c r="AHR670" s="59"/>
      <c r="AHS670" s="59"/>
      <c r="AHT670" s="59"/>
      <c r="AHU670" s="59"/>
      <c r="AHV670" s="59"/>
      <c r="AHW670" s="59"/>
      <c r="AHX670" s="59"/>
      <c r="AHY670" s="59"/>
      <c r="AHZ670" s="59"/>
      <c r="AIA670" s="59"/>
      <c r="AIB670" s="59"/>
      <c r="AIC670" s="59"/>
      <c r="AID670" s="59"/>
      <c r="AIE670" s="59"/>
      <c r="AIF670" s="59"/>
      <c r="AIG670" s="59"/>
      <c r="AIH670" s="59"/>
      <c r="AII670" s="59"/>
      <c r="AIJ670" s="59"/>
      <c r="AIK670" s="59"/>
      <c r="AIL670" s="59"/>
      <c r="AIM670" s="59"/>
      <c r="AIN670" s="59"/>
      <c r="AIO670" s="59"/>
      <c r="AIP670" s="59"/>
      <c r="AIQ670" s="59"/>
      <c r="AIR670" s="59"/>
      <c r="AIS670" s="59"/>
      <c r="AIT670" s="59"/>
      <c r="AIU670" s="59"/>
      <c r="AIV670" s="59"/>
      <c r="AIW670" s="59"/>
      <c r="AIX670" s="59"/>
      <c r="AIY670" s="59"/>
      <c r="AIZ670" s="59"/>
      <c r="AJA670" s="59"/>
      <c r="AJB670" s="59"/>
      <c r="AJC670" s="59"/>
      <c r="AJD670" s="59"/>
      <c r="AJE670" s="59"/>
      <c r="AJF670" s="59"/>
      <c r="AJG670" s="59"/>
      <c r="AJH670" s="59"/>
      <c r="AJI670" s="59"/>
      <c r="AJJ670" s="59"/>
      <c r="AJK670" s="59"/>
      <c r="AJL670" s="59"/>
      <c r="AJM670" s="59"/>
      <c r="AJN670" s="59"/>
      <c r="AJO670" s="59"/>
      <c r="AJP670" s="59"/>
      <c r="AJQ670" s="59"/>
      <c r="AJR670" s="59"/>
      <c r="AJS670" s="59"/>
      <c r="AJT670" s="59"/>
      <c r="AJU670" s="59"/>
      <c r="AJV670" s="59"/>
      <c r="AJW670" s="59"/>
      <c r="AJX670" s="59"/>
      <c r="AJY670" s="59"/>
      <c r="AJZ670" s="59"/>
      <c r="AKA670" s="59"/>
      <c r="AKB670" s="59"/>
      <c r="AKC670" s="59"/>
      <c r="AKD670" s="59"/>
      <c r="AKE670" s="59"/>
      <c r="AKF670" s="59"/>
      <c r="AKG670" s="59"/>
      <c r="AKH670" s="59"/>
      <c r="AKI670" s="59"/>
      <c r="AKJ670" s="59"/>
      <c r="AKK670" s="59"/>
      <c r="AKL670" s="59"/>
      <c r="AKM670" s="59"/>
      <c r="AKN670" s="59"/>
      <c r="AKO670" s="59"/>
      <c r="AKP670" s="59"/>
      <c r="AKQ670" s="59"/>
      <c r="AKR670" s="59"/>
      <c r="AKS670" s="59"/>
      <c r="AKT670" s="59"/>
      <c r="AKU670" s="59"/>
      <c r="AKV670" s="59"/>
      <c r="AKW670" s="59"/>
      <c r="AKX670" s="59"/>
      <c r="AKY670" s="59"/>
      <c r="AKZ670" s="59"/>
      <c r="ALA670" s="59"/>
      <c r="ALB670" s="59"/>
      <c r="ALC670" s="59"/>
      <c r="ALD670" s="59"/>
      <c r="ALE670" s="59"/>
      <c r="ALF670" s="59"/>
      <c r="ALG670" s="59"/>
      <c r="ALH670" s="59"/>
      <c r="ALI670" s="59"/>
      <c r="ALJ670" s="59"/>
      <c r="ALK670" s="59"/>
      <c r="ALL670" s="59"/>
      <c r="ALM670" s="59"/>
      <c r="ALN670" s="59"/>
      <c r="ALO670" s="59"/>
      <c r="ALP670" s="59"/>
      <c r="ALQ670" s="59"/>
      <c r="ALR670" s="59"/>
      <c r="ALS670" s="59"/>
      <c r="ALT670" s="59"/>
      <c r="ALU670" s="59"/>
      <c r="ALV670" s="59"/>
      <c r="ALW670" s="59"/>
      <c r="ALX670" s="59"/>
      <c r="ALY670" s="59"/>
      <c r="ALZ670" s="59"/>
      <c r="AMA670" s="59"/>
      <c r="AMB670" s="59"/>
      <c r="AMC670" s="59"/>
      <c r="AMD670" s="59"/>
      <c r="AME670" s="59"/>
      <c r="AMF670" s="59"/>
      <c r="AMG670" s="59"/>
      <c r="AMH670" s="59"/>
      <c r="AMI670" s="59"/>
      <c r="AMJ670" s="59"/>
    </row>
    <row r="671" spans="1:1024" s="60" customFormat="1" ht="35.25">
      <c r="A671" s="98">
        <v>1</v>
      </c>
      <c r="B671" s="45">
        <v>666</v>
      </c>
      <c r="C671" s="98" t="s">
        <v>1519</v>
      </c>
      <c r="D671" s="98">
        <v>8821000034</v>
      </c>
      <c r="E671" s="98" t="s">
        <v>1520</v>
      </c>
      <c r="F671" s="98">
        <v>1</v>
      </c>
      <c r="G671" s="98" t="s">
        <v>810</v>
      </c>
      <c r="H671" s="98" t="s">
        <v>811</v>
      </c>
      <c r="I671" s="98" t="s">
        <v>1519</v>
      </c>
      <c r="J671" s="28" t="s">
        <v>810</v>
      </c>
      <c r="K671" s="28" t="s">
        <v>811</v>
      </c>
      <c r="L671" s="28" t="s">
        <v>811</v>
      </c>
      <c r="M671" s="28" t="s">
        <v>1520</v>
      </c>
      <c r="N671" s="28">
        <v>1</v>
      </c>
      <c r="O671" s="28" t="s">
        <v>810</v>
      </c>
      <c r="P671" s="28" t="s">
        <v>811</v>
      </c>
      <c r="Q671" s="28" t="s">
        <v>811</v>
      </c>
      <c r="R671" s="28" t="s">
        <v>1520</v>
      </c>
      <c r="S671" s="28">
        <v>1</v>
      </c>
      <c r="T671" s="23" t="s">
        <v>1786</v>
      </c>
      <c r="U671" s="28" t="s">
        <v>810</v>
      </c>
      <c r="V671" s="28" t="s">
        <v>811</v>
      </c>
      <c r="W671" s="28" t="s">
        <v>811</v>
      </c>
      <c r="X671" s="28" t="s">
        <v>1787</v>
      </c>
      <c r="Y671" s="28" t="s">
        <v>863</v>
      </c>
      <c r="Z671" s="28" t="s">
        <v>863</v>
      </c>
      <c r="AA671" s="100" t="s">
        <v>1788</v>
      </c>
      <c r="AB671" s="101" t="s">
        <v>328</v>
      </c>
      <c r="AC671" s="76">
        <v>16.5</v>
      </c>
      <c r="AD671" s="77">
        <v>14828</v>
      </c>
      <c r="AE671" s="77">
        <v>25893</v>
      </c>
      <c r="AF671" s="77">
        <v>0</v>
      </c>
      <c r="AG671" s="73">
        <f t="shared" si="31"/>
        <v>40721</v>
      </c>
      <c r="AH671" s="77">
        <v>14828</v>
      </c>
      <c r="AI671" s="77">
        <v>25893</v>
      </c>
      <c r="AJ671" s="77">
        <v>0</v>
      </c>
      <c r="AK671" s="73">
        <f t="shared" si="30"/>
        <v>40721</v>
      </c>
      <c r="AL671" s="73">
        <f t="shared" si="32"/>
        <v>81442</v>
      </c>
      <c r="AM671" s="98" t="s">
        <v>1188</v>
      </c>
      <c r="AN671" s="102" t="s">
        <v>863</v>
      </c>
      <c r="AO671" s="102" t="s">
        <v>863</v>
      </c>
      <c r="AP671" s="102" t="s">
        <v>863</v>
      </c>
      <c r="AQ671" s="102" t="s">
        <v>1281</v>
      </c>
      <c r="AR671" s="103">
        <v>45657</v>
      </c>
      <c r="AS671" s="102" t="s">
        <v>37</v>
      </c>
      <c r="AT671" s="44">
        <v>0</v>
      </c>
      <c r="AU671" s="44">
        <v>0</v>
      </c>
      <c r="AV671" s="44">
        <v>0</v>
      </c>
      <c r="AW671" s="56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  <c r="JH671" s="59"/>
      <c r="JI671" s="59"/>
      <c r="JJ671" s="59"/>
      <c r="JK671" s="59"/>
      <c r="JL671" s="59"/>
      <c r="JM671" s="59"/>
      <c r="JN671" s="59"/>
      <c r="JO671" s="59"/>
      <c r="JP671" s="59"/>
      <c r="JQ671" s="59"/>
      <c r="JR671" s="59"/>
      <c r="JS671" s="59"/>
      <c r="JT671" s="59"/>
      <c r="JU671" s="59"/>
      <c r="JV671" s="59"/>
      <c r="JW671" s="59"/>
      <c r="JX671" s="59"/>
      <c r="JY671" s="59"/>
      <c r="JZ671" s="59"/>
      <c r="KA671" s="59"/>
      <c r="KB671" s="59"/>
      <c r="KC671" s="59"/>
      <c r="KD671" s="59"/>
      <c r="KE671" s="59"/>
      <c r="KF671" s="59"/>
      <c r="KG671" s="59"/>
      <c r="KH671" s="59"/>
      <c r="KI671" s="59"/>
      <c r="KJ671" s="59"/>
      <c r="KK671" s="59"/>
      <c r="KL671" s="59"/>
      <c r="KM671" s="59"/>
      <c r="KN671" s="59"/>
      <c r="KO671" s="59"/>
      <c r="KP671" s="59"/>
      <c r="KQ671" s="59"/>
      <c r="KR671" s="59"/>
      <c r="KS671" s="59"/>
      <c r="KT671" s="59"/>
      <c r="KU671" s="59"/>
      <c r="KV671" s="59"/>
      <c r="KW671" s="59"/>
      <c r="KX671" s="59"/>
      <c r="KY671" s="59"/>
      <c r="KZ671" s="59"/>
      <c r="LA671" s="59"/>
      <c r="LB671" s="59"/>
      <c r="LC671" s="59"/>
      <c r="LD671" s="59"/>
      <c r="LE671" s="59"/>
      <c r="LF671" s="59"/>
      <c r="LG671" s="59"/>
      <c r="LH671" s="59"/>
      <c r="LI671" s="59"/>
      <c r="LJ671" s="59"/>
      <c r="LK671" s="59"/>
      <c r="LL671" s="59"/>
      <c r="LM671" s="59"/>
      <c r="LN671" s="59"/>
      <c r="LO671" s="59"/>
      <c r="LP671" s="59"/>
      <c r="LQ671" s="59"/>
      <c r="LR671" s="59"/>
      <c r="LS671" s="59"/>
      <c r="LT671" s="59"/>
      <c r="LU671" s="59"/>
      <c r="LV671" s="59"/>
      <c r="LW671" s="59"/>
      <c r="LX671" s="59"/>
      <c r="LY671" s="59"/>
      <c r="LZ671" s="59"/>
      <c r="MA671" s="59"/>
      <c r="MB671" s="59"/>
      <c r="MC671" s="59"/>
      <c r="MD671" s="59"/>
      <c r="ME671" s="59"/>
      <c r="MF671" s="59"/>
      <c r="MG671" s="59"/>
      <c r="MH671" s="59"/>
      <c r="MI671" s="59"/>
      <c r="MJ671" s="59"/>
      <c r="MK671" s="59"/>
      <c r="ML671" s="59"/>
      <c r="MM671" s="59"/>
      <c r="MN671" s="59"/>
      <c r="MO671" s="59"/>
      <c r="MP671" s="59"/>
      <c r="MQ671" s="59"/>
      <c r="MR671" s="59"/>
      <c r="MS671" s="59"/>
      <c r="MT671" s="59"/>
      <c r="MU671" s="59"/>
      <c r="MV671" s="59"/>
      <c r="MW671" s="59"/>
      <c r="MX671" s="59"/>
      <c r="MY671" s="59"/>
      <c r="MZ671" s="59"/>
      <c r="NA671" s="59"/>
      <c r="NB671" s="59"/>
      <c r="NC671" s="59"/>
      <c r="ND671" s="59"/>
      <c r="NE671" s="59"/>
      <c r="NF671" s="59"/>
      <c r="NG671" s="59"/>
      <c r="NH671" s="59"/>
      <c r="NI671" s="59"/>
      <c r="NJ671" s="59"/>
      <c r="NK671" s="59"/>
      <c r="NL671" s="59"/>
      <c r="NM671" s="59"/>
      <c r="NN671" s="59"/>
      <c r="NO671" s="59"/>
      <c r="NP671" s="59"/>
      <c r="NQ671" s="59"/>
      <c r="NR671" s="59"/>
      <c r="NS671" s="59"/>
      <c r="NT671" s="59"/>
      <c r="NU671" s="59"/>
      <c r="NV671" s="59"/>
      <c r="NW671" s="59"/>
      <c r="NX671" s="59"/>
      <c r="NY671" s="59"/>
      <c r="NZ671" s="59"/>
      <c r="OA671" s="59"/>
      <c r="OB671" s="59"/>
      <c r="OC671" s="59"/>
      <c r="OD671" s="59"/>
      <c r="OE671" s="59"/>
      <c r="OF671" s="59"/>
      <c r="OG671" s="59"/>
      <c r="OH671" s="59"/>
      <c r="OI671" s="59"/>
      <c r="OJ671" s="59"/>
      <c r="OK671" s="59"/>
      <c r="OL671" s="59"/>
      <c r="OM671" s="59"/>
      <c r="ON671" s="59"/>
      <c r="OO671" s="59"/>
      <c r="OP671" s="59"/>
      <c r="OQ671" s="59"/>
      <c r="OR671" s="59"/>
      <c r="OS671" s="59"/>
      <c r="OT671" s="59"/>
      <c r="OU671" s="59"/>
      <c r="OV671" s="59"/>
      <c r="OW671" s="59"/>
      <c r="OX671" s="59"/>
      <c r="OY671" s="59"/>
      <c r="OZ671" s="59"/>
      <c r="PA671" s="59"/>
      <c r="PB671" s="59"/>
      <c r="PC671" s="59"/>
      <c r="PD671" s="59"/>
      <c r="PE671" s="59"/>
      <c r="PF671" s="59"/>
      <c r="PG671" s="59"/>
      <c r="PH671" s="59"/>
      <c r="PI671" s="59"/>
      <c r="PJ671" s="59"/>
      <c r="PK671" s="59"/>
      <c r="PL671" s="59"/>
      <c r="PM671" s="59"/>
      <c r="PN671" s="59"/>
      <c r="PO671" s="59"/>
      <c r="PP671" s="59"/>
      <c r="PQ671" s="59"/>
      <c r="PR671" s="59"/>
      <c r="PS671" s="59"/>
      <c r="PT671" s="59"/>
      <c r="PU671" s="59"/>
      <c r="PV671" s="59"/>
      <c r="PW671" s="59"/>
      <c r="PX671" s="59"/>
      <c r="PY671" s="59"/>
      <c r="PZ671" s="59"/>
      <c r="QA671" s="59"/>
      <c r="QB671" s="59"/>
      <c r="QC671" s="59"/>
      <c r="QD671" s="59"/>
      <c r="QE671" s="59"/>
      <c r="QF671" s="59"/>
      <c r="QG671" s="59"/>
      <c r="QH671" s="59"/>
      <c r="QI671" s="59"/>
      <c r="QJ671" s="59"/>
      <c r="QK671" s="59"/>
      <c r="QL671" s="59"/>
      <c r="QM671" s="59"/>
      <c r="QN671" s="59"/>
      <c r="QO671" s="59"/>
      <c r="QP671" s="59"/>
      <c r="QQ671" s="59"/>
      <c r="QR671" s="59"/>
      <c r="QS671" s="59"/>
      <c r="QT671" s="59"/>
      <c r="QU671" s="59"/>
      <c r="QV671" s="59"/>
      <c r="QW671" s="59"/>
      <c r="QX671" s="59"/>
      <c r="QY671" s="59"/>
      <c r="QZ671" s="59"/>
      <c r="RA671" s="59"/>
      <c r="RB671" s="59"/>
      <c r="RC671" s="59"/>
      <c r="RD671" s="59"/>
      <c r="RE671" s="59"/>
      <c r="RF671" s="59"/>
      <c r="RG671" s="59"/>
      <c r="RH671" s="59"/>
      <c r="RI671" s="59"/>
      <c r="RJ671" s="59"/>
      <c r="RK671" s="59"/>
      <c r="RL671" s="59"/>
      <c r="RM671" s="59"/>
      <c r="RN671" s="59"/>
      <c r="RO671" s="59"/>
      <c r="RP671" s="59"/>
      <c r="RQ671" s="59"/>
      <c r="RR671" s="59"/>
      <c r="RS671" s="59"/>
      <c r="RT671" s="59"/>
      <c r="RU671" s="59"/>
      <c r="RV671" s="59"/>
      <c r="RW671" s="59"/>
      <c r="RX671" s="59"/>
      <c r="RY671" s="59"/>
      <c r="RZ671" s="59"/>
      <c r="SA671" s="59"/>
      <c r="SB671" s="59"/>
      <c r="SC671" s="59"/>
      <c r="SD671" s="59"/>
      <c r="SE671" s="59"/>
      <c r="SF671" s="59"/>
      <c r="SG671" s="59"/>
      <c r="SH671" s="59"/>
      <c r="SI671" s="59"/>
      <c r="SJ671" s="59"/>
      <c r="SK671" s="59"/>
      <c r="SL671" s="59"/>
      <c r="SM671" s="59"/>
      <c r="SN671" s="59"/>
      <c r="SO671" s="59"/>
      <c r="SP671" s="59"/>
      <c r="SQ671" s="59"/>
      <c r="SR671" s="59"/>
      <c r="SS671" s="59"/>
      <c r="ST671" s="59"/>
      <c r="SU671" s="59"/>
      <c r="SV671" s="59"/>
      <c r="SW671" s="59"/>
      <c r="SX671" s="59"/>
      <c r="SY671" s="59"/>
      <c r="SZ671" s="59"/>
      <c r="TA671" s="59"/>
      <c r="TB671" s="59"/>
      <c r="TC671" s="59"/>
      <c r="TD671" s="59"/>
      <c r="TE671" s="59"/>
      <c r="TF671" s="59"/>
      <c r="TG671" s="59"/>
      <c r="TH671" s="59"/>
      <c r="TI671" s="59"/>
      <c r="TJ671" s="59"/>
      <c r="TK671" s="59"/>
      <c r="TL671" s="59"/>
      <c r="TM671" s="59"/>
      <c r="TN671" s="59"/>
      <c r="TO671" s="59"/>
      <c r="TP671" s="59"/>
      <c r="TQ671" s="59"/>
      <c r="TR671" s="59"/>
      <c r="TS671" s="59"/>
      <c r="TT671" s="59"/>
      <c r="TU671" s="59"/>
      <c r="TV671" s="59"/>
      <c r="TW671" s="59"/>
      <c r="TX671" s="59"/>
      <c r="TY671" s="59"/>
      <c r="TZ671" s="59"/>
      <c r="UA671" s="59"/>
      <c r="UB671" s="59"/>
      <c r="UC671" s="59"/>
      <c r="UD671" s="59"/>
      <c r="UE671" s="59"/>
      <c r="UF671" s="59"/>
      <c r="UG671" s="59"/>
      <c r="UH671" s="59"/>
      <c r="UI671" s="59"/>
      <c r="UJ671" s="59"/>
      <c r="UK671" s="59"/>
      <c r="UL671" s="59"/>
      <c r="UM671" s="59"/>
      <c r="UN671" s="59"/>
      <c r="UO671" s="59"/>
      <c r="UP671" s="59"/>
      <c r="UQ671" s="59"/>
      <c r="UR671" s="59"/>
      <c r="US671" s="59"/>
      <c r="UT671" s="59"/>
      <c r="UU671" s="59"/>
      <c r="UV671" s="59"/>
      <c r="UW671" s="59"/>
      <c r="UX671" s="59"/>
      <c r="UY671" s="59"/>
      <c r="UZ671" s="59"/>
      <c r="VA671" s="59"/>
      <c r="VB671" s="59"/>
      <c r="VC671" s="59"/>
      <c r="VD671" s="59"/>
      <c r="VE671" s="59"/>
      <c r="VF671" s="59"/>
      <c r="VG671" s="59"/>
      <c r="VH671" s="59"/>
      <c r="VI671" s="59"/>
      <c r="VJ671" s="59"/>
      <c r="VK671" s="59"/>
      <c r="VL671" s="59"/>
      <c r="VM671" s="59"/>
      <c r="VN671" s="59"/>
      <c r="VO671" s="59"/>
      <c r="VP671" s="59"/>
      <c r="VQ671" s="59"/>
      <c r="VR671" s="59"/>
      <c r="VS671" s="59"/>
      <c r="VT671" s="59"/>
      <c r="VU671" s="59"/>
      <c r="VV671" s="59"/>
      <c r="VW671" s="59"/>
      <c r="VX671" s="59"/>
      <c r="VY671" s="59"/>
      <c r="VZ671" s="59"/>
      <c r="WA671" s="59"/>
      <c r="WB671" s="59"/>
      <c r="WC671" s="59"/>
      <c r="WD671" s="59"/>
      <c r="WE671" s="59"/>
      <c r="WF671" s="59"/>
      <c r="WG671" s="59"/>
      <c r="WH671" s="59"/>
      <c r="WI671" s="59"/>
      <c r="WJ671" s="59"/>
      <c r="WK671" s="59"/>
      <c r="WL671" s="59"/>
      <c r="WM671" s="59"/>
      <c r="WN671" s="59"/>
      <c r="WO671" s="59"/>
      <c r="WP671" s="59"/>
      <c r="WQ671" s="59"/>
      <c r="WR671" s="59"/>
      <c r="WS671" s="59"/>
      <c r="WT671" s="59"/>
      <c r="WU671" s="59"/>
      <c r="WV671" s="59"/>
      <c r="WW671" s="59"/>
      <c r="WX671" s="59"/>
      <c r="WY671" s="59"/>
      <c r="WZ671" s="59"/>
      <c r="XA671" s="59"/>
      <c r="XB671" s="59"/>
      <c r="XC671" s="59"/>
      <c r="XD671" s="59"/>
      <c r="XE671" s="59"/>
      <c r="XF671" s="59"/>
      <c r="XG671" s="59"/>
      <c r="XH671" s="59"/>
      <c r="XI671" s="59"/>
      <c r="XJ671" s="59"/>
      <c r="XK671" s="59"/>
      <c r="XL671" s="59"/>
      <c r="XM671" s="59"/>
      <c r="XN671" s="59"/>
      <c r="XO671" s="59"/>
      <c r="XP671" s="59"/>
      <c r="XQ671" s="59"/>
      <c r="XR671" s="59"/>
      <c r="XS671" s="59"/>
      <c r="XT671" s="59"/>
      <c r="XU671" s="59"/>
      <c r="XV671" s="59"/>
      <c r="XW671" s="59"/>
      <c r="XX671" s="59"/>
      <c r="XY671" s="59"/>
      <c r="XZ671" s="59"/>
      <c r="YA671" s="59"/>
      <c r="YB671" s="59"/>
      <c r="YC671" s="59"/>
      <c r="YD671" s="59"/>
      <c r="YE671" s="59"/>
      <c r="YF671" s="59"/>
      <c r="YG671" s="59"/>
      <c r="YH671" s="59"/>
      <c r="YI671" s="59"/>
      <c r="YJ671" s="59"/>
      <c r="YK671" s="59"/>
      <c r="YL671" s="59"/>
      <c r="YM671" s="59"/>
      <c r="YN671" s="59"/>
      <c r="YO671" s="59"/>
      <c r="YP671" s="59"/>
      <c r="YQ671" s="59"/>
      <c r="YR671" s="59"/>
      <c r="YS671" s="59"/>
      <c r="YT671" s="59"/>
      <c r="YU671" s="59"/>
      <c r="YV671" s="59"/>
      <c r="YW671" s="59"/>
      <c r="YX671" s="59"/>
      <c r="YY671" s="59"/>
      <c r="YZ671" s="59"/>
      <c r="ZA671" s="59"/>
      <c r="ZB671" s="59"/>
      <c r="ZC671" s="59"/>
      <c r="ZD671" s="59"/>
      <c r="ZE671" s="59"/>
      <c r="ZF671" s="59"/>
      <c r="ZG671" s="59"/>
      <c r="ZH671" s="59"/>
      <c r="ZI671" s="59"/>
      <c r="ZJ671" s="59"/>
      <c r="ZK671" s="59"/>
      <c r="ZL671" s="59"/>
      <c r="ZM671" s="59"/>
      <c r="ZN671" s="59"/>
      <c r="ZO671" s="59"/>
      <c r="ZP671" s="59"/>
      <c r="ZQ671" s="59"/>
      <c r="ZR671" s="59"/>
      <c r="ZS671" s="59"/>
      <c r="ZT671" s="59"/>
      <c r="ZU671" s="59"/>
      <c r="ZV671" s="59"/>
      <c r="ZW671" s="59"/>
      <c r="ZX671" s="59"/>
      <c r="ZY671" s="59"/>
      <c r="ZZ671" s="59"/>
      <c r="AAA671" s="59"/>
      <c r="AAB671" s="59"/>
      <c r="AAC671" s="59"/>
      <c r="AAD671" s="59"/>
      <c r="AAE671" s="59"/>
      <c r="AAF671" s="59"/>
      <c r="AAG671" s="59"/>
      <c r="AAH671" s="59"/>
      <c r="AAI671" s="59"/>
      <c r="AAJ671" s="59"/>
      <c r="AAK671" s="59"/>
      <c r="AAL671" s="59"/>
      <c r="AAM671" s="59"/>
      <c r="AAN671" s="59"/>
      <c r="AAO671" s="59"/>
      <c r="AAP671" s="59"/>
      <c r="AAQ671" s="59"/>
      <c r="AAR671" s="59"/>
      <c r="AAS671" s="59"/>
      <c r="AAT671" s="59"/>
      <c r="AAU671" s="59"/>
      <c r="AAV671" s="59"/>
      <c r="AAW671" s="59"/>
      <c r="AAX671" s="59"/>
      <c r="AAY671" s="59"/>
      <c r="AAZ671" s="59"/>
      <c r="ABA671" s="59"/>
      <c r="ABB671" s="59"/>
      <c r="ABC671" s="59"/>
      <c r="ABD671" s="59"/>
      <c r="ABE671" s="59"/>
      <c r="ABF671" s="59"/>
      <c r="ABG671" s="59"/>
      <c r="ABH671" s="59"/>
      <c r="ABI671" s="59"/>
      <c r="ABJ671" s="59"/>
      <c r="ABK671" s="59"/>
      <c r="ABL671" s="59"/>
      <c r="ABM671" s="59"/>
      <c r="ABN671" s="59"/>
      <c r="ABO671" s="59"/>
      <c r="ABP671" s="59"/>
      <c r="ABQ671" s="59"/>
      <c r="ABR671" s="59"/>
      <c r="ABS671" s="59"/>
      <c r="ABT671" s="59"/>
      <c r="ABU671" s="59"/>
      <c r="ABV671" s="59"/>
      <c r="ABW671" s="59"/>
      <c r="ABX671" s="59"/>
      <c r="ABY671" s="59"/>
      <c r="ABZ671" s="59"/>
      <c r="ACA671" s="59"/>
      <c r="ACB671" s="59"/>
      <c r="ACC671" s="59"/>
      <c r="ACD671" s="59"/>
      <c r="ACE671" s="59"/>
      <c r="ACF671" s="59"/>
      <c r="ACG671" s="59"/>
      <c r="ACH671" s="59"/>
      <c r="ACI671" s="59"/>
      <c r="ACJ671" s="59"/>
      <c r="ACK671" s="59"/>
      <c r="ACL671" s="59"/>
      <c r="ACM671" s="59"/>
      <c r="ACN671" s="59"/>
      <c r="ACO671" s="59"/>
      <c r="ACP671" s="59"/>
      <c r="ACQ671" s="59"/>
      <c r="ACR671" s="59"/>
      <c r="ACS671" s="59"/>
      <c r="ACT671" s="59"/>
      <c r="ACU671" s="59"/>
      <c r="ACV671" s="59"/>
      <c r="ACW671" s="59"/>
      <c r="ACX671" s="59"/>
      <c r="ACY671" s="59"/>
      <c r="ACZ671" s="59"/>
      <c r="ADA671" s="59"/>
      <c r="ADB671" s="59"/>
      <c r="ADC671" s="59"/>
      <c r="ADD671" s="59"/>
      <c r="ADE671" s="59"/>
      <c r="ADF671" s="59"/>
      <c r="ADG671" s="59"/>
      <c r="ADH671" s="59"/>
      <c r="ADI671" s="59"/>
      <c r="ADJ671" s="59"/>
      <c r="ADK671" s="59"/>
      <c r="ADL671" s="59"/>
      <c r="ADM671" s="59"/>
      <c r="ADN671" s="59"/>
      <c r="ADO671" s="59"/>
      <c r="ADP671" s="59"/>
      <c r="ADQ671" s="59"/>
      <c r="ADR671" s="59"/>
      <c r="ADS671" s="59"/>
      <c r="ADT671" s="59"/>
      <c r="ADU671" s="59"/>
      <c r="ADV671" s="59"/>
      <c r="ADW671" s="59"/>
      <c r="ADX671" s="59"/>
      <c r="ADY671" s="59"/>
      <c r="ADZ671" s="59"/>
      <c r="AEA671" s="59"/>
      <c r="AEB671" s="59"/>
      <c r="AEC671" s="59"/>
      <c r="AED671" s="59"/>
      <c r="AEE671" s="59"/>
      <c r="AEF671" s="59"/>
      <c r="AEG671" s="59"/>
      <c r="AEH671" s="59"/>
      <c r="AEI671" s="59"/>
      <c r="AEJ671" s="59"/>
      <c r="AEK671" s="59"/>
      <c r="AEL671" s="59"/>
      <c r="AEM671" s="59"/>
      <c r="AEN671" s="59"/>
      <c r="AEO671" s="59"/>
      <c r="AEP671" s="59"/>
      <c r="AEQ671" s="59"/>
      <c r="AER671" s="59"/>
      <c r="AES671" s="59"/>
      <c r="AET671" s="59"/>
      <c r="AEU671" s="59"/>
      <c r="AEV671" s="59"/>
      <c r="AEW671" s="59"/>
      <c r="AEX671" s="59"/>
      <c r="AEY671" s="59"/>
      <c r="AEZ671" s="59"/>
      <c r="AFA671" s="59"/>
      <c r="AFB671" s="59"/>
      <c r="AFC671" s="59"/>
      <c r="AFD671" s="59"/>
      <c r="AFE671" s="59"/>
      <c r="AFF671" s="59"/>
      <c r="AFG671" s="59"/>
      <c r="AFH671" s="59"/>
      <c r="AFI671" s="59"/>
      <c r="AFJ671" s="59"/>
      <c r="AFK671" s="59"/>
      <c r="AFL671" s="59"/>
      <c r="AFM671" s="59"/>
      <c r="AFN671" s="59"/>
      <c r="AFO671" s="59"/>
      <c r="AFP671" s="59"/>
      <c r="AFQ671" s="59"/>
      <c r="AFR671" s="59"/>
      <c r="AFS671" s="59"/>
      <c r="AFT671" s="59"/>
      <c r="AFU671" s="59"/>
      <c r="AFV671" s="59"/>
      <c r="AFW671" s="59"/>
      <c r="AFX671" s="59"/>
      <c r="AFY671" s="59"/>
      <c r="AFZ671" s="59"/>
      <c r="AGA671" s="59"/>
      <c r="AGB671" s="59"/>
      <c r="AGC671" s="59"/>
      <c r="AGD671" s="59"/>
      <c r="AGE671" s="59"/>
      <c r="AGF671" s="59"/>
      <c r="AGG671" s="59"/>
      <c r="AGH671" s="59"/>
      <c r="AGI671" s="59"/>
      <c r="AGJ671" s="59"/>
      <c r="AGK671" s="59"/>
      <c r="AGL671" s="59"/>
      <c r="AGM671" s="59"/>
      <c r="AGN671" s="59"/>
      <c r="AGO671" s="59"/>
      <c r="AGP671" s="59"/>
      <c r="AGQ671" s="59"/>
      <c r="AGR671" s="59"/>
      <c r="AGS671" s="59"/>
      <c r="AGT671" s="59"/>
      <c r="AGU671" s="59"/>
      <c r="AGV671" s="59"/>
      <c r="AGW671" s="59"/>
      <c r="AGX671" s="59"/>
      <c r="AGY671" s="59"/>
      <c r="AGZ671" s="59"/>
      <c r="AHA671" s="59"/>
      <c r="AHB671" s="59"/>
      <c r="AHC671" s="59"/>
      <c r="AHD671" s="59"/>
      <c r="AHE671" s="59"/>
      <c r="AHF671" s="59"/>
      <c r="AHG671" s="59"/>
      <c r="AHH671" s="59"/>
      <c r="AHI671" s="59"/>
      <c r="AHJ671" s="59"/>
      <c r="AHK671" s="59"/>
      <c r="AHL671" s="59"/>
      <c r="AHM671" s="59"/>
      <c r="AHN671" s="59"/>
      <c r="AHO671" s="59"/>
      <c r="AHP671" s="59"/>
      <c r="AHQ671" s="59"/>
      <c r="AHR671" s="59"/>
      <c r="AHS671" s="59"/>
      <c r="AHT671" s="59"/>
      <c r="AHU671" s="59"/>
      <c r="AHV671" s="59"/>
      <c r="AHW671" s="59"/>
      <c r="AHX671" s="59"/>
      <c r="AHY671" s="59"/>
      <c r="AHZ671" s="59"/>
      <c r="AIA671" s="59"/>
      <c r="AIB671" s="59"/>
      <c r="AIC671" s="59"/>
      <c r="AID671" s="59"/>
      <c r="AIE671" s="59"/>
      <c r="AIF671" s="59"/>
      <c r="AIG671" s="59"/>
      <c r="AIH671" s="59"/>
      <c r="AII671" s="59"/>
      <c r="AIJ671" s="59"/>
      <c r="AIK671" s="59"/>
      <c r="AIL671" s="59"/>
      <c r="AIM671" s="59"/>
      <c r="AIN671" s="59"/>
      <c r="AIO671" s="59"/>
      <c r="AIP671" s="59"/>
      <c r="AIQ671" s="59"/>
      <c r="AIR671" s="59"/>
      <c r="AIS671" s="59"/>
      <c r="AIT671" s="59"/>
      <c r="AIU671" s="59"/>
      <c r="AIV671" s="59"/>
      <c r="AIW671" s="59"/>
      <c r="AIX671" s="59"/>
      <c r="AIY671" s="59"/>
      <c r="AIZ671" s="59"/>
      <c r="AJA671" s="59"/>
      <c r="AJB671" s="59"/>
      <c r="AJC671" s="59"/>
      <c r="AJD671" s="59"/>
      <c r="AJE671" s="59"/>
      <c r="AJF671" s="59"/>
      <c r="AJG671" s="59"/>
      <c r="AJH671" s="59"/>
      <c r="AJI671" s="59"/>
      <c r="AJJ671" s="59"/>
      <c r="AJK671" s="59"/>
      <c r="AJL671" s="59"/>
      <c r="AJM671" s="59"/>
      <c r="AJN671" s="59"/>
      <c r="AJO671" s="59"/>
      <c r="AJP671" s="59"/>
      <c r="AJQ671" s="59"/>
      <c r="AJR671" s="59"/>
      <c r="AJS671" s="59"/>
      <c r="AJT671" s="59"/>
      <c r="AJU671" s="59"/>
      <c r="AJV671" s="59"/>
      <c r="AJW671" s="59"/>
      <c r="AJX671" s="59"/>
      <c r="AJY671" s="59"/>
      <c r="AJZ671" s="59"/>
      <c r="AKA671" s="59"/>
      <c r="AKB671" s="59"/>
      <c r="AKC671" s="59"/>
      <c r="AKD671" s="59"/>
      <c r="AKE671" s="59"/>
      <c r="AKF671" s="59"/>
      <c r="AKG671" s="59"/>
      <c r="AKH671" s="59"/>
      <c r="AKI671" s="59"/>
      <c r="AKJ671" s="59"/>
      <c r="AKK671" s="59"/>
      <c r="AKL671" s="59"/>
      <c r="AKM671" s="59"/>
      <c r="AKN671" s="59"/>
      <c r="AKO671" s="59"/>
      <c r="AKP671" s="59"/>
      <c r="AKQ671" s="59"/>
      <c r="AKR671" s="59"/>
      <c r="AKS671" s="59"/>
      <c r="AKT671" s="59"/>
      <c r="AKU671" s="59"/>
      <c r="AKV671" s="59"/>
      <c r="AKW671" s="59"/>
      <c r="AKX671" s="59"/>
      <c r="AKY671" s="59"/>
      <c r="AKZ671" s="59"/>
      <c r="ALA671" s="59"/>
      <c r="ALB671" s="59"/>
      <c r="ALC671" s="59"/>
      <c r="ALD671" s="59"/>
      <c r="ALE671" s="59"/>
      <c r="ALF671" s="59"/>
      <c r="ALG671" s="59"/>
      <c r="ALH671" s="59"/>
      <c r="ALI671" s="59"/>
      <c r="ALJ671" s="59"/>
      <c r="ALK671" s="59"/>
      <c r="ALL671" s="59"/>
      <c r="ALM671" s="59"/>
      <c r="ALN671" s="59"/>
      <c r="ALO671" s="59"/>
      <c r="ALP671" s="59"/>
      <c r="ALQ671" s="59"/>
      <c r="ALR671" s="59"/>
      <c r="ALS671" s="59"/>
      <c r="ALT671" s="59"/>
      <c r="ALU671" s="59"/>
      <c r="ALV671" s="59"/>
      <c r="ALW671" s="59"/>
      <c r="ALX671" s="59"/>
      <c r="ALY671" s="59"/>
      <c r="ALZ671" s="59"/>
      <c r="AMA671" s="59"/>
      <c r="AMB671" s="59"/>
      <c r="AMC671" s="59"/>
      <c r="AMD671" s="59"/>
      <c r="AME671" s="59"/>
      <c r="AMF671" s="59"/>
      <c r="AMG671" s="59"/>
      <c r="AMH671" s="59"/>
      <c r="AMI671" s="59"/>
      <c r="AMJ671" s="59"/>
    </row>
    <row r="672" spans="1:1024" s="60" customFormat="1" ht="40.9">
      <c r="A672" s="98">
        <v>1</v>
      </c>
      <c r="B672" s="45">
        <v>667</v>
      </c>
      <c r="C672" s="98" t="s">
        <v>1519</v>
      </c>
      <c r="D672" s="98">
        <v>8821000034</v>
      </c>
      <c r="E672" s="98" t="s">
        <v>1520</v>
      </c>
      <c r="F672" s="98">
        <v>1</v>
      </c>
      <c r="G672" s="98" t="s">
        <v>810</v>
      </c>
      <c r="H672" s="98" t="s">
        <v>811</v>
      </c>
      <c r="I672" s="98" t="s">
        <v>1519</v>
      </c>
      <c r="J672" s="28" t="s">
        <v>810</v>
      </c>
      <c r="K672" s="28" t="s">
        <v>811</v>
      </c>
      <c r="L672" s="28" t="s">
        <v>811</v>
      </c>
      <c r="M672" s="28" t="s">
        <v>1520</v>
      </c>
      <c r="N672" s="28">
        <v>1</v>
      </c>
      <c r="O672" s="28" t="s">
        <v>810</v>
      </c>
      <c r="P672" s="28" t="s">
        <v>811</v>
      </c>
      <c r="Q672" s="28" t="s">
        <v>811</v>
      </c>
      <c r="R672" s="28" t="s">
        <v>1520</v>
      </c>
      <c r="S672" s="28">
        <v>1</v>
      </c>
      <c r="T672" s="23" t="s">
        <v>1789</v>
      </c>
      <c r="U672" s="28" t="s">
        <v>810</v>
      </c>
      <c r="V672" s="28" t="s">
        <v>811</v>
      </c>
      <c r="W672" s="28" t="s">
        <v>811</v>
      </c>
      <c r="X672" s="28" t="s">
        <v>1790</v>
      </c>
      <c r="Y672" s="28" t="s">
        <v>863</v>
      </c>
      <c r="Z672" s="28" t="s">
        <v>863</v>
      </c>
      <c r="AA672" s="100" t="s">
        <v>1791</v>
      </c>
      <c r="AB672" s="101" t="s">
        <v>328</v>
      </c>
      <c r="AC672" s="76">
        <v>6.5</v>
      </c>
      <c r="AD672" s="77">
        <v>3313</v>
      </c>
      <c r="AE672" s="77">
        <v>1164</v>
      </c>
      <c r="AF672" s="77">
        <v>0</v>
      </c>
      <c r="AG672" s="73">
        <f t="shared" si="31"/>
        <v>4477</v>
      </c>
      <c r="AH672" s="77">
        <v>3313</v>
      </c>
      <c r="AI672" s="77">
        <v>1164</v>
      </c>
      <c r="AJ672" s="77">
        <v>0</v>
      </c>
      <c r="AK672" s="73">
        <f t="shared" si="30"/>
        <v>4477</v>
      </c>
      <c r="AL672" s="73">
        <f t="shared" si="32"/>
        <v>8954</v>
      </c>
      <c r="AM672" s="98" t="s">
        <v>1188</v>
      </c>
      <c r="AN672" s="102" t="s">
        <v>863</v>
      </c>
      <c r="AO672" s="102" t="s">
        <v>863</v>
      </c>
      <c r="AP672" s="102" t="s">
        <v>863</v>
      </c>
      <c r="AQ672" s="102" t="s">
        <v>1281</v>
      </c>
      <c r="AR672" s="103">
        <v>45657</v>
      </c>
      <c r="AS672" s="102" t="s">
        <v>37</v>
      </c>
      <c r="AT672" s="44">
        <v>0</v>
      </c>
      <c r="AU672" s="44">
        <v>0</v>
      </c>
      <c r="AV672" s="44">
        <v>0</v>
      </c>
      <c r="AW672" s="56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  <c r="JH672" s="59"/>
      <c r="JI672" s="59"/>
      <c r="JJ672" s="59"/>
      <c r="JK672" s="59"/>
      <c r="JL672" s="59"/>
      <c r="JM672" s="59"/>
      <c r="JN672" s="59"/>
      <c r="JO672" s="59"/>
      <c r="JP672" s="59"/>
      <c r="JQ672" s="59"/>
      <c r="JR672" s="59"/>
      <c r="JS672" s="59"/>
      <c r="JT672" s="59"/>
      <c r="JU672" s="59"/>
      <c r="JV672" s="59"/>
      <c r="JW672" s="59"/>
      <c r="JX672" s="59"/>
      <c r="JY672" s="59"/>
      <c r="JZ672" s="59"/>
      <c r="KA672" s="59"/>
      <c r="KB672" s="59"/>
      <c r="KC672" s="59"/>
      <c r="KD672" s="59"/>
      <c r="KE672" s="59"/>
      <c r="KF672" s="59"/>
      <c r="KG672" s="59"/>
      <c r="KH672" s="59"/>
      <c r="KI672" s="59"/>
      <c r="KJ672" s="59"/>
      <c r="KK672" s="59"/>
      <c r="KL672" s="59"/>
      <c r="KM672" s="59"/>
      <c r="KN672" s="59"/>
      <c r="KO672" s="59"/>
      <c r="KP672" s="59"/>
      <c r="KQ672" s="59"/>
      <c r="KR672" s="59"/>
      <c r="KS672" s="59"/>
      <c r="KT672" s="59"/>
      <c r="KU672" s="59"/>
      <c r="KV672" s="59"/>
      <c r="KW672" s="59"/>
      <c r="KX672" s="59"/>
      <c r="KY672" s="59"/>
      <c r="KZ672" s="59"/>
      <c r="LA672" s="59"/>
      <c r="LB672" s="59"/>
      <c r="LC672" s="59"/>
      <c r="LD672" s="59"/>
      <c r="LE672" s="59"/>
      <c r="LF672" s="59"/>
      <c r="LG672" s="59"/>
      <c r="LH672" s="59"/>
      <c r="LI672" s="59"/>
      <c r="LJ672" s="59"/>
      <c r="LK672" s="59"/>
      <c r="LL672" s="59"/>
      <c r="LM672" s="59"/>
      <c r="LN672" s="59"/>
      <c r="LO672" s="59"/>
      <c r="LP672" s="59"/>
      <c r="LQ672" s="59"/>
      <c r="LR672" s="59"/>
      <c r="LS672" s="59"/>
      <c r="LT672" s="59"/>
      <c r="LU672" s="59"/>
      <c r="LV672" s="59"/>
      <c r="LW672" s="59"/>
      <c r="LX672" s="59"/>
      <c r="LY672" s="59"/>
      <c r="LZ672" s="59"/>
      <c r="MA672" s="59"/>
      <c r="MB672" s="59"/>
      <c r="MC672" s="59"/>
      <c r="MD672" s="59"/>
      <c r="ME672" s="59"/>
      <c r="MF672" s="59"/>
      <c r="MG672" s="59"/>
      <c r="MH672" s="59"/>
      <c r="MI672" s="59"/>
      <c r="MJ672" s="59"/>
      <c r="MK672" s="59"/>
      <c r="ML672" s="59"/>
      <c r="MM672" s="59"/>
      <c r="MN672" s="59"/>
      <c r="MO672" s="59"/>
      <c r="MP672" s="59"/>
      <c r="MQ672" s="59"/>
      <c r="MR672" s="59"/>
      <c r="MS672" s="59"/>
      <c r="MT672" s="59"/>
      <c r="MU672" s="59"/>
      <c r="MV672" s="59"/>
      <c r="MW672" s="59"/>
      <c r="MX672" s="59"/>
      <c r="MY672" s="59"/>
      <c r="MZ672" s="59"/>
      <c r="NA672" s="59"/>
      <c r="NB672" s="59"/>
      <c r="NC672" s="59"/>
      <c r="ND672" s="59"/>
      <c r="NE672" s="59"/>
      <c r="NF672" s="59"/>
      <c r="NG672" s="59"/>
      <c r="NH672" s="59"/>
      <c r="NI672" s="59"/>
      <c r="NJ672" s="59"/>
      <c r="NK672" s="59"/>
      <c r="NL672" s="59"/>
      <c r="NM672" s="59"/>
      <c r="NN672" s="59"/>
      <c r="NO672" s="59"/>
      <c r="NP672" s="59"/>
      <c r="NQ672" s="59"/>
      <c r="NR672" s="59"/>
      <c r="NS672" s="59"/>
      <c r="NT672" s="59"/>
      <c r="NU672" s="59"/>
      <c r="NV672" s="59"/>
      <c r="NW672" s="59"/>
      <c r="NX672" s="59"/>
      <c r="NY672" s="59"/>
      <c r="NZ672" s="59"/>
      <c r="OA672" s="59"/>
      <c r="OB672" s="59"/>
      <c r="OC672" s="59"/>
      <c r="OD672" s="59"/>
      <c r="OE672" s="59"/>
      <c r="OF672" s="59"/>
      <c r="OG672" s="59"/>
      <c r="OH672" s="59"/>
      <c r="OI672" s="59"/>
      <c r="OJ672" s="59"/>
      <c r="OK672" s="59"/>
      <c r="OL672" s="59"/>
      <c r="OM672" s="59"/>
      <c r="ON672" s="59"/>
      <c r="OO672" s="59"/>
      <c r="OP672" s="59"/>
      <c r="OQ672" s="59"/>
      <c r="OR672" s="59"/>
      <c r="OS672" s="59"/>
      <c r="OT672" s="59"/>
      <c r="OU672" s="59"/>
      <c r="OV672" s="59"/>
      <c r="OW672" s="59"/>
      <c r="OX672" s="59"/>
      <c r="OY672" s="59"/>
      <c r="OZ672" s="59"/>
      <c r="PA672" s="59"/>
      <c r="PB672" s="59"/>
      <c r="PC672" s="59"/>
      <c r="PD672" s="59"/>
      <c r="PE672" s="59"/>
      <c r="PF672" s="59"/>
      <c r="PG672" s="59"/>
      <c r="PH672" s="59"/>
      <c r="PI672" s="59"/>
      <c r="PJ672" s="59"/>
      <c r="PK672" s="59"/>
      <c r="PL672" s="59"/>
      <c r="PM672" s="59"/>
      <c r="PN672" s="59"/>
      <c r="PO672" s="59"/>
      <c r="PP672" s="59"/>
      <c r="PQ672" s="59"/>
      <c r="PR672" s="59"/>
      <c r="PS672" s="59"/>
      <c r="PT672" s="59"/>
      <c r="PU672" s="59"/>
      <c r="PV672" s="59"/>
      <c r="PW672" s="59"/>
      <c r="PX672" s="59"/>
      <c r="PY672" s="59"/>
      <c r="PZ672" s="59"/>
      <c r="QA672" s="59"/>
      <c r="QB672" s="59"/>
      <c r="QC672" s="59"/>
      <c r="QD672" s="59"/>
      <c r="QE672" s="59"/>
      <c r="QF672" s="59"/>
      <c r="QG672" s="59"/>
      <c r="QH672" s="59"/>
      <c r="QI672" s="59"/>
      <c r="QJ672" s="59"/>
      <c r="QK672" s="59"/>
      <c r="QL672" s="59"/>
      <c r="QM672" s="59"/>
      <c r="QN672" s="59"/>
      <c r="QO672" s="59"/>
      <c r="QP672" s="59"/>
      <c r="QQ672" s="59"/>
      <c r="QR672" s="59"/>
      <c r="QS672" s="59"/>
      <c r="QT672" s="59"/>
      <c r="QU672" s="59"/>
      <c r="QV672" s="59"/>
      <c r="QW672" s="59"/>
      <c r="QX672" s="59"/>
      <c r="QY672" s="59"/>
      <c r="QZ672" s="59"/>
      <c r="RA672" s="59"/>
      <c r="RB672" s="59"/>
      <c r="RC672" s="59"/>
      <c r="RD672" s="59"/>
      <c r="RE672" s="59"/>
      <c r="RF672" s="59"/>
      <c r="RG672" s="59"/>
      <c r="RH672" s="59"/>
      <c r="RI672" s="59"/>
      <c r="RJ672" s="59"/>
      <c r="RK672" s="59"/>
      <c r="RL672" s="59"/>
      <c r="RM672" s="59"/>
      <c r="RN672" s="59"/>
      <c r="RO672" s="59"/>
      <c r="RP672" s="59"/>
      <c r="RQ672" s="59"/>
      <c r="RR672" s="59"/>
      <c r="RS672" s="59"/>
      <c r="RT672" s="59"/>
      <c r="RU672" s="59"/>
      <c r="RV672" s="59"/>
      <c r="RW672" s="59"/>
      <c r="RX672" s="59"/>
      <c r="RY672" s="59"/>
      <c r="RZ672" s="59"/>
      <c r="SA672" s="59"/>
      <c r="SB672" s="59"/>
      <c r="SC672" s="59"/>
      <c r="SD672" s="59"/>
      <c r="SE672" s="59"/>
      <c r="SF672" s="59"/>
      <c r="SG672" s="59"/>
      <c r="SH672" s="59"/>
      <c r="SI672" s="59"/>
      <c r="SJ672" s="59"/>
      <c r="SK672" s="59"/>
      <c r="SL672" s="59"/>
      <c r="SM672" s="59"/>
      <c r="SN672" s="59"/>
      <c r="SO672" s="59"/>
      <c r="SP672" s="59"/>
      <c r="SQ672" s="59"/>
      <c r="SR672" s="59"/>
      <c r="SS672" s="59"/>
      <c r="ST672" s="59"/>
      <c r="SU672" s="59"/>
      <c r="SV672" s="59"/>
      <c r="SW672" s="59"/>
      <c r="SX672" s="59"/>
      <c r="SY672" s="59"/>
      <c r="SZ672" s="59"/>
      <c r="TA672" s="59"/>
      <c r="TB672" s="59"/>
      <c r="TC672" s="59"/>
      <c r="TD672" s="59"/>
      <c r="TE672" s="59"/>
      <c r="TF672" s="59"/>
      <c r="TG672" s="59"/>
      <c r="TH672" s="59"/>
      <c r="TI672" s="59"/>
      <c r="TJ672" s="59"/>
      <c r="TK672" s="59"/>
      <c r="TL672" s="59"/>
      <c r="TM672" s="59"/>
      <c r="TN672" s="59"/>
      <c r="TO672" s="59"/>
      <c r="TP672" s="59"/>
      <c r="TQ672" s="59"/>
      <c r="TR672" s="59"/>
      <c r="TS672" s="59"/>
      <c r="TT672" s="59"/>
      <c r="TU672" s="59"/>
      <c r="TV672" s="59"/>
      <c r="TW672" s="59"/>
      <c r="TX672" s="59"/>
      <c r="TY672" s="59"/>
      <c r="TZ672" s="59"/>
      <c r="UA672" s="59"/>
      <c r="UB672" s="59"/>
      <c r="UC672" s="59"/>
      <c r="UD672" s="59"/>
      <c r="UE672" s="59"/>
      <c r="UF672" s="59"/>
      <c r="UG672" s="59"/>
      <c r="UH672" s="59"/>
      <c r="UI672" s="59"/>
      <c r="UJ672" s="59"/>
      <c r="UK672" s="59"/>
      <c r="UL672" s="59"/>
      <c r="UM672" s="59"/>
      <c r="UN672" s="59"/>
      <c r="UO672" s="59"/>
      <c r="UP672" s="59"/>
      <c r="UQ672" s="59"/>
      <c r="UR672" s="59"/>
      <c r="US672" s="59"/>
      <c r="UT672" s="59"/>
      <c r="UU672" s="59"/>
      <c r="UV672" s="59"/>
      <c r="UW672" s="59"/>
      <c r="UX672" s="59"/>
      <c r="UY672" s="59"/>
      <c r="UZ672" s="59"/>
      <c r="VA672" s="59"/>
      <c r="VB672" s="59"/>
      <c r="VC672" s="59"/>
      <c r="VD672" s="59"/>
      <c r="VE672" s="59"/>
      <c r="VF672" s="59"/>
      <c r="VG672" s="59"/>
      <c r="VH672" s="59"/>
      <c r="VI672" s="59"/>
      <c r="VJ672" s="59"/>
      <c r="VK672" s="59"/>
      <c r="VL672" s="59"/>
      <c r="VM672" s="59"/>
      <c r="VN672" s="59"/>
      <c r="VO672" s="59"/>
      <c r="VP672" s="59"/>
      <c r="VQ672" s="59"/>
      <c r="VR672" s="59"/>
      <c r="VS672" s="59"/>
      <c r="VT672" s="59"/>
      <c r="VU672" s="59"/>
      <c r="VV672" s="59"/>
      <c r="VW672" s="59"/>
      <c r="VX672" s="59"/>
      <c r="VY672" s="59"/>
      <c r="VZ672" s="59"/>
      <c r="WA672" s="59"/>
      <c r="WB672" s="59"/>
      <c r="WC672" s="59"/>
      <c r="WD672" s="59"/>
      <c r="WE672" s="59"/>
      <c r="WF672" s="59"/>
      <c r="WG672" s="59"/>
      <c r="WH672" s="59"/>
      <c r="WI672" s="59"/>
      <c r="WJ672" s="59"/>
      <c r="WK672" s="59"/>
      <c r="WL672" s="59"/>
      <c r="WM672" s="59"/>
      <c r="WN672" s="59"/>
      <c r="WO672" s="59"/>
      <c r="WP672" s="59"/>
      <c r="WQ672" s="59"/>
      <c r="WR672" s="59"/>
      <c r="WS672" s="59"/>
      <c r="WT672" s="59"/>
      <c r="WU672" s="59"/>
      <c r="WV672" s="59"/>
      <c r="WW672" s="59"/>
      <c r="WX672" s="59"/>
      <c r="WY672" s="59"/>
      <c r="WZ672" s="59"/>
      <c r="XA672" s="59"/>
      <c r="XB672" s="59"/>
      <c r="XC672" s="59"/>
      <c r="XD672" s="59"/>
      <c r="XE672" s="59"/>
      <c r="XF672" s="59"/>
      <c r="XG672" s="59"/>
      <c r="XH672" s="59"/>
      <c r="XI672" s="59"/>
      <c r="XJ672" s="59"/>
      <c r="XK672" s="59"/>
      <c r="XL672" s="59"/>
      <c r="XM672" s="59"/>
      <c r="XN672" s="59"/>
      <c r="XO672" s="59"/>
      <c r="XP672" s="59"/>
      <c r="XQ672" s="59"/>
      <c r="XR672" s="59"/>
      <c r="XS672" s="59"/>
      <c r="XT672" s="59"/>
      <c r="XU672" s="59"/>
      <c r="XV672" s="59"/>
      <c r="XW672" s="59"/>
      <c r="XX672" s="59"/>
      <c r="XY672" s="59"/>
      <c r="XZ672" s="59"/>
      <c r="YA672" s="59"/>
      <c r="YB672" s="59"/>
      <c r="YC672" s="59"/>
      <c r="YD672" s="59"/>
      <c r="YE672" s="59"/>
      <c r="YF672" s="59"/>
      <c r="YG672" s="59"/>
      <c r="YH672" s="59"/>
      <c r="YI672" s="59"/>
      <c r="YJ672" s="59"/>
      <c r="YK672" s="59"/>
      <c r="YL672" s="59"/>
      <c r="YM672" s="59"/>
      <c r="YN672" s="59"/>
      <c r="YO672" s="59"/>
      <c r="YP672" s="59"/>
      <c r="YQ672" s="59"/>
      <c r="YR672" s="59"/>
      <c r="YS672" s="59"/>
      <c r="YT672" s="59"/>
      <c r="YU672" s="59"/>
      <c r="YV672" s="59"/>
      <c r="YW672" s="59"/>
      <c r="YX672" s="59"/>
      <c r="YY672" s="59"/>
      <c r="YZ672" s="59"/>
      <c r="ZA672" s="59"/>
      <c r="ZB672" s="59"/>
      <c r="ZC672" s="59"/>
      <c r="ZD672" s="59"/>
      <c r="ZE672" s="59"/>
      <c r="ZF672" s="59"/>
      <c r="ZG672" s="59"/>
      <c r="ZH672" s="59"/>
      <c r="ZI672" s="59"/>
      <c r="ZJ672" s="59"/>
      <c r="ZK672" s="59"/>
      <c r="ZL672" s="59"/>
      <c r="ZM672" s="59"/>
      <c r="ZN672" s="59"/>
      <c r="ZO672" s="59"/>
      <c r="ZP672" s="59"/>
      <c r="ZQ672" s="59"/>
      <c r="ZR672" s="59"/>
      <c r="ZS672" s="59"/>
      <c r="ZT672" s="59"/>
      <c r="ZU672" s="59"/>
      <c r="ZV672" s="59"/>
      <c r="ZW672" s="59"/>
      <c r="ZX672" s="59"/>
      <c r="ZY672" s="59"/>
      <c r="ZZ672" s="59"/>
      <c r="AAA672" s="59"/>
      <c r="AAB672" s="59"/>
      <c r="AAC672" s="59"/>
      <c r="AAD672" s="59"/>
      <c r="AAE672" s="59"/>
      <c r="AAF672" s="59"/>
      <c r="AAG672" s="59"/>
      <c r="AAH672" s="59"/>
      <c r="AAI672" s="59"/>
      <c r="AAJ672" s="59"/>
      <c r="AAK672" s="59"/>
      <c r="AAL672" s="59"/>
      <c r="AAM672" s="59"/>
      <c r="AAN672" s="59"/>
      <c r="AAO672" s="59"/>
      <c r="AAP672" s="59"/>
      <c r="AAQ672" s="59"/>
      <c r="AAR672" s="59"/>
      <c r="AAS672" s="59"/>
      <c r="AAT672" s="59"/>
      <c r="AAU672" s="59"/>
      <c r="AAV672" s="59"/>
      <c r="AAW672" s="59"/>
      <c r="AAX672" s="59"/>
      <c r="AAY672" s="59"/>
      <c r="AAZ672" s="59"/>
      <c r="ABA672" s="59"/>
      <c r="ABB672" s="59"/>
      <c r="ABC672" s="59"/>
      <c r="ABD672" s="59"/>
      <c r="ABE672" s="59"/>
      <c r="ABF672" s="59"/>
      <c r="ABG672" s="59"/>
      <c r="ABH672" s="59"/>
      <c r="ABI672" s="59"/>
      <c r="ABJ672" s="59"/>
      <c r="ABK672" s="59"/>
      <c r="ABL672" s="59"/>
      <c r="ABM672" s="59"/>
      <c r="ABN672" s="59"/>
      <c r="ABO672" s="59"/>
      <c r="ABP672" s="59"/>
      <c r="ABQ672" s="59"/>
      <c r="ABR672" s="59"/>
      <c r="ABS672" s="59"/>
      <c r="ABT672" s="59"/>
      <c r="ABU672" s="59"/>
      <c r="ABV672" s="59"/>
      <c r="ABW672" s="59"/>
      <c r="ABX672" s="59"/>
      <c r="ABY672" s="59"/>
      <c r="ABZ672" s="59"/>
      <c r="ACA672" s="59"/>
      <c r="ACB672" s="59"/>
      <c r="ACC672" s="59"/>
      <c r="ACD672" s="59"/>
      <c r="ACE672" s="59"/>
      <c r="ACF672" s="59"/>
      <c r="ACG672" s="59"/>
      <c r="ACH672" s="59"/>
      <c r="ACI672" s="59"/>
      <c r="ACJ672" s="59"/>
      <c r="ACK672" s="59"/>
      <c r="ACL672" s="59"/>
      <c r="ACM672" s="59"/>
      <c r="ACN672" s="59"/>
      <c r="ACO672" s="59"/>
      <c r="ACP672" s="59"/>
      <c r="ACQ672" s="59"/>
      <c r="ACR672" s="59"/>
      <c r="ACS672" s="59"/>
      <c r="ACT672" s="59"/>
      <c r="ACU672" s="59"/>
      <c r="ACV672" s="59"/>
      <c r="ACW672" s="59"/>
      <c r="ACX672" s="59"/>
      <c r="ACY672" s="59"/>
      <c r="ACZ672" s="59"/>
      <c r="ADA672" s="59"/>
      <c r="ADB672" s="59"/>
      <c r="ADC672" s="59"/>
      <c r="ADD672" s="59"/>
      <c r="ADE672" s="59"/>
      <c r="ADF672" s="59"/>
      <c r="ADG672" s="59"/>
      <c r="ADH672" s="59"/>
      <c r="ADI672" s="59"/>
      <c r="ADJ672" s="59"/>
      <c r="ADK672" s="59"/>
      <c r="ADL672" s="59"/>
      <c r="ADM672" s="59"/>
      <c r="ADN672" s="59"/>
      <c r="ADO672" s="59"/>
      <c r="ADP672" s="59"/>
      <c r="ADQ672" s="59"/>
      <c r="ADR672" s="59"/>
      <c r="ADS672" s="59"/>
      <c r="ADT672" s="59"/>
      <c r="ADU672" s="59"/>
      <c r="ADV672" s="59"/>
      <c r="ADW672" s="59"/>
      <c r="ADX672" s="59"/>
      <c r="ADY672" s="59"/>
      <c r="ADZ672" s="59"/>
      <c r="AEA672" s="59"/>
      <c r="AEB672" s="59"/>
      <c r="AEC672" s="59"/>
      <c r="AED672" s="59"/>
      <c r="AEE672" s="59"/>
      <c r="AEF672" s="59"/>
      <c r="AEG672" s="59"/>
      <c r="AEH672" s="59"/>
      <c r="AEI672" s="59"/>
      <c r="AEJ672" s="59"/>
      <c r="AEK672" s="59"/>
      <c r="AEL672" s="59"/>
      <c r="AEM672" s="59"/>
      <c r="AEN672" s="59"/>
      <c r="AEO672" s="59"/>
      <c r="AEP672" s="59"/>
      <c r="AEQ672" s="59"/>
      <c r="AER672" s="59"/>
      <c r="AES672" s="59"/>
      <c r="AET672" s="59"/>
      <c r="AEU672" s="59"/>
      <c r="AEV672" s="59"/>
      <c r="AEW672" s="59"/>
      <c r="AEX672" s="59"/>
      <c r="AEY672" s="59"/>
      <c r="AEZ672" s="59"/>
      <c r="AFA672" s="59"/>
      <c r="AFB672" s="59"/>
      <c r="AFC672" s="59"/>
      <c r="AFD672" s="59"/>
      <c r="AFE672" s="59"/>
      <c r="AFF672" s="59"/>
      <c r="AFG672" s="59"/>
      <c r="AFH672" s="59"/>
      <c r="AFI672" s="59"/>
      <c r="AFJ672" s="59"/>
      <c r="AFK672" s="59"/>
      <c r="AFL672" s="59"/>
      <c r="AFM672" s="59"/>
      <c r="AFN672" s="59"/>
      <c r="AFO672" s="59"/>
      <c r="AFP672" s="59"/>
      <c r="AFQ672" s="59"/>
      <c r="AFR672" s="59"/>
      <c r="AFS672" s="59"/>
      <c r="AFT672" s="59"/>
      <c r="AFU672" s="59"/>
      <c r="AFV672" s="59"/>
      <c r="AFW672" s="59"/>
      <c r="AFX672" s="59"/>
      <c r="AFY672" s="59"/>
      <c r="AFZ672" s="59"/>
      <c r="AGA672" s="59"/>
      <c r="AGB672" s="59"/>
      <c r="AGC672" s="59"/>
      <c r="AGD672" s="59"/>
      <c r="AGE672" s="59"/>
      <c r="AGF672" s="59"/>
      <c r="AGG672" s="59"/>
      <c r="AGH672" s="59"/>
      <c r="AGI672" s="59"/>
      <c r="AGJ672" s="59"/>
      <c r="AGK672" s="59"/>
      <c r="AGL672" s="59"/>
      <c r="AGM672" s="59"/>
      <c r="AGN672" s="59"/>
      <c r="AGO672" s="59"/>
      <c r="AGP672" s="59"/>
      <c r="AGQ672" s="59"/>
      <c r="AGR672" s="59"/>
      <c r="AGS672" s="59"/>
      <c r="AGT672" s="59"/>
      <c r="AGU672" s="59"/>
      <c r="AGV672" s="59"/>
      <c r="AGW672" s="59"/>
      <c r="AGX672" s="59"/>
      <c r="AGY672" s="59"/>
      <c r="AGZ672" s="59"/>
      <c r="AHA672" s="59"/>
      <c r="AHB672" s="59"/>
      <c r="AHC672" s="59"/>
      <c r="AHD672" s="59"/>
      <c r="AHE672" s="59"/>
      <c r="AHF672" s="59"/>
      <c r="AHG672" s="59"/>
      <c r="AHH672" s="59"/>
      <c r="AHI672" s="59"/>
      <c r="AHJ672" s="59"/>
      <c r="AHK672" s="59"/>
      <c r="AHL672" s="59"/>
      <c r="AHM672" s="59"/>
      <c r="AHN672" s="59"/>
      <c r="AHO672" s="59"/>
      <c r="AHP672" s="59"/>
      <c r="AHQ672" s="59"/>
      <c r="AHR672" s="59"/>
      <c r="AHS672" s="59"/>
      <c r="AHT672" s="59"/>
      <c r="AHU672" s="59"/>
      <c r="AHV672" s="59"/>
      <c r="AHW672" s="59"/>
      <c r="AHX672" s="59"/>
      <c r="AHY672" s="59"/>
      <c r="AHZ672" s="59"/>
      <c r="AIA672" s="59"/>
      <c r="AIB672" s="59"/>
      <c r="AIC672" s="59"/>
      <c r="AID672" s="59"/>
      <c r="AIE672" s="59"/>
      <c r="AIF672" s="59"/>
      <c r="AIG672" s="59"/>
      <c r="AIH672" s="59"/>
      <c r="AII672" s="59"/>
      <c r="AIJ672" s="59"/>
      <c r="AIK672" s="59"/>
      <c r="AIL672" s="59"/>
      <c r="AIM672" s="59"/>
      <c r="AIN672" s="59"/>
      <c r="AIO672" s="59"/>
      <c r="AIP672" s="59"/>
      <c r="AIQ672" s="59"/>
      <c r="AIR672" s="59"/>
      <c r="AIS672" s="59"/>
      <c r="AIT672" s="59"/>
      <c r="AIU672" s="59"/>
      <c r="AIV672" s="59"/>
      <c r="AIW672" s="59"/>
      <c r="AIX672" s="59"/>
      <c r="AIY672" s="59"/>
      <c r="AIZ672" s="59"/>
      <c r="AJA672" s="59"/>
      <c r="AJB672" s="59"/>
      <c r="AJC672" s="59"/>
      <c r="AJD672" s="59"/>
      <c r="AJE672" s="59"/>
      <c r="AJF672" s="59"/>
      <c r="AJG672" s="59"/>
      <c r="AJH672" s="59"/>
      <c r="AJI672" s="59"/>
      <c r="AJJ672" s="59"/>
      <c r="AJK672" s="59"/>
      <c r="AJL672" s="59"/>
      <c r="AJM672" s="59"/>
      <c r="AJN672" s="59"/>
      <c r="AJO672" s="59"/>
      <c r="AJP672" s="59"/>
      <c r="AJQ672" s="59"/>
      <c r="AJR672" s="59"/>
      <c r="AJS672" s="59"/>
      <c r="AJT672" s="59"/>
      <c r="AJU672" s="59"/>
      <c r="AJV672" s="59"/>
      <c r="AJW672" s="59"/>
      <c r="AJX672" s="59"/>
      <c r="AJY672" s="59"/>
      <c r="AJZ672" s="59"/>
      <c r="AKA672" s="59"/>
      <c r="AKB672" s="59"/>
      <c r="AKC672" s="59"/>
      <c r="AKD672" s="59"/>
      <c r="AKE672" s="59"/>
      <c r="AKF672" s="59"/>
      <c r="AKG672" s="59"/>
      <c r="AKH672" s="59"/>
      <c r="AKI672" s="59"/>
      <c r="AKJ672" s="59"/>
      <c r="AKK672" s="59"/>
      <c r="AKL672" s="59"/>
      <c r="AKM672" s="59"/>
      <c r="AKN672" s="59"/>
      <c r="AKO672" s="59"/>
      <c r="AKP672" s="59"/>
      <c r="AKQ672" s="59"/>
      <c r="AKR672" s="59"/>
      <c r="AKS672" s="59"/>
      <c r="AKT672" s="59"/>
      <c r="AKU672" s="59"/>
      <c r="AKV672" s="59"/>
      <c r="AKW672" s="59"/>
      <c r="AKX672" s="59"/>
      <c r="AKY672" s="59"/>
      <c r="AKZ672" s="59"/>
      <c r="ALA672" s="59"/>
      <c r="ALB672" s="59"/>
      <c r="ALC672" s="59"/>
      <c r="ALD672" s="59"/>
      <c r="ALE672" s="59"/>
      <c r="ALF672" s="59"/>
      <c r="ALG672" s="59"/>
      <c r="ALH672" s="59"/>
      <c r="ALI672" s="59"/>
      <c r="ALJ672" s="59"/>
      <c r="ALK672" s="59"/>
      <c r="ALL672" s="59"/>
      <c r="ALM672" s="59"/>
      <c r="ALN672" s="59"/>
      <c r="ALO672" s="59"/>
      <c r="ALP672" s="59"/>
      <c r="ALQ672" s="59"/>
      <c r="ALR672" s="59"/>
      <c r="ALS672" s="59"/>
      <c r="ALT672" s="59"/>
      <c r="ALU672" s="59"/>
      <c r="ALV672" s="59"/>
      <c r="ALW672" s="59"/>
      <c r="ALX672" s="59"/>
      <c r="ALY672" s="59"/>
      <c r="ALZ672" s="59"/>
      <c r="AMA672" s="59"/>
      <c r="AMB672" s="59"/>
      <c r="AMC672" s="59"/>
      <c r="AMD672" s="59"/>
      <c r="AME672" s="59"/>
      <c r="AMF672" s="59"/>
      <c r="AMG672" s="59"/>
      <c r="AMH672" s="59"/>
      <c r="AMI672" s="59"/>
      <c r="AMJ672" s="59"/>
    </row>
    <row r="673" spans="1:1024" s="60" customFormat="1" ht="73.150000000000006">
      <c r="A673" s="98">
        <v>1</v>
      </c>
      <c r="B673" s="45">
        <v>668</v>
      </c>
      <c r="C673" s="98" t="s">
        <v>1519</v>
      </c>
      <c r="D673" s="98">
        <v>8821000034</v>
      </c>
      <c r="E673" s="98" t="s">
        <v>1520</v>
      </c>
      <c r="F673" s="98">
        <v>1</v>
      </c>
      <c r="G673" s="98" t="s">
        <v>810</v>
      </c>
      <c r="H673" s="98" t="s">
        <v>811</v>
      </c>
      <c r="I673" s="99" t="s">
        <v>1519</v>
      </c>
      <c r="J673" s="28" t="s">
        <v>810</v>
      </c>
      <c r="K673" s="28" t="s">
        <v>811</v>
      </c>
      <c r="L673" s="28" t="s">
        <v>811</v>
      </c>
      <c r="M673" s="28" t="s">
        <v>1520</v>
      </c>
      <c r="N673" s="28">
        <v>1</v>
      </c>
      <c r="O673" s="28" t="s">
        <v>810</v>
      </c>
      <c r="P673" s="28" t="s">
        <v>811</v>
      </c>
      <c r="Q673" s="28" t="s">
        <v>811</v>
      </c>
      <c r="R673" s="28" t="s">
        <v>1520</v>
      </c>
      <c r="S673" s="28">
        <v>1</v>
      </c>
      <c r="T673" s="23" t="s">
        <v>1792</v>
      </c>
      <c r="U673" s="28" t="s">
        <v>810</v>
      </c>
      <c r="V673" s="28" t="s">
        <v>811</v>
      </c>
      <c r="W673" s="28" t="s">
        <v>811</v>
      </c>
      <c r="X673" s="28" t="s">
        <v>1793</v>
      </c>
      <c r="Y673" s="28" t="s">
        <v>863</v>
      </c>
      <c r="Z673" s="28" t="s">
        <v>863</v>
      </c>
      <c r="AA673" s="100" t="s">
        <v>1794</v>
      </c>
      <c r="AB673" s="101" t="s">
        <v>328</v>
      </c>
      <c r="AC673" s="76">
        <v>9</v>
      </c>
      <c r="AD673" s="77">
        <v>4588</v>
      </c>
      <c r="AE673" s="77">
        <v>3559</v>
      </c>
      <c r="AF673" s="77">
        <v>0</v>
      </c>
      <c r="AG673" s="73">
        <f t="shared" si="31"/>
        <v>8147</v>
      </c>
      <c r="AH673" s="77">
        <v>4588</v>
      </c>
      <c r="AI673" s="77">
        <v>3559</v>
      </c>
      <c r="AJ673" s="77">
        <v>0</v>
      </c>
      <c r="AK673" s="73">
        <f t="shared" si="30"/>
        <v>8147</v>
      </c>
      <c r="AL673" s="73">
        <f t="shared" si="32"/>
        <v>16294</v>
      </c>
      <c r="AM673" s="98" t="s">
        <v>1188</v>
      </c>
      <c r="AN673" s="102" t="s">
        <v>863</v>
      </c>
      <c r="AO673" s="102" t="s">
        <v>863</v>
      </c>
      <c r="AP673" s="102" t="s">
        <v>863</v>
      </c>
      <c r="AQ673" s="102" t="s">
        <v>1281</v>
      </c>
      <c r="AR673" s="103">
        <v>45657</v>
      </c>
      <c r="AS673" s="102" t="s">
        <v>37</v>
      </c>
      <c r="AT673" s="44">
        <v>0</v>
      </c>
      <c r="AU673" s="44">
        <v>0</v>
      </c>
      <c r="AV673" s="44">
        <v>0</v>
      </c>
      <c r="AW673" s="56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  <c r="JH673" s="59"/>
      <c r="JI673" s="59"/>
      <c r="JJ673" s="59"/>
      <c r="JK673" s="59"/>
      <c r="JL673" s="59"/>
      <c r="JM673" s="59"/>
      <c r="JN673" s="59"/>
      <c r="JO673" s="59"/>
      <c r="JP673" s="59"/>
      <c r="JQ673" s="59"/>
      <c r="JR673" s="59"/>
      <c r="JS673" s="59"/>
      <c r="JT673" s="59"/>
      <c r="JU673" s="59"/>
      <c r="JV673" s="59"/>
      <c r="JW673" s="59"/>
      <c r="JX673" s="59"/>
      <c r="JY673" s="59"/>
      <c r="JZ673" s="59"/>
      <c r="KA673" s="59"/>
      <c r="KB673" s="59"/>
      <c r="KC673" s="59"/>
      <c r="KD673" s="59"/>
      <c r="KE673" s="59"/>
      <c r="KF673" s="59"/>
      <c r="KG673" s="59"/>
      <c r="KH673" s="59"/>
      <c r="KI673" s="59"/>
      <c r="KJ673" s="59"/>
      <c r="KK673" s="59"/>
      <c r="KL673" s="59"/>
      <c r="KM673" s="59"/>
      <c r="KN673" s="59"/>
      <c r="KO673" s="59"/>
      <c r="KP673" s="59"/>
      <c r="KQ673" s="59"/>
      <c r="KR673" s="59"/>
      <c r="KS673" s="59"/>
      <c r="KT673" s="59"/>
      <c r="KU673" s="59"/>
      <c r="KV673" s="59"/>
      <c r="KW673" s="59"/>
      <c r="KX673" s="59"/>
      <c r="KY673" s="59"/>
      <c r="KZ673" s="59"/>
      <c r="LA673" s="59"/>
      <c r="LB673" s="59"/>
      <c r="LC673" s="59"/>
      <c r="LD673" s="59"/>
      <c r="LE673" s="59"/>
      <c r="LF673" s="59"/>
      <c r="LG673" s="59"/>
      <c r="LH673" s="59"/>
      <c r="LI673" s="59"/>
      <c r="LJ673" s="59"/>
      <c r="LK673" s="59"/>
      <c r="LL673" s="59"/>
      <c r="LM673" s="59"/>
      <c r="LN673" s="59"/>
      <c r="LO673" s="59"/>
      <c r="LP673" s="59"/>
      <c r="LQ673" s="59"/>
      <c r="LR673" s="59"/>
      <c r="LS673" s="59"/>
      <c r="LT673" s="59"/>
      <c r="LU673" s="59"/>
      <c r="LV673" s="59"/>
      <c r="LW673" s="59"/>
      <c r="LX673" s="59"/>
      <c r="LY673" s="59"/>
      <c r="LZ673" s="59"/>
      <c r="MA673" s="59"/>
      <c r="MB673" s="59"/>
      <c r="MC673" s="59"/>
      <c r="MD673" s="59"/>
      <c r="ME673" s="59"/>
      <c r="MF673" s="59"/>
      <c r="MG673" s="59"/>
      <c r="MH673" s="59"/>
      <c r="MI673" s="59"/>
      <c r="MJ673" s="59"/>
      <c r="MK673" s="59"/>
      <c r="ML673" s="59"/>
      <c r="MM673" s="59"/>
      <c r="MN673" s="59"/>
      <c r="MO673" s="59"/>
      <c r="MP673" s="59"/>
      <c r="MQ673" s="59"/>
      <c r="MR673" s="59"/>
      <c r="MS673" s="59"/>
      <c r="MT673" s="59"/>
      <c r="MU673" s="59"/>
      <c r="MV673" s="59"/>
      <c r="MW673" s="59"/>
      <c r="MX673" s="59"/>
      <c r="MY673" s="59"/>
      <c r="MZ673" s="59"/>
      <c r="NA673" s="59"/>
      <c r="NB673" s="59"/>
      <c r="NC673" s="59"/>
      <c r="ND673" s="59"/>
      <c r="NE673" s="59"/>
      <c r="NF673" s="59"/>
      <c r="NG673" s="59"/>
      <c r="NH673" s="59"/>
      <c r="NI673" s="59"/>
      <c r="NJ673" s="59"/>
      <c r="NK673" s="59"/>
      <c r="NL673" s="59"/>
      <c r="NM673" s="59"/>
      <c r="NN673" s="59"/>
      <c r="NO673" s="59"/>
      <c r="NP673" s="59"/>
      <c r="NQ673" s="59"/>
      <c r="NR673" s="59"/>
      <c r="NS673" s="59"/>
      <c r="NT673" s="59"/>
      <c r="NU673" s="59"/>
      <c r="NV673" s="59"/>
      <c r="NW673" s="59"/>
      <c r="NX673" s="59"/>
      <c r="NY673" s="59"/>
      <c r="NZ673" s="59"/>
      <c r="OA673" s="59"/>
      <c r="OB673" s="59"/>
      <c r="OC673" s="59"/>
      <c r="OD673" s="59"/>
      <c r="OE673" s="59"/>
      <c r="OF673" s="59"/>
      <c r="OG673" s="59"/>
      <c r="OH673" s="59"/>
      <c r="OI673" s="59"/>
      <c r="OJ673" s="59"/>
      <c r="OK673" s="59"/>
      <c r="OL673" s="59"/>
      <c r="OM673" s="59"/>
      <c r="ON673" s="59"/>
      <c r="OO673" s="59"/>
      <c r="OP673" s="59"/>
      <c r="OQ673" s="59"/>
      <c r="OR673" s="59"/>
      <c r="OS673" s="59"/>
      <c r="OT673" s="59"/>
      <c r="OU673" s="59"/>
      <c r="OV673" s="59"/>
      <c r="OW673" s="59"/>
      <c r="OX673" s="59"/>
      <c r="OY673" s="59"/>
      <c r="OZ673" s="59"/>
      <c r="PA673" s="59"/>
      <c r="PB673" s="59"/>
      <c r="PC673" s="59"/>
      <c r="PD673" s="59"/>
      <c r="PE673" s="59"/>
      <c r="PF673" s="59"/>
      <c r="PG673" s="59"/>
      <c r="PH673" s="59"/>
      <c r="PI673" s="59"/>
      <c r="PJ673" s="59"/>
      <c r="PK673" s="59"/>
      <c r="PL673" s="59"/>
      <c r="PM673" s="59"/>
      <c r="PN673" s="59"/>
      <c r="PO673" s="59"/>
      <c r="PP673" s="59"/>
      <c r="PQ673" s="59"/>
      <c r="PR673" s="59"/>
      <c r="PS673" s="59"/>
      <c r="PT673" s="59"/>
      <c r="PU673" s="59"/>
      <c r="PV673" s="59"/>
      <c r="PW673" s="59"/>
      <c r="PX673" s="59"/>
      <c r="PY673" s="59"/>
      <c r="PZ673" s="59"/>
      <c r="QA673" s="59"/>
      <c r="QB673" s="59"/>
      <c r="QC673" s="59"/>
      <c r="QD673" s="59"/>
      <c r="QE673" s="59"/>
      <c r="QF673" s="59"/>
      <c r="QG673" s="59"/>
      <c r="QH673" s="59"/>
      <c r="QI673" s="59"/>
      <c r="QJ673" s="59"/>
      <c r="QK673" s="59"/>
      <c r="QL673" s="59"/>
      <c r="QM673" s="59"/>
      <c r="QN673" s="59"/>
      <c r="QO673" s="59"/>
      <c r="QP673" s="59"/>
      <c r="QQ673" s="59"/>
      <c r="QR673" s="59"/>
      <c r="QS673" s="59"/>
      <c r="QT673" s="59"/>
      <c r="QU673" s="59"/>
      <c r="QV673" s="59"/>
      <c r="QW673" s="59"/>
      <c r="QX673" s="59"/>
      <c r="QY673" s="59"/>
      <c r="QZ673" s="59"/>
      <c r="RA673" s="59"/>
      <c r="RB673" s="59"/>
      <c r="RC673" s="59"/>
      <c r="RD673" s="59"/>
      <c r="RE673" s="59"/>
      <c r="RF673" s="59"/>
      <c r="RG673" s="59"/>
      <c r="RH673" s="59"/>
      <c r="RI673" s="59"/>
      <c r="RJ673" s="59"/>
      <c r="RK673" s="59"/>
      <c r="RL673" s="59"/>
      <c r="RM673" s="59"/>
      <c r="RN673" s="59"/>
      <c r="RO673" s="59"/>
      <c r="RP673" s="59"/>
      <c r="RQ673" s="59"/>
      <c r="RR673" s="59"/>
      <c r="RS673" s="59"/>
      <c r="RT673" s="59"/>
      <c r="RU673" s="59"/>
      <c r="RV673" s="59"/>
      <c r="RW673" s="59"/>
      <c r="RX673" s="59"/>
      <c r="RY673" s="59"/>
      <c r="RZ673" s="59"/>
      <c r="SA673" s="59"/>
      <c r="SB673" s="59"/>
      <c r="SC673" s="59"/>
      <c r="SD673" s="59"/>
      <c r="SE673" s="59"/>
      <c r="SF673" s="59"/>
      <c r="SG673" s="59"/>
      <c r="SH673" s="59"/>
      <c r="SI673" s="59"/>
      <c r="SJ673" s="59"/>
      <c r="SK673" s="59"/>
      <c r="SL673" s="59"/>
      <c r="SM673" s="59"/>
      <c r="SN673" s="59"/>
      <c r="SO673" s="59"/>
      <c r="SP673" s="59"/>
      <c r="SQ673" s="59"/>
      <c r="SR673" s="59"/>
      <c r="SS673" s="59"/>
      <c r="ST673" s="59"/>
      <c r="SU673" s="59"/>
      <c r="SV673" s="59"/>
      <c r="SW673" s="59"/>
      <c r="SX673" s="59"/>
      <c r="SY673" s="59"/>
      <c r="SZ673" s="59"/>
      <c r="TA673" s="59"/>
      <c r="TB673" s="59"/>
      <c r="TC673" s="59"/>
      <c r="TD673" s="59"/>
      <c r="TE673" s="59"/>
      <c r="TF673" s="59"/>
      <c r="TG673" s="59"/>
      <c r="TH673" s="59"/>
      <c r="TI673" s="59"/>
      <c r="TJ673" s="59"/>
      <c r="TK673" s="59"/>
      <c r="TL673" s="59"/>
      <c r="TM673" s="59"/>
      <c r="TN673" s="59"/>
      <c r="TO673" s="59"/>
      <c r="TP673" s="59"/>
      <c r="TQ673" s="59"/>
      <c r="TR673" s="59"/>
      <c r="TS673" s="59"/>
      <c r="TT673" s="59"/>
      <c r="TU673" s="59"/>
      <c r="TV673" s="59"/>
      <c r="TW673" s="59"/>
      <c r="TX673" s="59"/>
      <c r="TY673" s="59"/>
      <c r="TZ673" s="59"/>
      <c r="UA673" s="59"/>
      <c r="UB673" s="59"/>
      <c r="UC673" s="59"/>
      <c r="UD673" s="59"/>
      <c r="UE673" s="59"/>
      <c r="UF673" s="59"/>
      <c r="UG673" s="59"/>
      <c r="UH673" s="59"/>
      <c r="UI673" s="59"/>
      <c r="UJ673" s="59"/>
      <c r="UK673" s="59"/>
      <c r="UL673" s="59"/>
      <c r="UM673" s="59"/>
      <c r="UN673" s="59"/>
      <c r="UO673" s="59"/>
      <c r="UP673" s="59"/>
      <c r="UQ673" s="59"/>
      <c r="UR673" s="59"/>
      <c r="US673" s="59"/>
      <c r="UT673" s="59"/>
      <c r="UU673" s="59"/>
      <c r="UV673" s="59"/>
      <c r="UW673" s="59"/>
      <c r="UX673" s="59"/>
      <c r="UY673" s="59"/>
      <c r="UZ673" s="59"/>
      <c r="VA673" s="59"/>
      <c r="VB673" s="59"/>
      <c r="VC673" s="59"/>
      <c r="VD673" s="59"/>
      <c r="VE673" s="59"/>
      <c r="VF673" s="59"/>
      <c r="VG673" s="59"/>
      <c r="VH673" s="59"/>
      <c r="VI673" s="59"/>
      <c r="VJ673" s="59"/>
      <c r="VK673" s="59"/>
      <c r="VL673" s="59"/>
      <c r="VM673" s="59"/>
      <c r="VN673" s="59"/>
      <c r="VO673" s="59"/>
      <c r="VP673" s="59"/>
      <c r="VQ673" s="59"/>
      <c r="VR673" s="59"/>
      <c r="VS673" s="59"/>
      <c r="VT673" s="59"/>
      <c r="VU673" s="59"/>
      <c r="VV673" s="59"/>
      <c r="VW673" s="59"/>
      <c r="VX673" s="59"/>
      <c r="VY673" s="59"/>
      <c r="VZ673" s="59"/>
      <c r="WA673" s="59"/>
      <c r="WB673" s="59"/>
      <c r="WC673" s="59"/>
      <c r="WD673" s="59"/>
      <c r="WE673" s="59"/>
      <c r="WF673" s="59"/>
      <c r="WG673" s="59"/>
      <c r="WH673" s="59"/>
      <c r="WI673" s="59"/>
      <c r="WJ673" s="59"/>
      <c r="WK673" s="59"/>
      <c r="WL673" s="59"/>
      <c r="WM673" s="59"/>
      <c r="WN673" s="59"/>
      <c r="WO673" s="59"/>
      <c r="WP673" s="59"/>
      <c r="WQ673" s="59"/>
      <c r="WR673" s="59"/>
      <c r="WS673" s="59"/>
      <c r="WT673" s="59"/>
      <c r="WU673" s="59"/>
      <c r="WV673" s="59"/>
      <c r="WW673" s="59"/>
      <c r="WX673" s="59"/>
      <c r="WY673" s="59"/>
      <c r="WZ673" s="59"/>
      <c r="XA673" s="59"/>
      <c r="XB673" s="59"/>
      <c r="XC673" s="59"/>
      <c r="XD673" s="59"/>
      <c r="XE673" s="59"/>
      <c r="XF673" s="59"/>
      <c r="XG673" s="59"/>
      <c r="XH673" s="59"/>
      <c r="XI673" s="59"/>
      <c r="XJ673" s="59"/>
      <c r="XK673" s="59"/>
      <c r="XL673" s="59"/>
      <c r="XM673" s="59"/>
      <c r="XN673" s="59"/>
      <c r="XO673" s="59"/>
      <c r="XP673" s="59"/>
      <c r="XQ673" s="59"/>
      <c r="XR673" s="59"/>
      <c r="XS673" s="59"/>
      <c r="XT673" s="59"/>
      <c r="XU673" s="59"/>
      <c r="XV673" s="59"/>
      <c r="XW673" s="59"/>
      <c r="XX673" s="59"/>
      <c r="XY673" s="59"/>
      <c r="XZ673" s="59"/>
      <c r="YA673" s="59"/>
      <c r="YB673" s="59"/>
      <c r="YC673" s="59"/>
      <c r="YD673" s="59"/>
      <c r="YE673" s="59"/>
      <c r="YF673" s="59"/>
      <c r="YG673" s="59"/>
      <c r="YH673" s="59"/>
      <c r="YI673" s="59"/>
      <c r="YJ673" s="59"/>
      <c r="YK673" s="59"/>
      <c r="YL673" s="59"/>
      <c r="YM673" s="59"/>
      <c r="YN673" s="59"/>
      <c r="YO673" s="59"/>
      <c r="YP673" s="59"/>
      <c r="YQ673" s="59"/>
      <c r="YR673" s="59"/>
      <c r="YS673" s="59"/>
      <c r="YT673" s="59"/>
      <c r="YU673" s="59"/>
      <c r="YV673" s="59"/>
      <c r="YW673" s="59"/>
      <c r="YX673" s="59"/>
      <c r="YY673" s="59"/>
      <c r="YZ673" s="59"/>
      <c r="ZA673" s="59"/>
      <c r="ZB673" s="59"/>
      <c r="ZC673" s="59"/>
      <c r="ZD673" s="59"/>
      <c r="ZE673" s="59"/>
      <c r="ZF673" s="59"/>
      <c r="ZG673" s="59"/>
      <c r="ZH673" s="59"/>
      <c r="ZI673" s="59"/>
      <c r="ZJ673" s="59"/>
      <c r="ZK673" s="59"/>
      <c r="ZL673" s="59"/>
      <c r="ZM673" s="59"/>
      <c r="ZN673" s="59"/>
      <c r="ZO673" s="59"/>
      <c r="ZP673" s="59"/>
      <c r="ZQ673" s="59"/>
      <c r="ZR673" s="59"/>
      <c r="ZS673" s="59"/>
      <c r="ZT673" s="59"/>
      <c r="ZU673" s="59"/>
      <c r="ZV673" s="59"/>
      <c r="ZW673" s="59"/>
      <c r="ZX673" s="59"/>
      <c r="ZY673" s="59"/>
      <c r="ZZ673" s="59"/>
      <c r="AAA673" s="59"/>
      <c r="AAB673" s="59"/>
      <c r="AAC673" s="59"/>
      <c r="AAD673" s="59"/>
      <c r="AAE673" s="59"/>
      <c r="AAF673" s="59"/>
      <c r="AAG673" s="59"/>
      <c r="AAH673" s="59"/>
      <c r="AAI673" s="59"/>
      <c r="AAJ673" s="59"/>
      <c r="AAK673" s="59"/>
      <c r="AAL673" s="59"/>
      <c r="AAM673" s="59"/>
      <c r="AAN673" s="59"/>
      <c r="AAO673" s="59"/>
      <c r="AAP673" s="59"/>
      <c r="AAQ673" s="59"/>
      <c r="AAR673" s="59"/>
      <c r="AAS673" s="59"/>
      <c r="AAT673" s="59"/>
      <c r="AAU673" s="59"/>
      <c r="AAV673" s="59"/>
      <c r="AAW673" s="59"/>
      <c r="AAX673" s="59"/>
      <c r="AAY673" s="59"/>
      <c r="AAZ673" s="59"/>
      <c r="ABA673" s="59"/>
      <c r="ABB673" s="59"/>
      <c r="ABC673" s="59"/>
      <c r="ABD673" s="59"/>
      <c r="ABE673" s="59"/>
      <c r="ABF673" s="59"/>
      <c r="ABG673" s="59"/>
      <c r="ABH673" s="59"/>
      <c r="ABI673" s="59"/>
      <c r="ABJ673" s="59"/>
      <c r="ABK673" s="59"/>
      <c r="ABL673" s="59"/>
      <c r="ABM673" s="59"/>
      <c r="ABN673" s="59"/>
      <c r="ABO673" s="59"/>
      <c r="ABP673" s="59"/>
      <c r="ABQ673" s="59"/>
      <c r="ABR673" s="59"/>
      <c r="ABS673" s="59"/>
      <c r="ABT673" s="59"/>
      <c r="ABU673" s="59"/>
      <c r="ABV673" s="59"/>
      <c r="ABW673" s="59"/>
      <c r="ABX673" s="59"/>
      <c r="ABY673" s="59"/>
      <c r="ABZ673" s="59"/>
      <c r="ACA673" s="59"/>
      <c r="ACB673" s="59"/>
      <c r="ACC673" s="59"/>
      <c r="ACD673" s="59"/>
      <c r="ACE673" s="59"/>
      <c r="ACF673" s="59"/>
      <c r="ACG673" s="59"/>
      <c r="ACH673" s="59"/>
      <c r="ACI673" s="59"/>
      <c r="ACJ673" s="59"/>
      <c r="ACK673" s="59"/>
      <c r="ACL673" s="59"/>
      <c r="ACM673" s="59"/>
      <c r="ACN673" s="59"/>
      <c r="ACO673" s="59"/>
      <c r="ACP673" s="59"/>
      <c r="ACQ673" s="59"/>
      <c r="ACR673" s="59"/>
      <c r="ACS673" s="59"/>
      <c r="ACT673" s="59"/>
      <c r="ACU673" s="59"/>
      <c r="ACV673" s="59"/>
      <c r="ACW673" s="59"/>
      <c r="ACX673" s="59"/>
      <c r="ACY673" s="59"/>
      <c r="ACZ673" s="59"/>
      <c r="ADA673" s="59"/>
      <c r="ADB673" s="59"/>
      <c r="ADC673" s="59"/>
      <c r="ADD673" s="59"/>
      <c r="ADE673" s="59"/>
      <c r="ADF673" s="59"/>
      <c r="ADG673" s="59"/>
      <c r="ADH673" s="59"/>
      <c r="ADI673" s="59"/>
      <c r="ADJ673" s="59"/>
      <c r="ADK673" s="59"/>
      <c r="ADL673" s="59"/>
      <c r="ADM673" s="59"/>
      <c r="ADN673" s="59"/>
      <c r="ADO673" s="59"/>
      <c r="ADP673" s="59"/>
      <c r="ADQ673" s="59"/>
      <c r="ADR673" s="59"/>
      <c r="ADS673" s="59"/>
      <c r="ADT673" s="59"/>
      <c r="ADU673" s="59"/>
      <c r="ADV673" s="59"/>
      <c r="ADW673" s="59"/>
      <c r="ADX673" s="59"/>
      <c r="ADY673" s="59"/>
      <c r="ADZ673" s="59"/>
      <c r="AEA673" s="59"/>
      <c r="AEB673" s="59"/>
      <c r="AEC673" s="59"/>
      <c r="AED673" s="59"/>
      <c r="AEE673" s="59"/>
      <c r="AEF673" s="59"/>
      <c r="AEG673" s="59"/>
      <c r="AEH673" s="59"/>
      <c r="AEI673" s="59"/>
      <c r="AEJ673" s="59"/>
      <c r="AEK673" s="59"/>
      <c r="AEL673" s="59"/>
      <c r="AEM673" s="59"/>
      <c r="AEN673" s="59"/>
      <c r="AEO673" s="59"/>
      <c r="AEP673" s="59"/>
      <c r="AEQ673" s="59"/>
      <c r="AER673" s="59"/>
      <c r="AES673" s="59"/>
      <c r="AET673" s="59"/>
      <c r="AEU673" s="59"/>
      <c r="AEV673" s="59"/>
      <c r="AEW673" s="59"/>
      <c r="AEX673" s="59"/>
      <c r="AEY673" s="59"/>
      <c r="AEZ673" s="59"/>
      <c r="AFA673" s="59"/>
      <c r="AFB673" s="59"/>
      <c r="AFC673" s="59"/>
      <c r="AFD673" s="59"/>
      <c r="AFE673" s="59"/>
      <c r="AFF673" s="59"/>
      <c r="AFG673" s="59"/>
      <c r="AFH673" s="59"/>
      <c r="AFI673" s="59"/>
      <c r="AFJ673" s="59"/>
      <c r="AFK673" s="59"/>
      <c r="AFL673" s="59"/>
      <c r="AFM673" s="59"/>
      <c r="AFN673" s="59"/>
      <c r="AFO673" s="59"/>
      <c r="AFP673" s="59"/>
      <c r="AFQ673" s="59"/>
      <c r="AFR673" s="59"/>
      <c r="AFS673" s="59"/>
      <c r="AFT673" s="59"/>
      <c r="AFU673" s="59"/>
      <c r="AFV673" s="59"/>
      <c r="AFW673" s="59"/>
      <c r="AFX673" s="59"/>
      <c r="AFY673" s="59"/>
      <c r="AFZ673" s="59"/>
      <c r="AGA673" s="59"/>
      <c r="AGB673" s="59"/>
      <c r="AGC673" s="59"/>
      <c r="AGD673" s="59"/>
      <c r="AGE673" s="59"/>
      <c r="AGF673" s="59"/>
      <c r="AGG673" s="59"/>
      <c r="AGH673" s="59"/>
      <c r="AGI673" s="59"/>
      <c r="AGJ673" s="59"/>
      <c r="AGK673" s="59"/>
      <c r="AGL673" s="59"/>
      <c r="AGM673" s="59"/>
      <c r="AGN673" s="59"/>
      <c r="AGO673" s="59"/>
      <c r="AGP673" s="59"/>
      <c r="AGQ673" s="59"/>
      <c r="AGR673" s="59"/>
      <c r="AGS673" s="59"/>
      <c r="AGT673" s="59"/>
      <c r="AGU673" s="59"/>
      <c r="AGV673" s="59"/>
      <c r="AGW673" s="59"/>
      <c r="AGX673" s="59"/>
      <c r="AGY673" s="59"/>
      <c r="AGZ673" s="59"/>
      <c r="AHA673" s="59"/>
      <c r="AHB673" s="59"/>
      <c r="AHC673" s="59"/>
      <c r="AHD673" s="59"/>
      <c r="AHE673" s="59"/>
      <c r="AHF673" s="59"/>
      <c r="AHG673" s="59"/>
      <c r="AHH673" s="59"/>
      <c r="AHI673" s="59"/>
      <c r="AHJ673" s="59"/>
      <c r="AHK673" s="59"/>
      <c r="AHL673" s="59"/>
      <c r="AHM673" s="59"/>
      <c r="AHN673" s="59"/>
      <c r="AHO673" s="59"/>
      <c r="AHP673" s="59"/>
      <c r="AHQ673" s="59"/>
      <c r="AHR673" s="59"/>
      <c r="AHS673" s="59"/>
      <c r="AHT673" s="59"/>
      <c r="AHU673" s="59"/>
      <c r="AHV673" s="59"/>
      <c r="AHW673" s="59"/>
      <c r="AHX673" s="59"/>
      <c r="AHY673" s="59"/>
      <c r="AHZ673" s="59"/>
      <c r="AIA673" s="59"/>
      <c r="AIB673" s="59"/>
      <c r="AIC673" s="59"/>
      <c r="AID673" s="59"/>
      <c r="AIE673" s="59"/>
      <c r="AIF673" s="59"/>
      <c r="AIG673" s="59"/>
      <c r="AIH673" s="59"/>
      <c r="AII673" s="59"/>
      <c r="AIJ673" s="59"/>
      <c r="AIK673" s="59"/>
      <c r="AIL673" s="59"/>
      <c r="AIM673" s="59"/>
      <c r="AIN673" s="59"/>
      <c r="AIO673" s="59"/>
      <c r="AIP673" s="59"/>
      <c r="AIQ673" s="59"/>
      <c r="AIR673" s="59"/>
      <c r="AIS673" s="59"/>
      <c r="AIT673" s="59"/>
      <c r="AIU673" s="59"/>
      <c r="AIV673" s="59"/>
      <c r="AIW673" s="59"/>
      <c r="AIX673" s="59"/>
      <c r="AIY673" s="59"/>
      <c r="AIZ673" s="59"/>
      <c r="AJA673" s="59"/>
      <c r="AJB673" s="59"/>
      <c r="AJC673" s="59"/>
      <c r="AJD673" s="59"/>
      <c r="AJE673" s="59"/>
      <c r="AJF673" s="59"/>
      <c r="AJG673" s="59"/>
      <c r="AJH673" s="59"/>
      <c r="AJI673" s="59"/>
      <c r="AJJ673" s="59"/>
      <c r="AJK673" s="59"/>
      <c r="AJL673" s="59"/>
      <c r="AJM673" s="59"/>
      <c r="AJN673" s="59"/>
      <c r="AJO673" s="59"/>
      <c r="AJP673" s="59"/>
      <c r="AJQ673" s="59"/>
      <c r="AJR673" s="59"/>
      <c r="AJS673" s="59"/>
      <c r="AJT673" s="59"/>
      <c r="AJU673" s="59"/>
      <c r="AJV673" s="59"/>
      <c r="AJW673" s="59"/>
      <c r="AJX673" s="59"/>
      <c r="AJY673" s="59"/>
      <c r="AJZ673" s="59"/>
      <c r="AKA673" s="59"/>
      <c r="AKB673" s="59"/>
      <c r="AKC673" s="59"/>
      <c r="AKD673" s="59"/>
      <c r="AKE673" s="59"/>
      <c r="AKF673" s="59"/>
      <c r="AKG673" s="59"/>
      <c r="AKH673" s="59"/>
      <c r="AKI673" s="59"/>
      <c r="AKJ673" s="59"/>
      <c r="AKK673" s="59"/>
      <c r="AKL673" s="59"/>
      <c r="AKM673" s="59"/>
      <c r="AKN673" s="59"/>
      <c r="AKO673" s="59"/>
      <c r="AKP673" s="59"/>
      <c r="AKQ673" s="59"/>
      <c r="AKR673" s="59"/>
      <c r="AKS673" s="59"/>
      <c r="AKT673" s="59"/>
      <c r="AKU673" s="59"/>
      <c r="AKV673" s="59"/>
      <c r="AKW673" s="59"/>
      <c r="AKX673" s="59"/>
      <c r="AKY673" s="59"/>
      <c r="AKZ673" s="59"/>
      <c r="ALA673" s="59"/>
      <c r="ALB673" s="59"/>
      <c r="ALC673" s="59"/>
      <c r="ALD673" s="59"/>
      <c r="ALE673" s="59"/>
      <c r="ALF673" s="59"/>
      <c r="ALG673" s="59"/>
      <c r="ALH673" s="59"/>
      <c r="ALI673" s="59"/>
      <c r="ALJ673" s="59"/>
      <c r="ALK673" s="59"/>
      <c r="ALL673" s="59"/>
      <c r="ALM673" s="59"/>
      <c r="ALN673" s="59"/>
      <c r="ALO673" s="59"/>
      <c r="ALP673" s="59"/>
      <c r="ALQ673" s="59"/>
      <c r="ALR673" s="59"/>
      <c r="ALS673" s="59"/>
      <c r="ALT673" s="59"/>
      <c r="ALU673" s="59"/>
      <c r="ALV673" s="59"/>
      <c r="ALW673" s="59"/>
      <c r="ALX673" s="59"/>
      <c r="ALY673" s="59"/>
      <c r="ALZ673" s="59"/>
      <c r="AMA673" s="59"/>
      <c r="AMB673" s="59"/>
      <c r="AMC673" s="59"/>
      <c r="AMD673" s="59"/>
      <c r="AME673" s="59"/>
      <c r="AMF673" s="59"/>
      <c r="AMG673" s="59"/>
      <c r="AMH673" s="59"/>
      <c r="AMI673" s="59"/>
      <c r="AMJ673" s="59"/>
    </row>
    <row r="674" spans="1:1024" s="60" customFormat="1" ht="23.25">
      <c r="A674" s="98">
        <v>1</v>
      </c>
      <c r="B674" s="45">
        <v>669</v>
      </c>
      <c r="C674" s="98" t="s">
        <v>1519</v>
      </c>
      <c r="D674" s="98">
        <v>8821000034</v>
      </c>
      <c r="E674" s="98" t="s">
        <v>1520</v>
      </c>
      <c r="F674" s="98">
        <v>1</v>
      </c>
      <c r="G674" s="98" t="s">
        <v>810</v>
      </c>
      <c r="H674" s="98" t="s">
        <v>811</v>
      </c>
      <c r="I674" s="99" t="s">
        <v>1519</v>
      </c>
      <c r="J674" s="28" t="s">
        <v>810</v>
      </c>
      <c r="K674" s="28" t="s">
        <v>811</v>
      </c>
      <c r="L674" s="28" t="s">
        <v>811</v>
      </c>
      <c r="M674" s="28" t="s">
        <v>1520</v>
      </c>
      <c r="N674" s="28">
        <v>1</v>
      </c>
      <c r="O674" s="28" t="s">
        <v>810</v>
      </c>
      <c r="P674" s="28" t="s">
        <v>811</v>
      </c>
      <c r="Q674" s="28" t="s">
        <v>811</v>
      </c>
      <c r="R674" s="28" t="s">
        <v>1520</v>
      </c>
      <c r="S674" s="28">
        <v>1</v>
      </c>
      <c r="T674" s="23" t="s">
        <v>1666</v>
      </c>
      <c r="U674" s="28" t="s">
        <v>810</v>
      </c>
      <c r="V674" s="28" t="s">
        <v>811</v>
      </c>
      <c r="W674" s="28" t="s">
        <v>811</v>
      </c>
      <c r="X674" s="28" t="s">
        <v>1464</v>
      </c>
      <c r="Y674" s="28" t="s">
        <v>863</v>
      </c>
      <c r="Z674" s="28" t="s">
        <v>863</v>
      </c>
      <c r="AA674" s="100" t="s">
        <v>1795</v>
      </c>
      <c r="AB674" s="101" t="s">
        <v>328</v>
      </c>
      <c r="AC674" s="76">
        <v>2</v>
      </c>
      <c r="AD674" s="77">
        <v>2907</v>
      </c>
      <c r="AE674" s="77">
        <v>6502</v>
      </c>
      <c r="AF674" s="77">
        <v>0</v>
      </c>
      <c r="AG674" s="73">
        <f t="shared" si="31"/>
        <v>9409</v>
      </c>
      <c r="AH674" s="77">
        <v>2907</v>
      </c>
      <c r="AI674" s="77">
        <v>6502</v>
      </c>
      <c r="AJ674" s="77">
        <v>0</v>
      </c>
      <c r="AK674" s="73">
        <f t="shared" si="30"/>
        <v>9409</v>
      </c>
      <c r="AL674" s="73">
        <f t="shared" si="32"/>
        <v>18818</v>
      </c>
      <c r="AM674" s="98" t="s">
        <v>1188</v>
      </c>
      <c r="AN674" s="102" t="s">
        <v>863</v>
      </c>
      <c r="AO674" s="102" t="s">
        <v>863</v>
      </c>
      <c r="AP674" s="102" t="s">
        <v>863</v>
      </c>
      <c r="AQ674" s="102" t="s">
        <v>1281</v>
      </c>
      <c r="AR674" s="103">
        <v>45657</v>
      </c>
      <c r="AS674" s="102" t="s">
        <v>37</v>
      </c>
      <c r="AT674" s="44">
        <v>0</v>
      </c>
      <c r="AU674" s="44">
        <v>0</v>
      </c>
      <c r="AV674" s="44">
        <v>0</v>
      </c>
      <c r="AW674" s="56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  <c r="JH674" s="59"/>
      <c r="JI674" s="59"/>
      <c r="JJ674" s="59"/>
      <c r="JK674" s="59"/>
      <c r="JL674" s="59"/>
      <c r="JM674" s="59"/>
      <c r="JN674" s="59"/>
      <c r="JO674" s="59"/>
      <c r="JP674" s="59"/>
      <c r="JQ674" s="59"/>
      <c r="JR674" s="59"/>
      <c r="JS674" s="59"/>
      <c r="JT674" s="59"/>
      <c r="JU674" s="59"/>
      <c r="JV674" s="59"/>
      <c r="JW674" s="59"/>
      <c r="JX674" s="59"/>
      <c r="JY674" s="59"/>
      <c r="JZ674" s="59"/>
      <c r="KA674" s="59"/>
      <c r="KB674" s="59"/>
      <c r="KC674" s="59"/>
      <c r="KD674" s="59"/>
      <c r="KE674" s="59"/>
      <c r="KF674" s="59"/>
      <c r="KG674" s="59"/>
      <c r="KH674" s="59"/>
      <c r="KI674" s="59"/>
      <c r="KJ674" s="59"/>
      <c r="KK674" s="59"/>
      <c r="KL674" s="59"/>
      <c r="KM674" s="59"/>
      <c r="KN674" s="59"/>
      <c r="KO674" s="59"/>
      <c r="KP674" s="59"/>
      <c r="KQ674" s="59"/>
      <c r="KR674" s="59"/>
      <c r="KS674" s="59"/>
      <c r="KT674" s="59"/>
      <c r="KU674" s="59"/>
      <c r="KV674" s="59"/>
      <c r="KW674" s="59"/>
      <c r="KX674" s="59"/>
      <c r="KY674" s="59"/>
      <c r="KZ674" s="59"/>
      <c r="LA674" s="59"/>
      <c r="LB674" s="59"/>
      <c r="LC674" s="59"/>
      <c r="LD674" s="59"/>
      <c r="LE674" s="59"/>
      <c r="LF674" s="59"/>
      <c r="LG674" s="59"/>
      <c r="LH674" s="59"/>
      <c r="LI674" s="59"/>
      <c r="LJ674" s="59"/>
      <c r="LK674" s="59"/>
      <c r="LL674" s="59"/>
      <c r="LM674" s="59"/>
      <c r="LN674" s="59"/>
      <c r="LO674" s="59"/>
      <c r="LP674" s="59"/>
      <c r="LQ674" s="59"/>
      <c r="LR674" s="59"/>
      <c r="LS674" s="59"/>
      <c r="LT674" s="59"/>
      <c r="LU674" s="59"/>
      <c r="LV674" s="59"/>
      <c r="LW674" s="59"/>
      <c r="LX674" s="59"/>
      <c r="LY674" s="59"/>
      <c r="LZ674" s="59"/>
      <c r="MA674" s="59"/>
      <c r="MB674" s="59"/>
      <c r="MC674" s="59"/>
      <c r="MD674" s="59"/>
      <c r="ME674" s="59"/>
      <c r="MF674" s="59"/>
      <c r="MG674" s="59"/>
      <c r="MH674" s="59"/>
      <c r="MI674" s="59"/>
      <c r="MJ674" s="59"/>
      <c r="MK674" s="59"/>
      <c r="ML674" s="59"/>
      <c r="MM674" s="59"/>
      <c r="MN674" s="59"/>
      <c r="MO674" s="59"/>
      <c r="MP674" s="59"/>
      <c r="MQ674" s="59"/>
      <c r="MR674" s="59"/>
      <c r="MS674" s="59"/>
      <c r="MT674" s="59"/>
      <c r="MU674" s="59"/>
      <c r="MV674" s="59"/>
      <c r="MW674" s="59"/>
      <c r="MX674" s="59"/>
      <c r="MY674" s="59"/>
      <c r="MZ674" s="59"/>
      <c r="NA674" s="59"/>
      <c r="NB674" s="59"/>
      <c r="NC674" s="59"/>
      <c r="ND674" s="59"/>
      <c r="NE674" s="59"/>
      <c r="NF674" s="59"/>
      <c r="NG674" s="59"/>
      <c r="NH674" s="59"/>
      <c r="NI674" s="59"/>
      <c r="NJ674" s="59"/>
      <c r="NK674" s="59"/>
      <c r="NL674" s="59"/>
      <c r="NM674" s="59"/>
      <c r="NN674" s="59"/>
      <c r="NO674" s="59"/>
      <c r="NP674" s="59"/>
      <c r="NQ674" s="59"/>
      <c r="NR674" s="59"/>
      <c r="NS674" s="59"/>
      <c r="NT674" s="59"/>
      <c r="NU674" s="59"/>
      <c r="NV674" s="59"/>
      <c r="NW674" s="59"/>
      <c r="NX674" s="59"/>
      <c r="NY674" s="59"/>
      <c r="NZ674" s="59"/>
      <c r="OA674" s="59"/>
      <c r="OB674" s="59"/>
      <c r="OC674" s="59"/>
      <c r="OD674" s="59"/>
      <c r="OE674" s="59"/>
      <c r="OF674" s="59"/>
      <c r="OG674" s="59"/>
      <c r="OH674" s="59"/>
      <c r="OI674" s="59"/>
      <c r="OJ674" s="59"/>
      <c r="OK674" s="59"/>
      <c r="OL674" s="59"/>
      <c r="OM674" s="59"/>
      <c r="ON674" s="59"/>
      <c r="OO674" s="59"/>
      <c r="OP674" s="59"/>
      <c r="OQ674" s="59"/>
      <c r="OR674" s="59"/>
      <c r="OS674" s="59"/>
      <c r="OT674" s="59"/>
      <c r="OU674" s="59"/>
      <c r="OV674" s="59"/>
      <c r="OW674" s="59"/>
      <c r="OX674" s="59"/>
      <c r="OY674" s="59"/>
      <c r="OZ674" s="59"/>
      <c r="PA674" s="59"/>
      <c r="PB674" s="59"/>
      <c r="PC674" s="59"/>
      <c r="PD674" s="59"/>
      <c r="PE674" s="59"/>
      <c r="PF674" s="59"/>
      <c r="PG674" s="59"/>
      <c r="PH674" s="59"/>
      <c r="PI674" s="59"/>
      <c r="PJ674" s="59"/>
      <c r="PK674" s="59"/>
      <c r="PL674" s="59"/>
      <c r="PM674" s="59"/>
      <c r="PN674" s="59"/>
      <c r="PO674" s="59"/>
      <c r="PP674" s="59"/>
      <c r="PQ674" s="59"/>
      <c r="PR674" s="59"/>
      <c r="PS674" s="59"/>
      <c r="PT674" s="59"/>
      <c r="PU674" s="59"/>
      <c r="PV674" s="59"/>
      <c r="PW674" s="59"/>
      <c r="PX674" s="59"/>
      <c r="PY674" s="59"/>
      <c r="PZ674" s="59"/>
      <c r="QA674" s="59"/>
      <c r="QB674" s="59"/>
      <c r="QC674" s="59"/>
      <c r="QD674" s="59"/>
      <c r="QE674" s="59"/>
      <c r="QF674" s="59"/>
      <c r="QG674" s="59"/>
      <c r="QH674" s="59"/>
      <c r="QI674" s="59"/>
      <c r="QJ674" s="59"/>
      <c r="QK674" s="59"/>
      <c r="QL674" s="59"/>
      <c r="QM674" s="59"/>
      <c r="QN674" s="59"/>
      <c r="QO674" s="59"/>
      <c r="QP674" s="59"/>
      <c r="QQ674" s="59"/>
      <c r="QR674" s="59"/>
      <c r="QS674" s="59"/>
      <c r="QT674" s="59"/>
      <c r="QU674" s="59"/>
      <c r="QV674" s="59"/>
      <c r="QW674" s="59"/>
      <c r="QX674" s="59"/>
      <c r="QY674" s="59"/>
      <c r="QZ674" s="59"/>
      <c r="RA674" s="59"/>
      <c r="RB674" s="59"/>
      <c r="RC674" s="59"/>
      <c r="RD674" s="59"/>
      <c r="RE674" s="59"/>
      <c r="RF674" s="59"/>
      <c r="RG674" s="59"/>
      <c r="RH674" s="59"/>
      <c r="RI674" s="59"/>
      <c r="RJ674" s="59"/>
      <c r="RK674" s="59"/>
      <c r="RL674" s="59"/>
      <c r="RM674" s="59"/>
      <c r="RN674" s="59"/>
      <c r="RO674" s="59"/>
      <c r="RP674" s="59"/>
      <c r="RQ674" s="59"/>
      <c r="RR674" s="59"/>
      <c r="RS674" s="59"/>
      <c r="RT674" s="59"/>
      <c r="RU674" s="59"/>
      <c r="RV674" s="59"/>
      <c r="RW674" s="59"/>
      <c r="RX674" s="59"/>
      <c r="RY674" s="59"/>
      <c r="RZ674" s="59"/>
      <c r="SA674" s="59"/>
      <c r="SB674" s="59"/>
      <c r="SC674" s="59"/>
      <c r="SD674" s="59"/>
      <c r="SE674" s="59"/>
      <c r="SF674" s="59"/>
      <c r="SG674" s="59"/>
      <c r="SH674" s="59"/>
      <c r="SI674" s="59"/>
      <c r="SJ674" s="59"/>
      <c r="SK674" s="59"/>
      <c r="SL674" s="59"/>
      <c r="SM674" s="59"/>
      <c r="SN674" s="59"/>
      <c r="SO674" s="59"/>
      <c r="SP674" s="59"/>
      <c r="SQ674" s="59"/>
      <c r="SR674" s="59"/>
      <c r="SS674" s="59"/>
      <c r="ST674" s="59"/>
      <c r="SU674" s="59"/>
      <c r="SV674" s="59"/>
      <c r="SW674" s="59"/>
      <c r="SX674" s="59"/>
      <c r="SY674" s="59"/>
      <c r="SZ674" s="59"/>
      <c r="TA674" s="59"/>
      <c r="TB674" s="59"/>
      <c r="TC674" s="59"/>
      <c r="TD674" s="59"/>
      <c r="TE674" s="59"/>
      <c r="TF674" s="59"/>
      <c r="TG674" s="59"/>
      <c r="TH674" s="59"/>
      <c r="TI674" s="59"/>
      <c r="TJ674" s="59"/>
      <c r="TK674" s="59"/>
      <c r="TL674" s="59"/>
      <c r="TM674" s="59"/>
      <c r="TN674" s="59"/>
      <c r="TO674" s="59"/>
      <c r="TP674" s="59"/>
      <c r="TQ674" s="59"/>
      <c r="TR674" s="59"/>
      <c r="TS674" s="59"/>
      <c r="TT674" s="59"/>
      <c r="TU674" s="59"/>
      <c r="TV674" s="59"/>
      <c r="TW674" s="59"/>
      <c r="TX674" s="59"/>
      <c r="TY674" s="59"/>
      <c r="TZ674" s="59"/>
      <c r="UA674" s="59"/>
      <c r="UB674" s="59"/>
      <c r="UC674" s="59"/>
      <c r="UD674" s="59"/>
      <c r="UE674" s="59"/>
      <c r="UF674" s="59"/>
      <c r="UG674" s="59"/>
      <c r="UH674" s="59"/>
      <c r="UI674" s="59"/>
      <c r="UJ674" s="59"/>
      <c r="UK674" s="59"/>
      <c r="UL674" s="59"/>
      <c r="UM674" s="59"/>
      <c r="UN674" s="59"/>
      <c r="UO674" s="59"/>
      <c r="UP674" s="59"/>
      <c r="UQ674" s="59"/>
      <c r="UR674" s="59"/>
      <c r="US674" s="59"/>
      <c r="UT674" s="59"/>
      <c r="UU674" s="59"/>
      <c r="UV674" s="59"/>
      <c r="UW674" s="59"/>
      <c r="UX674" s="59"/>
      <c r="UY674" s="59"/>
      <c r="UZ674" s="59"/>
      <c r="VA674" s="59"/>
      <c r="VB674" s="59"/>
      <c r="VC674" s="59"/>
      <c r="VD674" s="59"/>
      <c r="VE674" s="59"/>
      <c r="VF674" s="59"/>
      <c r="VG674" s="59"/>
      <c r="VH674" s="59"/>
      <c r="VI674" s="59"/>
      <c r="VJ674" s="59"/>
      <c r="VK674" s="59"/>
      <c r="VL674" s="59"/>
      <c r="VM674" s="59"/>
      <c r="VN674" s="59"/>
      <c r="VO674" s="59"/>
      <c r="VP674" s="59"/>
      <c r="VQ674" s="59"/>
      <c r="VR674" s="59"/>
      <c r="VS674" s="59"/>
      <c r="VT674" s="59"/>
      <c r="VU674" s="59"/>
      <c r="VV674" s="59"/>
      <c r="VW674" s="59"/>
      <c r="VX674" s="59"/>
      <c r="VY674" s="59"/>
      <c r="VZ674" s="59"/>
      <c r="WA674" s="59"/>
      <c r="WB674" s="59"/>
      <c r="WC674" s="59"/>
      <c r="WD674" s="59"/>
      <c r="WE674" s="59"/>
      <c r="WF674" s="59"/>
      <c r="WG674" s="59"/>
      <c r="WH674" s="59"/>
      <c r="WI674" s="59"/>
      <c r="WJ674" s="59"/>
      <c r="WK674" s="59"/>
      <c r="WL674" s="59"/>
      <c r="WM674" s="59"/>
      <c r="WN674" s="59"/>
      <c r="WO674" s="59"/>
      <c r="WP674" s="59"/>
      <c r="WQ674" s="59"/>
      <c r="WR674" s="59"/>
      <c r="WS674" s="59"/>
      <c r="WT674" s="59"/>
      <c r="WU674" s="59"/>
      <c r="WV674" s="59"/>
      <c r="WW674" s="59"/>
      <c r="WX674" s="59"/>
      <c r="WY674" s="59"/>
      <c r="WZ674" s="59"/>
      <c r="XA674" s="59"/>
      <c r="XB674" s="59"/>
      <c r="XC674" s="59"/>
      <c r="XD674" s="59"/>
      <c r="XE674" s="59"/>
      <c r="XF674" s="59"/>
      <c r="XG674" s="59"/>
      <c r="XH674" s="59"/>
      <c r="XI674" s="59"/>
      <c r="XJ674" s="59"/>
      <c r="XK674" s="59"/>
      <c r="XL674" s="59"/>
      <c r="XM674" s="59"/>
      <c r="XN674" s="59"/>
      <c r="XO674" s="59"/>
      <c r="XP674" s="59"/>
      <c r="XQ674" s="59"/>
      <c r="XR674" s="59"/>
      <c r="XS674" s="59"/>
      <c r="XT674" s="59"/>
      <c r="XU674" s="59"/>
      <c r="XV674" s="59"/>
      <c r="XW674" s="59"/>
      <c r="XX674" s="59"/>
      <c r="XY674" s="59"/>
      <c r="XZ674" s="59"/>
      <c r="YA674" s="59"/>
      <c r="YB674" s="59"/>
      <c r="YC674" s="59"/>
      <c r="YD674" s="59"/>
      <c r="YE674" s="59"/>
      <c r="YF674" s="59"/>
      <c r="YG674" s="59"/>
      <c r="YH674" s="59"/>
      <c r="YI674" s="59"/>
      <c r="YJ674" s="59"/>
      <c r="YK674" s="59"/>
      <c r="YL674" s="59"/>
      <c r="YM674" s="59"/>
      <c r="YN674" s="59"/>
      <c r="YO674" s="59"/>
      <c r="YP674" s="59"/>
      <c r="YQ674" s="59"/>
      <c r="YR674" s="59"/>
      <c r="YS674" s="59"/>
      <c r="YT674" s="59"/>
      <c r="YU674" s="59"/>
      <c r="YV674" s="59"/>
      <c r="YW674" s="59"/>
      <c r="YX674" s="59"/>
      <c r="YY674" s="59"/>
      <c r="YZ674" s="59"/>
      <c r="ZA674" s="59"/>
      <c r="ZB674" s="59"/>
      <c r="ZC674" s="59"/>
      <c r="ZD674" s="59"/>
      <c r="ZE674" s="59"/>
      <c r="ZF674" s="59"/>
      <c r="ZG674" s="59"/>
      <c r="ZH674" s="59"/>
      <c r="ZI674" s="59"/>
      <c r="ZJ674" s="59"/>
      <c r="ZK674" s="59"/>
      <c r="ZL674" s="59"/>
      <c r="ZM674" s="59"/>
      <c r="ZN674" s="59"/>
      <c r="ZO674" s="59"/>
      <c r="ZP674" s="59"/>
      <c r="ZQ674" s="59"/>
      <c r="ZR674" s="59"/>
      <c r="ZS674" s="59"/>
      <c r="ZT674" s="59"/>
      <c r="ZU674" s="59"/>
      <c r="ZV674" s="59"/>
      <c r="ZW674" s="59"/>
      <c r="ZX674" s="59"/>
      <c r="ZY674" s="59"/>
      <c r="ZZ674" s="59"/>
      <c r="AAA674" s="59"/>
      <c r="AAB674" s="59"/>
      <c r="AAC674" s="59"/>
      <c r="AAD674" s="59"/>
      <c r="AAE674" s="59"/>
      <c r="AAF674" s="59"/>
      <c r="AAG674" s="59"/>
      <c r="AAH674" s="59"/>
      <c r="AAI674" s="59"/>
      <c r="AAJ674" s="59"/>
      <c r="AAK674" s="59"/>
      <c r="AAL674" s="59"/>
      <c r="AAM674" s="59"/>
      <c r="AAN674" s="59"/>
      <c r="AAO674" s="59"/>
      <c r="AAP674" s="59"/>
      <c r="AAQ674" s="59"/>
      <c r="AAR674" s="59"/>
      <c r="AAS674" s="59"/>
      <c r="AAT674" s="59"/>
      <c r="AAU674" s="59"/>
      <c r="AAV674" s="59"/>
      <c r="AAW674" s="59"/>
      <c r="AAX674" s="59"/>
      <c r="AAY674" s="59"/>
      <c r="AAZ674" s="59"/>
      <c r="ABA674" s="59"/>
      <c r="ABB674" s="59"/>
      <c r="ABC674" s="59"/>
      <c r="ABD674" s="59"/>
      <c r="ABE674" s="59"/>
      <c r="ABF674" s="59"/>
      <c r="ABG674" s="59"/>
      <c r="ABH674" s="59"/>
      <c r="ABI674" s="59"/>
      <c r="ABJ674" s="59"/>
      <c r="ABK674" s="59"/>
      <c r="ABL674" s="59"/>
      <c r="ABM674" s="59"/>
      <c r="ABN674" s="59"/>
      <c r="ABO674" s="59"/>
      <c r="ABP674" s="59"/>
      <c r="ABQ674" s="59"/>
      <c r="ABR674" s="59"/>
      <c r="ABS674" s="59"/>
      <c r="ABT674" s="59"/>
      <c r="ABU674" s="59"/>
      <c r="ABV674" s="59"/>
      <c r="ABW674" s="59"/>
      <c r="ABX674" s="59"/>
      <c r="ABY674" s="59"/>
      <c r="ABZ674" s="59"/>
      <c r="ACA674" s="59"/>
      <c r="ACB674" s="59"/>
      <c r="ACC674" s="59"/>
      <c r="ACD674" s="59"/>
      <c r="ACE674" s="59"/>
      <c r="ACF674" s="59"/>
      <c r="ACG674" s="59"/>
      <c r="ACH674" s="59"/>
      <c r="ACI674" s="59"/>
      <c r="ACJ674" s="59"/>
      <c r="ACK674" s="59"/>
      <c r="ACL674" s="59"/>
      <c r="ACM674" s="59"/>
      <c r="ACN674" s="59"/>
      <c r="ACO674" s="59"/>
      <c r="ACP674" s="59"/>
      <c r="ACQ674" s="59"/>
      <c r="ACR674" s="59"/>
      <c r="ACS674" s="59"/>
      <c r="ACT674" s="59"/>
      <c r="ACU674" s="59"/>
      <c r="ACV674" s="59"/>
      <c r="ACW674" s="59"/>
      <c r="ACX674" s="59"/>
      <c r="ACY674" s="59"/>
      <c r="ACZ674" s="59"/>
      <c r="ADA674" s="59"/>
      <c r="ADB674" s="59"/>
      <c r="ADC674" s="59"/>
      <c r="ADD674" s="59"/>
      <c r="ADE674" s="59"/>
      <c r="ADF674" s="59"/>
      <c r="ADG674" s="59"/>
      <c r="ADH674" s="59"/>
      <c r="ADI674" s="59"/>
      <c r="ADJ674" s="59"/>
      <c r="ADK674" s="59"/>
      <c r="ADL674" s="59"/>
      <c r="ADM674" s="59"/>
      <c r="ADN674" s="59"/>
      <c r="ADO674" s="59"/>
      <c r="ADP674" s="59"/>
      <c r="ADQ674" s="59"/>
      <c r="ADR674" s="59"/>
      <c r="ADS674" s="59"/>
      <c r="ADT674" s="59"/>
      <c r="ADU674" s="59"/>
      <c r="ADV674" s="59"/>
      <c r="ADW674" s="59"/>
      <c r="ADX674" s="59"/>
      <c r="ADY674" s="59"/>
      <c r="ADZ674" s="59"/>
      <c r="AEA674" s="59"/>
      <c r="AEB674" s="59"/>
      <c r="AEC674" s="59"/>
      <c r="AED674" s="59"/>
      <c r="AEE674" s="59"/>
      <c r="AEF674" s="59"/>
      <c r="AEG674" s="59"/>
      <c r="AEH674" s="59"/>
      <c r="AEI674" s="59"/>
      <c r="AEJ674" s="59"/>
      <c r="AEK674" s="59"/>
      <c r="AEL674" s="59"/>
      <c r="AEM674" s="59"/>
      <c r="AEN674" s="59"/>
      <c r="AEO674" s="59"/>
      <c r="AEP674" s="59"/>
      <c r="AEQ674" s="59"/>
      <c r="AER674" s="59"/>
      <c r="AES674" s="59"/>
      <c r="AET674" s="59"/>
      <c r="AEU674" s="59"/>
      <c r="AEV674" s="59"/>
      <c r="AEW674" s="59"/>
      <c r="AEX674" s="59"/>
      <c r="AEY674" s="59"/>
      <c r="AEZ674" s="59"/>
      <c r="AFA674" s="59"/>
      <c r="AFB674" s="59"/>
      <c r="AFC674" s="59"/>
      <c r="AFD674" s="59"/>
      <c r="AFE674" s="59"/>
      <c r="AFF674" s="59"/>
      <c r="AFG674" s="59"/>
      <c r="AFH674" s="59"/>
      <c r="AFI674" s="59"/>
      <c r="AFJ674" s="59"/>
      <c r="AFK674" s="59"/>
      <c r="AFL674" s="59"/>
      <c r="AFM674" s="59"/>
      <c r="AFN674" s="59"/>
      <c r="AFO674" s="59"/>
      <c r="AFP674" s="59"/>
      <c r="AFQ674" s="59"/>
      <c r="AFR674" s="59"/>
      <c r="AFS674" s="59"/>
      <c r="AFT674" s="59"/>
      <c r="AFU674" s="59"/>
      <c r="AFV674" s="59"/>
      <c r="AFW674" s="59"/>
      <c r="AFX674" s="59"/>
      <c r="AFY674" s="59"/>
      <c r="AFZ674" s="59"/>
      <c r="AGA674" s="59"/>
      <c r="AGB674" s="59"/>
      <c r="AGC674" s="59"/>
      <c r="AGD674" s="59"/>
      <c r="AGE674" s="59"/>
      <c r="AGF674" s="59"/>
      <c r="AGG674" s="59"/>
      <c r="AGH674" s="59"/>
      <c r="AGI674" s="59"/>
      <c r="AGJ674" s="59"/>
      <c r="AGK674" s="59"/>
      <c r="AGL674" s="59"/>
      <c r="AGM674" s="59"/>
      <c r="AGN674" s="59"/>
      <c r="AGO674" s="59"/>
      <c r="AGP674" s="59"/>
      <c r="AGQ674" s="59"/>
      <c r="AGR674" s="59"/>
      <c r="AGS674" s="59"/>
      <c r="AGT674" s="59"/>
      <c r="AGU674" s="59"/>
      <c r="AGV674" s="59"/>
      <c r="AGW674" s="59"/>
      <c r="AGX674" s="59"/>
      <c r="AGY674" s="59"/>
      <c r="AGZ674" s="59"/>
      <c r="AHA674" s="59"/>
      <c r="AHB674" s="59"/>
      <c r="AHC674" s="59"/>
      <c r="AHD674" s="59"/>
      <c r="AHE674" s="59"/>
      <c r="AHF674" s="59"/>
      <c r="AHG674" s="59"/>
      <c r="AHH674" s="59"/>
      <c r="AHI674" s="59"/>
      <c r="AHJ674" s="59"/>
      <c r="AHK674" s="59"/>
      <c r="AHL674" s="59"/>
      <c r="AHM674" s="59"/>
      <c r="AHN674" s="59"/>
      <c r="AHO674" s="59"/>
      <c r="AHP674" s="59"/>
      <c r="AHQ674" s="59"/>
      <c r="AHR674" s="59"/>
      <c r="AHS674" s="59"/>
      <c r="AHT674" s="59"/>
      <c r="AHU674" s="59"/>
      <c r="AHV674" s="59"/>
      <c r="AHW674" s="59"/>
      <c r="AHX674" s="59"/>
      <c r="AHY674" s="59"/>
      <c r="AHZ674" s="59"/>
      <c r="AIA674" s="59"/>
      <c r="AIB674" s="59"/>
      <c r="AIC674" s="59"/>
      <c r="AID674" s="59"/>
      <c r="AIE674" s="59"/>
      <c r="AIF674" s="59"/>
      <c r="AIG674" s="59"/>
      <c r="AIH674" s="59"/>
      <c r="AII674" s="59"/>
      <c r="AIJ674" s="59"/>
      <c r="AIK674" s="59"/>
      <c r="AIL674" s="59"/>
      <c r="AIM674" s="59"/>
      <c r="AIN674" s="59"/>
      <c r="AIO674" s="59"/>
      <c r="AIP674" s="59"/>
      <c r="AIQ674" s="59"/>
      <c r="AIR674" s="59"/>
      <c r="AIS674" s="59"/>
      <c r="AIT674" s="59"/>
      <c r="AIU674" s="59"/>
      <c r="AIV674" s="59"/>
      <c r="AIW674" s="59"/>
      <c r="AIX674" s="59"/>
      <c r="AIY674" s="59"/>
      <c r="AIZ674" s="59"/>
      <c r="AJA674" s="59"/>
      <c r="AJB674" s="59"/>
      <c r="AJC674" s="59"/>
      <c r="AJD674" s="59"/>
      <c r="AJE674" s="59"/>
      <c r="AJF674" s="59"/>
      <c r="AJG674" s="59"/>
      <c r="AJH674" s="59"/>
      <c r="AJI674" s="59"/>
      <c r="AJJ674" s="59"/>
      <c r="AJK674" s="59"/>
      <c r="AJL674" s="59"/>
      <c r="AJM674" s="59"/>
      <c r="AJN674" s="59"/>
      <c r="AJO674" s="59"/>
      <c r="AJP674" s="59"/>
      <c r="AJQ674" s="59"/>
      <c r="AJR674" s="59"/>
      <c r="AJS674" s="59"/>
      <c r="AJT674" s="59"/>
      <c r="AJU674" s="59"/>
      <c r="AJV674" s="59"/>
      <c r="AJW674" s="59"/>
      <c r="AJX674" s="59"/>
      <c r="AJY674" s="59"/>
      <c r="AJZ674" s="59"/>
      <c r="AKA674" s="59"/>
      <c r="AKB674" s="59"/>
      <c r="AKC674" s="59"/>
      <c r="AKD674" s="59"/>
      <c r="AKE674" s="59"/>
      <c r="AKF674" s="59"/>
      <c r="AKG674" s="59"/>
      <c r="AKH674" s="59"/>
      <c r="AKI674" s="59"/>
      <c r="AKJ674" s="59"/>
      <c r="AKK674" s="59"/>
      <c r="AKL674" s="59"/>
      <c r="AKM674" s="59"/>
      <c r="AKN674" s="59"/>
      <c r="AKO674" s="59"/>
      <c r="AKP674" s="59"/>
      <c r="AKQ674" s="59"/>
      <c r="AKR674" s="59"/>
      <c r="AKS674" s="59"/>
      <c r="AKT674" s="59"/>
      <c r="AKU674" s="59"/>
      <c r="AKV674" s="59"/>
      <c r="AKW674" s="59"/>
      <c r="AKX674" s="59"/>
      <c r="AKY674" s="59"/>
      <c r="AKZ674" s="59"/>
      <c r="ALA674" s="59"/>
      <c r="ALB674" s="59"/>
      <c r="ALC674" s="59"/>
      <c r="ALD674" s="59"/>
      <c r="ALE674" s="59"/>
      <c r="ALF674" s="59"/>
      <c r="ALG674" s="59"/>
      <c r="ALH674" s="59"/>
      <c r="ALI674" s="59"/>
      <c r="ALJ674" s="59"/>
      <c r="ALK674" s="59"/>
      <c r="ALL674" s="59"/>
      <c r="ALM674" s="59"/>
      <c r="ALN674" s="59"/>
      <c r="ALO674" s="59"/>
      <c r="ALP674" s="59"/>
      <c r="ALQ674" s="59"/>
      <c r="ALR674" s="59"/>
      <c r="ALS674" s="59"/>
      <c r="ALT674" s="59"/>
      <c r="ALU674" s="59"/>
      <c r="ALV674" s="59"/>
      <c r="ALW674" s="59"/>
      <c r="ALX674" s="59"/>
      <c r="ALY674" s="59"/>
      <c r="ALZ674" s="59"/>
      <c r="AMA674" s="59"/>
      <c r="AMB674" s="59"/>
      <c r="AMC674" s="59"/>
      <c r="AMD674" s="59"/>
      <c r="AME674" s="59"/>
      <c r="AMF674" s="59"/>
      <c r="AMG674" s="59"/>
      <c r="AMH674" s="59"/>
      <c r="AMI674" s="59"/>
      <c r="AMJ674" s="59"/>
    </row>
    <row r="675" spans="1:1024" s="60" customFormat="1" ht="23.25">
      <c r="A675" s="98">
        <v>1</v>
      </c>
      <c r="B675" s="45">
        <v>670</v>
      </c>
      <c r="C675" s="98" t="s">
        <v>1519</v>
      </c>
      <c r="D675" s="98">
        <v>8821000034</v>
      </c>
      <c r="E675" s="98" t="s">
        <v>1520</v>
      </c>
      <c r="F675" s="98">
        <v>1</v>
      </c>
      <c r="G675" s="98" t="s">
        <v>810</v>
      </c>
      <c r="H675" s="98" t="s">
        <v>811</v>
      </c>
      <c r="I675" s="98" t="s">
        <v>1519</v>
      </c>
      <c r="J675" s="28" t="s">
        <v>810</v>
      </c>
      <c r="K675" s="28" t="s">
        <v>811</v>
      </c>
      <c r="L675" s="28" t="s">
        <v>811</v>
      </c>
      <c r="M675" s="28" t="s">
        <v>1520</v>
      </c>
      <c r="N675" s="28">
        <v>1</v>
      </c>
      <c r="O675" s="28" t="s">
        <v>810</v>
      </c>
      <c r="P675" s="28" t="s">
        <v>811</v>
      </c>
      <c r="Q675" s="28" t="s">
        <v>811</v>
      </c>
      <c r="R675" s="28" t="s">
        <v>1520</v>
      </c>
      <c r="S675" s="28">
        <v>1</v>
      </c>
      <c r="T675" s="23" t="s">
        <v>1666</v>
      </c>
      <c r="U675" s="28" t="s">
        <v>810</v>
      </c>
      <c r="V675" s="28" t="s">
        <v>811</v>
      </c>
      <c r="W675" s="28" t="s">
        <v>811</v>
      </c>
      <c r="X675" s="28" t="s">
        <v>1796</v>
      </c>
      <c r="Y675" s="28" t="s">
        <v>1797</v>
      </c>
      <c r="Z675" s="28" t="s">
        <v>863</v>
      </c>
      <c r="AA675" s="100" t="s">
        <v>1798</v>
      </c>
      <c r="AB675" s="101" t="s">
        <v>328</v>
      </c>
      <c r="AC675" s="76">
        <v>5</v>
      </c>
      <c r="AD675" s="77">
        <v>3428</v>
      </c>
      <c r="AE675" s="77">
        <v>8034</v>
      </c>
      <c r="AF675" s="77">
        <v>0</v>
      </c>
      <c r="AG675" s="73">
        <f t="shared" si="31"/>
        <v>11462</v>
      </c>
      <c r="AH675" s="77">
        <v>3428</v>
      </c>
      <c r="AI675" s="77">
        <v>8034</v>
      </c>
      <c r="AJ675" s="77">
        <v>0</v>
      </c>
      <c r="AK675" s="73">
        <f t="shared" si="30"/>
        <v>11462</v>
      </c>
      <c r="AL675" s="73">
        <f t="shared" si="32"/>
        <v>22924</v>
      </c>
      <c r="AM675" s="98" t="s">
        <v>1188</v>
      </c>
      <c r="AN675" s="102" t="s">
        <v>863</v>
      </c>
      <c r="AO675" s="102" t="s">
        <v>863</v>
      </c>
      <c r="AP675" s="102" t="s">
        <v>863</v>
      </c>
      <c r="AQ675" s="102" t="s">
        <v>1281</v>
      </c>
      <c r="AR675" s="103">
        <v>45657</v>
      </c>
      <c r="AS675" s="102" t="s">
        <v>37</v>
      </c>
      <c r="AT675" s="44">
        <v>0</v>
      </c>
      <c r="AU675" s="44">
        <v>0</v>
      </c>
      <c r="AV675" s="44">
        <v>0</v>
      </c>
      <c r="AW675" s="56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  <c r="JH675" s="59"/>
      <c r="JI675" s="59"/>
      <c r="JJ675" s="59"/>
      <c r="JK675" s="59"/>
      <c r="JL675" s="59"/>
      <c r="JM675" s="59"/>
      <c r="JN675" s="59"/>
      <c r="JO675" s="59"/>
      <c r="JP675" s="59"/>
      <c r="JQ675" s="59"/>
      <c r="JR675" s="59"/>
      <c r="JS675" s="59"/>
      <c r="JT675" s="59"/>
      <c r="JU675" s="59"/>
      <c r="JV675" s="59"/>
      <c r="JW675" s="59"/>
      <c r="JX675" s="59"/>
      <c r="JY675" s="59"/>
      <c r="JZ675" s="59"/>
      <c r="KA675" s="59"/>
      <c r="KB675" s="59"/>
      <c r="KC675" s="59"/>
      <c r="KD675" s="59"/>
      <c r="KE675" s="59"/>
      <c r="KF675" s="59"/>
      <c r="KG675" s="59"/>
      <c r="KH675" s="59"/>
      <c r="KI675" s="59"/>
      <c r="KJ675" s="59"/>
      <c r="KK675" s="59"/>
      <c r="KL675" s="59"/>
      <c r="KM675" s="59"/>
      <c r="KN675" s="59"/>
      <c r="KO675" s="59"/>
      <c r="KP675" s="59"/>
      <c r="KQ675" s="59"/>
      <c r="KR675" s="59"/>
      <c r="KS675" s="59"/>
      <c r="KT675" s="59"/>
      <c r="KU675" s="59"/>
      <c r="KV675" s="59"/>
      <c r="KW675" s="59"/>
      <c r="KX675" s="59"/>
      <c r="KY675" s="59"/>
      <c r="KZ675" s="59"/>
      <c r="LA675" s="59"/>
      <c r="LB675" s="59"/>
      <c r="LC675" s="59"/>
      <c r="LD675" s="59"/>
      <c r="LE675" s="59"/>
      <c r="LF675" s="59"/>
      <c r="LG675" s="59"/>
      <c r="LH675" s="59"/>
      <c r="LI675" s="59"/>
      <c r="LJ675" s="59"/>
      <c r="LK675" s="59"/>
      <c r="LL675" s="59"/>
      <c r="LM675" s="59"/>
      <c r="LN675" s="59"/>
      <c r="LO675" s="59"/>
      <c r="LP675" s="59"/>
      <c r="LQ675" s="59"/>
      <c r="LR675" s="59"/>
      <c r="LS675" s="59"/>
      <c r="LT675" s="59"/>
      <c r="LU675" s="59"/>
      <c r="LV675" s="59"/>
      <c r="LW675" s="59"/>
      <c r="LX675" s="59"/>
      <c r="LY675" s="59"/>
      <c r="LZ675" s="59"/>
      <c r="MA675" s="59"/>
      <c r="MB675" s="59"/>
      <c r="MC675" s="59"/>
      <c r="MD675" s="59"/>
      <c r="ME675" s="59"/>
      <c r="MF675" s="59"/>
      <c r="MG675" s="59"/>
      <c r="MH675" s="59"/>
      <c r="MI675" s="59"/>
      <c r="MJ675" s="59"/>
      <c r="MK675" s="59"/>
      <c r="ML675" s="59"/>
      <c r="MM675" s="59"/>
      <c r="MN675" s="59"/>
      <c r="MO675" s="59"/>
      <c r="MP675" s="59"/>
      <c r="MQ675" s="59"/>
      <c r="MR675" s="59"/>
      <c r="MS675" s="59"/>
      <c r="MT675" s="59"/>
      <c r="MU675" s="59"/>
      <c r="MV675" s="59"/>
      <c r="MW675" s="59"/>
      <c r="MX675" s="59"/>
      <c r="MY675" s="59"/>
      <c r="MZ675" s="59"/>
      <c r="NA675" s="59"/>
      <c r="NB675" s="59"/>
      <c r="NC675" s="59"/>
      <c r="ND675" s="59"/>
      <c r="NE675" s="59"/>
      <c r="NF675" s="59"/>
      <c r="NG675" s="59"/>
      <c r="NH675" s="59"/>
      <c r="NI675" s="59"/>
      <c r="NJ675" s="59"/>
      <c r="NK675" s="59"/>
      <c r="NL675" s="59"/>
      <c r="NM675" s="59"/>
      <c r="NN675" s="59"/>
      <c r="NO675" s="59"/>
      <c r="NP675" s="59"/>
      <c r="NQ675" s="59"/>
      <c r="NR675" s="59"/>
      <c r="NS675" s="59"/>
      <c r="NT675" s="59"/>
      <c r="NU675" s="59"/>
      <c r="NV675" s="59"/>
      <c r="NW675" s="59"/>
      <c r="NX675" s="59"/>
      <c r="NY675" s="59"/>
      <c r="NZ675" s="59"/>
      <c r="OA675" s="59"/>
      <c r="OB675" s="59"/>
      <c r="OC675" s="59"/>
      <c r="OD675" s="59"/>
      <c r="OE675" s="59"/>
      <c r="OF675" s="59"/>
      <c r="OG675" s="59"/>
      <c r="OH675" s="59"/>
      <c r="OI675" s="59"/>
      <c r="OJ675" s="59"/>
      <c r="OK675" s="59"/>
      <c r="OL675" s="59"/>
      <c r="OM675" s="59"/>
      <c r="ON675" s="59"/>
      <c r="OO675" s="59"/>
      <c r="OP675" s="59"/>
      <c r="OQ675" s="59"/>
      <c r="OR675" s="59"/>
      <c r="OS675" s="59"/>
      <c r="OT675" s="59"/>
      <c r="OU675" s="59"/>
      <c r="OV675" s="59"/>
      <c r="OW675" s="59"/>
      <c r="OX675" s="59"/>
      <c r="OY675" s="59"/>
      <c r="OZ675" s="59"/>
      <c r="PA675" s="59"/>
      <c r="PB675" s="59"/>
      <c r="PC675" s="59"/>
      <c r="PD675" s="59"/>
      <c r="PE675" s="59"/>
      <c r="PF675" s="59"/>
      <c r="PG675" s="59"/>
      <c r="PH675" s="59"/>
      <c r="PI675" s="59"/>
      <c r="PJ675" s="59"/>
      <c r="PK675" s="59"/>
      <c r="PL675" s="59"/>
      <c r="PM675" s="59"/>
      <c r="PN675" s="59"/>
      <c r="PO675" s="59"/>
      <c r="PP675" s="59"/>
      <c r="PQ675" s="59"/>
      <c r="PR675" s="59"/>
      <c r="PS675" s="59"/>
      <c r="PT675" s="59"/>
      <c r="PU675" s="59"/>
      <c r="PV675" s="59"/>
      <c r="PW675" s="59"/>
      <c r="PX675" s="59"/>
      <c r="PY675" s="59"/>
      <c r="PZ675" s="59"/>
      <c r="QA675" s="59"/>
      <c r="QB675" s="59"/>
      <c r="QC675" s="59"/>
      <c r="QD675" s="59"/>
      <c r="QE675" s="59"/>
      <c r="QF675" s="59"/>
      <c r="QG675" s="59"/>
      <c r="QH675" s="59"/>
      <c r="QI675" s="59"/>
      <c r="QJ675" s="59"/>
      <c r="QK675" s="59"/>
      <c r="QL675" s="59"/>
      <c r="QM675" s="59"/>
      <c r="QN675" s="59"/>
      <c r="QO675" s="59"/>
      <c r="QP675" s="59"/>
      <c r="QQ675" s="59"/>
      <c r="QR675" s="59"/>
      <c r="QS675" s="59"/>
      <c r="QT675" s="59"/>
      <c r="QU675" s="59"/>
      <c r="QV675" s="59"/>
      <c r="QW675" s="59"/>
      <c r="QX675" s="59"/>
      <c r="QY675" s="59"/>
      <c r="QZ675" s="59"/>
      <c r="RA675" s="59"/>
      <c r="RB675" s="59"/>
      <c r="RC675" s="59"/>
      <c r="RD675" s="59"/>
      <c r="RE675" s="59"/>
      <c r="RF675" s="59"/>
      <c r="RG675" s="59"/>
      <c r="RH675" s="59"/>
      <c r="RI675" s="59"/>
      <c r="RJ675" s="59"/>
      <c r="RK675" s="59"/>
      <c r="RL675" s="59"/>
      <c r="RM675" s="59"/>
      <c r="RN675" s="59"/>
      <c r="RO675" s="59"/>
      <c r="RP675" s="59"/>
      <c r="RQ675" s="59"/>
      <c r="RR675" s="59"/>
      <c r="RS675" s="59"/>
      <c r="RT675" s="59"/>
      <c r="RU675" s="59"/>
      <c r="RV675" s="59"/>
      <c r="RW675" s="59"/>
      <c r="RX675" s="59"/>
      <c r="RY675" s="59"/>
      <c r="RZ675" s="59"/>
      <c r="SA675" s="59"/>
      <c r="SB675" s="59"/>
      <c r="SC675" s="59"/>
      <c r="SD675" s="59"/>
      <c r="SE675" s="59"/>
      <c r="SF675" s="59"/>
      <c r="SG675" s="59"/>
      <c r="SH675" s="59"/>
      <c r="SI675" s="59"/>
      <c r="SJ675" s="59"/>
      <c r="SK675" s="59"/>
      <c r="SL675" s="59"/>
      <c r="SM675" s="59"/>
      <c r="SN675" s="59"/>
      <c r="SO675" s="59"/>
      <c r="SP675" s="59"/>
      <c r="SQ675" s="59"/>
      <c r="SR675" s="59"/>
      <c r="SS675" s="59"/>
      <c r="ST675" s="59"/>
      <c r="SU675" s="59"/>
      <c r="SV675" s="59"/>
      <c r="SW675" s="59"/>
      <c r="SX675" s="59"/>
      <c r="SY675" s="59"/>
      <c r="SZ675" s="59"/>
      <c r="TA675" s="59"/>
      <c r="TB675" s="59"/>
      <c r="TC675" s="59"/>
      <c r="TD675" s="59"/>
      <c r="TE675" s="59"/>
      <c r="TF675" s="59"/>
      <c r="TG675" s="59"/>
      <c r="TH675" s="59"/>
      <c r="TI675" s="59"/>
      <c r="TJ675" s="59"/>
      <c r="TK675" s="59"/>
      <c r="TL675" s="59"/>
      <c r="TM675" s="59"/>
      <c r="TN675" s="59"/>
      <c r="TO675" s="59"/>
      <c r="TP675" s="59"/>
      <c r="TQ675" s="59"/>
      <c r="TR675" s="59"/>
      <c r="TS675" s="59"/>
      <c r="TT675" s="59"/>
      <c r="TU675" s="59"/>
      <c r="TV675" s="59"/>
      <c r="TW675" s="59"/>
      <c r="TX675" s="59"/>
      <c r="TY675" s="59"/>
      <c r="TZ675" s="59"/>
      <c r="UA675" s="59"/>
      <c r="UB675" s="59"/>
      <c r="UC675" s="59"/>
      <c r="UD675" s="59"/>
      <c r="UE675" s="59"/>
      <c r="UF675" s="59"/>
      <c r="UG675" s="59"/>
      <c r="UH675" s="59"/>
      <c r="UI675" s="59"/>
      <c r="UJ675" s="59"/>
      <c r="UK675" s="59"/>
      <c r="UL675" s="59"/>
      <c r="UM675" s="59"/>
      <c r="UN675" s="59"/>
      <c r="UO675" s="59"/>
      <c r="UP675" s="59"/>
      <c r="UQ675" s="59"/>
      <c r="UR675" s="59"/>
      <c r="US675" s="59"/>
      <c r="UT675" s="59"/>
      <c r="UU675" s="59"/>
      <c r="UV675" s="59"/>
      <c r="UW675" s="59"/>
      <c r="UX675" s="59"/>
      <c r="UY675" s="59"/>
      <c r="UZ675" s="59"/>
      <c r="VA675" s="59"/>
      <c r="VB675" s="59"/>
      <c r="VC675" s="59"/>
      <c r="VD675" s="59"/>
      <c r="VE675" s="59"/>
      <c r="VF675" s="59"/>
      <c r="VG675" s="59"/>
      <c r="VH675" s="59"/>
      <c r="VI675" s="59"/>
      <c r="VJ675" s="59"/>
      <c r="VK675" s="59"/>
      <c r="VL675" s="59"/>
      <c r="VM675" s="59"/>
      <c r="VN675" s="59"/>
      <c r="VO675" s="59"/>
      <c r="VP675" s="59"/>
      <c r="VQ675" s="59"/>
      <c r="VR675" s="59"/>
      <c r="VS675" s="59"/>
      <c r="VT675" s="59"/>
      <c r="VU675" s="59"/>
      <c r="VV675" s="59"/>
      <c r="VW675" s="59"/>
      <c r="VX675" s="59"/>
      <c r="VY675" s="59"/>
      <c r="VZ675" s="59"/>
      <c r="WA675" s="59"/>
      <c r="WB675" s="59"/>
      <c r="WC675" s="59"/>
      <c r="WD675" s="59"/>
      <c r="WE675" s="59"/>
      <c r="WF675" s="59"/>
      <c r="WG675" s="59"/>
      <c r="WH675" s="59"/>
      <c r="WI675" s="59"/>
      <c r="WJ675" s="59"/>
      <c r="WK675" s="59"/>
      <c r="WL675" s="59"/>
      <c r="WM675" s="59"/>
      <c r="WN675" s="59"/>
      <c r="WO675" s="59"/>
      <c r="WP675" s="59"/>
      <c r="WQ675" s="59"/>
      <c r="WR675" s="59"/>
      <c r="WS675" s="59"/>
      <c r="WT675" s="59"/>
      <c r="WU675" s="59"/>
      <c r="WV675" s="59"/>
      <c r="WW675" s="59"/>
      <c r="WX675" s="59"/>
      <c r="WY675" s="59"/>
      <c r="WZ675" s="59"/>
      <c r="XA675" s="59"/>
      <c r="XB675" s="59"/>
      <c r="XC675" s="59"/>
      <c r="XD675" s="59"/>
      <c r="XE675" s="59"/>
      <c r="XF675" s="59"/>
      <c r="XG675" s="59"/>
      <c r="XH675" s="59"/>
      <c r="XI675" s="59"/>
      <c r="XJ675" s="59"/>
      <c r="XK675" s="59"/>
      <c r="XL675" s="59"/>
      <c r="XM675" s="59"/>
      <c r="XN675" s="59"/>
      <c r="XO675" s="59"/>
      <c r="XP675" s="59"/>
      <c r="XQ675" s="59"/>
      <c r="XR675" s="59"/>
      <c r="XS675" s="59"/>
      <c r="XT675" s="59"/>
      <c r="XU675" s="59"/>
      <c r="XV675" s="59"/>
      <c r="XW675" s="59"/>
      <c r="XX675" s="59"/>
      <c r="XY675" s="59"/>
      <c r="XZ675" s="59"/>
      <c r="YA675" s="59"/>
      <c r="YB675" s="59"/>
      <c r="YC675" s="59"/>
      <c r="YD675" s="59"/>
      <c r="YE675" s="59"/>
      <c r="YF675" s="59"/>
      <c r="YG675" s="59"/>
      <c r="YH675" s="59"/>
      <c r="YI675" s="59"/>
      <c r="YJ675" s="59"/>
      <c r="YK675" s="59"/>
      <c r="YL675" s="59"/>
      <c r="YM675" s="59"/>
      <c r="YN675" s="59"/>
      <c r="YO675" s="59"/>
      <c r="YP675" s="59"/>
      <c r="YQ675" s="59"/>
      <c r="YR675" s="59"/>
      <c r="YS675" s="59"/>
      <c r="YT675" s="59"/>
      <c r="YU675" s="59"/>
      <c r="YV675" s="59"/>
      <c r="YW675" s="59"/>
      <c r="YX675" s="59"/>
      <c r="YY675" s="59"/>
      <c r="YZ675" s="59"/>
      <c r="ZA675" s="59"/>
      <c r="ZB675" s="59"/>
      <c r="ZC675" s="59"/>
      <c r="ZD675" s="59"/>
      <c r="ZE675" s="59"/>
      <c r="ZF675" s="59"/>
      <c r="ZG675" s="59"/>
      <c r="ZH675" s="59"/>
      <c r="ZI675" s="59"/>
      <c r="ZJ675" s="59"/>
      <c r="ZK675" s="59"/>
      <c r="ZL675" s="59"/>
      <c r="ZM675" s="59"/>
      <c r="ZN675" s="59"/>
      <c r="ZO675" s="59"/>
      <c r="ZP675" s="59"/>
      <c r="ZQ675" s="59"/>
      <c r="ZR675" s="59"/>
      <c r="ZS675" s="59"/>
      <c r="ZT675" s="59"/>
      <c r="ZU675" s="59"/>
      <c r="ZV675" s="59"/>
      <c r="ZW675" s="59"/>
      <c r="ZX675" s="59"/>
      <c r="ZY675" s="59"/>
      <c r="ZZ675" s="59"/>
      <c r="AAA675" s="59"/>
      <c r="AAB675" s="59"/>
      <c r="AAC675" s="59"/>
      <c r="AAD675" s="59"/>
      <c r="AAE675" s="59"/>
      <c r="AAF675" s="59"/>
      <c r="AAG675" s="59"/>
      <c r="AAH675" s="59"/>
      <c r="AAI675" s="59"/>
      <c r="AAJ675" s="59"/>
      <c r="AAK675" s="59"/>
      <c r="AAL675" s="59"/>
      <c r="AAM675" s="59"/>
      <c r="AAN675" s="59"/>
      <c r="AAO675" s="59"/>
      <c r="AAP675" s="59"/>
      <c r="AAQ675" s="59"/>
      <c r="AAR675" s="59"/>
      <c r="AAS675" s="59"/>
      <c r="AAT675" s="59"/>
      <c r="AAU675" s="59"/>
      <c r="AAV675" s="59"/>
      <c r="AAW675" s="59"/>
      <c r="AAX675" s="59"/>
      <c r="AAY675" s="59"/>
      <c r="AAZ675" s="59"/>
      <c r="ABA675" s="59"/>
      <c r="ABB675" s="59"/>
      <c r="ABC675" s="59"/>
      <c r="ABD675" s="59"/>
      <c r="ABE675" s="59"/>
      <c r="ABF675" s="59"/>
      <c r="ABG675" s="59"/>
      <c r="ABH675" s="59"/>
      <c r="ABI675" s="59"/>
      <c r="ABJ675" s="59"/>
      <c r="ABK675" s="59"/>
      <c r="ABL675" s="59"/>
      <c r="ABM675" s="59"/>
      <c r="ABN675" s="59"/>
      <c r="ABO675" s="59"/>
      <c r="ABP675" s="59"/>
      <c r="ABQ675" s="59"/>
      <c r="ABR675" s="59"/>
      <c r="ABS675" s="59"/>
      <c r="ABT675" s="59"/>
      <c r="ABU675" s="59"/>
      <c r="ABV675" s="59"/>
      <c r="ABW675" s="59"/>
      <c r="ABX675" s="59"/>
      <c r="ABY675" s="59"/>
      <c r="ABZ675" s="59"/>
      <c r="ACA675" s="59"/>
      <c r="ACB675" s="59"/>
      <c r="ACC675" s="59"/>
      <c r="ACD675" s="59"/>
      <c r="ACE675" s="59"/>
      <c r="ACF675" s="59"/>
      <c r="ACG675" s="59"/>
      <c r="ACH675" s="59"/>
      <c r="ACI675" s="59"/>
      <c r="ACJ675" s="59"/>
      <c r="ACK675" s="59"/>
      <c r="ACL675" s="59"/>
      <c r="ACM675" s="59"/>
      <c r="ACN675" s="59"/>
      <c r="ACO675" s="59"/>
      <c r="ACP675" s="59"/>
      <c r="ACQ675" s="59"/>
      <c r="ACR675" s="59"/>
      <c r="ACS675" s="59"/>
      <c r="ACT675" s="59"/>
      <c r="ACU675" s="59"/>
      <c r="ACV675" s="59"/>
      <c r="ACW675" s="59"/>
      <c r="ACX675" s="59"/>
      <c r="ACY675" s="59"/>
      <c r="ACZ675" s="59"/>
      <c r="ADA675" s="59"/>
      <c r="ADB675" s="59"/>
      <c r="ADC675" s="59"/>
      <c r="ADD675" s="59"/>
      <c r="ADE675" s="59"/>
      <c r="ADF675" s="59"/>
      <c r="ADG675" s="59"/>
      <c r="ADH675" s="59"/>
      <c r="ADI675" s="59"/>
      <c r="ADJ675" s="59"/>
      <c r="ADK675" s="59"/>
      <c r="ADL675" s="59"/>
      <c r="ADM675" s="59"/>
      <c r="ADN675" s="59"/>
      <c r="ADO675" s="59"/>
      <c r="ADP675" s="59"/>
      <c r="ADQ675" s="59"/>
      <c r="ADR675" s="59"/>
      <c r="ADS675" s="59"/>
      <c r="ADT675" s="59"/>
      <c r="ADU675" s="59"/>
      <c r="ADV675" s="59"/>
      <c r="ADW675" s="59"/>
      <c r="ADX675" s="59"/>
      <c r="ADY675" s="59"/>
      <c r="ADZ675" s="59"/>
      <c r="AEA675" s="59"/>
      <c r="AEB675" s="59"/>
      <c r="AEC675" s="59"/>
      <c r="AED675" s="59"/>
      <c r="AEE675" s="59"/>
      <c r="AEF675" s="59"/>
      <c r="AEG675" s="59"/>
      <c r="AEH675" s="59"/>
      <c r="AEI675" s="59"/>
      <c r="AEJ675" s="59"/>
      <c r="AEK675" s="59"/>
      <c r="AEL675" s="59"/>
      <c r="AEM675" s="59"/>
      <c r="AEN675" s="59"/>
      <c r="AEO675" s="59"/>
      <c r="AEP675" s="59"/>
      <c r="AEQ675" s="59"/>
      <c r="AER675" s="59"/>
      <c r="AES675" s="59"/>
      <c r="AET675" s="59"/>
      <c r="AEU675" s="59"/>
      <c r="AEV675" s="59"/>
      <c r="AEW675" s="59"/>
      <c r="AEX675" s="59"/>
      <c r="AEY675" s="59"/>
      <c r="AEZ675" s="59"/>
      <c r="AFA675" s="59"/>
      <c r="AFB675" s="59"/>
      <c r="AFC675" s="59"/>
      <c r="AFD675" s="59"/>
      <c r="AFE675" s="59"/>
      <c r="AFF675" s="59"/>
      <c r="AFG675" s="59"/>
      <c r="AFH675" s="59"/>
      <c r="AFI675" s="59"/>
      <c r="AFJ675" s="59"/>
      <c r="AFK675" s="59"/>
      <c r="AFL675" s="59"/>
      <c r="AFM675" s="59"/>
      <c r="AFN675" s="59"/>
      <c r="AFO675" s="59"/>
      <c r="AFP675" s="59"/>
      <c r="AFQ675" s="59"/>
      <c r="AFR675" s="59"/>
      <c r="AFS675" s="59"/>
      <c r="AFT675" s="59"/>
      <c r="AFU675" s="59"/>
      <c r="AFV675" s="59"/>
      <c r="AFW675" s="59"/>
      <c r="AFX675" s="59"/>
      <c r="AFY675" s="59"/>
      <c r="AFZ675" s="59"/>
      <c r="AGA675" s="59"/>
      <c r="AGB675" s="59"/>
      <c r="AGC675" s="59"/>
      <c r="AGD675" s="59"/>
      <c r="AGE675" s="59"/>
      <c r="AGF675" s="59"/>
      <c r="AGG675" s="59"/>
      <c r="AGH675" s="59"/>
      <c r="AGI675" s="59"/>
      <c r="AGJ675" s="59"/>
      <c r="AGK675" s="59"/>
      <c r="AGL675" s="59"/>
      <c r="AGM675" s="59"/>
      <c r="AGN675" s="59"/>
      <c r="AGO675" s="59"/>
      <c r="AGP675" s="59"/>
      <c r="AGQ675" s="59"/>
      <c r="AGR675" s="59"/>
      <c r="AGS675" s="59"/>
      <c r="AGT675" s="59"/>
      <c r="AGU675" s="59"/>
      <c r="AGV675" s="59"/>
      <c r="AGW675" s="59"/>
      <c r="AGX675" s="59"/>
      <c r="AGY675" s="59"/>
      <c r="AGZ675" s="59"/>
      <c r="AHA675" s="59"/>
      <c r="AHB675" s="59"/>
      <c r="AHC675" s="59"/>
      <c r="AHD675" s="59"/>
      <c r="AHE675" s="59"/>
      <c r="AHF675" s="59"/>
      <c r="AHG675" s="59"/>
      <c r="AHH675" s="59"/>
      <c r="AHI675" s="59"/>
      <c r="AHJ675" s="59"/>
      <c r="AHK675" s="59"/>
      <c r="AHL675" s="59"/>
      <c r="AHM675" s="59"/>
      <c r="AHN675" s="59"/>
      <c r="AHO675" s="59"/>
      <c r="AHP675" s="59"/>
      <c r="AHQ675" s="59"/>
      <c r="AHR675" s="59"/>
      <c r="AHS675" s="59"/>
      <c r="AHT675" s="59"/>
      <c r="AHU675" s="59"/>
      <c r="AHV675" s="59"/>
      <c r="AHW675" s="59"/>
      <c r="AHX675" s="59"/>
      <c r="AHY675" s="59"/>
      <c r="AHZ675" s="59"/>
      <c r="AIA675" s="59"/>
      <c r="AIB675" s="59"/>
      <c r="AIC675" s="59"/>
      <c r="AID675" s="59"/>
      <c r="AIE675" s="59"/>
      <c r="AIF675" s="59"/>
      <c r="AIG675" s="59"/>
      <c r="AIH675" s="59"/>
      <c r="AII675" s="59"/>
      <c r="AIJ675" s="59"/>
      <c r="AIK675" s="59"/>
      <c r="AIL675" s="59"/>
      <c r="AIM675" s="59"/>
      <c r="AIN675" s="59"/>
      <c r="AIO675" s="59"/>
      <c r="AIP675" s="59"/>
      <c r="AIQ675" s="59"/>
      <c r="AIR675" s="59"/>
      <c r="AIS675" s="59"/>
      <c r="AIT675" s="59"/>
      <c r="AIU675" s="59"/>
      <c r="AIV675" s="59"/>
      <c r="AIW675" s="59"/>
      <c r="AIX675" s="59"/>
      <c r="AIY675" s="59"/>
      <c r="AIZ675" s="59"/>
      <c r="AJA675" s="59"/>
      <c r="AJB675" s="59"/>
      <c r="AJC675" s="59"/>
      <c r="AJD675" s="59"/>
      <c r="AJE675" s="59"/>
      <c r="AJF675" s="59"/>
      <c r="AJG675" s="59"/>
      <c r="AJH675" s="59"/>
      <c r="AJI675" s="59"/>
      <c r="AJJ675" s="59"/>
      <c r="AJK675" s="59"/>
      <c r="AJL675" s="59"/>
      <c r="AJM675" s="59"/>
      <c r="AJN675" s="59"/>
      <c r="AJO675" s="59"/>
      <c r="AJP675" s="59"/>
      <c r="AJQ675" s="59"/>
      <c r="AJR675" s="59"/>
      <c r="AJS675" s="59"/>
      <c r="AJT675" s="59"/>
      <c r="AJU675" s="59"/>
      <c r="AJV675" s="59"/>
      <c r="AJW675" s="59"/>
      <c r="AJX675" s="59"/>
      <c r="AJY675" s="59"/>
      <c r="AJZ675" s="59"/>
      <c r="AKA675" s="59"/>
      <c r="AKB675" s="59"/>
      <c r="AKC675" s="59"/>
      <c r="AKD675" s="59"/>
      <c r="AKE675" s="59"/>
      <c r="AKF675" s="59"/>
      <c r="AKG675" s="59"/>
      <c r="AKH675" s="59"/>
      <c r="AKI675" s="59"/>
      <c r="AKJ675" s="59"/>
      <c r="AKK675" s="59"/>
      <c r="AKL675" s="59"/>
      <c r="AKM675" s="59"/>
      <c r="AKN675" s="59"/>
      <c r="AKO675" s="59"/>
      <c r="AKP675" s="59"/>
      <c r="AKQ675" s="59"/>
      <c r="AKR675" s="59"/>
      <c r="AKS675" s="59"/>
      <c r="AKT675" s="59"/>
      <c r="AKU675" s="59"/>
      <c r="AKV675" s="59"/>
      <c r="AKW675" s="59"/>
      <c r="AKX675" s="59"/>
      <c r="AKY675" s="59"/>
      <c r="AKZ675" s="59"/>
      <c r="ALA675" s="59"/>
      <c r="ALB675" s="59"/>
      <c r="ALC675" s="59"/>
      <c r="ALD675" s="59"/>
      <c r="ALE675" s="59"/>
      <c r="ALF675" s="59"/>
      <c r="ALG675" s="59"/>
      <c r="ALH675" s="59"/>
      <c r="ALI675" s="59"/>
      <c r="ALJ675" s="59"/>
      <c r="ALK675" s="59"/>
      <c r="ALL675" s="59"/>
      <c r="ALM675" s="59"/>
      <c r="ALN675" s="59"/>
      <c r="ALO675" s="59"/>
      <c r="ALP675" s="59"/>
      <c r="ALQ675" s="59"/>
      <c r="ALR675" s="59"/>
      <c r="ALS675" s="59"/>
      <c r="ALT675" s="59"/>
      <c r="ALU675" s="59"/>
      <c r="ALV675" s="59"/>
      <c r="ALW675" s="59"/>
      <c r="ALX675" s="59"/>
      <c r="ALY675" s="59"/>
      <c r="ALZ675" s="59"/>
      <c r="AMA675" s="59"/>
      <c r="AMB675" s="59"/>
      <c r="AMC675" s="59"/>
      <c r="AMD675" s="59"/>
      <c r="AME675" s="59"/>
      <c r="AMF675" s="59"/>
      <c r="AMG675" s="59"/>
      <c r="AMH675" s="59"/>
      <c r="AMI675" s="59"/>
      <c r="AMJ675" s="59"/>
    </row>
    <row r="676" spans="1:1024" s="60" customFormat="1" ht="23.65">
      <c r="A676" s="98">
        <v>1</v>
      </c>
      <c r="B676" s="45">
        <v>671</v>
      </c>
      <c r="C676" s="98" t="s">
        <v>1519</v>
      </c>
      <c r="D676" s="98">
        <v>8821000034</v>
      </c>
      <c r="E676" s="98" t="s">
        <v>1520</v>
      </c>
      <c r="F676" s="98">
        <v>1</v>
      </c>
      <c r="G676" s="98" t="s">
        <v>810</v>
      </c>
      <c r="H676" s="98" t="s">
        <v>811</v>
      </c>
      <c r="I676" s="98" t="s">
        <v>1519</v>
      </c>
      <c r="J676" s="28" t="s">
        <v>810</v>
      </c>
      <c r="K676" s="28" t="s">
        <v>811</v>
      </c>
      <c r="L676" s="28" t="s">
        <v>811</v>
      </c>
      <c r="M676" s="28" t="s">
        <v>1520</v>
      </c>
      <c r="N676" s="28">
        <v>1</v>
      </c>
      <c r="O676" s="28" t="s">
        <v>810</v>
      </c>
      <c r="P676" s="28" t="s">
        <v>811</v>
      </c>
      <c r="Q676" s="28" t="s">
        <v>811</v>
      </c>
      <c r="R676" s="28" t="s">
        <v>1520</v>
      </c>
      <c r="S676" s="28">
        <v>1</v>
      </c>
      <c r="T676" s="23" t="s">
        <v>1666</v>
      </c>
      <c r="U676" s="28" t="s">
        <v>810</v>
      </c>
      <c r="V676" s="28" t="s">
        <v>811</v>
      </c>
      <c r="W676" s="28" t="s">
        <v>811</v>
      </c>
      <c r="X676" s="28" t="s">
        <v>1799</v>
      </c>
      <c r="Y676" s="28" t="s">
        <v>1800</v>
      </c>
      <c r="Z676" s="28" t="s">
        <v>863</v>
      </c>
      <c r="AA676" s="100" t="s">
        <v>1801</v>
      </c>
      <c r="AB676" s="101" t="s">
        <v>328</v>
      </c>
      <c r="AC676" s="76">
        <v>5</v>
      </c>
      <c r="AD676" s="77">
        <v>3724</v>
      </c>
      <c r="AE676" s="77">
        <v>8126</v>
      </c>
      <c r="AF676" s="77">
        <v>0</v>
      </c>
      <c r="AG676" s="73">
        <f t="shared" si="31"/>
        <v>11850</v>
      </c>
      <c r="AH676" s="77">
        <v>3724</v>
      </c>
      <c r="AI676" s="77">
        <v>8126</v>
      </c>
      <c r="AJ676" s="77">
        <v>0</v>
      </c>
      <c r="AK676" s="73">
        <f t="shared" si="30"/>
        <v>11850</v>
      </c>
      <c r="AL676" s="73">
        <f t="shared" si="32"/>
        <v>23700</v>
      </c>
      <c r="AM676" s="98" t="s">
        <v>1188</v>
      </c>
      <c r="AN676" s="102" t="s">
        <v>863</v>
      </c>
      <c r="AO676" s="102" t="s">
        <v>863</v>
      </c>
      <c r="AP676" s="102" t="s">
        <v>863</v>
      </c>
      <c r="AQ676" s="102" t="s">
        <v>1281</v>
      </c>
      <c r="AR676" s="103">
        <v>45657</v>
      </c>
      <c r="AS676" s="102" t="s">
        <v>37</v>
      </c>
      <c r="AT676" s="44">
        <v>0</v>
      </c>
      <c r="AU676" s="44">
        <v>0</v>
      </c>
      <c r="AV676" s="44">
        <v>0</v>
      </c>
      <c r="AW676" s="56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  <c r="JH676" s="59"/>
      <c r="JI676" s="59"/>
      <c r="JJ676" s="59"/>
      <c r="JK676" s="59"/>
      <c r="JL676" s="59"/>
      <c r="JM676" s="59"/>
      <c r="JN676" s="59"/>
      <c r="JO676" s="59"/>
      <c r="JP676" s="59"/>
      <c r="JQ676" s="59"/>
      <c r="JR676" s="59"/>
      <c r="JS676" s="59"/>
      <c r="JT676" s="59"/>
      <c r="JU676" s="59"/>
      <c r="JV676" s="59"/>
      <c r="JW676" s="59"/>
      <c r="JX676" s="59"/>
      <c r="JY676" s="59"/>
      <c r="JZ676" s="59"/>
      <c r="KA676" s="59"/>
      <c r="KB676" s="59"/>
      <c r="KC676" s="59"/>
      <c r="KD676" s="59"/>
      <c r="KE676" s="59"/>
      <c r="KF676" s="59"/>
      <c r="KG676" s="59"/>
      <c r="KH676" s="59"/>
      <c r="KI676" s="59"/>
      <c r="KJ676" s="59"/>
      <c r="KK676" s="59"/>
      <c r="KL676" s="59"/>
      <c r="KM676" s="59"/>
      <c r="KN676" s="59"/>
      <c r="KO676" s="59"/>
      <c r="KP676" s="59"/>
      <c r="KQ676" s="59"/>
      <c r="KR676" s="59"/>
      <c r="KS676" s="59"/>
      <c r="KT676" s="59"/>
      <c r="KU676" s="59"/>
      <c r="KV676" s="59"/>
      <c r="KW676" s="59"/>
      <c r="KX676" s="59"/>
      <c r="KY676" s="59"/>
      <c r="KZ676" s="59"/>
      <c r="LA676" s="59"/>
      <c r="LB676" s="59"/>
      <c r="LC676" s="59"/>
      <c r="LD676" s="59"/>
      <c r="LE676" s="59"/>
      <c r="LF676" s="59"/>
      <c r="LG676" s="59"/>
      <c r="LH676" s="59"/>
      <c r="LI676" s="59"/>
      <c r="LJ676" s="59"/>
      <c r="LK676" s="59"/>
      <c r="LL676" s="59"/>
      <c r="LM676" s="59"/>
      <c r="LN676" s="59"/>
      <c r="LO676" s="59"/>
      <c r="LP676" s="59"/>
      <c r="LQ676" s="59"/>
      <c r="LR676" s="59"/>
      <c r="LS676" s="59"/>
      <c r="LT676" s="59"/>
      <c r="LU676" s="59"/>
      <c r="LV676" s="59"/>
      <c r="LW676" s="59"/>
      <c r="LX676" s="59"/>
      <c r="LY676" s="59"/>
      <c r="LZ676" s="59"/>
      <c r="MA676" s="59"/>
      <c r="MB676" s="59"/>
      <c r="MC676" s="59"/>
      <c r="MD676" s="59"/>
      <c r="ME676" s="59"/>
      <c r="MF676" s="59"/>
      <c r="MG676" s="59"/>
      <c r="MH676" s="59"/>
      <c r="MI676" s="59"/>
      <c r="MJ676" s="59"/>
      <c r="MK676" s="59"/>
      <c r="ML676" s="59"/>
      <c r="MM676" s="59"/>
      <c r="MN676" s="59"/>
      <c r="MO676" s="59"/>
      <c r="MP676" s="59"/>
      <c r="MQ676" s="59"/>
      <c r="MR676" s="59"/>
      <c r="MS676" s="59"/>
      <c r="MT676" s="59"/>
      <c r="MU676" s="59"/>
      <c r="MV676" s="59"/>
      <c r="MW676" s="59"/>
      <c r="MX676" s="59"/>
      <c r="MY676" s="59"/>
      <c r="MZ676" s="59"/>
      <c r="NA676" s="59"/>
      <c r="NB676" s="59"/>
      <c r="NC676" s="59"/>
      <c r="ND676" s="59"/>
      <c r="NE676" s="59"/>
      <c r="NF676" s="59"/>
      <c r="NG676" s="59"/>
      <c r="NH676" s="59"/>
      <c r="NI676" s="59"/>
      <c r="NJ676" s="59"/>
      <c r="NK676" s="59"/>
      <c r="NL676" s="59"/>
      <c r="NM676" s="59"/>
      <c r="NN676" s="59"/>
      <c r="NO676" s="59"/>
      <c r="NP676" s="59"/>
      <c r="NQ676" s="59"/>
      <c r="NR676" s="59"/>
      <c r="NS676" s="59"/>
      <c r="NT676" s="59"/>
      <c r="NU676" s="59"/>
      <c r="NV676" s="59"/>
      <c r="NW676" s="59"/>
      <c r="NX676" s="59"/>
      <c r="NY676" s="59"/>
      <c r="NZ676" s="59"/>
      <c r="OA676" s="59"/>
      <c r="OB676" s="59"/>
      <c r="OC676" s="59"/>
      <c r="OD676" s="59"/>
      <c r="OE676" s="59"/>
      <c r="OF676" s="59"/>
      <c r="OG676" s="59"/>
      <c r="OH676" s="59"/>
      <c r="OI676" s="59"/>
      <c r="OJ676" s="59"/>
      <c r="OK676" s="59"/>
      <c r="OL676" s="59"/>
      <c r="OM676" s="59"/>
      <c r="ON676" s="59"/>
      <c r="OO676" s="59"/>
      <c r="OP676" s="59"/>
      <c r="OQ676" s="59"/>
      <c r="OR676" s="59"/>
      <c r="OS676" s="59"/>
      <c r="OT676" s="59"/>
      <c r="OU676" s="59"/>
      <c r="OV676" s="59"/>
      <c r="OW676" s="59"/>
      <c r="OX676" s="59"/>
      <c r="OY676" s="59"/>
      <c r="OZ676" s="59"/>
      <c r="PA676" s="59"/>
      <c r="PB676" s="59"/>
      <c r="PC676" s="59"/>
      <c r="PD676" s="59"/>
      <c r="PE676" s="59"/>
      <c r="PF676" s="59"/>
      <c r="PG676" s="59"/>
      <c r="PH676" s="59"/>
      <c r="PI676" s="59"/>
      <c r="PJ676" s="59"/>
      <c r="PK676" s="59"/>
      <c r="PL676" s="59"/>
      <c r="PM676" s="59"/>
      <c r="PN676" s="59"/>
      <c r="PO676" s="59"/>
      <c r="PP676" s="59"/>
      <c r="PQ676" s="59"/>
      <c r="PR676" s="59"/>
      <c r="PS676" s="59"/>
      <c r="PT676" s="59"/>
      <c r="PU676" s="59"/>
      <c r="PV676" s="59"/>
      <c r="PW676" s="59"/>
      <c r="PX676" s="59"/>
      <c r="PY676" s="59"/>
      <c r="PZ676" s="59"/>
      <c r="QA676" s="59"/>
      <c r="QB676" s="59"/>
      <c r="QC676" s="59"/>
      <c r="QD676" s="59"/>
      <c r="QE676" s="59"/>
      <c r="QF676" s="59"/>
      <c r="QG676" s="59"/>
      <c r="QH676" s="59"/>
      <c r="QI676" s="59"/>
      <c r="QJ676" s="59"/>
      <c r="QK676" s="59"/>
      <c r="QL676" s="59"/>
      <c r="QM676" s="59"/>
      <c r="QN676" s="59"/>
      <c r="QO676" s="59"/>
      <c r="QP676" s="59"/>
      <c r="QQ676" s="59"/>
      <c r="QR676" s="59"/>
      <c r="QS676" s="59"/>
      <c r="QT676" s="59"/>
      <c r="QU676" s="59"/>
      <c r="QV676" s="59"/>
      <c r="QW676" s="59"/>
      <c r="QX676" s="59"/>
      <c r="QY676" s="59"/>
      <c r="QZ676" s="59"/>
      <c r="RA676" s="59"/>
      <c r="RB676" s="59"/>
      <c r="RC676" s="59"/>
      <c r="RD676" s="59"/>
      <c r="RE676" s="59"/>
      <c r="RF676" s="59"/>
      <c r="RG676" s="59"/>
      <c r="RH676" s="59"/>
      <c r="RI676" s="59"/>
      <c r="RJ676" s="59"/>
      <c r="RK676" s="59"/>
      <c r="RL676" s="59"/>
      <c r="RM676" s="59"/>
      <c r="RN676" s="59"/>
      <c r="RO676" s="59"/>
      <c r="RP676" s="59"/>
      <c r="RQ676" s="59"/>
      <c r="RR676" s="59"/>
      <c r="RS676" s="59"/>
      <c r="RT676" s="59"/>
      <c r="RU676" s="59"/>
      <c r="RV676" s="59"/>
      <c r="RW676" s="59"/>
      <c r="RX676" s="59"/>
      <c r="RY676" s="59"/>
      <c r="RZ676" s="59"/>
      <c r="SA676" s="59"/>
      <c r="SB676" s="59"/>
      <c r="SC676" s="59"/>
      <c r="SD676" s="59"/>
      <c r="SE676" s="59"/>
      <c r="SF676" s="59"/>
      <c r="SG676" s="59"/>
      <c r="SH676" s="59"/>
      <c r="SI676" s="59"/>
      <c r="SJ676" s="59"/>
      <c r="SK676" s="59"/>
      <c r="SL676" s="59"/>
      <c r="SM676" s="59"/>
      <c r="SN676" s="59"/>
      <c r="SO676" s="59"/>
      <c r="SP676" s="59"/>
      <c r="SQ676" s="59"/>
      <c r="SR676" s="59"/>
      <c r="SS676" s="59"/>
      <c r="ST676" s="59"/>
      <c r="SU676" s="59"/>
      <c r="SV676" s="59"/>
      <c r="SW676" s="59"/>
      <c r="SX676" s="59"/>
      <c r="SY676" s="59"/>
      <c r="SZ676" s="59"/>
      <c r="TA676" s="59"/>
      <c r="TB676" s="59"/>
      <c r="TC676" s="59"/>
      <c r="TD676" s="59"/>
      <c r="TE676" s="59"/>
      <c r="TF676" s="59"/>
      <c r="TG676" s="59"/>
      <c r="TH676" s="59"/>
      <c r="TI676" s="59"/>
      <c r="TJ676" s="59"/>
      <c r="TK676" s="59"/>
      <c r="TL676" s="59"/>
      <c r="TM676" s="59"/>
      <c r="TN676" s="59"/>
      <c r="TO676" s="59"/>
      <c r="TP676" s="59"/>
      <c r="TQ676" s="59"/>
      <c r="TR676" s="59"/>
      <c r="TS676" s="59"/>
      <c r="TT676" s="59"/>
      <c r="TU676" s="59"/>
      <c r="TV676" s="59"/>
      <c r="TW676" s="59"/>
      <c r="TX676" s="59"/>
      <c r="TY676" s="59"/>
      <c r="TZ676" s="59"/>
      <c r="UA676" s="59"/>
      <c r="UB676" s="59"/>
      <c r="UC676" s="59"/>
      <c r="UD676" s="59"/>
      <c r="UE676" s="59"/>
      <c r="UF676" s="59"/>
      <c r="UG676" s="59"/>
      <c r="UH676" s="59"/>
      <c r="UI676" s="59"/>
      <c r="UJ676" s="59"/>
      <c r="UK676" s="59"/>
      <c r="UL676" s="59"/>
      <c r="UM676" s="59"/>
      <c r="UN676" s="59"/>
      <c r="UO676" s="59"/>
      <c r="UP676" s="59"/>
      <c r="UQ676" s="59"/>
      <c r="UR676" s="59"/>
      <c r="US676" s="59"/>
      <c r="UT676" s="59"/>
      <c r="UU676" s="59"/>
      <c r="UV676" s="59"/>
      <c r="UW676" s="59"/>
      <c r="UX676" s="59"/>
      <c r="UY676" s="59"/>
      <c r="UZ676" s="59"/>
      <c r="VA676" s="59"/>
      <c r="VB676" s="59"/>
      <c r="VC676" s="59"/>
      <c r="VD676" s="59"/>
      <c r="VE676" s="59"/>
      <c r="VF676" s="59"/>
      <c r="VG676" s="59"/>
      <c r="VH676" s="59"/>
      <c r="VI676" s="59"/>
      <c r="VJ676" s="59"/>
      <c r="VK676" s="59"/>
      <c r="VL676" s="59"/>
      <c r="VM676" s="59"/>
      <c r="VN676" s="59"/>
      <c r="VO676" s="59"/>
      <c r="VP676" s="59"/>
      <c r="VQ676" s="59"/>
      <c r="VR676" s="59"/>
      <c r="VS676" s="59"/>
      <c r="VT676" s="59"/>
      <c r="VU676" s="59"/>
      <c r="VV676" s="59"/>
      <c r="VW676" s="59"/>
      <c r="VX676" s="59"/>
      <c r="VY676" s="59"/>
      <c r="VZ676" s="59"/>
      <c r="WA676" s="59"/>
      <c r="WB676" s="59"/>
      <c r="WC676" s="59"/>
      <c r="WD676" s="59"/>
      <c r="WE676" s="59"/>
      <c r="WF676" s="59"/>
      <c r="WG676" s="59"/>
      <c r="WH676" s="59"/>
      <c r="WI676" s="59"/>
      <c r="WJ676" s="59"/>
      <c r="WK676" s="59"/>
      <c r="WL676" s="59"/>
      <c r="WM676" s="59"/>
      <c r="WN676" s="59"/>
      <c r="WO676" s="59"/>
      <c r="WP676" s="59"/>
      <c r="WQ676" s="59"/>
      <c r="WR676" s="59"/>
      <c r="WS676" s="59"/>
      <c r="WT676" s="59"/>
      <c r="WU676" s="59"/>
      <c r="WV676" s="59"/>
      <c r="WW676" s="59"/>
      <c r="WX676" s="59"/>
      <c r="WY676" s="59"/>
      <c r="WZ676" s="59"/>
      <c r="XA676" s="59"/>
      <c r="XB676" s="59"/>
      <c r="XC676" s="59"/>
      <c r="XD676" s="59"/>
      <c r="XE676" s="59"/>
      <c r="XF676" s="59"/>
      <c r="XG676" s="59"/>
      <c r="XH676" s="59"/>
      <c r="XI676" s="59"/>
      <c r="XJ676" s="59"/>
      <c r="XK676" s="59"/>
      <c r="XL676" s="59"/>
      <c r="XM676" s="59"/>
      <c r="XN676" s="59"/>
      <c r="XO676" s="59"/>
      <c r="XP676" s="59"/>
      <c r="XQ676" s="59"/>
      <c r="XR676" s="59"/>
      <c r="XS676" s="59"/>
      <c r="XT676" s="59"/>
      <c r="XU676" s="59"/>
      <c r="XV676" s="59"/>
      <c r="XW676" s="59"/>
      <c r="XX676" s="59"/>
      <c r="XY676" s="59"/>
      <c r="XZ676" s="59"/>
      <c r="YA676" s="59"/>
      <c r="YB676" s="59"/>
      <c r="YC676" s="59"/>
      <c r="YD676" s="59"/>
      <c r="YE676" s="59"/>
      <c r="YF676" s="59"/>
      <c r="YG676" s="59"/>
      <c r="YH676" s="59"/>
      <c r="YI676" s="59"/>
      <c r="YJ676" s="59"/>
      <c r="YK676" s="59"/>
      <c r="YL676" s="59"/>
      <c r="YM676" s="59"/>
      <c r="YN676" s="59"/>
      <c r="YO676" s="59"/>
      <c r="YP676" s="59"/>
      <c r="YQ676" s="59"/>
      <c r="YR676" s="59"/>
      <c r="YS676" s="59"/>
      <c r="YT676" s="59"/>
      <c r="YU676" s="59"/>
      <c r="YV676" s="59"/>
      <c r="YW676" s="59"/>
      <c r="YX676" s="59"/>
      <c r="YY676" s="59"/>
      <c r="YZ676" s="59"/>
      <c r="ZA676" s="59"/>
      <c r="ZB676" s="59"/>
      <c r="ZC676" s="59"/>
      <c r="ZD676" s="59"/>
      <c r="ZE676" s="59"/>
      <c r="ZF676" s="59"/>
      <c r="ZG676" s="59"/>
      <c r="ZH676" s="59"/>
      <c r="ZI676" s="59"/>
      <c r="ZJ676" s="59"/>
      <c r="ZK676" s="59"/>
      <c r="ZL676" s="59"/>
      <c r="ZM676" s="59"/>
      <c r="ZN676" s="59"/>
      <c r="ZO676" s="59"/>
      <c r="ZP676" s="59"/>
      <c r="ZQ676" s="59"/>
      <c r="ZR676" s="59"/>
      <c r="ZS676" s="59"/>
      <c r="ZT676" s="59"/>
      <c r="ZU676" s="59"/>
      <c r="ZV676" s="59"/>
      <c r="ZW676" s="59"/>
      <c r="ZX676" s="59"/>
      <c r="ZY676" s="59"/>
      <c r="ZZ676" s="59"/>
      <c r="AAA676" s="59"/>
      <c r="AAB676" s="59"/>
      <c r="AAC676" s="59"/>
      <c r="AAD676" s="59"/>
      <c r="AAE676" s="59"/>
      <c r="AAF676" s="59"/>
      <c r="AAG676" s="59"/>
      <c r="AAH676" s="59"/>
      <c r="AAI676" s="59"/>
      <c r="AAJ676" s="59"/>
      <c r="AAK676" s="59"/>
      <c r="AAL676" s="59"/>
      <c r="AAM676" s="59"/>
      <c r="AAN676" s="59"/>
      <c r="AAO676" s="59"/>
      <c r="AAP676" s="59"/>
      <c r="AAQ676" s="59"/>
      <c r="AAR676" s="59"/>
      <c r="AAS676" s="59"/>
      <c r="AAT676" s="59"/>
      <c r="AAU676" s="59"/>
      <c r="AAV676" s="59"/>
      <c r="AAW676" s="59"/>
      <c r="AAX676" s="59"/>
      <c r="AAY676" s="59"/>
      <c r="AAZ676" s="59"/>
      <c r="ABA676" s="59"/>
      <c r="ABB676" s="59"/>
      <c r="ABC676" s="59"/>
      <c r="ABD676" s="59"/>
      <c r="ABE676" s="59"/>
      <c r="ABF676" s="59"/>
      <c r="ABG676" s="59"/>
      <c r="ABH676" s="59"/>
      <c r="ABI676" s="59"/>
      <c r="ABJ676" s="59"/>
      <c r="ABK676" s="59"/>
      <c r="ABL676" s="59"/>
      <c r="ABM676" s="59"/>
      <c r="ABN676" s="59"/>
      <c r="ABO676" s="59"/>
      <c r="ABP676" s="59"/>
      <c r="ABQ676" s="59"/>
      <c r="ABR676" s="59"/>
      <c r="ABS676" s="59"/>
      <c r="ABT676" s="59"/>
      <c r="ABU676" s="59"/>
      <c r="ABV676" s="59"/>
      <c r="ABW676" s="59"/>
      <c r="ABX676" s="59"/>
      <c r="ABY676" s="59"/>
      <c r="ABZ676" s="59"/>
      <c r="ACA676" s="59"/>
      <c r="ACB676" s="59"/>
      <c r="ACC676" s="59"/>
      <c r="ACD676" s="59"/>
      <c r="ACE676" s="59"/>
      <c r="ACF676" s="59"/>
      <c r="ACG676" s="59"/>
      <c r="ACH676" s="59"/>
      <c r="ACI676" s="59"/>
      <c r="ACJ676" s="59"/>
      <c r="ACK676" s="59"/>
      <c r="ACL676" s="59"/>
      <c r="ACM676" s="59"/>
      <c r="ACN676" s="59"/>
      <c r="ACO676" s="59"/>
      <c r="ACP676" s="59"/>
      <c r="ACQ676" s="59"/>
      <c r="ACR676" s="59"/>
      <c r="ACS676" s="59"/>
      <c r="ACT676" s="59"/>
      <c r="ACU676" s="59"/>
      <c r="ACV676" s="59"/>
      <c r="ACW676" s="59"/>
      <c r="ACX676" s="59"/>
      <c r="ACY676" s="59"/>
      <c r="ACZ676" s="59"/>
      <c r="ADA676" s="59"/>
      <c r="ADB676" s="59"/>
      <c r="ADC676" s="59"/>
      <c r="ADD676" s="59"/>
      <c r="ADE676" s="59"/>
      <c r="ADF676" s="59"/>
      <c r="ADG676" s="59"/>
      <c r="ADH676" s="59"/>
      <c r="ADI676" s="59"/>
      <c r="ADJ676" s="59"/>
      <c r="ADK676" s="59"/>
      <c r="ADL676" s="59"/>
      <c r="ADM676" s="59"/>
      <c r="ADN676" s="59"/>
      <c r="ADO676" s="59"/>
      <c r="ADP676" s="59"/>
      <c r="ADQ676" s="59"/>
      <c r="ADR676" s="59"/>
      <c r="ADS676" s="59"/>
      <c r="ADT676" s="59"/>
      <c r="ADU676" s="59"/>
      <c r="ADV676" s="59"/>
      <c r="ADW676" s="59"/>
      <c r="ADX676" s="59"/>
      <c r="ADY676" s="59"/>
      <c r="ADZ676" s="59"/>
      <c r="AEA676" s="59"/>
      <c r="AEB676" s="59"/>
      <c r="AEC676" s="59"/>
      <c r="AED676" s="59"/>
      <c r="AEE676" s="59"/>
      <c r="AEF676" s="59"/>
      <c r="AEG676" s="59"/>
      <c r="AEH676" s="59"/>
      <c r="AEI676" s="59"/>
      <c r="AEJ676" s="59"/>
      <c r="AEK676" s="59"/>
      <c r="AEL676" s="59"/>
      <c r="AEM676" s="59"/>
      <c r="AEN676" s="59"/>
      <c r="AEO676" s="59"/>
      <c r="AEP676" s="59"/>
      <c r="AEQ676" s="59"/>
      <c r="AER676" s="59"/>
      <c r="AES676" s="59"/>
      <c r="AET676" s="59"/>
      <c r="AEU676" s="59"/>
      <c r="AEV676" s="59"/>
      <c r="AEW676" s="59"/>
      <c r="AEX676" s="59"/>
      <c r="AEY676" s="59"/>
      <c r="AEZ676" s="59"/>
      <c r="AFA676" s="59"/>
      <c r="AFB676" s="59"/>
      <c r="AFC676" s="59"/>
      <c r="AFD676" s="59"/>
      <c r="AFE676" s="59"/>
      <c r="AFF676" s="59"/>
      <c r="AFG676" s="59"/>
      <c r="AFH676" s="59"/>
      <c r="AFI676" s="59"/>
      <c r="AFJ676" s="59"/>
      <c r="AFK676" s="59"/>
      <c r="AFL676" s="59"/>
      <c r="AFM676" s="59"/>
      <c r="AFN676" s="59"/>
      <c r="AFO676" s="59"/>
      <c r="AFP676" s="59"/>
      <c r="AFQ676" s="59"/>
      <c r="AFR676" s="59"/>
      <c r="AFS676" s="59"/>
      <c r="AFT676" s="59"/>
      <c r="AFU676" s="59"/>
      <c r="AFV676" s="59"/>
      <c r="AFW676" s="59"/>
      <c r="AFX676" s="59"/>
      <c r="AFY676" s="59"/>
      <c r="AFZ676" s="59"/>
      <c r="AGA676" s="59"/>
      <c r="AGB676" s="59"/>
      <c r="AGC676" s="59"/>
      <c r="AGD676" s="59"/>
      <c r="AGE676" s="59"/>
      <c r="AGF676" s="59"/>
      <c r="AGG676" s="59"/>
      <c r="AGH676" s="59"/>
      <c r="AGI676" s="59"/>
      <c r="AGJ676" s="59"/>
      <c r="AGK676" s="59"/>
      <c r="AGL676" s="59"/>
      <c r="AGM676" s="59"/>
      <c r="AGN676" s="59"/>
      <c r="AGO676" s="59"/>
      <c r="AGP676" s="59"/>
      <c r="AGQ676" s="59"/>
      <c r="AGR676" s="59"/>
      <c r="AGS676" s="59"/>
      <c r="AGT676" s="59"/>
      <c r="AGU676" s="59"/>
      <c r="AGV676" s="59"/>
      <c r="AGW676" s="59"/>
      <c r="AGX676" s="59"/>
      <c r="AGY676" s="59"/>
      <c r="AGZ676" s="59"/>
      <c r="AHA676" s="59"/>
      <c r="AHB676" s="59"/>
      <c r="AHC676" s="59"/>
      <c r="AHD676" s="59"/>
      <c r="AHE676" s="59"/>
      <c r="AHF676" s="59"/>
      <c r="AHG676" s="59"/>
      <c r="AHH676" s="59"/>
      <c r="AHI676" s="59"/>
      <c r="AHJ676" s="59"/>
      <c r="AHK676" s="59"/>
      <c r="AHL676" s="59"/>
      <c r="AHM676" s="59"/>
      <c r="AHN676" s="59"/>
      <c r="AHO676" s="59"/>
      <c r="AHP676" s="59"/>
      <c r="AHQ676" s="59"/>
      <c r="AHR676" s="59"/>
      <c r="AHS676" s="59"/>
      <c r="AHT676" s="59"/>
      <c r="AHU676" s="59"/>
      <c r="AHV676" s="59"/>
      <c r="AHW676" s="59"/>
      <c r="AHX676" s="59"/>
      <c r="AHY676" s="59"/>
      <c r="AHZ676" s="59"/>
      <c r="AIA676" s="59"/>
      <c r="AIB676" s="59"/>
      <c r="AIC676" s="59"/>
      <c r="AID676" s="59"/>
      <c r="AIE676" s="59"/>
      <c r="AIF676" s="59"/>
      <c r="AIG676" s="59"/>
      <c r="AIH676" s="59"/>
      <c r="AII676" s="59"/>
      <c r="AIJ676" s="59"/>
      <c r="AIK676" s="59"/>
      <c r="AIL676" s="59"/>
      <c r="AIM676" s="59"/>
      <c r="AIN676" s="59"/>
      <c r="AIO676" s="59"/>
      <c r="AIP676" s="59"/>
      <c r="AIQ676" s="59"/>
      <c r="AIR676" s="59"/>
      <c r="AIS676" s="59"/>
      <c r="AIT676" s="59"/>
      <c r="AIU676" s="59"/>
      <c r="AIV676" s="59"/>
      <c r="AIW676" s="59"/>
      <c r="AIX676" s="59"/>
      <c r="AIY676" s="59"/>
      <c r="AIZ676" s="59"/>
      <c r="AJA676" s="59"/>
      <c r="AJB676" s="59"/>
      <c r="AJC676" s="59"/>
      <c r="AJD676" s="59"/>
      <c r="AJE676" s="59"/>
      <c r="AJF676" s="59"/>
      <c r="AJG676" s="59"/>
      <c r="AJH676" s="59"/>
      <c r="AJI676" s="59"/>
      <c r="AJJ676" s="59"/>
      <c r="AJK676" s="59"/>
      <c r="AJL676" s="59"/>
      <c r="AJM676" s="59"/>
      <c r="AJN676" s="59"/>
      <c r="AJO676" s="59"/>
      <c r="AJP676" s="59"/>
      <c r="AJQ676" s="59"/>
      <c r="AJR676" s="59"/>
      <c r="AJS676" s="59"/>
      <c r="AJT676" s="59"/>
      <c r="AJU676" s="59"/>
      <c r="AJV676" s="59"/>
      <c r="AJW676" s="59"/>
      <c r="AJX676" s="59"/>
      <c r="AJY676" s="59"/>
      <c r="AJZ676" s="59"/>
      <c r="AKA676" s="59"/>
      <c r="AKB676" s="59"/>
      <c r="AKC676" s="59"/>
      <c r="AKD676" s="59"/>
      <c r="AKE676" s="59"/>
      <c r="AKF676" s="59"/>
      <c r="AKG676" s="59"/>
      <c r="AKH676" s="59"/>
      <c r="AKI676" s="59"/>
      <c r="AKJ676" s="59"/>
      <c r="AKK676" s="59"/>
      <c r="AKL676" s="59"/>
      <c r="AKM676" s="59"/>
      <c r="AKN676" s="59"/>
      <c r="AKO676" s="59"/>
      <c r="AKP676" s="59"/>
      <c r="AKQ676" s="59"/>
      <c r="AKR676" s="59"/>
      <c r="AKS676" s="59"/>
      <c r="AKT676" s="59"/>
      <c r="AKU676" s="59"/>
      <c r="AKV676" s="59"/>
      <c r="AKW676" s="59"/>
      <c r="AKX676" s="59"/>
      <c r="AKY676" s="59"/>
      <c r="AKZ676" s="59"/>
      <c r="ALA676" s="59"/>
      <c r="ALB676" s="59"/>
      <c r="ALC676" s="59"/>
      <c r="ALD676" s="59"/>
      <c r="ALE676" s="59"/>
      <c r="ALF676" s="59"/>
      <c r="ALG676" s="59"/>
      <c r="ALH676" s="59"/>
      <c r="ALI676" s="59"/>
      <c r="ALJ676" s="59"/>
      <c r="ALK676" s="59"/>
      <c r="ALL676" s="59"/>
      <c r="ALM676" s="59"/>
      <c r="ALN676" s="59"/>
      <c r="ALO676" s="59"/>
      <c r="ALP676" s="59"/>
      <c r="ALQ676" s="59"/>
      <c r="ALR676" s="59"/>
      <c r="ALS676" s="59"/>
      <c r="ALT676" s="59"/>
      <c r="ALU676" s="59"/>
      <c r="ALV676" s="59"/>
      <c r="ALW676" s="59"/>
      <c r="ALX676" s="59"/>
      <c r="ALY676" s="59"/>
      <c r="ALZ676" s="59"/>
      <c r="AMA676" s="59"/>
      <c r="AMB676" s="59"/>
      <c r="AMC676" s="59"/>
      <c r="AMD676" s="59"/>
      <c r="AME676" s="59"/>
      <c r="AMF676" s="59"/>
      <c r="AMG676" s="59"/>
      <c r="AMH676" s="59"/>
      <c r="AMI676" s="59"/>
      <c r="AMJ676" s="59"/>
    </row>
    <row r="677" spans="1:1024" s="60" customFormat="1" ht="31.15">
      <c r="A677" s="98">
        <v>1</v>
      </c>
      <c r="B677" s="45">
        <v>672</v>
      </c>
      <c r="C677" s="98" t="s">
        <v>1519</v>
      </c>
      <c r="D677" s="98">
        <v>8821000034</v>
      </c>
      <c r="E677" s="98" t="s">
        <v>1520</v>
      </c>
      <c r="F677" s="98">
        <v>1</v>
      </c>
      <c r="G677" s="98" t="s">
        <v>810</v>
      </c>
      <c r="H677" s="98" t="s">
        <v>811</v>
      </c>
      <c r="I677" s="98" t="s">
        <v>1519</v>
      </c>
      <c r="J677" s="28" t="s">
        <v>810</v>
      </c>
      <c r="K677" s="28" t="s">
        <v>811</v>
      </c>
      <c r="L677" s="28" t="s">
        <v>811</v>
      </c>
      <c r="M677" s="28" t="s">
        <v>1520</v>
      </c>
      <c r="N677" s="28">
        <v>1</v>
      </c>
      <c r="O677" s="28" t="s">
        <v>810</v>
      </c>
      <c r="P677" s="28" t="s">
        <v>811</v>
      </c>
      <c r="Q677" s="28" t="s">
        <v>811</v>
      </c>
      <c r="R677" s="28" t="s">
        <v>1520</v>
      </c>
      <c r="S677" s="28">
        <v>1</v>
      </c>
      <c r="T677" s="23" t="s">
        <v>1666</v>
      </c>
      <c r="U677" s="28" t="s">
        <v>810</v>
      </c>
      <c r="V677" s="28" t="s">
        <v>811</v>
      </c>
      <c r="W677" s="28" t="s">
        <v>811</v>
      </c>
      <c r="X677" s="28" t="s">
        <v>1802</v>
      </c>
      <c r="Y677" s="28" t="s">
        <v>863</v>
      </c>
      <c r="Z677" s="28" t="s">
        <v>863</v>
      </c>
      <c r="AA677" s="100" t="s">
        <v>1803</v>
      </c>
      <c r="AB677" s="101" t="s">
        <v>328</v>
      </c>
      <c r="AC677" s="76">
        <v>4.8</v>
      </c>
      <c r="AD677" s="77">
        <v>3611</v>
      </c>
      <c r="AE677" s="77">
        <v>7366</v>
      </c>
      <c r="AF677" s="77">
        <v>0</v>
      </c>
      <c r="AG677" s="73">
        <f t="shared" si="31"/>
        <v>10977</v>
      </c>
      <c r="AH677" s="77">
        <v>3611</v>
      </c>
      <c r="AI677" s="77">
        <v>7366</v>
      </c>
      <c r="AJ677" s="77">
        <v>0</v>
      </c>
      <c r="AK677" s="73">
        <f t="shared" si="30"/>
        <v>10977</v>
      </c>
      <c r="AL677" s="73">
        <f t="shared" si="32"/>
        <v>21954</v>
      </c>
      <c r="AM677" s="98" t="s">
        <v>1188</v>
      </c>
      <c r="AN677" s="102" t="s">
        <v>863</v>
      </c>
      <c r="AO677" s="102" t="s">
        <v>863</v>
      </c>
      <c r="AP677" s="102" t="s">
        <v>863</v>
      </c>
      <c r="AQ677" s="102" t="s">
        <v>1281</v>
      </c>
      <c r="AR677" s="103">
        <v>45657</v>
      </c>
      <c r="AS677" s="102" t="s">
        <v>37</v>
      </c>
      <c r="AT677" s="44">
        <v>0</v>
      </c>
      <c r="AU677" s="44">
        <v>0</v>
      </c>
      <c r="AV677" s="44">
        <v>0</v>
      </c>
      <c r="AW677" s="56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  <c r="JH677" s="59"/>
      <c r="JI677" s="59"/>
      <c r="JJ677" s="59"/>
      <c r="JK677" s="59"/>
      <c r="JL677" s="59"/>
      <c r="JM677" s="59"/>
      <c r="JN677" s="59"/>
      <c r="JO677" s="59"/>
      <c r="JP677" s="59"/>
      <c r="JQ677" s="59"/>
      <c r="JR677" s="59"/>
      <c r="JS677" s="59"/>
      <c r="JT677" s="59"/>
      <c r="JU677" s="59"/>
      <c r="JV677" s="59"/>
      <c r="JW677" s="59"/>
      <c r="JX677" s="59"/>
      <c r="JY677" s="59"/>
      <c r="JZ677" s="59"/>
      <c r="KA677" s="59"/>
      <c r="KB677" s="59"/>
      <c r="KC677" s="59"/>
      <c r="KD677" s="59"/>
      <c r="KE677" s="59"/>
      <c r="KF677" s="59"/>
      <c r="KG677" s="59"/>
      <c r="KH677" s="59"/>
      <c r="KI677" s="59"/>
      <c r="KJ677" s="59"/>
      <c r="KK677" s="59"/>
      <c r="KL677" s="59"/>
      <c r="KM677" s="59"/>
      <c r="KN677" s="59"/>
      <c r="KO677" s="59"/>
      <c r="KP677" s="59"/>
      <c r="KQ677" s="59"/>
      <c r="KR677" s="59"/>
      <c r="KS677" s="59"/>
      <c r="KT677" s="59"/>
      <c r="KU677" s="59"/>
      <c r="KV677" s="59"/>
      <c r="KW677" s="59"/>
      <c r="KX677" s="59"/>
      <c r="KY677" s="59"/>
      <c r="KZ677" s="59"/>
      <c r="LA677" s="59"/>
      <c r="LB677" s="59"/>
      <c r="LC677" s="59"/>
      <c r="LD677" s="59"/>
      <c r="LE677" s="59"/>
      <c r="LF677" s="59"/>
      <c r="LG677" s="59"/>
      <c r="LH677" s="59"/>
      <c r="LI677" s="59"/>
      <c r="LJ677" s="59"/>
      <c r="LK677" s="59"/>
      <c r="LL677" s="59"/>
      <c r="LM677" s="59"/>
      <c r="LN677" s="59"/>
      <c r="LO677" s="59"/>
      <c r="LP677" s="59"/>
      <c r="LQ677" s="59"/>
      <c r="LR677" s="59"/>
      <c r="LS677" s="59"/>
      <c r="LT677" s="59"/>
      <c r="LU677" s="59"/>
      <c r="LV677" s="59"/>
      <c r="LW677" s="59"/>
      <c r="LX677" s="59"/>
      <c r="LY677" s="59"/>
      <c r="LZ677" s="59"/>
      <c r="MA677" s="59"/>
      <c r="MB677" s="59"/>
      <c r="MC677" s="59"/>
      <c r="MD677" s="59"/>
      <c r="ME677" s="59"/>
      <c r="MF677" s="59"/>
      <c r="MG677" s="59"/>
      <c r="MH677" s="59"/>
      <c r="MI677" s="59"/>
      <c r="MJ677" s="59"/>
      <c r="MK677" s="59"/>
      <c r="ML677" s="59"/>
      <c r="MM677" s="59"/>
      <c r="MN677" s="59"/>
      <c r="MO677" s="59"/>
      <c r="MP677" s="59"/>
      <c r="MQ677" s="59"/>
      <c r="MR677" s="59"/>
      <c r="MS677" s="59"/>
      <c r="MT677" s="59"/>
      <c r="MU677" s="59"/>
      <c r="MV677" s="59"/>
      <c r="MW677" s="59"/>
      <c r="MX677" s="59"/>
      <c r="MY677" s="59"/>
      <c r="MZ677" s="59"/>
      <c r="NA677" s="59"/>
      <c r="NB677" s="59"/>
      <c r="NC677" s="59"/>
      <c r="ND677" s="59"/>
      <c r="NE677" s="59"/>
      <c r="NF677" s="59"/>
      <c r="NG677" s="59"/>
      <c r="NH677" s="59"/>
      <c r="NI677" s="59"/>
      <c r="NJ677" s="59"/>
      <c r="NK677" s="59"/>
      <c r="NL677" s="59"/>
      <c r="NM677" s="59"/>
      <c r="NN677" s="59"/>
      <c r="NO677" s="59"/>
      <c r="NP677" s="59"/>
      <c r="NQ677" s="59"/>
      <c r="NR677" s="59"/>
      <c r="NS677" s="59"/>
      <c r="NT677" s="59"/>
      <c r="NU677" s="59"/>
      <c r="NV677" s="59"/>
      <c r="NW677" s="59"/>
      <c r="NX677" s="59"/>
      <c r="NY677" s="59"/>
      <c r="NZ677" s="59"/>
      <c r="OA677" s="59"/>
      <c r="OB677" s="59"/>
      <c r="OC677" s="59"/>
      <c r="OD677" s="59"/>
      <c r="OE677" s="59"/>
      <c r="OF677" s="59"/>
      <c r="OG677" s="59"/>
      <c r="OH677" s="59"/>
      <c r="OI677" s="59"/>
      <c r="OJ677" s="59"/>
      <c r="OK677" s="59"/>
      <c r="OL677" s="59"/>
      <c r="OM677" s="59"/>
      <c r="ON677" s="59"/>
      <c r="OO677" s="59"/>
      <c r="OP677" s="59"/>
      <c r="OQ677" s="59"/>
      <c r="OR677" s="59"/>
      <c r="OS677" s="59"/>
      <c r="OT677" s="59"/>
      <c r="OU677" s="59"/>
      <c r="OV677" s="59"/>
      <c r="OW677" s="59"/>
      <c r="OX677" s="59"/>
      <c r="OY677" s="59"/>
      <c r="OZ677" s="59"/>
      <c r="PA677" s="59"/>
      <c r="PB677" s="59"/>
      <c r="PC677" s="59"/>
      <c r="PD677" s="59"/>
      <c r="PE677" s="59"/>
      <c r="PF677" s="59"/>
      <c r="PG677" s="59"/>
      <c r="PH677" s="59"/>
      <c r="PI677" s="59"/>
      <c r="PJ677" s="59"/>
      <c r="PK677" s="59"/>
      <c r="PL677" s="59"/>
      <c r="PM677" s="59"/>
      <c r="PN677" s="59"/>
      <c r="PO677" s="59"/>
      <c r="PP677" s="59"/>
      <c r="PQ677" s="59"/>
      <c r="PR677" s="59"/>
      <c r="PS677" s="59"/>
      <c r="PT677" s="59"/>
      <c r="PU677" s="59"/>
      <c r="PV677" s="59"/>
      <c r="PW677" s="59"/>
      <c r="PX677" s="59"/>
      <c r="PY677" s="59"/>
      <c r="PZ677" s="59"/>
      <c r="QA677" s="59"/>
      <c r="QB677" s="59"/>
      <c r="QC677" s="59"/>
      <c r="QD677" s="59"/>
      <c r="QE677" s="59"/>
      <c r="QF677" s="59"/>
      <c r="QG677" s="59"/>
      <c r="QH677" s="59"/>
      <c r="QI677" s="59"/>
      <c r="QJ677" s="59"/>
      <c r="QK677" s="59"/>
      <c r="QL677" s="59"/>
      <c r="QM677" s="59"/>
      <c r="QN677" s="59"/>
      <c r="QO677" s="59"/>
      <c r="QP677" s="59"/>
      <c r="QQ677" s="59"/>
      <c r="QR677" s="59"/>
      <c r="QS677" s="59"/>
      <c r="QT677" s="59"/>
      <c r="QU677" s="59"/>
      <c r="QV677" s="59"/>
      <c r="QW677" s="59"/>
      <c r="QX677" s="59"/>
      <c r="QY677" s="59"/>
      <c r="QZ677" s="59"/>
      <c r="RA677" s="59"/>
      <c r="RB677" s="59"/>
      <c r="RC677" s="59"/>
      <c r="RD677" s="59"/>
      <c r="RE677" s="59"/>
      <c r="RF677" s="59"/>
      <c r="RG677" s="59"/>
      <c r="RH677" s="59"/>
      <c r="RI677" s="59"/>
      <c r="RJ677" s="59"/>
      <c r="RK677" s="59"/>
      <c r="RL677" s="59"/>
      <c r="RM677" s="59"/>
      <c r="RN677" s="59"/>
      <c r="RO677" s="59"/>
      <c r="RP677" s="59"/>
      <c r="RQ677" s="59"/>
      <c r="RR677" s="59"/>
      <c r="RS677" s="59"/>
      <c r="RT677" s="59"/>
      <c r="RU677" s="59"/>
      <c r="RV677" s="59"/>
      <c r="RW677" s="59"/>
      <c r="RX677" s="59"/>
      <c r="RY677" s="59"/>
      <c r="RZ677" s="59"/>
      <c r="SA677" s="59"/>
      <c r="SB677" s="59"/>
      <c r="SC677" s="59"/>
      <c r="SD677" s="59"/>
      <c r="SE677" s="59"/>
      <c r="SF677" s="59"/>
      <c r="SG677" s="59"/>
      <c r="SH677" s="59"/>
      <c r="SI677" s="59"/>
      <c r="SJ677" s="59"/>
      <c r="SK677" s="59"/>
      <c r="SL677" s="59"/>
      <c r="SM677" s="59"/>
      <c r="SN677" s="59"/>
      <c r="SO677" s="59"/>
      <c r="SP677" s="59"/>
      <c r="SQ677" s="59"/>
      <c r="SR677" s="59"/>
      <c r="SS677" s="59"/>
      <c r="ST677" s="59"/>
      <c r="SU677" s="59"/>
      <c r="SV677" s="59"/>
      <c r="SW677" s="59"/>
      <c r="SX677" s="59"/>
      <c r="SY677" s="59"/>
      <c r="SZ677" s="59"/>
      <c r="TA677" s="59"/>
      <c r="TB677" s="59"/>
      <c r="TC677" s="59"/>
      <c r="TD677" s="59"/>
      <c r="TE677" s="59"/>
      <c r="TF677" s="59"/>
      <c r="TG677" s="59"/>
      <c r="TH677" s="59"/>
      <c r="TI677" s="59"/>
      <c r="TJ677" s="59"/>
      <c r="TK677" s="59"/>
      <c r="TL677" s="59"/>
      <c r="TM677" s="59"/>
      <c r="TN677" s="59"/>
      <c r="TO677" s="59"/>
      <c r="TP677" s="59"/>
      <c r="TQ677" s="59"/>
      <c r="TR677" s="59"/>
      <c r="TS677" s="59"/>
      <c r="TT677" s="59"/>
      <c r="TU677" s="59"/>
      <c r="TV677" s="59"/>
      <c r="TW677" s="59"/>
      <c r="TX677" s="59"/>
      <c r="TY677" s="59"/>
      <c r="TZ677" s="59"/>
      <c r="UA677" s="59"/>
      <c r="UB677" s="59"/>
      <c r="UC677" s="59"/>
      <c r="UD677" s="59"/>
      <c r="UE677" s="59"/>
      <c r="UF677" s="59"/>
      <c r="UG677" s="59"/>
      <c r="UH677" s="59"/>
      <c r="UI677" s="59"/>
      <c r="UJ677" s="59"/>
      <c r="UK677" s="59"/>
      <c r="UL677" s="59"/>
      <c r="UM677" s="59"/>
      <c r="UN677" s="59"/>
      <c r="UO677" s="59"/>
      <c r="UP677" s="59"/>
      <c r="UQ677" s="59"/>
      <c r="UR677" s="59"/>
      <c r="US677" s="59"/>
      <c r="UT677" s="59"/>
      <c r="UU677" s="59"/>
      <c r="UV677" s="59"/>
      <c r="UW677" s="59"/>
      <c r="UX677" s="59"/>
      <c r="UY677" s="59"/>
      <c r="UZ677" s="59"/>
      <c r="VA677" s="59"/>
      <c r="VB677" s="59"/>
      <c r="VC677" s="59"/>
      <c r="VD677" s="59"/>
      <c r="VE677" s="59"/>
      <c r="VF677" s="59"/>
      <c r="VG677" s="59"/>
      <c r="VH677" s="59"/>
      <c r="VI677" s="59"/>
      <c r="VJ677" s="59"/>
      <c r="VK677" s="59"/>
      <c r="VL677" s="59"/>
      <c r="VM677" s="59"/>
      <c r="VN677" s="59"/>
      <c r="VO677" s="59"/>
      <c r="VP677" s="59"/>
      <c r="VQ677" s="59"/>
      <c r="VR677" s="59"/>
      <c r="VS677" s="59"/>
      <c r="VT677" s="59"/>
      <c r="VU677" s="59"/>
      <c r="VV677" s="59"/>
      <c r="VW677" s="59"/>
      <c r="VX677" s="59"/>
      <c r="VY677" s="59"/>
      <c r="VZ677" s="59"/>
      <c r="WA677" s="59"/>
      <c r="WB677" s="59"/>
      <c r="WC677" s="59"/>
      <c r="WD677" s="59"/>
      <c r="WE677" s="59"/>
      <c r="WF677" s="59"/>
      <c r="WG677" s="59"/>
      <c r="WH677" s="59"/>
      <c r="WI677" s="59"/>
      <c r="WJ677" s="59"/>
      <c r="WK677" s="59"/>
      <c r="WL677" s="59"/>
      <c r="WM677" s="59"/>
      <c r="WN677" s="59"/>
      <c r="WO677" s="59"/>
      <c r="WP677" s="59"/>
      <c r="WQ677" s="59"/>
      <c r="WR677" s="59"/>
      <c r="WS677" s="59"/>
      <c r="WT677" s="59"/>
      <c r="WU677" s="59"/>
      <c r="WV677" s="59"/>
      <c r="WW677" s="59"/>
      <c r="WX677" s="59"/>
      <c r="WY677" s="59"/>
      <c r="WZ677" s="59"/>
      <c r="XA677" s="59"/>
      <c r="XB677" s="59"/>
      <c r="XC677" s="59"/>
      <c r="XD677" s="59"/>
      <c r="XE677" s="59"/>
      <c r="XF677" s="59"/>
      <c r="XG677" s="59"/>
      <c r="XH677" s="59"/>
      <c r="XI677" s="59"/>
      <c r="XJ677" s="59"/>
      <c r="XK677" s="59"/>
      <c r="XL677" s="59"/>
      <c r="XM677" s="59"/>
      <c r="XN677" s="59"/>
      <c r="XO677" s="59"/>
      <c r="XP677" s="59"/>
      <c r="XQ677" s="59"/>
      <c r="XR677" s="59"/>
      <c r="XS677" s="59"/>
      <c r="XT677" s="59"/>
      <c r="XU677" s="59"/>
      <c r="XV677" s="59"/>
      <c r="XW677" s="59"/>
      <c r="XX677" s="59"/>
      <c r="XY677" s="59"/>
      <c r="XZ677" s="59"/>
      <c r="YA677" s="59"/>
      <c r="YB677" s="59"/>
      <c r="YC677" s="59"/>
      <c r="YD677" s="59"/>
      <c r="YE677" s="59"/>
      <c r="YF677" s="59"/>
      <c r="YG677" s="59"/>
      <c r="YH677" s="59"/>
      <c r="YI677" s="59"/>
      <c r="YJ677" s="59"/>
      <c r="YK677" s="59"/>
      <c r="YL677" s="59"/>
      <c r="YM677" s="59"/>
      <c r="YN677" s="59"/>
      <c r="YO677" s="59"/>
      <c r="YP677" s="59"/>
      <c r="YQ677" s="59"/>
      <c r="YR677" s="59"/>
      <c r="YS677" s="59"/>
      <c r="YT677" s="59"/>
      <c r="YU677" s="59"/>
      <c r="YV677" s="59"/>
      <c r="YW677" s="59"/>
      <c r="YX677" s="59"/>
      <c r="YY677" s="59"/>
      <c r="YZ677" s="59"/>
      <c r="ZA677" s="59"/>
      <c r="ZB677" s="59"/>
      <c r="ZC677" s="59"/>
      <c r="ZD677" s="59"/>
      <c r="ZE677" s="59"/>
      <c r="ZF677" s="59"/>
      <c r="ZG677" s="59"/>
      <c r="ZH677" s="59"/>
      <c r="ZI677" s="59"/>
      <c r="ZJ677" s="59"/>
      <c r="ZK677" s="59"/>
      <c r="ZL677" s="59"/>
      <c r="ZM677" s="59"/>
      <c r="ZN677" s="59"/>
      <c r="ZO677" s="59"/>
      <c r="ZP677" s="59"/>
      <c r="ZQ677" s="59"/>
      <c r="ZR677" s="59"/>
      <c r="ZS677" s="59"/>
      <c r="ZT677" s="59"/>
      <c r="ZU677" s="59"/>
      <c r="ZV677" s="59"/>
      <c r="ZW677" s="59"/>
      <c r="ZX677" s="59"/>
      <c r="ZY677" s="59"/>
      <c r="ZZ677" s="59"/>
      <c r="AAA677" s="59"/>
      <c r="AAB677" s="59"/>
      <c r="AAC677" s="59"/>
      <c r="AAD677" s="59"/>
      <c r="AAE677" s="59"/>
      <c r="AAF677" s="59"/>
      <c r="AAG677" s="59"/>
      <c r="AAH677" s="59"/>
      <c r="AAI677" s="59"/>
      <c r="AAJ677" s="59"/>
      <c r="AAK677" s="59"/>
      <c r="AAL677" s="59"/>
      <c r="AAM677" s="59"/>
      <c r="AAN677" s="59"/>
      <c r="AAO677" s="59"/>
      <c r="AAP677" s="59"/>
      <c r="AAQ677" s="59"/>
      <c r="AAR677" s="59"/>
      <c r="AAS677" s="59"/>
      <c r="AAT677" s="59"/>
      <c r="AAU677" s="59"/>
      <c r="AAV677" s="59"/>
      <c r="AAW677" s="59"/>
      <c r="AAX677" s="59"/>
      <c r="AAY677" s="59"/>
      <c r="AAZ677" s="59"/>
      <c r="ABA677" s="59"/>
      <c r="ABB677" s="59"/>
      <c r="ABC677" s="59"/>
      <c r="ABD677" s="59"/>
      <c r="ABE677" s="59"/>
      <c r="ABF677" s="59"/>
      <c r="ABG677" s="59"/>
      <c r="ABH677" s="59"/>
      <c r="ABI677" s="59"/>
      <c r="ABJ677" s="59"/>
      <c r="ABK677" s="59"/>
      <c r="ABL677" s="59"/>
      <c r="ABM677" s="59"/>
      <c r="ABN677" s="59"/>
      <c r="ABO677" s="59"/>
      <c r="ABP677" s="59"/>
      <c r="ABQ677" s="59"/>
      <c r="ABR677" s="59"/>
      <c r="ABS677" s="59"/>
      <c r="ABT677" s="59"/>
      <c r="ABU677" s="59"/>
      <c r="ABV677" s="59"/>
      <c r="ABW677" s="59"/>
      <c r="ABX677" s="59"/>
      <c r="ABY677" s="59"/>
      <c r="ABZ677" s="59"/>
      <c r="ACA677" s="59"/>
      <c r="ACB677" s="59"/>
      <c r="ACC677" s="59"/>
      <c r="ACD677" s="59"/>
      <c r="ACE677" s="59"/>
      <c r="ACF677" s="59"/>
      <c r="ACG677" s="59"/>
      <c r="ACH677" s="59"/>
      <c r="ACI677" s="59"/>
      <c r="ACJ677" s="59"/>
      <c r="ACK677" s="59"/>
      <c r="ACL677" s="59"/>
      <c r="ACM677" s="59"/>
      <c r="ACN677" s="59"/>
      <c r="ACO677" s="59"/>
      <c r="ACP677" s="59"/>
      <c r="ACQ677" s="59"/>
      <c r="ACR677" s="59"/>
      <c r="ACS677" s="59"/>
      <c r="ACT677" s="59"/>
      <c r="ACU677" s="59"/>
      <c r="ACV677" s="59"/>
      <c r="ACW677" s="59"/>
      <c r="ACX677" s="59"/>
      <c r="ACY677" s="59"/>
      <c r="ACZ677" s="59"/>
      <c r="ADA677" s="59"/>
      <c r="ADB677" s="59"/>
      <c r="ADC677" s="59"/>
      <c r="ADD677" s="59"/>
      <c r="ADE677" s="59"/>
      <c r="ADF677" s="59"/>
      <c r="ADG677" s="59"/>
      <c r="ADH677" s="59"/>
      <c r="ADI677" s="59"/>
      <c r="ADJ677" s="59"/>
      <c r="ADK677" s="59"/>
      <c r="ADL677" s="59"/>
      <c r="ADM677" s="59"/>
      <c r="ADN677" s="59"/>
      <c r="ADO677" s="59"/>
      <c r="ADP677" s="59"/>
      <c r="ADQ677" s="59"/>
      <c r="ADR677" s="59"/>
      <c r="ADS677" s="59"/>
      <c r="ADT677" s="59"/>
      <c r="ADU677" s="59"/>
      <c r="ADV677" s="59"/>
      <c r="ADW677" s="59"/>
      <c r="ADX677" s="59"/>
      <c r="ADY677" s="59"/>
      <c r="ADZ677" s="59"/>
      <c r="AEA677" s="59"/>
      <c r="AEB677" s="59"/>
      <c r="AEC677" s="59"/>
      <c r="AED677" s="59"/>
      <c r="AEE677" s="59"/>
      <c r="AEF677" s="59"/>
      <c r="AEG677" s="59"/>
      <c r="AEH677" s="59"/>
      <c r="AEI677" s="59"/>
      <c r="AEJ677" s="59"/>
      <c r="AEK677" s="59"/>
      <c r="AEL677" s="59"/>
      <c r="AEM677" s="59"/>
      <c r="AEN677" s="59"/>
      <c r="AEO677" s="59"/>
      <c r="AEP677" s="59"/>
      <c r="AEQ677" s="59"/>
      <c r="AER677" s="59"/>
      <c r="AES677" s="59"/>
      <c r="AET677" s="59"/>
      <c r="AEU677" s="59"/>
      <c r="AEV677" s="59"/>
      <c r="AEW677" s="59"/>
      <c r="AEX677" s="59"/>
      <c r="AEY677" s="59"/>
      <c r="AEZ677" s="59"/>
      <c r="AFA677" s="59"/>
      <c r="AFB677" s="59"/>
      <c r="AFC677" s="59"/>
      <c r="AFD677" s="59"/>
      <c r="AFE677" s="59"/>
      <c r="AFF677" s="59"/>
      <c r="AFG677" s="59"/>
      <c r="AFH677" s="59"/>
      <c r="AFI677" s="59"/>
      <c r="AFJ677" s="59"/>
      <c r="AFK677" s="59"/>
      <c r="AFL677" s="59"/>
      <c r="AFM677" s="59"/>
      <c r="AFN677" s="59"/>
      <c r="AFO677" s="59"/>
      <c r="AFP677" s="59"/>
      <c r="AFQ677" s="59"/>
      <c r="AFR677" s="59"/>
      <c r="AFS677" s="59"/>
      <c r="AFT677" s="59"/>
      <c r="AFU677" s="59"/>
      <c r="AFV677" s="59"/>
      <c r="AFW677" s="59"/>
      <c r="AFX677" s="59"/>
      <c r="AFY677" s="59"/>
      <c r="AFZ677" s="59"/>
      <c r="AGA677" s="59"/>
      <c r="AGB677" s="59"/>
      <c r="AGC677" s="59"/>
      <c r="AGD677" s="59"/>
      <c r="AGE677" s="59"/>
      <c r="AGF677" s="59"/>
      <c r="AGG677" s="59"/>
      <c r="AGH677" s="59"/>
      <c r="AGI677" s="59"/>
      <c r="AGJ677" s="59"/>
      <c r="AGK677" s="59"/>
      <c r="AGL677" s="59"/>
      <c r="AGM677" s="59"/>
      <c r="AGN677" s="59"/>
      <c r="AGO677" s="59"/>
      <c r="AGP677" s="59"/>
      <c r="AGQ677" s="59"/>
      <c r="AGR677" s="59"/>
      <c r="AGS677" s="59"/>
      <c r="AGT677" s="59"/>
      <c r="AGU677" s="59"/>
      <c r="AGV677" s="59"/>
      <c r="AGW677" s="59"/>
      <c r="AGX677" s="59"/>
      <c r="AGY677" s="59"/>
      <c r="AGZ677" s="59"/>
      <c r="AHA677" s="59"/>
      <c r="AHB677" s="59"/>
      <c r="AHC677" s="59"/>
      <c r="AHD677" s="59"/>
      <c r="AHE677" s="59"/>
      <c r="AHF677" s="59"/>
      <c r="AHG677" s="59"/>
      <c r="AHH677" s="59"/>
      <c r="AHI677" s="59"/>
      <c r="AHJ677" s="59"/>
      <c r="AHK677" s="59"/>
      <c r="AHL677" s="59"/>
      <c r="AHM677" s="59"/>
      <c r="AHN677" s="59"/>
      <c r="AHO677" s="59"/>
      <c r="AHP677" s="59"/>
      <c r="AHQ677" s="59"/>
      <c r="AHR677" s="59"/>
      <c r="AHS677" s="59"/>
      <c r="AHT677" s="59"/>
      <c r="AHU677" s="59"/>
      <c r="AHV677" s="59"/>
      <c r="AHW677" s="59"/>
      <c r="AHX677" s="59"/>
      <c r="AHY677" s="59"/>
      <c r="AHZ677" s="59"/>
      <c r="AIA677" s="59"/>
      <c r="AIB677" s="59"/>
      <c r="AIC677" s="59"/>
      <c r="AID677" s="59"/>
      <c r="AIE677" s="59"/>
      <c r="AIF677" s="59"/>
      <c r="AIG677" s="59"/>
      <c r="AIH677" s="59"/>
      <c r="AII677" s="59"/>
      <c r="AIJ677" s="59"/>
      <c r="AIK677" s="59"/>
      <c r="AIL677" s="59"/>
      <c r="AIM677" s="59"/>
      <c r="AIN677" s="59"/>
      <c r="AIO677" s="59"/>
      <c r="AIP677" s="59"/>
      <c r="AIQ677" s="59"/>
      <c r="AIR677" s="59"/>
      <c r="AIS677" s="59"/>
      <c r="AIT677" s="59"/>
      <c r="AIU677" s="59"/>
      <c r="AIV677" s="59"/>
      <c r="AIW677" s="59"/>
      <c r="AIX677" s="59"/>
      <c r="AIY677" s="59"/>
      <c r="AIZ677" s="59"/>
      <c r="AJA677" s="59"/>
      <c r="AJB677" s="59"/>
      <c r="AJC677" s="59"/>
      <c r="AJD677" s="59"/>
      <c r="AJE677" s="59"/>
      <c r="AJF677" s="59"/>
      <c r="AJG677" s="59"/>
      <c r="AJH677" s="59"/>
      <c r="AJI677" s="59"/>
      <c r="AJJ677" s="59"/>
      <c r="AJK677" s="59"/>
      <c r="AJL677" s="59"/>
      <c r="AJM677" s="59"/>
      <c r="AJN677" s="59"/>
      <c r="AJO677" s="59"/>
      <c r="AJP677" s="59"/>
      <c r="AJQ677" s="59"/>
      <c r="AJR677" s="59"/>
      <c r="AJS677" s="59"/>
      <c r="AJT677" s="59"/>
      <c r="AJU677" s="59"/>
      <c r="AJV677" s="59"/>
      <c r="AJW677" s="59"/>
      <c r="AJX677" s="59"/>
      <c r="AJY677" s="59"/>
      <c r="AJZ677" s="59"/>
      <c r="AKA677" s="59"/>
      <c r="AKB677" s="59"/>
      <c r="AKC677" s="59"/>
      <c r="AKD677" s="59"/>
      <c r="AKE677" s="59"/>
      <c r="AKF677" s="59"/>
      <c r="AKG677" s="59"/>
      <c r="AKH677" s="59"/>
      <c r="AKI677" s="59"/>
      <c r="AKJ677" s="59"/>
      <c r="AKK677" s="59"/>
      <c r="AKL677" s="59"/>
      <c r="AKM677" s="59"/>
      <c r="AKN677" s="59"/>
      <c r="AKO677" s="59"/>
      <c r="AKP677" s="59"/>
      <c r="AKQ677" s="59"/>
      <c r="AKR677" s="59"/>
      <c r="AKS677" s="59"/>
      <c r="AKT677" s="59"/>
      <c r="AKU677" s="59"/>
      <c r="AKV677" s="59"/>
      <c r="AKW677" s="59"/>
      <c r="AKX677" s="59"/>
      <c r="AKY677" s="59"/>
      <c r="AKZ677" s="59"/>
      <c r="ALA677" s="59"/>
      <c r="ALB677" s="59"/>
      <c r="ALC677" s="59"/>
      <c r="ALD677" s="59"/>
      <c r="ALE677" s="59"/>
      <c r="ALF677" s="59"/>
      <c r="ALG677" s="59"/>
      <c r="ALH677" s="59"/>
      <c r="ALI677" s="59"/>
      <c r="ALJ677" s="59"/>
      <c r="ALK677" s="59"/>
      <c r="ALL677" s="59"/>
      <c r="ALM677" s="59"/>
      <c r="ALN677" s="59"/>
      <c r="ALO677" s="59"/>
      <c r="ALP677" s="59"/>
      <c r="ALQ677" s="59"/>
      <c r="ALR677" s="59"/>
      <c r="ALS677" s="59"/>
      <c r="ALT677" s="59"/>
      <c r="ALU677" s="59"/>
      <c r="ALV677" s="59"/>
      <c r="ALW677" s="59"/>
      <c r="ALX677" s="59"/>
      <c r="ALY677" s="59"/>
      <c r="ALZ677" s="59"/>
      <c r="AMA677" s="59"/>
      <c r="AMB677" s="59"/>
      <c r="AMC677" s="59"/>
      <c r="AMD677" s="59"/>
      <c r="AME677" s="59"/>
      <c r="AMF677" s="59"/>
      <c r="AMG677" s="59"/>
      <c r="AMH677" s="59"/>
      <c r="AMI677" s="59"/>
      <c r="AMJ677" s="59"/>
    </row>
    <row r="678" spans="1:1024" s="60" customFormat="1" ht="23.25">
      <c r="A678" s="98">
        <v>1</v>
      </c>
      <c r="B678" s="45">
        <v>673</v>
      </c>
      <c r="C678" s="98" t="s">
        <v>1519</v>
      </c>
      <c r="D678" s="98">
        <v>8821000034</v>
      </c>
      <c r="E678" s="98" t="s">
        <v>1520</v>
      </c>
      <c r="F678" s="98">
        <v>1</v>
      </c>
      <c r="G678" s="98" t="s">
        <v>810</v>
      </c>
      <c r="H678" s="98" t="s">
        <v>811</v>
      </c>
      <c r="I678" s="99" t="s">
        <v>1519</v>
      </c>
      <c r="J678" s="28" t="s">
        <v>810</v>
      </c>
      <c r="K678" s="28" t="s">
        <v>811</v>
      </c>
      <c r="L678" s="28" t="s">
        <v>811</v>
      </c>
      <c r="M678" s="28" t="s">
        <v>1520</v>
      </c>
      <c r="N678" s="28">
        <v>1</v>
      </c>
      <c r="O678" s="28" t="s">
        <v>810</v>
      </c>
      <c r="P678" s="28" t="s">
        <v>811</v>
      </c>
      <c r="Q678" s="28" t="s">
        <v>811</v>
      </c>
      <c r="R678" s="28" t="s">
        <v>1520</v>
      </c>
      <c r="S678" s="28">
        <v>1</v>
      </c>
      <c r="T678" s="23" t="s">
        <v>1666</v>
      </c>
      <c r="U678" s="28" t="s">
        <v>810</v>
      </c>
      <c r="V678" s="28" t="s">
        <v>811</v>
      </c>
      <c r="W678" s="28" t="s">
        <v>811</v>
      </c>
      <c r="X678" s="28" t="s">
        <v>1799</v>
      </c>
      <c r="Y678" s="28" t="s">
        <v>863</v>
      </c>
      <c r="Z678" s="28" t="s">
        <v>863</v>
      </c>
      <c r="AA678" s="100" t="s">
        <v>1804</v>
      </c>
      <c r="AB678" s="101" t="s">
        <v>328</v>
      </c>
      <c r="AC678" s="76">
        <v>3.2</v>
      </c>
      <c r="AD678" s="77">
        <v>4297</v>
      </c>
      <c r="AE678" s="77">
        <v>9716</v>
      </c>
      <c r="AF678" s="77">
        <v>0</v>
      </c>
      <c r="AG678" s="73">
        <f t="shared" si="31"/>
        <v>14013</v>
      </c>
      <c r="AH678" s="77">
        <v>4297</v>
      </c>
      <c r="AI678" s="77">
        <v>9716</v>
      </c>
      <c r="AJ678" s="77">
        <v>0</v>
      </c>
      <c r="AK678" s="73">
        <f t="shared" si="30"/>
        <v>14013</v>
      </c>
      <c r="AL678" s="73">
        <f t="shared" si="32"/>
        <v>28026</v>
      </c>
      <c r="AM678" s="98" t="s">
        <v>1188</v>
      </c>
      <c r="AN678" s="102" t="s">
        <v>863</v>
      </c>
      <c r="AO678" s="102" t="s">
        <v>863</v>
      </c>
      <c r="AP678" s="102" t="s">
        <v>863</v>
      </c>
      <c r="AQ678" s="102" t="s">
        <v>1281</v>
      </c>
      <c r="AR678" s="103">
        <v>45657</v>
      </c>
      <c r="AS678" s="102" t="s">
        <v>37</v>
      </c>
      <c r="AT678" s="44">
        <v>0</v>
      </c>
      <c r="AU678" s="44">
        <v>0</v>
      </c>
      <c r="AV678" s="44">
        <v>0</v>
      </c>
      <c r="AW678" s="56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  <c r="JH678" s="59"/>
      <c r="JI678" s="59"/>
      <c r="JJ678" s="59"/>
      <c r="JK678" s="59"/>
      <c r="JL678" s="59"/>
      <c r="JM678" s="59"/>
      <c r="JN678" s="59"/>
      <c r="JO678" s="59"/>
      <c r="JP678" s="59"/>
      <c r="JQ678" s="59"/>
      <c r="JR678" s="59"/>
      <c r="JS678" s="59"/>
      <c r="JT678" s="59"/>
      <c r="JU678" s="59"/>
      <c r="JV678" s="59"/>
      <c r="JW678" s="59"/>
      <c r="JX678" s="59"/>
      <c r="JY678" s="59"/>
      <c r="JZ678" s="59"/>
      <c r="KA678" s="59"/>
      <c r="KB678" s="59"/>
      <c r="KC678" s="59"/>
      <c r="KD678" s="59"/>
      <c r="KE678" s="59"/>
      <c r="KF678" s="59"/>
      <c r="KG678" s="59"/>
      <c r="KH678" s="59"/>
      <c r="KI678" s="59"/>
      <c r="KJ678" s="59"/>
      <c r="KK678" s="59"/>
      <c r="KL678" s="59"/>
      <c r="KM678" s="59"/>
      <c r="KN678" s="59"/>
      <c r="KO678" s="59"/>
      <c r="KP678" s="59"/>
      <c r="KQ678" s="59"/>
      <c r="KR678" s="59"/>
      <c r="KS678" s="59"/>
      <c r="KT678" s="59"/>
      <c r="KU678" s="59"/>
      <c r="KV678" s="59"/>
      <c r="KW678" s="59"/>
      <c r="KX678" s="59"/>
      <c r="KY678" s="59"/>
      <c r="KZ678" s="59"/>
      <c r="LA678" s="59"/>
      <c r="LB678" s="59"/>
      <c r="LC678" s="59"/>
      <c r="LD678" s="59"/>
      <c r="LE678" s="59"/>
      <c r="LF678" s="59"/>
      <c r="LG678" s="59"/>
      <c r="LH678" s="59"/>
      <c r="LI678" s="59"/>
      <c r="LJ678" s="59"/>
      <c r="LK678" s="59"/>
      <c r="LL678" s="59"/>
      <c r="LM678" s="59"/>
      <c r="LN678" s="59"/>
      <c r="LO678" s="59"/>
      <c r="LP678" s="59"/>
      <c r="LQ678" s="59"/>
      <c r="LR678" s="59"/>
      <c r="LS678" s="59"/>
      <c r="LT678" s="59"/>
      <c r="LU678" s="59"/>
      <c r="LV678" s="59"/>
      <c r="LW678" s="59"/>
      <c r="LX678" s="59"/>
      <c r="LY678" s="59"/>
      <c r="LZ678" s="59"/>
      <c r="MA678" s="59"/>
      <c r="MB678" s="59"/>
      <c r="MC678" s="59"/>
      <c r="MD678" s="59"/>
      <c r="ME678" s="59"/>
      <c r="MF678" s="59"/>
      <c r="MG678" s="59"/>
      <c r="MH678" s="59"/>
      <c r="MI678" s="59"/>
      <c r="MJ678" s="59"/>
      <c r="MK678" s="59"/>
      <c r="ML678" s="59"/>
      <c r="MM678" s="59"/>
      <c r="MN678" s="59"/>
      <c r="MO678" s="59"/>
      <c r="MP678" s="59"/>
      <c r="MQ678" s="59"/>
      <c r="MR678" s="59"/>
      <c r="MS678" s="59"/>
      <c r="MT678" s="59"/>
      <c r="MU678" s="59"/>
      <c r="MV678" s="59"/>
      <c r="MW678" s="59"/>
      <c r="MX678" s="59"/>
      <c r="MY678" s="59"/>
      <c r="MZ678" s="59"/>
      <c r="NA678" s="59"/>
      <c r="NB678" s="59"/>
      <c r="NC678" s="59"/>
      <c r="ND678" s="59"/>
      <c r="NE678" s="59"/>
      <c r="NF678" s="59"/>
      <c r="NG678" s="59"/>
      <c r="NH678" s="59"/>
      <c r="NI678" s="59"/>
      <c r="NJ678" s="59"/>
      <c r="NK678" s="59"/>
      <c r="NL678" s="59"/>
      <c r="NM678" s="59"/>
      <c r="NN678" s="59"/>
      <c r="NO678" s="59"/>
      <c r="NP678" s="59"/>
      <c r="NQ678" s="59"/>
      <c r="NR678" s="59"/>
      <c r="NS678" s="59"/>
      <c r="NT678" s="59"/>
      <c r="NU678" s="59"/>
      <c r="NV678" s="59"/>
      <c r="NW678" s="59"/>
      <c r="NX678" s="59"/>
      <c r="NY678" s="59"/>
      <c r="NZ678" s="59"/>
      <c r="OA678" s="59"/>
      <c r="OB678" s="59"/>
      <c r="OC678" s="59"/>
      <c r="OD678" s="59"/>
      <c r="OE678" s="59"/>
      <c r="OF678" s="59"/>
      <c r="OG678" s="59"/>
      <c r="OH678" s="59"/>
      <c r="OI678" s="59"/>
      <c r="OJ678" s="59"/>
      <c r="OK678" s="59"/>
      <c r="OL678" s="59"/>
      <c r="OM678" s="59"/>
      <c r="ON678" s="59"/>
      <c r="OO678" s="59"/>
      <c r="OP678" s="59"/>
      <c r="OQ678" s="59"/>
      <c r="OR678" s="59"/>
      <c r="OS678" s="59"/>
      <c r="OT678" s="59"/>
      <c r="OU678" s="59"/>
      <c r="OV678" s="59"/>
      <c r="OW678" s="59"/>
      <c r="OX678" s="59"/>
      <c r="OY678" s="59"/>
      <c r="OZ678" s="59"/>
      <c r="PA678" s="59"/>
      <c r="PB678" s="59"/>
      <c r="PC678" s="59"/>
      <c r="PD678" s="59"/>
      <c r="PE678" s="59"/>
      <c r="PF678" s="59"/>
      <c r="PG678" s="59"/>
      <c r="PH678" s="59"/>
      <c r="PI678" s="59"/>
      <c r="PJ678" s="59"/>
      <c r="PK678" s="59"/>
      <c r="PL678" s="59"/>
      <c r="PM678" s="59"/>
      <c r="PN678" s="59"/>
      <c r="PO678" s="59"/>
      <c r="PP678" s="59"/>
      <c r="PQ678" s="59"/>
      <c r="PR678" s="59"/>
      <c r="PS678" s="59"/>
      <c r="PT678" s="59"/>
      <c r="PU678" s="59"/>
      <c r="PV678" s="59"/>
      <c r="PW678" s="59"/>
      <c r="PX678" s="59"/>
      <c r="PY678" s="59"/>
      <c r="PZ678" s="59"/>
      <c r="QA678" s="59"/>
      <c r="QB678" s="59"/>
      <c r="QC678" s="59"/>
      <c r="QD678" s="59"/>
      <c r="QE678" s="59"/>
      <c r="QF678" s="59"/>
      <c r="QG678" s="59"/>
      <c r="QH678" s="59"/>
      <c r="QI678" s="59"/>
      <c r="QJ678" s="59"/>
      <c r="QK678" s="59"/>
      <c r="QL678" s="59"/>
      <c r="QM678" s="59"/>
      <c r="QN678" s="59"/>
      <c r="QO678" s="59"/>
      <c r="QP678" s="59"/>
      <c r="QQ678" s="59"/>
      <c r="QR678" s="59"/>
      <c r="QS678" s="59"/>
      <c r="QT678" s="59"/>
      <c r="QU678" s="59"/>
      <c r="QV678" s="59"/>
      <c r="QW678" s="59"/>
      <c r="QX678" s="59"/>
      <c r="QY678" s="59"/>
      <c r="QZ678" s="59"/>
      <c r="RA678" s="59"/>
      <c r="RB678" s="59"/>
      <c r="RC678" s="59"/>
      <c r="RD678" s="59"/>
      <c r="RE678" s="59"/>
      <c r="RF678" s="59"/>
      <c r="RG678" s="59"/>
      <c r="RH678" s="59"/>
      <c r="RI678" s="59"/>
      <c r="RJ678" s="59"/>
      <c r="RK678" s="59"/>
      <c r="RL678" s="59"/>
      <c r="RM678" s="59"/>
      <c r="RN678" s="59"/>
      <c r="RO678" s="59"/>
      <c r="RP678" s="59"/>
      <c r="RQ678" s="59"/>
      <c r="RR678" s="59"/>
      <c r="RS678" s="59"/>
      <c r="RT678" s="59"/>
      <c r="RU678" s="59"/>
      <c r="RV678" s="59"/>
      <c r="RW678" s="59"/>
      <c r="RX678" s="59"/>
      <c r="RY678" s="59"/>
      <c r="RZ678" s="59"/>
      <c r="SA678" s="59"/>
      <c r="SB678" s="59"/>
      <c r="SC678" s="59"/>
      <c r="SD678" s="59"/>
      <c r="SE678" s="59"/>
      <c r="SF678" s="59"/>
      <c r="SG678" s="59"/>
      <c r="SH678" s="59"/>
      <c r="SI678" s="59"/>
      <c r="SJ678" s="59"/>
      <c r="SK678" s="59"/>
      <c r="SL678" s="59"/>
      <c r="SM678" s="59"/>
      <c r="SN678" s="59"/>
      <c r="SO678" s="59"/>
      <c r="SP678" s="59"/>
      <c r="SQ678" s="59"/>
      <c r="SR678" s="59"/>
      <c r="SS678" s="59"/>
      <c r="ST678" s="59"/>
      <c r="SU678" s="59"/>
      <c r="SV678" s="59"/>
      <c r="SW678" s="59"/>
      <c r="SX678" s="59"/>
      <c r="SY678" s="59"/>
      <c r="SZ678" s="59"/>
      <c r="TA678" s="59"/>
      <c r="TB678" s="59"/>
      <c r="TC678" s="59"/>
      <c r="TD678" s="59"/>
      <c r="TE678" s="59"/>
      <c r="TF678" s="59"/>
      <c r="TG678" s="59"/>
      <c r="TH678" s="59"/>
      <c r="TI678" s="59"/>
      <c r="TJ678" s="59"/>
      <c r="TK678" s="59"/>
      <c r="TL678" s="59"/>
      <c r="TM678" s="59"/>
      <c r="TN678" s="59"/>
      <c r="TO678" s="59"/>
      <c r="TP678" s="59"/>
      <c r="TQ678" s="59"/>
      <c r="TR678" s="59"/>
      <c r="TS678" s="59"/>
      <c r="TT678" s="59"/>
      <c r="TU678" s="59"/>
      <c r="TV678" s="59"/>
      <c r="TW678" s="59"/>
      <c r="TX678" s="59"/>
      <c r="TY678" s="59"/>
      <c r="TZ678" s="59"/>
      <c r="UA678" s="59"/>
      <c r="UB678" s="59"/>
      <c r="UC678" s="59"/>
      <c r="UD678" s="59"/>
      <c r="UE678" s="59"/>
      <c r="UF678" s="59"/>
      <c r="UG678" s="59"/>
      <c r="UH678" s="59"/>
      <c r="UI678" s="59"/>
      <c r="UJ678" s="59"/>
      <c r="UK678" s="59"/>
      <c r="UL678" s="59"/>
      <c r="UM678" s="59"/>
      <c r="UN678" s="59"/>
      <c r="UO678" s="59"/>
      <c r="UP678" s="59"/>
      <c r="UQ678" s="59"/>
      <c r="UR678" s="59"/>
      <c r="US678" s="59"/>
      <c r="UT678" s="59"/>
      <c r="UU678" s="59"/>
      <c r="UV678" s="59"/>
      <c r="UW678" s="59"/>
      <c r="UX678" s="59"/>
      <c r="UY678" s="59"/>
      <c r="UZ678" s="59"/>
      <c r="VA678" s="59"/>
      <c r="VB678" s="59"/>
      <c r="VC678" s="59"/>
      <c r="VD678" s="59"/>
      <c r="VE678" s="59"/>
      <c r="VF678" s="59"/>
      <c r="VG678" s="59"/>
      <c r="VH678" s="59"/>
      <c r="VI678" s="59"/>
      <c r="VJ678" s="59"/>
      <c r="VK678" s="59"/>
      <c r="VL678" s="59"/>
      <c r="VM678" s="59"/>
      <c r="VN678" s="59"/>
      <c r="VO678" s="59"/>
      <c r="VP678" s="59"/>
      <c r="VQ678" s="59"/>
      <c r="VR678" s="59"/>
      <c r="VS678" s="59"/>
      <c r="VT678" s="59"/>
      <c r="VU678" s="59"/>
      <c r="VV678" s="59"/>
      <c r="VW678" s="59"/>
      <c r="VX678" s="59"/>
      <c r="VY678" s="59"/>
      <c r="VZ678" s="59"/>
      <c r="WA678" s="59"/>
      <c r="WB678" s="59"/>
      <c r="WC678" s="59"/>
      <c r="WD678" s="59"/>
      <c r="WE678" s="59"/>
      <c r="WF678" s="59"/>
      <c r="WG678" s="59"/>
      <c r="WH678" s="59"/>
      <c r="WI678" s="59"/>
      <c r="WJ678" s="59"/>
      <c r="WK678" s="59"/>
      <c r="WL678" s="59"/>
      <c r="WM678" s="59"/>
      <c r="WN678" s="59"/>
      <c r="WO678" s="59"/>
      <c r="WP678" s="59"/>
      <c r="WQ678" s="59"/>
      <c r="WR678" s="59"/>
      <c r="WS678" s="59"/>
      <c r="WT678" s="59"/>
      <c r="WU678" s="59"/>
      <c r="WV678" s="59"/>
      <c r="WW678" s="59"/>
      <c r="WX678" s="59"/>
      <c r="WY678" s="59"/>
      <c r="WZ678" s="59"/>
      <c r="XA678" s="59"/>
      <c r="XB678" s="59"/>
      <c r="XC678" s="59"/>
      <c r="XD678" s="59"/>
      <c r="XE678" s="59"/>
      <c r="XF678" s="59"/>
      <c r="XG678" s="59"/>
      <c r="XH678" s="59"/>
      <c r="XI678" s="59"/>
      <c r="XJ678" s="59"/>
      <c r="XK678" s="59"/>
      <c r="XL678" s="59"/>
      <c r="XM678" s="59"/>
      <c r="XN678" s="59"/>
      <c r="XO678" s="59"/>
      <c r="XP678" s="59"/>
      <c r="XQ678" s="59"/>
      <c r="XR678" s="59"/>
      <c r="XS678" s="59"/>
      <c r="XT678" s="59"/>
      <c r="XU678" s="59"/>
      <c r="XV678" s="59"/>
      <c r="XW678" s="59"/>
      <c r="XX678" s="59"/>
      <c r="XY678" s="59"/>
      <c r="XZ678" s="59"/>
      <c r="YA678" s="59"/>
      <c r="YB678" s="59"/>
      <c r="YC678" s="59"/>
      <c r="YD678" s="59"/>
      <c r="YE678" s="59"/>
      <c r="YF678" s="59"/>
      <c r="YG678" s="59"/>
      <c r="YH678" s="59"/>
      <c r="YI678" s="59"/>
      <c r="YJ678" s="59"/>
      <c r="YK678" s="59"/>
      <c r="YL678" s="59"/>
      <c r="YM678" s="59"/>
      <c r="YN678" s="59"/>
      <c r="YO678" s="59"/>
      <c r="YP678" s="59"/>
      <c r="YQ678" s="59"/>
      <c r="YR678" s="59"/>
      <c r="YS678" s="59"/>
      <c r="YT678" s="59"/>
      <c r="YU678" s="59"/>
      <c r="YV678" s="59"/>
      <c r="YW678" s="59"/>
      <c r="YX678" s="59"/>
      <c r="YY678" s="59"/>
      <c r="YZ678" s="59"/>
      <c r="ZA678" s="59"/>
      <c r="ZB678" s="59"/>
      <c r="ZC678" s="59"/>
      <c r="ZD678" s="59"/>
      <c r="ZE678" s="59"/>
      <c r="ZF678" s="59"/>
      <c r="ZG678" s="59"/>
      <c r="ZH678" s="59"/>
      <c r="ZI678" s="59"/>
      <c r="ZJ678" s="59"/>
      <c r="ZK678" s="59"/>
      <c r="ZL678" s="59"/>
      <c r="ZM678" s="59"/>
      <c r="ZN678" s="59"/>
      <c r="ZO678" s="59"/>
      <c r="ZP678" s="59"/>
      <c r="ZQ678" s="59"/>
      <c r="ZR678" s="59"/>
      <c r="ZS678" s="59"/>
      <c r="ZT678" s="59"/>
      <c r="ZU678" s="59"/>
      <c r="ZV678" s="59"/>
      <c r="ZW678" s="59"/>
      <c r="ZX678" s="59"/>
      <c r="ZY678" s="59"/>
      <c r="ZZ678" s="59"/>
      <c r="AAA678" s="59"/>
      <c r="AAB678" s="59"/>
      <c r="AAC678" s="59"/>
      <c r="AAD678" s="59"/>
      <c r="AAE678" s="59"/>
      <c r="AAF678" s="59"/>
      <c r="AAG678" s="59"/>
      <c r="AAH678" s="59"/>
      <c r="AAI678" s="59"/>
      <c r="AAJ678" s="59"/>
      <c r="AAK678" s="59"/>
      <c r="AAL678" s="59"/>
      <c r="AAM678" s="59"/>
      <c r="AAN678" s="59"/>
      <c r="AAO678" s="59"/>
      <c r="AAP678" s="59"/>
      <c r="AAQ678" s="59"/>
      <c r="AAR678" s="59"/>
      <c r="AAS678" s="59"/>
      <c r="AAT678" s="59"/>
      <c r="AAU678" s="59"/>
      <c r="AAV678" s="59"/>
      <c r="AAW678" s="59"/>
      <c r="AAX678" s="59"/>
      <c r="AAY678" s="59"/>
      <c r="AAZ678" s="59"/>
      <c r="ABA678" s="59"/>
      <c r="ABB678" s="59"/>
      <c r="ABC678" s="59"/>
      <c r="ABD678" s="59"/>
      <c r="ABE678" s="59"/>
      <c r="ABF678" s="59"/>
      <c r="ABG678" s="59"/>
      <c r="ABH678" s="59"/>
      <c r="ABI678" s="59"/>
      <c r="ABJ678" s="59"/>
      <c r="ABK678" s="59"/>
      <c r="ABL678" s="59"/>
      <c r="ABM678" s="59"/>
      <c r="ABN678" s="59"/>
      <c r="ABO678" s="59"/>
      <c r="ABP678" s="59"/>
      <c r="ABQ678" s="59"/>
      <c r="ABR678" s="59"/>
      <c r="ABS678" s="59"/>
      <c r="ABT678" s="59"/>
      <c r="ABU678" s="59"/>
      <c r="ABV678" s="59"/>
      <c r="ABW678" s="59"/>
      <c r="ABX678" s="59"/>
      <c r="ABY678" s="59"/>
      <c r="ABZ678" s="59"/>
      <c r="ACA678" s="59"/>
      <c r="ACB678" s="59"/>
      <c r="ACC678" s="59"/>
      <c r="ACD678" s="59"/>
      <c r="ACE678" s="59"/>
      <c r="ACF678" s="59"/>
      <c r="ACG678" s="59"/>
      <c r="ACH678" s="59"/>
      <c r="ACI678" s="59"/>
      <c r="ACJ678" s="59"/>
      <c r="ACK678" s="59"/>
      <c r="ACL678" s="59"/>
      <c r="ACM678" s="59"/>
      <c r="ACN678" s="59"/>
      <c r="ACO678" s="59"/>
      <c r="ACP678" s="59"/>
      <c r="ACQ678" s="59"/>
      <c r="ACR678" s="59"/>
      <c r="ACS678" s="59"/>
      <c r="ACT678" s="59"/>
      <c r="ACU678" s="59"/>
      <c r="ACV678" s="59"/>
      <c r="ACW678" s="59"/>
      <c r="ACX678" s="59"/>
      <c r="ACY678" s="59"/>
      <c r="ACZ678" s="59"/>
      <c r="ADA678" s="59"/>
      <c r="ADB678" s="59"/>
      <c r="ADC678" s="59"/>
      <c r="ADD678" s="59"/>
      <c r="ADE678" s="59"/>
      <c r="ADF678" s="59"/>
      <c r="ADG678" s="59"/>
      <c r="ADH678" s="59"/>
      <c r="ADI678" s="59"/>
      <c r="ADJ678" s="59"/>
      <c r="ADK678" s="59"/>
      <c r="ADL678" s="59"/>
      <c r="ADM678" s="59"/>
      <c r="ADN678" s="59"/>
      <c r="ADO678" s="59"/>
      <c r="ADP678" s="59"/>
      <c r="ADQ678" s="59"/>
      <c r="ADR678" s="59"/>
      <c r="ADS678" s="59"/>
      <c r="ADT678" s="59"/>
      <c r="ADU678" s="59"/>
      <c r="ADV678" s="59"/>
      <c r="ADW678" s="59"/>
      <c r="ADX678" s="59"/>
      <c r="ADY678" s="59"/>
      <c r="ADZ678" s="59"/>
      <c r="AEA678" s="59"/>
      <c r="AEB678" s="59"/>
      <c r="AEC678" s="59"/>
      <c r="AED678" s="59"/>
      <c r="AEE678" s="59"/>
      <c r="AEF678" s="59"/>
      <c r="AEG678" s="59"/>
      <c r="AEH678" s="59"/>
      <c r="AEI678" s="59"/>
      <c r="AEJ678" s="59"/>
      <c r="AEK678" s="59"/>
      <c r="AEL678" s="59"/>
      <c r="AEM678" s="59"/>
      <c r="AEN678" s="59"/>
      <c r="AEO678" s="59"/>
      <c r="AEP678" s="59"/>
      <c r="AEQ678" s="59"/>
      <c r="AER678" s="59"/>
      <c r="AES678" s="59"/>
      <c r="AET678" s="59"/>
      <c r="AEU678" s="59"/>
      <c r="AEV678" s="59"/>
      <c r="AEW678" s="59"/>
      <c r="AEX678" s="59"/>
      <c r="AEY678" s="59"/>
      <c r="AEZ678" s="59"/>
      <c r="AFA678" s="59"/>
      <c r="AFB678" s="59"/>
      <c r="AFC678" s="59"/>
      <c r="AFD678" s="59"/>
      <c r="AFE678" s="59"/>
      <c r="AFF678" s="59"/>
      <c r="AFG678" s="59"/>
      <c r="AFH678" s="59"/>
      <c r="AFI678" s="59"/>
      <c r="AFJ678" s="59"/>
      <c r="AFK678" s="59"/>
      <c r="AFL678" s="59"/>
      <c r="AFM678" s="59"/>
      <c r="AFN678" s="59"/>
      <c r="AFO678" s="59"/>
      <c r="AFP678" s="59"/>
      <c r="AFQ678" s="59"/>
      <c r="AFR678" s="59"/>
      <c r="AFS678" s="59"/>
      <c r="AFT678" s="59"/>
      <c r="AFU678" s="59"/>
      <c r="AFV678" s="59"/>
      <c r="AFW678" s="59"/>
      <c r="AFX678" s="59"/>
      <c r="AFY678" s="59"/>
      <c r="AFZ678" s="59"/>
      <c r="AGA678" s="59"/>
      <c r="AGB678" s="59"/>
      <c r="AGC678" s="59"/>
      <c r="AGD678" s="59"/>
      <c r="AGE678" s="59"/>
      <c r="AGF678" s="59"/>
      <c r="AGG678" s="59"/>
      <c r="AGH678" s="59"/>
      <c r="AGI678" s="59"/>
      <c r="AGJ678" s="59"/>
      <c r="AGK678" s="59"/>
      <c r="AGL678" s="59"/>
      <c r="AGM678" s="59"/>
      <c r="AGN678" s="59"/>
      <c r="AGO678" s="59"/>
      <c r="AGP678" s="59"/>
      <c r="AGQ678" s="59"/>
      <c r="AGR678" s="59"/>
      <c r="AGS678" s="59"/>
      <c r="AGT678" s="59"/>
      <c r="AGU678" s="59"/>
      <c r="AGV678" s="59"/>
      <c r="AGW678" s="59"/>
      <c r="AGX678" s="59"/>
      <c r="AGY678" s="59"/>
      <c r="AGZ678" s="59"/>
      <c r="AHA678" s="59"/>
      <c r="AHB678" s="59"/>
      <c r="AHC678" s="59"/>
      <c r="AHD678" s="59"/>
      <c r="AHE678" s="59"/>
      <c r="AHF678" s="59"/>
      <c r="AHG678" s="59"/>
      <c r="AHH678" s="59"/>
      <c r="AHI678" s="59"/>
      <c r="AHJ678" s="59"/>
      <c r="AHK678" s="59"/>
      <c r="AHL678" s="59"/>
      <c r="AHM678" s="59"/>
      <c r="AHN678" s="59"/>
      <c r="AHO678" s="59"/>
      <c r="AHP678" s="59"/>
      <c r="AHQ678" s="59"/>
      <c r="AHR678" s="59"/>
      <c r="AHS678" s="59"/>
      <c r="AHT678" s="59"/>
      <c r="AHU678" s="59"/>
      <c r="AHV678" s="59"/>
      <c r="AHW678" s="59"/>
      <c r="AHX678" s="59"/>
      <c r="AHY678" s="59"/>
      <c r="AHZ678" s="59"/>
      <c r="AIA678" s="59"/>
      <c r="AIB678" s="59"/>
      <c r="AIC678" s="59"/>
      <c r="AID678" s="59"/>
      <c r="AIE678" s="59"/>
      <c r="AIF678" s="59"/>
      <c r="AIG678" s="59"/>
      <c r="AIH678" s="59"/>
      <c r="AII678" s="59"/>
      <c r="AIJ678" s="59"/>
      <c r="AIK678" s="59"/>
      <c r="AIL678" s="59"/>
      <c r="AIM678" s="59"/>
      <c r="AIN678" s="59"/>
      <c r="AIO678" s="59"/>
      <c r="AIP678" s="59"/>
      <c r="AIQ678" s="59"/>
      <c r="AIR678" s="59"/>
      <c r="AIS678" s="59"/>
      <c r="AIT678" s="59"/>
      <c r="AIU678" s="59"/>
      <c r="AIV678" s="59"/>
      <c r="AIW678" s="59"/>
      <c r="AIX678" s="59"/>
      <c r="AIY678" s="59"/>
      <c r="AIZ678" s="59"/>
      <c r="AJA678" s="59"/>
      <c r="AJB678" s="59"/>
      <c r="AJC678" s="59"/>
      <c r="AJD678" s="59"/>
      <c r="AJE678" s="59"/>
      <c r="AJF678" s="59"/>
      <c r="AJG678" s="59"/>
      <c r="AJH678" s="59"/>
      <c r="AJI678" s="59"/>
      <c r="AJJ678" s="59"/>
      <c r="AJK678" s="59"/>
      <c r="AJL678" s="59"/>
      <c r="AJM678" s="59"/>
      <c r="AJN678" s="59"/>
      <c r="AJO678" s="59"/>
      <c r="AJP678" s="59"/>
      <c r="AJQ678" s="59"/>
      <c r="AJR678" s="59"/>
      <c r="AJS678" s="59"/>
      <c r="AJT678" s="59"/>
      <c r="AJU678" s="59"/>
      <c r="AJV678" s="59"/>
      <c r="AJW678" s="59"/>
      <c r="AJX678" s="59"/>
      <c r="AJY678" s="59"/>
      <c r="AJZ678" s="59"/>
      <c r="AKA678" s="59"/>
      <c r="AKB678" s="59"/>
      <c r="AKC678" s="59"/>
      <c r="AKD678" s="59"/>
      <c r="AKE678" s="59"/>
      <c r="AKF678" s="59"/>
      <c r="AKG678" s="59"/>
      <c r="AKH678" s="59"/>
      <c r="AKI678" s="59"/>
      <c r="AKJ678" s="59"/>
      <c r="AKK678" s="59"/>
      <c r="AKL678" s="59"/>
      <c r="AKM678" s="59"/>
      <c r="AKN678" s="59"/>
      <c r="AKO678" s="59"/>
      <c r="AKP678" s="59"/>
      <c r="AKQ678" s="59"/>
      <c r="AKR678" s="59"/>
      <c r="AKS678" s="59"/>
      <c r="AKT678" s="59"/>
      <c r="AKU678" s="59"/>
      <c r="AKV678" s="59"/>
      <c r="AKW678" s="59"/>
      <c r="AKX678" s="59"/>
      <c r="AKY678" s="59"/>
      <c r="AKZ678" s="59"/>
      <c r="ALA678" s="59"/>
      <c r="ALB678" s="59"/>
      <c r="ALC678" s="59"/>
      <c r="ALD678" s="59"/>
      <c r="ALE678" s="59"/>
      <c r="ALF678" s="59"/>
      <c r="ALG678" s="59"/>
      <c r="ALH678" s="59"/>
      <c r="ALI678" s="59"/>
      <c r="ALJ678" s="59"/>
      <c r="ALK678" s="59"/>
      <c r="ALL678" s="59"/>
      <c r="ALM678" s="59"/>
      <c r="ALN678" s="59"/>
      <c r="ALO678" s="59"/>
      <c r="ALP678" s="59"/>
      <c r="ALQ678" s="59"/>
      <c r="ALR678" s="59"/>
      <c r="ALS678" s="59"/>
      <c r="ALT678" s="59"/>
      <c r="ALU678" s="59"/>
      <c r="ALV678" s="59"/>
      <c r="ALW678" s="59"/>
      <c r="ALX678" s="59"/>
      <c r="ALY678" s="59"/>
      <c r="ALZ678" s="59"/>
      <c r="AMA678" s="59"/>
      <c r="AMB678" s="59"/>
      <c r="AMC678" s="59"/>
      <c r="AMD678" s="59"/>
      <c r="AME678" s="59"/>
      <c r="AMF678" s="59"/>
      <c r="AMG678" s="59"/>
      <c r="AMH678" s="59"/>
      <c r="AMI678" s="59"/>
      <c r="AMJ678" s="59"/>
    </row>
    <row r="679" spans="1:1024" s="60" customFormat="1" ht="23.25">
      <c r="A679" s="98">
        <v>1</v>
      </c>
      <c r="B679" s="45">
        <v>674</v>
      </c>
      <c r="C679" s="98" t="s">
        <v>1519</v>
      </c>
      <c r="D679" s="98">
        <v>8821000034</v>
      </c>
      <c r="E679" s="98" t="s">
        <v>1520</v>
      </c>
      <c r="F679" s="98">
        <v>1</v>
      </c>
      <c r="G679" s="98" t="s">
        <v>810</v>
      </c>
      <c r="H679" s="98" t="s">
        <v>811</v>
      </c>
      <c r="I679" s="98" t="s">
        <v>1519</v>
      </c>
      <c r="J679" s="28" t="s">
        <v>810</v>
      </c>
      <c r="K679" s="28" t="s">
        <v>811</v>
      </c>
      <c r="L679" s="28" t="s">
        <v>811</v>
      </c>
      <c r="M679" s="28" t="s">
        <v>1520</v>
      </c>
      <c r="N679" s="28">
        <v>1</v>
      </c>
      <c r="O679" s="28" t="s">
        <v>810</v>
      </c>
      <c r="P679" s="28" t="s">
        <v>811</v>
      </c>
      <c r="Q679" s="28" t="s">
        <v>811</v>
      </c>
      <c r="R679" s="28" t="s">
        <v>1520</v>
      </c>
      <c r="S679" s="28">
        <v>1</v>
      </c>
      <c r="T679" s="23" t="s">
        <v>1805</v>
      </c>
      <c r="U679" s="28" t="s">
        <v>810</v>
      </c>
      <c r="V679" s="28" t="s">
        <v>811</v>
      </c>
      <c r="W679" s="28" t="s">
        <v>811</v>
      </c>
      <c r="X679" s="28" t="s">
        <v>1806</v>
      </c>
      <c r="Y679" s="28" t="s">
        <v>863</v>
      </c>
      <c r="Z679" s="28" t="s">
        <v>863</v>
      </c>
      <c r="AA679" s="100" t="s">
        <v>1807</v>
      </c>
      <c r="AB679" s="101" t="s">
        <v>434</v>
      </c>
      <c r="AC679" s="76">
        <v>25.8</v>
      </c>
      <c r="AD679" s="77">
        <v>16863</v>
      </c>
      <c r="AE679" s="77">
        <v>0</v>
      </c>
      <c r="AF679" s="77">
        <v>0</v>
      </c>
      <c r="AG679" s="73">
        <f t="shared" si="31"/>
        <v>16863</v>
      </c>
      <c r="AH679" s="77">
        <v>16863</v>
      </c>
      <c r="AI679" s="77">
        <v>0</v>
      </c>
      <c r="AJ679" s="77">
        <v>0</v>
      </c>
      <c r="AK679" s="73">
        <f t="shared" si="30"/>
        <v>16863</v>
      </c>
      <c r="AL679" s="73">
        <f t="shared" si="32"/>
        <v>33726</v>
      </c>
      <c r="AM679" s="98" t="s">
        <v>1188</v>
      </c>
      <c r="AN679" s="102" t="s">
        <v>863</v>
      </c>
      <c r="AO679" s="102" t="s">
        <v>863</v>
      </c>
      <c r="AP679" s="102" t="s">
        <v>863</v>
      </c>
      <c r="AQ679" s="102" t="s">
        <v>1281</v>
      </c>
      <c r="AR679" s="103">
        <v>45657</v>
      </c>
      <c r="AS679" s="102" t="s">
        <v>37</v>
      </c>
      <c r="AT679" s="44">
        <v>0</v>
      </c>
      <c r="AU679" s="44">
        <v>0</v>
      </c>
      <c r="AV679" s="44">
        <v>0</v>
      </c>
      <c r="AW679" s="56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  <c r="JH679" s="59"/>
      <c r="JI679" s="59"/>
      <c r="JJ679" s="59"/>
      <c r="JK679" s="59"/>
      <c r="JL679" s="59"/>
      <c r="JM679" s="59"/>
      <c r="JN679" s="59"/>
      <c r="JO679" s="59"/>
      <c r="JP679" s="59"/>
      <c r="JQ679" s="59"/>
      <c r="JR679" s="59"/>
      <c r="JS679" s="59"/>
      <c r="JT679" s="59"/>
      <c r="JU679" s="59"/>
      <c r="JV679" s="59"/>
      <c r="JW679" s="59"/>
      <c r="JX679" s="59"/>
      <c r="JY679" s="59"/>
      <c r="JZ679" s="59"/>
      <c r="KA679" s="59"/>
      <c r="KB679" s="59"/>
      <c r="KC679" s="59"/>
      <c r="KD679" s="59"/>
      <c r="KE679" s="59"/>
      <c r="KF679" s="59"/>
      <c r="KG679" s="59"/>
      <c r="KH679" s="59"/>
      <c r="KI679" s="59"/>
      <c r="KJ679" s="59"/>
      <c r="KK679" s="59"/>
      <c r="KL679" s="59"/>
      <c r="KM679" s="59"/>
      <c r="KN679" s="59"/>
      <c r="KO679" s="59"/>
      <c r="KP679" s="59"/>
      <c r="KQ679" s="59"/>
      <c r="KR679" s="59"/>
      <c r="KS679" s="59"/>
      <c r="KT679" s="59"/>
      <c r="KU679" s="59"/>
      <c r="KV679" s="59"/>
      <c r="KW679" s="59"/>
      <c r="KX679" s="59"/>
      <c r="KY679" s="59"/>
      <c r="KZ679" s="59"/>
      <c r="LA679" s="59"/>
      <c r="LB679" s="59"/>
      <c r="LC679" s="59"/>
      <c r="LD679" s="59"/>
      <c r="LE679" s="59"/>
      <c r="LF679" s="59"/>
      <c r="LG679" s="59"/>
      <c r="LH679" s="59"/>
      <c r="LI679" s="59"/>
      <c r="LJ679" s="59"/>
      <c r="LK679" s="59"/>
      <c r="LL679" s="59"/>
      <c r="LM679" s="59"/>
      <c r="LN679" s="59"/>
      <c r="LO679" s="59"/>
      <c r="LP679" s="59"/>
      <c r="LQ679" s="59"/>
      <c r="LR679" s="59"/>
      <c r="LS679" s="59"/>
      <c r="LT679" s="59"/>
      <c r="LU679" s="59"/>
      <c r="LV679" s="59"/>
      <c r="LW679" s="59"/>
      <c r="LX679" s="59"/>
      <c r="LY679" s="59"/>
      <c r="LZ679" s="59"/>
      <c r="MA679" s="59"/>
      <c r="MB679" s="59"/>
      <c r="MC679" s="59"/>
      <c r="MD679" s="59"/>
      <c r="ME679" s="59"/>
      <c r="MF679" s="59"/>
      <c r="MG679" s="59"/>
      <c r="MH679" s="59"/>
      <c r="MI679" s="59"/>
      <c r="MJ679" s="59"/>
      <c r="MK679" s="59"/>
      <c r="ML679" s="59"/>
      <c r="MM679" s="59"/>
      <c r="MN679" s="59"/>
      <c r="MO679" s="59"/>
      <c r="MP679" s="59"/>
      <c r="MQ679" s="59"/>
      <c r="MR679" s="59"/>
      <c r="MS679" s="59"/>
      <c r="MT679" s="59"/>
      <c r="MU679" s="59"/>
      <c r="MV679" s="59"/>
      <c r="MW679" s="59"/>
      <c r="MX679" s="59"/>
      <c r="MY679" s="59"/>
      <c r="MZ679" s="59"/>
      <c r="NA679" s="59"/>
      <c r="NB679" s="59"/>
      <c r="NC679" s="59"/>
      <c r="ND679" s="59"/>
      <c r="NE679" s="59"/>
      <c r="NF679" s="59"/>
      <c r="NG679" s="59"/>
      <c r="NH679" s="59"/>
      <c r="NI679" s="59"/>
      <c r="NJ679" s="59"/>
      <c r="NK679" s="59"/>
      <c r="NL679" s="59"/>
      <c r="NM679" s="59"/>
      <c r="NN679" s="59"/>
      <c r="NO679" s="59"/>
      <c r="NP679" s="59"/>
      <c r="NQ679" s="59"/>
      <c r="NR679" s="59"/>
      <c r="NS679" s="59"/>
      <c r="NT679" s="59"/>
      <c r="NU679" s="59"/>
      <c r="NV679" s="59"/>
      <c r="NW679" s="59"/>
      <c r="NX679" s="59"/>
      <c r="NY679" s="59"/>
      <c r="NZ679" s="59"/>
      <c r="OA679" s="59"/>
      <c r="OB679" s="59"/>
      <c r="OC679" s="59"/>
      <c r="OD679" s="59"/>
      <c r="OE679" s="59"/>
      <c r="OF679" s="59"/>
      <c r="OG679" s="59"/>
      <c r="OH679" s="59"/>
      <c r="OI679" s="59"/>
      <c r="OJ679" s="59"/>
      <c r="OK679" s="59"/>
      <c r="OL679" s="59"/>
      <c r="OM679" s="59"/>
      <c r="ON679" s="59"/>
      <c r="OO679" s="59"/>
      <c r="OP679" s="59"/>
      <c r="OQ679" s="59"/>
      <c r="OR679" s="59"/>
      <c r="OS679" s="59"/>
      <c r="OT679" s="59"/>
      <c r="OU679" s="59"/>
      <c r="OV679" s="59"/>
      <c r="OW679" s="59"/>
      <c r="OX679" s="59"/>
      <c r="OY679" s="59"/>
      <c r="OZ679" s="59"/>
      <c r="PA679" s="59"/>
      <c r="PB679" s="59"/>
      <c r="PC679" s="59"/>
      <c r="PD679" s="59"/>
      <c r="PE679" s="59"/>
      <c r="PF679" s="59"/>
      <c r="PG679" s="59"/>
      <c r="PH679" s="59"/>
      <c r="PI679" s="59"/>
      <c r="PJ679" s="59"/>
      <c r="PK679" s="59"/>
      <c r="PL679" s="59"/>
      <c r="PM679" s="59"/>
      <c r="PN679" s="59"/>
      <c r="PO679" s="59"/>
      <c r="PP679" s="59"/>
      <c r="PQ679" s="59"/>
      <c r="PR679" s="59"/>
      <c r="PS679" s="59"/>
      <c r="PT679" s="59"/>
      <c r="PU679" s="59"/>
      <c r="PV679" s="59"/>
      <c r="PW679" s="59"/>
      <c r="PX679" s="59"/>
      <c r="PY679" s="59"/>
      <c r="PZ679" s="59"/>
      <c r="QA679" s="59"/>
      <c r="QB679" s="59"/>
      <c r="QC679" s="59"/>
      <c r="QD679" s="59"/>
      <c r="QE679" s="59"/>
      <c r="QF679" s="59"/>
      <c r="QG679" s="59"/>
      <c r="QH679" s="59"/>
      <c r="QI679" s="59"/>
      <c r="QJ679" s="59"/>
      <c r="QK679" s="59"/>
      <c r="QL679" s="59"/>
      <c r="QM679" s="59"/>
      <c r="QN679" s="59"/>
      <c r="QO679" s="59"/>
      <c r="QP679" s="59"/>
      <c r="QQ679" s="59"/>
      <c r="QR679" s="59"/>
      <c r="QS679" s="59"/>
      <c r="QT679" s="59"/>
      <c r="QU679" s="59"/>
      <c r="QV679" s="59"/>
      <c r="QW679" s="59"/>
      <c r="QX679" s="59"/>
      <c r="QY679" s="59"/>
      <c r="QZ679" s="59"/>
      <c r="RA679" s="59"/>
      <c r="RB679" s="59"/>
      <c r="RC679" s="59"/>
      <c r="RD679" s="59"/>
      <c r="RE679" s="59"/>
      <c r="RF679" s="59"/>
      <c r="RG679" s="59"/>
      <c r="RH679" s="59"/>
      <c r="RI679" s="59"/>
      <c r="RJ679" s="59"/>
      <c r="RK679" s="59"/>
      <c r="RL679" s="59"/>
      <c r="RM679" s="59"/>
      <c r="RN679" s="59"/>
      <c r="RO679" s="59"/>
      <c r="RP679" s="59"/>
      <c r="RQ679" s="59"/>
      <c r="RR679" s="59"/>
      <c r="RS679" s="59"/>
      <c r="RT679" s="59"/>
      <c r="RU679" s="59"/>
      <c r="RV679" s="59"/>
      <c r="RW679" s="59"/>
      <c r="RX679" s="59"/>
      <c r="RY679" s="59"/>
      <c r="RZ679" s="59"/>
      <c r="SA679" s="59"/>
      <c r="SB679" s="59"/>
      <c r="SC679" s="59"/>
      <c r="SD679" s="59"/>
      <c r="SE679" s="59"/>
      <c r="SF679" s="59"/>
      <c r="SG679" s="59"/>
      <c r="SH679" s="59"/>
      <c r="SI679" s="59"/>
      <c r="SJ679" s="59"/>
      <c r="SK679" s="59"/>
      <c r="SL679" s="59"/>
      <c r="SM679" s="59"/>
      <c r="SN679" s="59"/>
      <c r="SO679" s="59"/>
      <c r="SP679" s="59"/>
      <c r="SQ679" s="59"/>
      <c r="SR679" s="59"/>
      <c r="SS679" s="59"/>
      <c r="ST679" s="59"/>
      <c r="SU679" s="59"/>
      <c r="SV679" s="59"/>
      <c r="SW679" s="59"/>
      <c r="SX679" s="59"/>
      <c r="SY679" s="59"/>
      <c r="SZ679" s="59"/>
      <c r="TA679" s="59"/>
      <c r="TB679" s="59"/>
      <c r="TC679" s="59"/>
      <c r="TD679" s="59"/>
      <c r="TE679" s="59"/>
      <c r="TF679" s="59"/>
      <c r="TG679" s="59"/>
      <c r="TH679" s="59"/>
      <c r="TI679" s="59"/>
      <c r="TJ679" s="59"/>
      <c r="TK679" s="59"/>
      <c r="TL679" s="59"/>
      <c r="TM679" s="59"/>
      <c r="TN679" s="59"/>
      <c r="TO679" s="59"/>
      <c r="TP679" s="59"/>
      <c r="TQ679" s="59"/>
      <c r="TR679" s="59"/>
      <c r="TS679" s="59"/>
      <c r="TT679" s="59"/>
      <c r="TU679" s="59"/>
      <c r="TV679" s="59"/>
      <c r="TW679" s="59"/>
      <c r="TX679" s="59"/>
      <c r="TY679" s="59"/>
      <c r="TZ679" s="59"/>
      <c r="UA679" s="59"/>
      <c r="UB679" s="59"/>
      <c r="UC679" s="59"/>
      <c r="UD679" s="59"/>
      <c r="UE679" s="59"/>
      <c r="UF679" s="59"/>
      <c r="UG679" s="59"/>
      <c r="UH679" s="59"/>
      <c r="UI679" s="59"/>
      <c r="UJ679" s="59"/>
      <c r="UK679" s="59"/>
      <c r="UL679" s="59"/>
      <c r="UM679" s="59"/>
      <c r="UN679" s="59"/>
      <c r="UO679" s="59"/>
      <c r="UP679" s="59"/>
      <c r="UQ679" s="59"/>
      <c r="UR679" s="59"/>
      <c r="US679" s="59"/>
      <c r="UT679" s="59"/>
      <c r="UU679" s="59"/>
      <c r="UV679" s="59"/>
      <c r="UW679" s="59"/>
      <c r="UX679" s="59"/>
      <c r="UY679" s="59"/>
      <c r="UZ679" s="59"/>
      <c r="VA679" s="59"/>
      <c r="VB679" s="59"/>
      <c r="VC679" s="59"/>
      <c r="VD679" s="59"/>
      <c r="VE679" s="59"/>
      <c r="VF679" s="59"/>
      <c r="VG679" s="59"/>
      <c r="VH679" s="59"/>
      <c r="VI679" s="59"/>
      <c r="VJ679" s="59"/>
      <c r="VK679" s="59"/>
      <c r="VL679" s="59"/>
      <c r="VM679" s="59"/>
      <c r="VN679" s="59"/>
      <c r="VO679" s="59"/>
      <c r="VP679" s="59"/>
      <c r="VQ679" s="59"/>
      <c r="VR679" s="59"/>
      <c r="VS679" s="59"/>
      <c r="VT679" s="59"/>
      <c r="VU679" s="59"/>
      <c r="VV679" s="59"/>
      <c r="VW679" s="59"/>
      <c r="VX679" s="59"/>
      <c r="VY679" s="59"/>
      <c r="VZ679" s="59"/>
      <c r="WA679" s="59"/>
      <c r="WB679" s="59"/>
      <c r="WC679" s="59"/>
      <c r="WD679" s="59"/>
      <c r="WE679" s="59"/>
      <c r="WF679" s="59"/>
      <c r="WG679" s="59"/>
      <c r="WH679" s="59"/>
      <c r="WI679" s="59"/>
      <c r="WJ679" s="59"/>
      <c r="WK679" s="59"/>
      <c r="WL679" s="59"/>
      <c r="WM679" s="59"/>
      <c r="WN679" s="59"/>
      <c r="WO679" s="59"/>
      <c r="WP679" s="59"/>
      <c r="WQ679" s="59"/>
      <c r="WR679" s="59"/>
      <c r="WS679" s="59"/>
      <c r="WT679" s="59"/>
      <c r="WU679" s="59"/>
      <c r="WV679" s="59"/>
      <c r="WW679" s="59"/>
      <c r="WX679" s="59"/>
      <c r="WY679" s="59"/>
      <c r="WZ679" s="59"/>
      <c r="XA679" s="59"/>
      <c r="XB679" s="59"/>
      <c r="XC679" s="59"/>
      <c r="XD679" s="59"/>
      <c r="XE679" s="59"/>
      <c r="XF679" s="59"/>
      <c r="XG679" s="59"/>
      <c r="XH679" s="59"/>
      <c r="XI679" s="59"/>
      <c r="XJ679" s="59"/>
      <c r="XK679" s="59"/>
      <c r="XL679" s="59"/>
      <c r="XM679" s="59"/>
      <c r="XN679" s="59"/>
      <c r="XO679" s="59"/>
      <c r="XP679" s="59"/>
      <c r="XQ679" s="59"/>
      <c r="XR679" s="59"/>
      <c r="XS679" s="59"/>
      <c r="XT679" s="59"/>
      <c r="XU679" s="59"/>
      <c r="XV679" s="59"/>
      <c r="XW679" s="59"/>
      <c r="XX679" s="59"/>
      <c r="XY679" s="59"/>
      <c r="XZ679" s="59"/>
      <c r="YA679" s="59"/>
      <c r="YB679" s="59"/>
      <c r="YC679" s="59"/>
      <c r="YD679" s="59"/>
      <c r="YE679" s="59"/>
      <c r="YF679" s="59"/>
      <c r="YG679" s="59"/>
      <c r="YH679" s="59"/>
      <c r="YI679" s="59"/>
      <c r="YJ679" s="59"/>
      <c r="YK679" s="59"/>
      <c r="YL679" s="59"/>
      <c r="YM679" s="59"/>
      <c r="YN679" s="59"/>
      <c r="YO679" s="59"/>
      <c r="YP679" s="59"/>
      <c r="YQ679" s="59"/>
      <c r="YR679" s="59"/>
      <c r="YS679" s="59"/>
      <c r="YT679" s="59"/>
      <c r="YU679" s="59"/>
      <c r="YV679" s="59"/>
      <c r="YW679" s="59"/>
      <c r="YX679" s="59"/>
      <c r="YY679" s="59"/>
      <c r="YZ679" s="59"/>
      <c r="ZA679" s="59"/>
      <c r="ZB679" s="59"/>
      <c r="ZC679" s="59"/>
      <c r="ZD679" s="59"/>
      <c r="ZE679" s="59"/>
      <c r="ZF679" s="59"/>
      <c r="ZG679" s="59"/>
      <c r="ZH679" s="59"/>
      <c r="ZI679" s="59"/>
      <c r="ZJ679" s="59"/>
      <c r="ZK679" s="59"/>
      <c r="ZL679" s="59"/>
      <c r="ZM679" s="59"/>
      <c r="ZN679" s="59"/>
      <c r="ZO679" s="59"/>
      <c r="ZP679" s="59"/>
      <c r="ZQ679" s="59"/>
      <c r="ZR679" s="59"/>
      <c r="ZS679" s="59"/>
      <c r="ZT679" s="59"/>
      <c r="ZU679" s="59"/>
      <c r="ZV679" s="59"/>
      <c r="ZW679" s="59"/>
      <c r="ZX679" s="59"/>
      <c r="ZY679" s="59"/>
      <c r="ZZ679" s="59"/>
      <c r="AAA679" s="59"/>
      <c r="AAB679" s="59"/>
      <c r="AAC679" s="59"/>
      <c r="AAD679" s="59"/>
      <c r="AAE679" s="59"/>
      <c r="AAF679" s="59"/>
      <c r="AAG679" s="59"/>
      <c r="AAH679" s="59"/>
      <c r="AAI679" s="59"/>
      <c r="AAJ679" s="59"/>
      <c r="AAK679" s="59"/>
      <c r="AAL679" s="59"/>
      <c r="AAM679" s="59"/>
      <c r="AAN679" s="59"/>
      <c r="AAO679" s="59"/>
      <c r="AAP679" s="59"/>
      <c r="AAQ679" s="59"/>
      <c r="AAR679" s="59"/>
      <c r="AAS679" s="59"/>
      <c r="AAT679" s="59"/>
      <c r="AAU679" s="59"/>
      <c r="AAV679" s="59"/>
      <c r="AAW679" s="59"/>
      <c r="AAX679" s="59"/>
      <c r="AAY679" s="59"/>
      <c r="AAZ679" s="59"/>
      <c r="ABA679" s="59"/>
      <c r="ABB679" s="59"/>
      <c r="ABC679" s="59"/>
      <c r="ABD679" s="59"/>
      <c r="ABE679" s="59"/>
      <c r="ABF679" s="59"/>
      <c r="ABG679" s="59"/>
      <c r="ABH679" s="59"/>
      <c r="ABI679" s="59"/>
      <c r="ABJ679" s="59"/>
      <c r="ABK679" s="59"/>
      <c r="ABL679" s="59"/>
      <c r="ABM679" s="59"/>
      <c r="ABN679" s="59"/>
      <c r="ABO679" s="59"/>
      <c r="ABP679" s="59"/>
      <c r="ABQ679" s="59"/>
      <c r="ABR679" s="59"/>
      <c r="ABS679" s="59"/>
      <c r="ABT679" s="59"/>
      <c r="ABU679" s="59"/>
      <c r="ABV679" s="59"/>
      <c r="ABW679" s="59"/>
      <c r="ABX679" s="59"/>
      <c r="ABY679" s="59"/>
      <c r="ABZ679" s="59"/>
      <c r="ACA679" s="59"/>
      <c r="ACB679" s="59"/>
      <c r="ACC679" s="59"/>
      <c r="ACD679" s="59"/>
      <c r="ACE679" s="59"/>
      <c r="ACF679" s="59"/>
      <c r="ACG679" s="59"/>
      <c r="ACH679" s="59"/>
      <c r="ACI679" s="59"/>
      <c r="ACJ679" s="59"/>
      <c r="ACK679" s="59"/>
      <c r="ACL679" s="59"/>
      <c r="ACM679" s="59"/>
      <c r="ACN679" s="59"/>
      <c r="ACO679" s="59"/>
      <c r="ACP679" s="59"/>
      <c r="ACQ679" s="59"/>
      <c r="ACR679" s="59"/>
      <c r="ACS679" s="59"/>
      <c r="ACT679" s="59"/>
      <c r="ACU679" s="59"/>
      <c r="ACV679" s="59"/>
      <c r="ACW679" s="59"/>
      <c r="ACX679" s="59"/>
      <c r="ACY679" s="59"/>
      <c r="ACZ679" s="59"/>
      <c r="ADA679" s="59"/>
      <c r="ADB679" s="59"/>
      <c r="ADC679" s="59"/>
      <c r="ADD679" s="59"/>
      <c r="ADE679" s="59"/>
      <c r="ADF679" s="59"/>
      <c r="ADG679" s="59"/>
      <c r="ADH679" s="59"/>
      <c r="ADI679" s="59"/>
      <c r="ADJ679" s="59"/>
      <c r="ADK679" s="59"/>
      <c r="ADL679" s="59"/>
      <c r="ADM679" s="59"/>
      <c r="ADN679" s="59"/>
      <c r="ADO679" s="59"/>
      <c r="ADP679" s="59"/>
      <c r="ADQ679" s="59"/>
      <c r="ADR679" s="59"/>
      <c r="ADS679" s="59"/>
      <c r="ADT679" s="59"/>
      <c r="ADU679" s="59"/>
      <c r="ADV679" s="59"/>
      <c r="ADW679" s="59"/>
      <c r="ADX679" s="59"/>
      <c r="ADY679" s="59"/>
      <c r="ADZ679" s="59"/>
      <c r="AEA679" s="59"/>
      <c r="AEB679" s="59"/>
      <c r="AEC679" s="59"/>
      <c r="AED679" s="59"/>
      <c r="AEE679" s="59"/>
      <c r="AEF679" s="59"/>
      <c r="AEG679" s="59"/>
      <c r="AEH679" s="59"/>
      <c r="AEI679" s="59"/>
      <c r="AEJ679" s="59"/>
      <c r="AEK679" s="59"/>
      <c r="AEL679" s="59"/>
      <c r="AEM679" s="59"/>
      <c r="AEN679" s="59"/>
      <c r="AEO679" s="59"/>
      <c r="AEP679" s="59"/>
      <c r="AEQ679" s="59"/>
      <c r="AER679" s="59"/>
      <c r="AES679" s="59"/>
      <c r="AET679" s="59"/>
      <c r="AEU679" s="59"/>
      <c r="AEV679" s="59"/>
      <c r="AEW679" s="59"/>
      <c r="AEX679" s="59"/>
      <c r="AEY679" s="59"/>
      <c r="AEZ679" s="59"/>
      <c r="AFA679" s="59"/>
      <c r="AFB679" s="59"/>
      <c r="AFC679" s="59"/>
      <c r="AFD679" s="59"/>
      <c r="AFE679" s="59"/>
      <c r="AFF679" s="59"/>
      <c r="AFG679" s="59"/>
      <c r="AFH679" s="59"/>
      <c r="AFI679" s="59"/>
      <c r="AFJ679" s="59"/>
      <c r="AFK679" s="59"/>
      <c r="AFL679" s="59"/>
      <c r="AFM679" s="59"/>
      <c r="AFN679" s="59"/>
      <c r="AFO679" s="59"/>
      <c r="AFP679" s="59"/>
      <c r="AFQ679" s="59"/>
      <c r="AFR679" s="59"/>
      <c r="AFS679" s="59"/>
      <c r="AFT679" s="59"/>
      <c r="AFU679" s="59"/>
      <c r="AFV679" s="59"/>
      <c r="AFW679" s="59"/>
      <c r="AFX679" s="59"/>
      <c r="AFY679" s="59"/>
      <c r="AFZ679" s="59"/>
      <c r="AGA679" s="59"/>
      <c r="AGB679" s="59"/>
      <c r="AGC679" s="59"/>
      <c r="AGD679" s="59"/>
      <c r="AGE679" s="59"/>
      <c r="AGF679" s="59"/>
      <c r="AGG679" s="59"/>
      <c r="AGH679" s="59"/>
      <c r="AGI679" s="59"/>
      <c r="AGJ679" s="59"/>
      <c r="AGK679" s="59"/>
      <c r="AGL679" s="59"/>
      <c r="AGM679" s="59"/>
      <c r="AGN679" s="59"/>
      <c r="AGO679" s="59"/>
      <c r="AGP679" s="59"/>
      <c r="AGQ679" s="59"/>
      <c r="AGR679" s="59"/>
      <c r="AGS679" s="59"/>
      <c r="AGT679" s="59"/>
      <c r="AGU679" s="59"/>
      <c r="AGV679" s="59"/>
      <c r="AGW679" s="59"/>
      <c r="AGX679" s="59"/>
      <c r="AGY679" s="59"/>
      <c r="AGZ679" s="59"/>
      <c r="AHA679" s="59"/>
      <c r="AHB679" s="59"/>
      <c r="AHC679" s="59"/>
      <c r="AHD679" s="59"/>
      <c r="AHE679" s="59"/>
      <c r="AHF679" s="59"/>
      <c r="AHG679" s="59"/>
      <c r="AHH679" s="59"/>
      <c r="AHI679" s="59"/>
      <c r="AHJ679" s="59"/>
      <c r="AHK679" s="59"/>
      <c r="AHL679" s="59"/>
      <c r="AHM679" s="59"/>
      <c r="AHN679" s="59"/>
      <c r="AHO679" s="59"/>
      <c r="AHP679" s="59"/>
      <c r="AHQ679" s="59"/>
      <c r="AHR679" s="59"/>
      <c r="AHS679" s="59"/>
      <c r="AHT679" s="59"/>
      <c r="AHU679" s="59"/>
      <c r="AHV679" s="59"/>
      <c r="AHW679" s="59"/>
      <c r="AHX679" s="59"/>
      <c r="AHY679" s="59"/>
      <c r="AHZ679" s="59"/>
      <c r="AIA679" s="59"/>
      <c r="AIB679" s="59"/>
      <c r="AIC679" s="59"/>
      <c r="AID679" s="59"/>
      <c r="AIE679" s="59"/>
      <c r="AIF679" s="59"/>
      <c r="AIG679" s="59"/>
      <c r="AIH679" s="59"/>
      <c r="AII679" s="59"/>
      <c r="AIJ679" s="59"/>
      <c r="AIK679" s="59"/>
      <c r="AIL679" s="59"/>
      <c r="AIM679" s="59"/>
      <c r="AIN679" s="59"/>
      <c r="AIO679" s="59"/>
      <c r="AIP679" s="59"/>
      <c r="AIQ679" s="59"/>
      <c r="AIR679" s="59"/>
      <c r="AIS679" s="59"/>
      <c r="AIT679" s="59"/>
      <c r="AIU679" s="59"/>
      <c r="AIV679" s="59"/>
      <c r="AIW679" s="59"/>
      <c r="AIX679" s="59"/>
      <c r="AIY679" s="59"/>
      <c r="AIZ679" s="59"/>
      <c r="AJA679" s="59"/>
      <c r="AJB679" s="59"/>
      <c r="AJC679" s="59"/>
      <c r="AJD679" s="59"/>
      <c r="AJE679" s="59"/>
      <c r="AJF679" s="59"/>
      <c r="AJG679" s="59"/>
      <c r="AJH679" s="59"/>
      <c r="AJI679" s="59"/>
      <c r="AJJ679" s="59"/>
      <c r="AJK679" s="59"/>
      <c r="AJL679" s="59"/>
      <c r="AJM679" s="59"/>
      <c r="AJN679" s="59"/>
      <c r="AJO679" s="59"/>
      <c r="AJP679" s="59"/>
      <c r="AJQ679" s="59"/>
      <c r="AJR679" s="59"/>
      <c r="AJS679" s="59"/>
      <c r="AJT679" s="59"/>
      <c r="AJU679" s="59"/>
      <c r="AJV679" s="59"/>
      <c r="AJW679" s="59"/>
      <c r="AJX679" s="59"/>
      <c r="AJY679" s="59"/>
      <c r="AJZ679" s="59"/>
      <c r="AKA679" s="59"/>
      <c r="AKB679" s="59"/>
      <c r="AKC679" s="59"/>
      <c r="AKD679" s="59"/>
      <c r="AKE679" s="59"/>
      <c r="AKF679" s="59"/>
      <c r="AKG679" s="59"/>
      <c r="AKH679" s="59"/>
      <c r="AKI679" s="59"/>
      <c r="AKJ679" s="59"/>
      <c r="AKK679" s="59"/>
      <c r="AKL679" s="59"/>
      <c r="AKM679" s="59"/>
      <c r="AKN679" s="59"/>
      <c r="AKO679" s="59"/>
      <c r="AKP679" s="59"/>
      <c r="AKQ679" s="59"/>
      <c r="AKR679" s="59"/>
      <c r="AKS679" s="59"/>
      <c r="AKT679" s="59"/>
      <c r="AKU679" s="59"/>
      <c r="AKV679" s="59"/>
      <c r="AKW679" s="59"/>
      <c r="AKX679" s="59"/>
      <c r="AKY679" s="59"/>
      <c r="AKZ679" s="59"/>
      <c r="ALA679" s="59"/>
      <c r="ALB679" s="59"/>
      <c r="ALC679" s="59"/>
      <c r="ALD679" s="59"/>
      <c r="ALE679" s="59"/>
      <c r="ALF679" s="59"/>
      <c r="ALG679" s="59"/>
      <c r="ALH679" s="59"/>
      <c r="ALI679" s="59"/>
      <c r="ALJ679" s="59"/>
      <c r="ALK679" s="59"/>
      <c r="ALL679" s="59"/>
      <c r="ALM679" s="59"/>
      <c r="ALN679" s="59"/>
      <c r="ALO679" s="59"/>
      <c r="ALP679" s="59"/>
      <c r="ALQ679" s="59"/>
      <c r="ALR679" s="59"/>
      <c r="ALS679" s="59"/>
      <c r="ALT679" s="59"/>
      <c r="ALU679" s="59"/>
      <c r="ALV679" s="59"/>
      <c r="ALW679" s="59"/>
      <c r="ALX679" s="59"/>
      <c r="ALY679" s="59"/>
      <c r="ALZ679" s="59"/>
      <c r="AMA679" s="59"/>
      <c r="AMB679" s="59"/>
      <c r="AMC679" s="59"/>
      <c r="AMD679" s="59"/>
      <c r="AME679" s="59"/>
      <c r="AMF679" s="59"/>
      <c r="AMG679" s="59"/>
      <c r="AMH679" s="59"/>
      <c r="AMI679" s="59"/>
      <c r="AMJ679" s="59"/>
    </row>
    <row r="680" spans="1:1024" s="60" customFormat="1" ht="23.25">
      <c r="A680" s="98">
        <v>1</v>
      </c>
      <c r="B680" s="45">
        <v>675</v>
      </c>
      <c r="C680" s="98" t="s">
        <v>1519</v>
      </c>
      <c r="D680" s="98">
        <v>8821000034</v>
      </c>
      <c r="E680" s="98" t="s">
        <v>1520</v>
      </c>
      <c r="F680" s="98">
        <v>1</v>
      </c>
      <c r="G680" s="98" t="s">
        <v>810</v>
      </c>
      <c r="H680" s="98" t="s">
        <v>811</v>
      </c>
      <c r="I680" s="98" t="s">
        <v>1519</v>
      </c>
      <c r="J680" s="28" t="s">
        <v>810</v>
      </c>
      <c r="K680" s="28" t="s">
        <v>811</v>
      </c>
      <c r="L680" s="28" t="s">
        <v>811</v>
      </c>
      <c r="M680" s="28" t="s">
        <v>1520</v>
      </c>
      <c r="N680" s="28">
        <v>1</v>
      </c>
      <c r="O680" s="28" t="s">
        <v>810</v>
      </c>
      <c r="P680" s="28" t="s">
        <v>811</v>
      </c>
      <c r="Q680" s="28" t="s">
        <v>811</v>
      </c>
      <c r="R680" s="28" t="s">
        <v>1520</v>
      </c>
      <c r="S680" s="28">
        <v>1</v>
      </c>
      <c r="T680" s="23" t="s">
        <v>1808</v>
      </c>
      <c r="U680" s="28" t="s">
        <v>810</v>
      </c>
      <c r="V680" s="28" t="s">
        <v>811</v>
      </c>
      <c r="W680" s="28" t="s">
        <v>811</v>
      </c>
      <c r="X680" s="28" t="s">
        <v>1613</v>
      </c>
      <c r="Y680" s="28" t="s">
        <v>1809</v>
      </c>
      <c r="Z680" s="28" t="s">
        <v>863</v>
      </c>
      <c r="AA680" s="100" t="s">
        <v>1810</v>
      </c>
      <c r="AB680" s="101" t="s">
        <v>328</v>
      </c>
      <c r="AC680" s="93">
        <v>3.9</v>
      </c>
      <c r="AD680" s="77">
        <v>461</v>
      </c>
      <c r="AE680" s="77">
        <v>993</v>
      </c>
      <c r="AF680" s="77">
        <v>0</v>
      </c>
      <c r="AG680" s="73">
        <f t="shared" si="31"/>
        <v>1454</v>
      </c>
      <c r="AH680" s="77">
        <v>461</v>
      </c>
      <c r="AI680" s="77">
        <v>993</v>
      </c>
      <c r="AJ680" s="77">
        <v>0</v>
      </c>
      <c r="AK680" s="73">
        <f t="shared" si="30"/>
        <v>1454</v>
      </c>
      <c r="AL680" s="73">
        <f t="shared" si="32"/>
        <v>2908</v>
      </c>
      <c r="AM680" s="98" t="s">
        <v>1188</v>
      </c>
      <c r="AN680" s="102" t="s">
        <v>863</v>
      </c>
      <c r="AO680" s="102" t="s">
        <v>863</v>
      </c>
      <c r="AP680" s="102" t="s">
        <v>863</v>
      </c>
      <c r="AQ680" s="102" t="s">
        <v>1281</v>
      </c>
      <c r="AR680" s="103">
        <v>45657</v>
      </c>
      <c r="AS680" s="102" t="s">
        <v>37</v>
      </c>
      <c r="AT680" s="44">
        <v>0</v>
      </c>
      <c r="AU680" s="44">
        <v>0</v>
      </c>
      <c r="AV680" s="44">
        <v>0</v>
      </c>
      <c r="AW680" s="56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  <c r="JH680" s="59"/>
      <c r="JI680" s="59"/>
      <c r="JJ680" s="59"/>
      <c r="JK680" s="59"/>
      <c r="JL680" s="59"/>
      <c r="JM680" s="59"/>
      <c r="JN680" s="59"/>
      <c r="JO680" s="59"/>
      <c r="JP680" s="59"/>
      <c r="JQ680" s="59"/>
      <c r="JR680" s="59"/>
      <c r="JS680" s="59"/>
      <c r="JT680" s="59"/>
      <c r="JU680" s="59"/>
      <c r="JV680" s="59"/>
      <c r="JW680" s="59"/>
      <c r="JX680" s="59"/>
      <c r="JY680" s="59"/>
      <c r="JZ680" s="59"/>
      <c r="KA680" s="59"/>
      <c r="KB680" s="59"/>
      <c r="KC680" s="59"/>
      <c r="KD680" s="59"/>
      <c r="KE680" s="59"/>
      <c r="KF680" s="59"/>
      <c r="KG680" s="59"/>
      <c r="KH680" s="59"/>
      <c r="KI680" s="59"/>
      <c r="KJ680" s="59"/>
      <c r="KK680" s="59"/>
      <c r="KL680" s="59"/>
      <c r="KM680" s="59"/>
      <c r="KN680" s="59"/>
      <c r="KO680" s="59"/>
      <c r="KP680" s="59"/>
      <c r="KQ680" s="59"/>
      <c r="KR680" s="59"/>
      <c r="KS680" s="59"/>
      <c r="KT680" s="59"/>
      <c r="KU680" s="59"/>
      <c r="KV680" s="59"/>
      <c r="KW680" s="59"/>
      <c r="KX680" s="59"/>
      <c r="KY680" s="59"/>
      <c r="KZ680" s="59"/>
      <c r="LA680" s="59"/>
      <c r="LB680" s="59"/>
      <c r="LC680" s="59"/>
      <c r="LD680" s="59"/>
      <c r="LE680" s="59"/>
      <c r="LF680" s="59"/>
      <c r="LG680" s="59"/>
      <c r="LH680" s="59"/>
      <c r="LI680" s="59"/>
      <c r="LJ680" s="59"/>
      <c r="LK680" s="59"/>
      <c r="LL680" s="59"/>
      <c r="LM680" s="59"/>
      <c r="LN680" s="59"/>
      <c r="LO680" s="59"/>
      <c r="LP680" s="59"/>
      <c r="LQ680" s="59"/>
      <c r="LR680" s="59"/>
      <c r="LS680" s="59"/>
      <c r="LT680" s="59"/>
      <c r="LU680" s="59"/>
      <c r="LV680" s="59"/>
      <c r="LW680" s="59"/>
      <c r="LX680" s="59"/>
      <c r="LY680" s="59"/>
      <c r="LZ680" s="59"/>
      <c r="MA680" s="59"/>
      <c r="MB680" s="59"/>
      <c r="MC680" s="59"/>
      <c r="MD680" s="59"/>
      <c r="ME680" s="59"/>
      <c r="MF680" s="59"/>
      <c r="MG680" s="59"/>
      <c r="MH680" s="59"/>
      <c r="MI680" s="59"/>
      <c r="MJ680" s="59"/>
      <c r="MK680" s="59"/>
      <c r="ML680" s="59"/>
      <c r="MM680" s="59"/>
      <c r="MN680" s="59"/>
      <c r="MO680" s="59"/>
      <c r="MP680" s="59"/>
      <c r="MQ680" s="59"/>
      <c r="MR680" s="59"/>
      <c r="MS680" s="59"/>
      <c r="MT680" s="59"/>
      <c r="MU680" s="59"/>
      <c r="MV680" s="59"/>
      <c r="MW680" s="59"/>
      <c r="MX680" s="59"/>
      <c r="MY680" s="59"/>
      <c r="MZ680" s="59"/>
      <c r="NA680" s="59"/>
      <c r="NB680" s="59"/>
      <c r="NC680" s="59"/>
      <c r="ND680" s="59"/>
      <c r="NE680" s="59"/>
      <c r="NF680" s="59"/>
      <c r="NG680" s="59"/>
      <c r="NH680" s="59"/>
      <c r="NI680" s="59"/>
      <c r="NJ680" s="59"/>
      <c r="NK680" s="59"/>
      <c r="NL680" s="59"/>
      <c r="NM680" s="59"/>
      <c r="NN680" s="59"/>
      <c r="NO680" s="59"/>
      <c r="NP680" s="59"/>
      <c r="NQ680" s="59"/>
      <c r="NR680" s="59"/>
      <c r="NS680" s="59"/>
      <c r="NT680" s="59"/>
      <c r="NU680" s="59"/>
      <c r="NV680" s="59"/>
      <c r="NW680" s="59"/>
      <c r="NX680" s="59"/>
      <c r="NY680" s="59"/>
      <c r="NZ680" s="59"/>
      <c r="OA680" s="59"/>
      <c r="OB680" s="59"/>
      <c r="OC680" s="59"/>
      <c r="OD680" s="59"/>
      <c r="OE680" s="59"/>
      <c r="OF680" s="59"/>
      <c r="OG680" s="59"/>
      <c r="OH680" s="59"/>
      <c r="OI680" s="59"/>
      <c r="OJ680" s="59"/>
      <c r="OK680" s="59"/>
      <c r="OL680" s="59"/>
      <c r="OM680" s="59"/>
      <c r="ON680" s="59"/>
      <c r="OO680" s="59"/>
      <c r="OP680" s="59"/>
      <c r="OQ680" s="59"/>
      <c r="OR680" s="59"/>
      <c r="OS680" s="59"/>
      <c r="OT680" s="59"/>
      <c r="OU680" s="59"/>
      <c r="OV680" s="59"/>
      <c r="OW680" s="59"/>
      <c r="OX680" s="59"/>
      <c r="OY680" s="59"/>
      <c r="OZ680" s="59"/>
      <c r="PA680" s="59"/>
      <c r="PB680" s="59"/>
      <c r="PC680" s="59"/>
      <c r="PD680" s="59"/>
      <c r="PE680" s="59"/>
      <c r="PF680" s="59"/>
      <c r="PG680" s="59"/>
      <c r="PH680" s="59"/>
      <c r="PI680" s="59"/>
      <c r="PJ680" s="59"/>
      <c r="PK680" s="59"/>
      <c r="PL680" s="59"/>
      <c r="PM680" s="59"/>
      <c r="PN680" s="59"/>
      <c r="PO680" s="59"/>
      <c r="PP680" s="59"/>
      <c r="PQ680" s="59"/>
      <c r="PR680" s="59"/>
      <c r="PS680" s="59"/>
      <c r="PT680" s="59"/>
      <c r="PU680" s="59"/>
      <c r="PV680" s="59"/>
      <c r="PW680" s="59"/>
      <c r="PX680" s="59"/>
      <c r="PY680" s="59"/>
      <c r="PZ680" s="59"/>
      <c r="QA680" s="59"/>
      <c r="QB680" s="59"/>
      <c r="QC680" s="59"/>
      <c r="QD680" s="59"/>
      <c r="QE680" s="59"/>
      <c r="QF680" s="59"/>
      <c r="QG680" s="59"/>
      <c r="QH680" s="59"/>
      <c r="QI680" s="59"/>
      <c r="QJ680" s="59"/>
      <c r="QK680" s="59"/>
      <c r="QL680" s="59"/>
      <c r="QM680" s="59"/>
      <c r="QN680" s="59"/>
      <c r="QO680" s="59"/>
      <c r="QP680" s="59"/>
      <c r="QQ680" s="59"/>
      <c r="QR680" s="59"/>
      <c r="QS680" s="59"/>
      <c r="QT680" s="59"/>
      <c r="QU680" s="59"/>
      <c r="QV680" s="59"/>
      <c r="QW680" s="59"/>
      <c r="QX680" s="59"/>
      <c r="QY680" s="59"/>
      <c r="QZ680" s="59"/>
      <c r="RA680" s="59"/>
      <c r="RB680" s="59"/>
      <c r="RC680" s="59"/>
      <c r="RD680" s="59"/>
      <c r="RE680" s="59"/>
      <c r="RF680" s="59"/>
      <c r="RG680" s="59"/>
      <c r="RH680" s="59"/>
      <c r="RI680" s="59"/>
      <c r="RJ680" s="59"/>
      <c r="RK680" s="59"/>
      <c r="RL680" s="59"/>
      <c r="RM680" s="59"/>
      <c r="RN680" s="59"/>
      <c r="RO680" s="59"/>
      <c r="RP680" s="59"/>
      <c r="RQ680" s="59"/>
      <c r="RR680" s="59"/>
      <c r="RS680" s="59"/>
      <c r="RT680" s="59"/>
      <c r="RU680" s="59"/>
      <c r="RV680" s="59"/>
      <c r="RW680" s="59"/>
      <c r="RX680" s="59"/>
      <c r="RY680" s="59"/>
      <c r="RZ680" s="59"/>
      <c r="SA680" s="59"/>
      <c r="SB680" s="59"/>
      <c r="SC680" s="59"/>
      <c r="SD680" s="59"/>
      <c r="SE680" s="59"/>
      <c r="SF680" s="59"/>
      <c r="SG680" s="59"/>
      <c r="SH680" s="59"/>
      <c r="SI680" s="59"/>
      <c r="SJ680" s="59"/>
      <c r="SK680" s="59"/>
      <c r="SL680" s="59"/>
      <c r="SM680" s="59"/>
      <c r="SN680" s="59"/>
      <c r="SO680" s="59"/>
      <c r="SP680" s="59"/>
      <c r="SQ680" s="59"/>
      <c r="SR680" s="59"/>
      <c r="SS680" s="59"/>
      <c r="ST680" s="59"/>
      <c r="SU680" s="59"/>
      <c r="SV680" s="59"/>
      <c r="SW680" s="59"/>
      <c r="SX680" s="59"/>
      <c r="SY680" s="59"/>
      <c r="SZ680" s="59"/>
      <c r="TA680" s="59"/>
      <c r="TB680" s="59"/>
      <c r="TC680" s="59"/>
      <c r="TD680" s="59"/>
      <c r="TE680" s="59"/>
      <c r="TF680" s="59"/>
      <c r="TG680" s="59"/>
      <c r="TH680" s="59"/>
      <c r="TI680" s="59"/>
      <c r="TJ680" s="59"/>
      <c r="TK680" s="59"/>
      <c r="TL680" s="59"/>
      <c r="TM680" s="59"/>
      <c r="TN680" s="59"/>
      <c r="TO680" s="59"/>
      <c r="TP680" s="59"/>
      <c r="TQ680" s="59"/>
      <c r="TR680" s="59"/>
      <c r="TS680" s="59"/>
      <c r="TT680" s="59"/>
      <c r="TU680" s="59"/>
      <c r="TV680" s="59"/>
      <c r="TW680" s="59"/>
      <c r="TX680" s="59"/>
      <c r="TY680" s="59"/>
      <c r="TZ680" s="59"/>
      <c r="UA680" s="59"/>
      <c r="UB680" s="59"/>
      <c r="UC680" s="59"/>
      <c r="UD680" s="59"/>
      <c r="UE680" s="59"/>
      <c r="UF680" s="59"/>
      <c r="UG680" s="59"/>
      <c r="UH680" s="59"/>
      <c r="UI680" s="59"/>
      <c r="UJ680" s="59"/>
      <c r="UK680" s="59"/>
      <c r="UL680" s="59"/>
      <c r="UM680" s="59"/>
      <c r="UN680" s="59"/>
      <c r="UO680" s="59"/>
      <c r="UP680" s="59"/>
      <c r="UQ680" s="59"/>
      <c r="UR680" s="59"/>
      <c r="US680" s="59"/>
      <c r="UT680" s="59"/>
      <c r="UU680" s="59"/>
      <c r="UV680" s="59"/>
      <c r="UW680" s="59"/>
      <c r="UX680" s="59"/>
      <c r="UY680" s="59"/>
      <c r="UZ680" s="59"/>
      <c r="VA680" s="59"/>
      <c r="VB680" s="59"/>
      <c r="VC680" s="59"/>
      <c r="VD680" s="59"/>
      <c r="VE680" s="59"/>
      <c r="VF680" s="59"/>
      <c r="VG680" s="59"/>
      <c r="VH680" s="59"/>
      <c r="VI680" s="59"/>
      <c r="VJ680" s="59"/>
      <c r="VK680" s="59"/>
      <c r="VL680" s="59"/>
      <c r="VM680" s="59"/>
      <c r="VN680" s="59"/>
      <c r="VO680" s="59"/>
      <c r="VP680" s="59"/>
      <c r="VQ680" s="59"/>
      <c r="VR680" s="59"/>
      <c r="VS680" s="59"/>
      <c r="VT680" s="59"/>
      <c r="VU680" s="59"/>
      <c r="VV680" s="59"/>
      <c r="VW680" s="59"/>
      <c r="VX680" s="59"/>
      <c r="VY680" s="59"/>
      <c r="VZ680" s="59"/>
      <c r="WA680" s="59"/>
      <c r="WB680" s="59"/>
      <c r="WC680" s="59"/>
      <c r="WD680" s="59"/>
      <c r="WE680" s="59"/>
      <c r="WF680" s="59"/>
      <c r="WG680" s="59"/>
      <c r="WH680" s="59"/>
      <c r="WI680" s="59"/>
      <c r="WJ680" s="59"/>
      <c r="WK680" s="59"/>
      <c r="WL680" s="59"/>
      <c r="WM680" s="59"/>
      <c r="WN680" s="59"/>
      <c r="WO680" s="59"/>
      <c r="WP680" s="59"/>
      <c r="WQ680" s="59"/>
      <c r="WR680" s="59"/>
      <c r="WS680" s="59"/>
      <c r="WT680" s="59"/>
      <c r="WU680" s="59"/>
      <c r="WV680" s="59"/>
      <c r="WW680" s="59"/>
      <c r="WX680" s="59"/>
      <c r="WY680" s="59"/>
      <c r="WZ680" s="59"/>
      <c r="XA680" s="59"/>
      <c r="XB680" s="59"/>
      <c r="XC680" s="59"/>
      <c r="XD680" s="59"/>
      <c r="XE680" s="59"/>
      <c r="XF680" s="59"/>
      <c r="XG680" s="59"/>
      <c r="XH680" s="59"/>
      <c r="XI680" s="59"/>
      <c r="XJ680" s="59"/>
      <c r="XK680" s="59"/>
      <c r="XL680" s="59"/>
      <c r="XM680" s="59"/>
      <c r="XN680" s="59"/>
      <c r="XO680" s="59"/>
      <c r="XP680" s="59"/>
      <c r="XQ680" s="59"/>
      <c r="XR680" s="59"/>
      <c r="XS680" s="59"/>
      <c r="XT680" s="59"/>
      <c r="XU680" s="59"/>
      <c r="XV680" s="59"/>
      <c r="XW680" s="59"/>
      <c r="XX680" s="59"/>
      <c r="XY680" s="59"/>
      <c r="XZ680" s="59"/>
      <c r="YA680" s="59"/>
      <c r="YB680" s="59"/>
      <c r="YC680" s="59"/>
      <c r="YD680" s="59"/>
      <c r="YE680" s="59"/>
      <c r="YF680" s="59"/>
      <c r="YG680" s="59"/>
      <c r="YH680" s="59"/>
      <c r="YI680" s="59"/>
      <c r="YJ680" s="59"/>
      <c r="YK680" s="59"/>
      <c r="YL680" s="59"/>
      <c r="YM680" s="59"/>
      <c r="YN680" s="59"/>
      <c r="YO680" s="59"/>
      <c r="YP680" s="59"/>
      <c r="YQ680" s="59"/>
      <c r="YR680" s="59"/>
      <c r="YS680" s="59"/>
      <c r="YT680" s="59"/>
      <c r="YU680" s="59"/>
      <c r="YV680" s="59"/>
      <c r="YW680" s="59"/>
      <c r="YX680" s="59"/>
      <c r="YY680" s="59"/>
      <c r="YZ680" s="59"/>
      <c r="ZA680" s="59"/>
      <c r="ZB680" s="59"/>
      <c r="ZC680" s="59"/>
      <c r="ZD680" s="59"/>
      <c r="ZE680" s="59"/>
      <c r="ZF680" s="59"/>
      <c r="ZG680" s="59"/>
      <c r="ZH680" s="59"/>
      <c r="ZI680" s="59"/>
      <c r="ZJ680" s="59"/>
      <c r="ZK680" s="59"/>
      <c r="ZL680" s="59"/>
      <c r="ZM680" s="59"/>
      <c r="ZN680" s="59"/>
      <c r="ZO680" s="59"/>
      <c r="ZP680" s="59"/>
      <c r="ZQ680" s="59"/>
      <c r="ZR680" s="59"/>
      <c r="ZS680" s="59"/>
      <c r="ZT680" s="59"/>
      <c r="ZU680" s="59"/>
      <c r="ZV680" s="59"/>
      <c r="ZW680" s="59"/>
      <c r="ZX680" s="59"/>
      <c r="ZY680" s="59"/>
      <c r="ZZ680" s="59"/>
      <c r="AAA680" s="59"/>
      <c r="AAB680" s="59"/>
      <c r="AAC680" s="59"/>
      <c r="AAD680" s="59"/>
      <c r="AAE680" s="59"/>
      <c r="AAF680" s="59"/>
      <c r="AAG680" s="59"/>
      <c r="AAH680" s="59"/>
      <c r="AAI680" s="59"/>
      <c r="AAJ680" s="59"/>
      <c r="AAK680" s="59"/>
      <c r="AAL680" s="59"/>
      <c r="AAM680" s="59"/>
      <c r="AAN680" s="59"/>
      <c r="AAO680" s="59"/>
      <c r="AAP680" s="59"/>
      <c r="AAQ680" s="59"/>
      <c r="AAR680" s="59"/>
      <c r="AAS680" s="59"/>
      <c r="AAT680" s="59"/>
      <c r="AAU680" s="59"/>
      <c r="AAV680" s="59"/>
      <c r="AAW680" s="59"/>
      <c r="AAX680" s="59"/>
      <c r="AAY680" s="59"/>
      <c r="AAZ680" s="59"/>
      <c r="ABA680" s="59"/>
      <c r="ABB680" s="59"/>
      <c r="ABC680" s="59"/>
      <c r="ABD680" s="59"/>
      <c r="ABE680" s="59"/>
      <c r="ABF680" s="59"/>
      <c r="ABG680" s="59"/>
      <c r="ABH680" s="59"/>
      <c r="ABI680" s="59"/>
      <c r="ABJ680" s="59"/>
      <c r="ABK680" s="59"/>
      <c r="ABL680" s="59"/>
      <c r="ABM680" s="59"/>
      <c r="ABN680" s="59"/>
      <c r="ABO680" s="59"/>
      <c r="ABP680" s="59"/>
      <c r="ABQ680" s="59"/>
      <c r="ABR680" s="59"/>
      <c r="ABS680" s="59"/>
      <c r="ABT680" s="59"/>
      <c r="ABU680" s="59"/>
      <c r="ABV680" s="59"/>
      <c r="ABW680" s="59"/>
      <c r="ABX680" s="59"/>
      <c r="ABY680" s="59"/>
      <c r="ABZ680" s="59"/>
      <c r="ACA680" s="59"/>
      <c r="ACB680" s="59"/>
      <c r="ACC680" s="59"/>
      <c r="ACD680" s="59"/>
      <c r="ACE680" s="59"/>
      <c r="ACF680" s="59"/>
      <c r="ACG680" s="59"/>
      <c r="ACH680" s="59"/>
      <c r="ACI680" s="59"/>
      <c r="ACJ680" s="59"/>
      <c r="ACK680" s="59"/>
      <c r="ACL680" s="59"/>
      <c r="ACM680" s="59"/>
      <c r="ACN680" s="59"/>
      <c r="ACO680" s="59"/>
      <c r="ACP680" s="59"/>
      <c r="ACQ680" s="59"/>
      <c r="ACR680" s="59"/>
      <c r="ACS680" s="59"/>
      <c r="ACT680" s="59"/>
      <c r="ACU680" s="59"/>
      <c r="ACV680" s="59"/>
      <c r="ACW680" s="59"/>
      <c r="ACX680" s="59"/>
      <c r="ACY680" s="59"/>
      <c r="ACZ680" s="59"/>
      <c r="ADA680" s="59"/>
      <c r="ADB680" s="59"/>
      <c r="ADC680" s="59"/>
      <c r="ADD680" s="59"/>
      <c r="ADE680" s="59"/>
      <c r="ADF680" s="59"/>
      <c r="ADG680" s="59"/>
      <c r="ADH680" s="59"/>
      <c r="ADI680" s="59"/>
      <c r="ADJ680" s="59"/>
      <c r="ADK680" s="59"/>
      <c r="ADL680" s="59"/>
      <c r="ADM680" s="59"/>
      <c r="ADN680" s="59"/>
      <c r="ADO680" s="59"/>
      <c r="ADP680" s="59"/>
      <c r="ADQ680" s="59"/>
      <c r="ADR680" s="59"/>
      <c r="ADS680" s="59"/>
      <c r="ADT680" s="59"/>
      <c r="ADU680" s="59"/>
      <c r="ADV680" s="59"/>
      <c r="ADW680" s="59"/>
      <c r="ADX680" s="59"/>
      <c r="ADY680" s="59"/>
      <c r="ADZ680" s="59"/>
      <c r="AEA680" s="59"/>
      <c r="AEB680" s="59"/>
      <c r="AEC680" s="59"/>
      <c r="AED680" s="59"/>
      <c r="AEE680" s="59"/>
      <c r="AEF680" s="59"/>
      <c r="AEG680" s="59"/>
      <c r="AEH680" s="59"/>
      <c r="AEI680" s="59"/>
      <c r="AEJ680" s="59"/>
      <c r="AEK680" s="59"/>
      <c r="AEL680" s="59"/>
      <c r="AEM680" s="59"/>
      <c r="AEN680" s="59"/>
      <c r="AEO680" s="59"/>
      <c r="AEP680" s="59"/>
      <c r="AEQ680" s="59"/>
      <c r="AER680" s="59"/>
      <c r="AES680" s="59"/>
      <c r="AET680" s="59"/>
      <c r="AEU680" s="59"/>
      <c r="AEV680" s="59"/>
      <c r="AEW680" s="59"/>
      <c r="AEX680" s="59"/>
      <c r="AEY680" s="59"/>
      <c r="AEZ680" s="59"/>
      <c r="AFA680" s="59"/>
      <c r="AFB680" s="59"/>
      <c r="AFC680" s="59"/>
      <c r="AFD680" s="59"/>
      <c r="AFE680" s="59"/>
      <c r="AFF680" s="59"/>
      <c r="AFG680" s="59"/>
      <c r="AFH680" s="59"/>
      <c r="AFI680" s="59"/>
      <c r="AFJ680" s="59"/>
      <c r="AFK680" s="59"/>
      <c r="AFL680" s="59"/>
      <c r="AFM680" s="59"/>
      <c r="AFN680" s="59"/>
      <c r="AFO680" s="59"/>
      <c r="AFP680" s="59"/>
      <c r="AFQ680" s="59"/>
      <c r="AFR680" s="59"/>
      <c r="AFS680" s="59"/>
      <c r="AFT680" s="59"/>
      <c r="AFU680" s="59"/>
      <c r="AFV680" s="59"/>
      <c r="AFW680" s="59"/>
      <c r="AFX680" s="59"/>
      <c r="AFY680" s="59"/>
      <c r="AFZ680" s="59"/>
      <c r="AGA680" s="59"/>
      <c r="AGB680" s="59"/>
      <c r="AGC680" s="59"/>
      <c r="AGD680" s="59"/>
      <c r="AGE680" s="59"/>
      <c r="AGF680" s="59"/>
      <c r="AGG680" s="59"/>
      <c r="AGH680" s="59"/>
      <c r="AGI680" s="59"/>
      <c r="AGJ680" s="59"/>
      <c r="AGK680" s="59"/>
      <c r="AGL680" s="59"/>
      <c r="AGM680" s="59"/>
      <c r="AGN680" s="59"/>
      <c r="AGO680" s="59"/>
      <c r="AGP680" s="59"/>
      <c r="AGQ680" s="59"/>
      <c r="AGR680" s="59"/>
      <c r="AGS680" s="59"/>
      <c r="AGT680" s="59"/>
      <c r="AGU680" s="59"/>
      <c r="AGV680" s="59"/>
      <c r="AGW680" s="59"/>
      <c r="AGX680" s="59"/>
      <c r="AGY680" s="59"/>
      <c r="AGZ680" s="59"/>
      <c r="AHA680" s="59"/>
      <c r="AHB680" s="59"/>
      <c r="AHC680" s="59"/>
      <c r="AHD680" s="59"/>
      <c r="AHE680" s="59"/>
      <c r="AHF680" s="59"/>
      <c r="AHG680" s="59"/>
      <c r="AHH680" s="59"/>
      <c r="AHI680" s="59"/>
      <c r="AHJ680" s="59"/>
      <c r="AHK680" s="59"/>
      <c r="AHL680" s="59"/>
      <c r="AHM680" s="59"/>
      <c r="AHN680" s="59"/>
      <c r="AHO680" s="59"/>
      <c r="AHP680" s="59"/>
      <c r="AHQ680" s="59"/>
      <c r="AHR680" s="59"/>
      <c r="AHS680" s="59"/>
      <c r="AHT680" s="59"/>
      <c r="AHU680" s="59"/>
      <c r="AHV680" s="59"/>
      <c r="AHW680" s="59"/>
      <c r="AHX680" s="59"/>
      <c r="AHY680" s="59"/>
      <c r="AHZ680" s="59"/>
      <c r="AIA680" s="59"/>
      <c r="AIB680" s="59"/>
      <c r="AIC680" s="59"/>
      <c r="AID680" s="59"/>
      <c r="AIE680" s="59"/>
      <c r="AIF680" s="59"/>
      <c r="AIG680" s="59"/>
      <c r="AIH680" s="59"/>
      <c r="AII680" s="59"/>
      <c r="AIJ680" s="59"/>
      <c r="AIK680" s="59"/>
      <c r="AIL680" s="59"/>
      <c r="AIM680" s="59"/>
      <c r="AIN680" s="59"/>
      <c r="AIO680" s="59"/>
      <c r="AIP680" s="59"/>
      <c r="AIQ680" s="59"/>
      <c r="AIR680" s="59"/>
      <c r="AIS680" s="59"/>
      <c r="AIT680" s="59"/>
      <c r="AIU680" s="59"/>
      <c r="AIV680" s="59"/>
      <c r="AIW680" s="59"/>
      <c r="AIX680" s="59"/>
      <c r="AIY680" s="59"/>
      <c r="AIZ680" s="59"/>
      <c r="AJA680" s="59"/>
      <c r="AJB680" s="59"/>
      <c r="AJC680" s="59"/>
      <c r="AJD680" s="59"/>
      <c r="AJE680" s="59"/>
      <c r="AJF680" s="59"/>
      <c r="AJG680" s="59"/>
      <c r="AJH680" s="59"/>
      <c r="AJI680" s="59"/>
      <c r="AJJ680" s="59"/>
      <c r="AJK680" s="59"/>
      <c r="AJL680" s="59"/>
      <c r="AJM680" s="59"/>
      <c r="AJN680" s="59"/>
      <c r="AJO680" s="59"/>
      <c r="AJP680" s="59"/>
      <c r="AJQ680" s="59"/>
      <c r="AJR680" s="59"/>
      <c r="AJS680" s="59"/>
      <c r="AJT680" s="59"/>
      <c r="AJU680" s="59"/>
      <c r="AJV680" s="59"/>
      <c r="AJW680" s="59"/>
      <c r="AJX680" s="59"/>
      <c r="AJY680" s="59"/>
      <c r="AJZ680" s="59"/>
      <c r="AKA680" s="59"/>
      <c r="AKB680" s="59"/>
      <c r="AKC680" s="59"/>
      <c r="AKD680" s="59"/>
      <c r="AKE680" s="59"/>
      <c r="AKF680" s="59"/>
      <c r="AKG680" s="59"/>
      <c r="AKH680" s="59"/>
      <c r="AKI680" s="59"/>
      <c r="AKJ680" s="59"/>
      <c r="AKK680" s="59"/>
      <c r="AKL680" s="59"/>
      <c r="AKM680" s="59"/>
      <c r="AKN680" s="59"/>
      <c r="AKO680" s="59"/>
      <c r="AKP680" s="59"/>
      <c r="AKQ680" s="59"/>
      <c r="AKR680" s="59"/>
      <c r="AKS680" s="59"/>
      <c r="AKT680" s="59"/>
      <c r="AKU680" s="59"/>
      <c r="AKV680" s="59"/>
      <c r="AKW680" s="59"/>
      <c r="AKX680" s="59"/>
      <c r="AKY680" s="59"/>
      <c r="AKZ680" s="59"/>
      <c r="ALA680" s="59"/>
      <c r="ALB680" s="59"/>
      <c r="ALC680" s="59"/>
      <c r="ALD680" s="59"/>
      <c r="ALE680" s="59"/>
      <c r="ALF680" s="59"/>
      <c r="ALG680" s="59"/>
      <c r="ALH680" s="59"/>
      <c r="ALI680" s="59"/>
      <c r="ALJ680" s="59"/>
      <c r="ALK680" s="59"/>
      <c r="ALL680" s="59"/>
      <c r="ALM680" s="59"/>
      <c r="ALN680" s="59"/>
      <c r="ALO680" s="59"/>
      <c r="ALP680" s="59"/>
      <c r="ALQ680" s="59"/>
      <c r="ALR680" s="59"/>
      <c r="ALS680" s="59"/>
      <c r="ALT680" s="59"/>
      <c r="ALU680" s="59"/>
      <c r="ALV680" s="59"/>
      <c r="ALW680" s="59"/>
      <c r="ALX680" s="59"/>
      <c r="ALY680" s="59"/>
      <c r="ALZ680" s="59"/>
      <c r="AMA680" s="59"/>
      <c r="AMB680" s="59"/>
      <c r="AMC680" s="59"/>
      <c r="AMD680" s="59"/>
      <c r="AME680" s="59"/>
      <c r="AMF680" s="59"/>
      <c r="AMG680" s="59"/>
      <c r="AMH680" s="59"/>
      <c r="AMI680" s="59"/>
      <c r="AMJ680" s="59"/>
    </row>
    <row r="681" spans="1:1024" s="60" customFormat="1" ht="29.25">
      <c r="A681" s="98">
        <v>1</v>
      </c>
      <c r="B681" s="45">
        <v>676</v>
      </c>
      <c r="C681" s="98" t="s">
        <v>1519</v>
      </c>
      <c r="D681" s="98">
        <v>8821000034</v>
      </c>
      <c r="E681" s="98" t="s">
        <v>1520</v>
      </c>
      <c r="F681" s="98">
        <v>1</v>
      </c>
      <c r="G681" s="98" t="s">
        <v>810</v>
      </c>
      <c r="H681" s="98" t="s">
        <v>811</v>
      </c>
      <c r="I681" s="99" t="s">
        <v>1519</v>
      </c>
      <c r="J681" s="28" t="s">
        <v>810</v>
      </c>
      <c r="K681" s="28" t="s">
        <v>811</v>
      </c>
      <c r="L681" s="28" t="s">
        <v>811</v>
      </c>
      <c r="M681" s="28" t="s">
        <v>1520</v>
      </c>
      <c r="N681" s="28">
        <v>1</v>
      </c>
      <c r="O681" s="28" t="s">
        <v>810</v>
      </c>
      <c r="P681" s="28" t="s">
        <v>811</v>
      </c>
      <c r="Q681" s="28" t="s">
        <v>811</v>
      </c>
      <c r="R681" s="28" t="s">
        <v>1520</v>
      </c>
      <c r="S681" s="28">
        <v>1</v>
      </c>
      <c r="T681" s="23" t="s">
        <v>1666</v>
      </c>
      <c r="U681" s="28" t="s">
        <v>810</v>
      </c>
      <c r="V681" s="28" t="s">
        <v>811</v>
      </c>
      <c r="W681" s="28" t="s">
        <v>811</v>
      </c>
      <c r="X681" s="28" t="s">
        <v>1811</v>
      </c>
      <c r="Y681" s="28" t="s">
        <v>863</v>
      </c>
      <c r="Z681" s="28" t="s">
        <v>863</v>
      </c>
      <c r="AA681" s="100" t="s">
        <v>1812</v>
      </c>
      <c r="AB681" s="101" t="s">
        <v>328</v>
      </c>
      <c r="AC681" s="76">
        <v>3</v>
      </c>
      <c r="AD681" s="77">
        <v>2607</v>
      </c>
      <c r="AE681" s="77">
        <v>5680</v>
      </c>
      <c r="AF681" s="77">
        <v>0</v>
      </c>
      <c r="AG681" s="73">
        <f t="shared" si="31"/>
        <v>8287</v>
      </c>
      <c r="AH681" s="77">
        <v>2607</v>
      </c>
      <c r="AI681" s="77">
        <v>5680</v>
      </c>
      <c r="AJ681" s="77">
        <v>0</v>
      </c>
      <c r="AK681" s="73">
        <f t="shared" si="30"/>
        <v>8287</v>
      </c>
      <c r="AL681" s="73">
        <f t="shared" si="32"/>
        <v>16574</v>
      </c>
      <c r="AM681" s="98" t="s">
        <v>1188</v>
      </c>
      <c r="AN681" s="102" t="s">
        <v>863</v>
      </c>
      <c r="AO681" s="102" t="s">
        <v>863</v>
      </c>
      <c r="AP681" s="102" t="s">
        <v>863</v>
      </c>
      <c r="AQ681" s="102" t="s">
        <v>1281</v>
      </c>
      <c r="AR681" s="103">
        <v>45657</v>
      </c>
      <c r="AS681" s="102" t="s">
        <v>37</v>
      </c>
      <c r="AT681" s="44">
        <v>0</v>
      </c>
      <c r="AU681" s="44">
        <v>0</v>
      </c>
      <c r="AV681" s="44">
        <v>0</v>
      </c>
      <c r="AW681" s="56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  <c r="JH681" s="59"/>
      <c r="JI681" s="59"/>
      <c r="JJ681" s="59"/>
      <c r="JK681" s="59"/>
      <c r="JL681" s="59"/>
      <c r="JM681" s="59"/>
      <c r="JN681" s="59"/>
      <c r="JO681" s="59"/>
      <c r="JP681" s="59"/>
      <c r="JQ681" s="59"/>
      <c r="JR681" s="59"/>
      <c r="JS681" s="59"/>
      <c r="JT681" s="59"/>
      <c r="JU681" s="59"/>
      <c r="JV681" s="59"/>
      <c r="JW681" s="59"/>
      <c r="JX681" s="59"/>
      <c r="JY681" s="59"/>
      <c r="JZ681" s="59"/>
      <c r="KA681" s="59"/>
      <c r="KB681" s="59"/>
      <c r="KC681" s="59"/>
      <c r="KD681" s="59"/>
      <c r="KE681" s="59"/>
      <c r="KF681" s="59"/>
      <c r="KG681" s="59"/>
      <c r="KH681" s="59"/>
      <c r="KI681" s="59"/>
      <c r="KJ681" s="59"/>
      <c r="KK681" s="59"/>
      <c r="KL681" s="59"/>
      <c r="KM681" s="59"/>
      <c r="KN681" s="59"/>
      <c r="KO681" s="59"/>
      <c r="KP681" s="59"/>
      <c r="KQ681" s="59"/>
      <c r="KR681" s="59"/>
      <c r="KS681" s="59"/>
      <c r="KT681" s="59"/>
      <c r="KU681" s="59"/>
      <c r="KV681" s="59"/>
      <c r="KW681" s="59"/>
      <c r="KX681" s="59"/>
      <c r="KY681" s="59"/>
      <c r="KZ681" s="59"/>
      <c r="LA681" s="59"/>
      <c r="LB681" s="59"/>
      <c r="LC681" s="59"/>
      <c r="LD681" s="59"/>
      <c r="LE681" s="59"/>
      <c r="LF681" s="59"/>
      <c r="LG681" s="59"/>
      <c r="LH681" s="59"/>
      <c r="LI681" s="59"/>
      <c r="LJ681" s="59"/>
      <c r="LK681" s="59"/>
      <c r="LL681" s="59"/>
      <c r="LM681" s="59"/>
      <c r="LN681" s="59"/>
      <c r="LO681" s="59"/>
      <c r="LP681" s="59"/>
      <c r="LQ681" s="59"/>
      <c r="LR681" s="59"/>
      <c r="LS681" s="59"/>
      <c r="LT681" s="59"/>
      <c r="LU681" s="59"/>
      <c r="LV681" s="59"/>
      <c r="LW681" s="59"/>
      <c r="LX681" s="59"/>
      <c r="LY681" s="59"/>
      <c r="LZ681" s="59"/>
      <c r="MA681" s="59"/>
      <c r="MB681" s="59"/>
      <c r="MC681" s="59"/>
      <c r="MD681" s="59"/>
      <c r="ME681" s="59"/>
      <c r="MF681" s="59"/>
      <c r="MG681" s="59"/>
      <c r="MH681" s="59"/>
      <c r="MI681" s="59"/>
      <c r="MJ681" s="59"/>
      <c r="MK681" s="59"/>
      <c r="ML681" s="59"/>
      <c r="MM681" s="59"/>
      <c r="MN681" s="59"/>
      <c r="MO681" s="59"/>
      <c r="MP681" s="59"/>
      <c r="MQ681" s="59"/>
      <c r="MR681" s="59"/>
      <c r="MS681" s="59"/>
      <c r="MT681" s="59"/>
      <c r="MU681" s="59"/>
      <c r="MV681" s="59"/>
      <c r="MW681" s="59"/>
      <c r="MX681" s="59"/>
      <c r="MY681" s="59"/>
      <c r="MZ681" s="59"/>
      <c r="NA681" s="59"/>
      <c r="NB681" s="59"/>
      <c r="NC681" s="59"/>
      <c r="ND681" s="59"/>
      <c r="NE681" s="59"/>
      <c r="NF681" s="59"/>
      <c r="NG681" s="59"/>
      <c r="NH681" s="59"/>
      <c r="NI681" s="59"/>
      <c r="NJ681" s="59"/>
      <c r="NK681" s="59"/>
      <c r="NL681" s="59"/>
      <c r="NM681" s="59"/>
      <c r="NN681" s="59"/>
      <c r="NO681" s="59"/>
      <c r="NP681" s="59"/>
      <c r="NQ681" s="59"/>
      <c r="NR681" s="59"/>
      <c r="NS681" s="59"/>
      <c r="NT681" s="59"/>
      <c r="NU681" s="59"/>
      <c r="NV681" s="59"/>
      <c r="NW681" s="59"/>
      <c r="NX681" s="59"/>
      <c r="NY681" s="59"/>
      <c r="NZ681" s="59"/>
      <c r="OA681" s="59"/>
      <c r="OB681" s="59"/>
      <c r="OC681" s="59"/>
      <c r="OD681" s="59"/>
      <c r="OE681" s="59"/>
      <c r="OF681" s="59"/>
      <c r="OG681" s="59"/>
      <c r="OH681" s="59"/>
      <c r="OI681" s="59"/>
      <c r="OJ681" s="59"/>
      <c r="OK681" s="59"/>
      <c r="OL681" s="59"/>
      <c r="OM681" s="59"/>
      <c r="ON681" s="59"/>
      <c r="OO681" s="59"/>
      <c r="OP681" s="59"/>
      <c r="OQ681" s="59"/>
      <c r="OR681" s="59"/>
      <c r="OS681" s="59"/>
      <c r="OT681" s="59"/>
      <c r="OU681" s="59"/>
      <c r="OV681" s="59"/>
      <c r="OW681" s="59"/>
      <c r="OX681" s="59"/>
      <c r="OY681" s="59"/>
      <c r="OZ681" s="59"/>
      <c r="PA681" s="59"/>
      <c r="PB681" s="59"/>
      <c r="PC681" s="59"/>
      <c r="PD681" s="59"/>
      <c r="PE681" s="59"/>
      <c r="PF681" s="59"/>
      <c r="PG681" s="59"/>
      <c r="PH681" s="59"/>
      <c r="PI681" s="59"/>
      <c r="PJ681" s="59"/>
      <c r="PK681" s="59"/>
      <c r="PL681" s="59"/>
      <c r="PM681" s="59"/>
      <c r="PN681" s="59"/>
      <c r="PO681" s="59"/>
      <c r="PP681" s="59"/>
      <c r="PQ681" s="59"/>
      <c r="PR681" s="59"/>
      <c r="PS681" s="59"/>
      <c r="PT681" s="59"/>
      <c r="PU681" s="59"/>
      <c r="PV681" s="59"/>
      <c r="PW681" s="59"/>
      <c r="PX681" s="59"/>
      <c r="PY681" s="59"/>
      <c r="PZ681" s="59"/>
      <c r="QA681" s="59"/>
      <c r="QB681" s="59"/>
      <c r="QC681" s="59"/>
      <c r="QD681" s="59"/>
      <c r="QE681" s="59"/>
      <c r="QF681" s="59"/>
      <c r="QG681" s="59"/>
      <c r="QH681" s="59"/>
      <c r="QI681" s="59"/>
      <c r="QJ681" s="59"/>
      <c r="QK681" s="59"/>
      <c r="QL681" s="59"/>
      <c r="QM681" s="59"/>
      <c r="QN681" s="59"/>
      <c r="QO681" s="59"/>
      <c r="QP681" s="59"/>
      <c r="QQ681" s="59"/>
      <c r="QR681" s="59"/>
      <c r="QS681" s="59"/>
      <c r="QT681" s="59"/>
      <c r="QU681" s="59"/>
      <c r="QV681" s="59"/>
      <c r="QW681" s="59"/>
      <c r="QX681" s="59"/>
      <c r="QY681" s="59"/>
      <c r="QZ681" s="59"/>
      <c r="RA681" s="59"/>
      <c r="RB681" s="59"/>
      <c r="RC681" s="59"/>
      <c r="RD681" s="59"/>
      <c r="RE681" s="59"/>
      <c r="RF681" s="59"/>
      <c r="RG681" s="59"/>
      <c r="RH681" s="59"/>
      <c r="RI681" s="59"/>
      <c r="RJ681" s="59"/>
      <c r="RK681" s="59"/>
      <c r="RL681" s="59"/>
      <c r="RM681" s="59"/>
      <c r="RN681" s="59"/>
      <c r="RO681" s="59"/>
      <c r="RP681" s="59"/>
      <c r="RQ681" s="59"/>
      <c r="RR681" s="59"/>
      <c r="RS681" s="59"/>
      <c r="RT681" s="59"/>
      <c r="RU681" s="59"/>
      <c r="RV681" s="59"/>
      <c r="RW681" s="59"/>
      <c r="RX681" s="59"/>
      <c r="RY681" s="59"/>
      <c r="RZ681" s="59"/>
      <c r="SA681" s="59"/>
      <c r="SB681" s="59"/>
      <c r="SC681" s="59"/>
      <c r="SD681" s="59"/>
      <c r="SE681" s="59"/>
      <c r="SF681" s="59"/>
      <c r="SG681" s="59"/>
      <c r="SH681" s="59"/>
      <c r="SI681" s="59"/>
      <c r="SJ681" s="59"/>
      <c r="SK681" s="59"/>
      <c r="SL681" s="59"/>
      <c r="SM681" s="59"/>
      <c r="SN681" s="59"/>
      <c r="SO681" s="59"/>
      <c r="SP681" s="59"/>
      <c r="SQ681" s="59"/>
      <c r="SR681" s="59"/>
      <c r="SS681" s="59"/>
      <c r="ST681" s="59"/>
      <c r="SU681" s="59"/>
      <c r="SV681" s="59"/>
      <c r="SW681" s="59"/>
      <c r="SX681" s="59"/>
      <c r="SY681" s="59"/>
      <c r="SZ681" s="59"/>
      <c r="TA681" s="59"/>
      <c r="TB681" s="59"/>
      <c r="TC681" s="59"/>
      <c r="TD681" s="59"/>
      <c r="TE681" s="59"/>
      <c r="TF681" s="59"/>
      <c r="TG681" s="59"/>
      <c r="TH681" s="59"/>
      <c r="TI681" s="59"/>
      <c r="TJ681" s="59"/>
      <c r="TK681" s="59"/>
      <c r="TL681" s="59"/>
      <c r="TM681" s="59"/>
      <c r="TN681" s="59"/>
      <c r="TO681" s="59"/>
      <c r="TP681" s="59"/>
      <c r="TQ681" s="59"/>
      <c r="TR681" s="59"/>
      <c r="TS681" s="59"/>
      <c r="TT681" s="59"/>
      <c r="TU681" s="59"/>
      <c r="TV681" s="59"/>
      <c r="TW681" s="59"/>
      <c r="TX681" s="59"/>
      <c r="TY681" s="59"/>
      <c r="TZ681" s="59"/>
      <c r="UA681" s="59"/>
      <c r="UB681" s="59"/>
      <c r="UC681" s="59"/>
      <c r="UD681" s="59"/>
      <c r="UE681" s="59"/>
      <c r="UF681" s="59"/>
      <c r="UG681" s="59"/>
      <c r="UH681" s="59"/>
      <c r="UI681" s="59"/>
      <c r="UJ681" s="59"/>
      <c r="UK681" s="59"/>
      <c r="UL681" s="59"/>
      <c r="UM681" s="59"/>
      <c r="UN681" s="59"/>
      <c r="UO681" s="59"/>
      <c r="UP681" s="59"/>
      <c r="UQ681" s="59"/>
      <c r="UR681" s="59"/>
      <c r="US681" s="59"/>
      <c r="UT681" s="59"/>
      <c r="UU681" s="59"/>
      <c r="UV681" s="59"/>
      <c r="UW681" s="59"/>
      <c r="UX681" s="59"/>
      <c r="UY681" s="59"/>
      <c r="UZ681" s="59"/>
      <c r="VA681" s="59"/>
      <c r="VB681" s="59"/>
      <c r="VC681" s="59"/>
      <c r="VD681" s="59"/>
      <c r="VE681" s="59"/>
      <c r="VF681" s="59"/>
      <c r="VG681" s="59"/>
      <c r="VH681" s="59"/>
      <c r="VI681" s="59"/>
      <c r="VJ681" s="59"/>
      <c r="VK681" s="59"/>
      <c r="VL681" s="59"/>
      <c r="VM681" s="59"/>
      <c r="VN681" s="59"/>
      <c r="VO681" s="59"/>
      <c r="VP681" s="59"/>
      <c r="VQ681" s="59"/>
      <c r="VR681" s="59"/>
      <c r="VS681" s="59"/>
      <c r="VT681" s="59"/>
      <c r="VU681" s="59"/>
      <c r="VV681" s="59"/>
      <c r="VW681" s="59"/>
      <c r="VX681" s="59"/>
      <c r="VY681" s="59"/>
      <c r="VZ681" s="59"/>
      <c r="WA681" s="59"/>
      <c r="WB681" s="59"/>
      <c r="WC681" s="59"/>
      <c r="WD681" s="59"/>
      <c r="WE681" s="59"/>
      <c r="WF681" s="59"/>
      <c r="WG681" s="59"/>
      <c r="WH681" s="59"/>
      <c r="WI681" s="59"/>
      <c r="WJ681" s="59"/>
      <c r="WK681" s="59"/>
      <c r="WL681" s="59"/>
      <c r="WM681" s="59"/>
      <c r="WN681" s="59"/>
      <c r="WO681" s="59"/>
      <c r="WP681" s="59"/>
      <c r="WQ681" s="59"/>
      <c r="WR681" s="59"/>
      <c r="WS681" s="59"/>
      <c r="WT681" s="59"/>
      <c r="WU681" s="59"/>
      <c r="WV681" s="59"/>
      <c r="WW681" s="59"/>
      <c r="WX681" s="59"/>
      <c r="WY681" s="59"/>
      <c r="WZ681" s="59"/>
      <c r="XA681" s="59"/>
      <c r="XB681" s="59"/>
      <c r="XC681" s="59"/>
      <c r="XD681" s="59"/>
      <c r="XE681" s="59"/>
      <c r="XF681" s="59"/>
      <c r="XG681" s="59"/>
      <c r="XH681" s="59"/>
      <c r="XI681" s="59"/>
      <c r="XJ681" s="59"/>
      <c r="XK681" s="59"/>
      <c r="XL681" s="59"/>
      <c r="XM681" s="59"/>
      <c r="XN681" s="59"/>
      <c r="XO681" s="59"/>
      <c r="XP681" s="59"/>
      <c r="XQ681" s="59"/>
      <c r="XR681" s="59"/>
      <c r="XS681" s="59"/>
      <c r="XT681" s="59"/>
      <c r="XU681" s="59"/>
      <c r="XV681" s="59"/>
      <c r="XW681" s="59"/>
      <c r="XX681" s="59"/>
      <c r="XY681" s="59"/>
      <c r="XZ681" s="59"/>
      <c r="YA681" s="59"/>
      <c r="YB681" s="59"/>
      <c r="YC681" s="59"/>
      <c r="YD681" s="59"/>
      <c r="YE681" s="59"/>
      <c r="YF681" s="59"/>
      <c r="YG681" s="59"/>
      <c r="YH681" s="59"/>
      <c r="YI681" s="59"/>
      <c r="YJ681" s="59"/>
      <c r="YK681" s="59"/>
      <c r="YL681" s="59"/>
      <c r="YM681" s="59"/>
      <c r="YN681" s="59"/>
      <c r="YO681" s="59"/>
      <c r="YP681" s="59"/>
      <c r="YQ681" s="59"/>
      <c r="YR681" s="59"/>
      <c r="YS681" s="59"/>
      <c r="YT681" s="59"/>
      <c r="YU681" s="59"/>
      <c r="YV681" s="59"/>
      <c r="YW681" s="59"/>
      <c r="YX681" s="59"/>
      <c r="YY681" s="59"/>
      <c r="YZ681" s="59"/>
      <c r="ZA681" s="59"/>
      <c r="ZB681" s="59"/>
      <c r="ZC681" s="59"/>
      <c r="ZD681" s="59"/>
      <c r="ZE681" s="59"/>
      <c r="ZF681" s="59"/>
      <c r="ZG681" s="59"/>
      <c r="ZH681" s="59"/>
      <c r="ZI681" s="59"/>
      <c r="ZJ681" s="59"/>
      <c r="ZK681" s="59"/>
      <c r="ZL681" s="59"/>
      <c r="ZM681" s="59"/>
      <c r="ZN681" s="59"/>
      <c r="ZO681" s="59"/>
      <c r="ZP681" s="59"/>
      <c r="ZQ681" s="59"/>
      <c r="ZR681" s="59"/>
      <c r="ZS681" s="59"/>
      <c r="ZT681" s="59"/>
      <c r="ZU681" s="59"/>
      <c r="ZV681" s="59"/>
      <c r="ZW681" s="59"/>
      <c r="ZX681" s="59"/>
      <c r="ZY681" s="59"/>
      <c r="ZZ681" s="59"/>
      <c r="AAA681" s="59"/>
      <c r="AAB681" s="59"/>
      <c r="AAC681" s="59"/>
      <c r="AAD681" s="59"/>
      <c r="AAE681" s="59"/>
      <c r="AAF681" s="59"/>
      <c r="AAG681" s="59"/>
      <c r="AAH681" s="59"/>
      <c r="AAI681" s="59"/>
      <c r="AAJ681" s="59"/>
      <c r="AAK681" s="59"/>
      <c r="AAL681" s="59"/>
      <c r="AAM681" s="59"/>
      <c r="AAN681" s="59"/>
      <c r="AAO681" s="59"/>
      <c r="AAP681" s="59"/>
      <c r="AAQ681" s="59"/>
      <c r="AAR681" s="59"/>
      <c r="AAS681" s="59"/>
      <c r="AAT681" s="59"/>
      <c r="AAU681" s="59"/>
      <c r="AAV681" s="59"/>
      <c r="AAW681" s="59"/>
      <c r="AAX681" s="59"/>
      <c r="AAY681" s="59"/>
      <c r="AAZ681" s="59"/>
      <c r="ABA681" s="59"/>
      <c r="ABB681" s="59"/>
      <c r="ABC681" s="59"/>
      <c r="ABD681" s="59"/>
      <c r="ABE681" s="59"/>
      <c r="ABF681" s="59"/>
      <c r="ABG681" s="59"/>
      <c r="ABH681" s="59"/>
      <c r="ABI681" s="59"/>
      <c r="ABJ681" s="59"/>
      <c r="ABK681" s="59"/>
      <c r="ABL681" s="59"/>
      <c r="ABM681" s="59"/>
      <c r="ABN681" s="59"/>
      <c r="ABO681" s="59"/>
      <c r="ABP681" s="59"/>
      <c r="ABQ681" s="59"/>
      <c r="ABR681" s="59"/>
      <c r="ABS681" s="59"/>
      <c r="ABT681" s="59"/>
      <c r="ABU681" s="59"/>
      <c r="ABV681" s="59"/>
      <c r="ABW681" s="59"/>
      <c r="ABX681" s="59"/>
      <c r="ABY681" s="59"/>
      <c r="ABZ681" s="59"/>
      <c r="ACA681" s="59"/>
      <c r="ACB681" s="59"/>
      <c r="ACC681" s="59"/>
      <c r="ACD681" s="59"/>
      <c r="ACE681" s="59"/>
      <c r="ACF681" s="59"/>
      <c r="ACG681" s="59"/>
      <c r="ACH681" s="59"/>
      <c r="ACI681" s="59"/>
      <c r="ACJ681" s="59"/>
      <c r="ACK681" s="59"/>
      <c r="ACL681" s="59"/>
      <c r="ACM681" s="59"/>
      <c r="ACN681" s="59"/>
      <c r="ACO681" s="59"/>
      <c r="ACP681" s="59"/>
      <c r="ACQ681" s="59"/>
      <c r="ACR681" s="59"/>
      <c r="ACS681" s="59"/>
      <c r="ACT681" s="59"/>
      <c r="ACU681" s="59"/>
      <c r="ACV681" s="59"/>
      <c r="ACW681" s="59"/>
      <c r="ACX681" s="59"/>
      <c r="ACY681" s="59"/>
      <c r="ACZ681" s="59"/>
      <c r="ADA681" s="59"/>
      <c r="ADB681" s="59"/>
      <c r="ADC681" s="59"/>
      <c r="ADD681" s="59"/>
      <c r="ADE681" s="59"/>
      <c r="ADF681" s="59"/>
      <c r="ADG681" s="59"/>
      <c r="ADH681" s="59"/>
      <c r="ADI681" s="59"/>
      <c r="ADJ681" s="59"/>
      <c r="ADK681" s="59"/>
      <c r="ADL681" s="59"/>
      <c r="ADM681" s="59"/>
      <c r="ADN681" s="59"/>
      <c r="ADO681" s="59"/>
      <c r="ADP681" s="59"/>
      <c r="ADQ681" s="59"/>
      <c r="ADR681" s="59"/>
      <c r="ADS681" s="59"/>
      <c r="ADT681" s="59"/>
      <c r="ADU681" s="59"/>
      <c r="ADV681" s="59"/>
      <c r="ADW681" s="59"/>
      <c r="ADX681" s="59"/>
      <c r="ADY681" s="59"/>
      <c r="ADZ681" s="59"/>
      <c r="AEA681" s="59"/>
      <c r="AEB681" s="59"/>
      <c r="AEC681" s="59"/>
      <c r="AED681" s="59"/>
      <c r="AEE681" s="59"/>
      <c r="AEF681" s="59"/>
      <c r="AEG681" s="59"/>
      <c r="AEH681" s="59"/>
      <c r="AEI681" s="59"/>
      <c r="AEJ681" s="59"/>
      <c r="AEK681" s="59"/>
      <c r="AEL681" s="59"/>
      <c r="AEM681" s="59"/>
      <c r="AEN681" s="59"/>
      <c r="AEO681" s="59"/>
      <c r="AEP681" s="59"/>
      <c r="AEQ681" s="59"/>
      <c r="AER681" s="59"/>
      <c r="AES681" s="59"/>
      <c r="AET681" s="59"/>
      <c r="AEU681" s="59"/>
      <c r="AEV681" s="59"/>
      <c r="AEW681" s="59"/>
      <c r="AEX681" s="59"/>
      <c r="AEY681" s="59"/>
      <c r="AEZ681" s="59"/>
      <c r="AFA681" s="59"/>
      <c r="AFB681" s="59"/>
      <c r="AFC681" s="59"/>
      <c r="AFD681" s="59"/>
      <c r="AFE681" s="59"/>
      <c r="AFF681" s="59"/>
      <c r="AFG681" s="59"/>
      <c r="AFH681" s="59"/>
      <c r="AFI681" s="59"/>
      <c r="AFJ681" s="59"/>
      <c r="AFK681" s="59"/>
      <c r="AFL681" s="59"/>
      <c r="AFM681" s="59"/>
      <c r="AFN681" s="59"/>
      <c r="AFO681" s="59"/>
      <c r="AFP681" s="59"/>
      <c r="AFQ681" s="59"/>
      <c r="AFR681" s="59"/>
      <c r="AFS681" s="59"/>
      <c r="AFT681" s="59"/>
      <c r="AFU681" s="59"/>
      <c r="AFV681" s="59"/>
      <c r="AFW681" s="59"/>
      <c r="AFX681" s="59"/>
      <c r="AFY681" s="59"/>
      <c r="AFZ681" s="59"/>
      <c r="AGA681" s="59"/>
      <c r="AGB681" s="59"/>
      <c r="AGC681" s="59"/>
      <c r="AGD681" s="59"/>
      <c r="AGE681" s="59"/>
      <c r="AGF681" s="59"/>
      <c r="AGG681" s="59"/>
      <c r="AGH681" s="59"/>
      <c r="AGI681" s="59"/>
      <c r="AGJ681" s="59"/>
      <c r="AGK681" s="59"/>
      <c r="AGL681" s="59"/>
      <c r="AGM681" s="59"/>
      <c r="AGN681" s="59"/>
      <c r="AGO681" s="59"/>
      <c r="AGP681" s="59"/>
      <c r="AGQ681" s="59"/>
      <c r="AGR681" s="59"/>
      <c r="AGS681" s="59"/>
      <c r="AGT681" s="59"/>
      <c r="AGU681" s="59"/>
      <c r="AGV681" s="59"/>
      <c r="AGW681" s="59"/>
      <c r="AGX681" s="59"/>
      <c r="AGY681" s="59"/>
      <c r="AGZ681" s="59"/>
      <c r="AHA681" s="59"/>
      <c r="AHB681" s="59"/>
      <c r="AHC681" s="59"/>
      <c r="AHD681" s="59"/>
      <c r="AHE681" s="59"/>
      <c r="AHF681" s="59"/>
      <c r="AHG681" s="59"/>
      <c r="AHH681" s="59"/>
      <c r="AHI681" s="59"/>
      <c r="AHJ681" s="59"/>
      <c r="AHK681" s="59"/>
      <c r="AHL681" s="59"/>
      <c r="AHM681" s="59"/>
      <c r="AHN681" s="59"/>
      <c r="AHO681" s="59"/>
      <c r="AHP681" s="59"/>
      <c r="AHQ681" s="59"/>
      <c r="AHR681" s="59"/>
      <c r="AHS681" s="59"/>
      <c r="AHT681" s="59"/>
      <c r="AHU681" s="59"/>
      <c r="AHV681" s="59"/>
      <c r="AHW681" s="59"/>
      <c r="AHX681" s="59"/>
      <c r="AHY681" s="59"/>
      <c r="AHZ681" s="59"/>
      <c r="AIA681" s="59"/>
      <c r="AIB681" s="59"/>
      <c r="AIC681" s="59"/>
      <c r="AID681" s="59"/>
      <c r="AIE681" s="59"/>
      <c r="AIF681" s="59"/>
      <c r="AIG681" s="59"/>
      <c r="AIH681" s="59"/>
      <c r="AII681" s="59"/>
      <c r="AIJ681" s="59"/>
      <c r="AIK681" s="59"/>
      <c r="AIL681" s="59"/>
      <c r="AIM681" s="59"/>
      <c r="AIN681" s="59"/>
      <c r="AIO681" s="59"/>
      <c r="AIP681" s="59"/>
      <c r="AIQ681" s="59"/>
      <c r="AIR681" s="59"/>
      <c r="AIS681" s="59"/>
      <c r="AIT681" s="59"/>
      <c r="AIU681" s="59"/>
      <c r="AIV681" s="59"/>
      <c r="AIW681" s="59"/>
      <c r="AIX681" s="59"/>
      <c r="AIY681" s="59"/>
      <c r="AIZ681" s="59"/>
      <c r="AJA681" s="59"/>
      <c r="AJB681" s="59"/>
      <c r="AJC681" s="59"/>
      <c r="AJD681" s="59"/>
      <c r="AJE681" s="59"/>
      <c r="AJF681" s="59"/>
      <c r="AJG681" s="59"/>
      <c r="AJH681" s="59"/>
      <c r="AJI681" s="59"/>
      <c r="AJJ681" s="59"/>
      <c r="AJK681" s="59"/>
      <c r="AJL681" s="59"/>
      <c r="AJM681" s="59"/>
      <c r="AJN681" s="59"/>
      <c r="AJO681" s="59"/>
      <c r="AJP681" s="59"/>
      <c r="AJQ681" s="59"/>
      <c r="AJR681" s="59"/>
      <c r="AJS681" s="59"/>
      <c r="AJT681" s="59"/>
      <c r="AJU681" s="59"/>
      <c r="AJV681" s="59"/>
      <c r="AJW681" s="59"/>
      <c r="AJX681" s="59"/>
      <c r="AJY681" s="59"/>
      <c r="AJZ681" s="59"/>
      <c r="AKA681" s="59"/>
      <c r="AKB681" s="59"/>
      <c r="AKC681" s="59"/>
      <c r="AKD681" s="59"/>
      <c r="AKE681" s="59"/>
      <c r="AKF681" s="59"/>
      <c r="AKG681" s="59"/>
      <c r="AKH681" s="59"/>
      <c r="AKI681" s="59"/>
      <c r="AKJ681" s="59"/>
      <c r="AKK681" s="59"/>
      <c r="AKL681" s="59"/>
      <c r="AKM681" s="59"/>
      <c r="AKN681" s="59"/>
      <c r="AKO681" s="59"/>
      <c r="AKP681" s="59"/>
      <c r="AKQ681" s="59"/>
      <c r="AKR681" s="59"/>
      <c r="AKS681" s="59"/>
      <c r="AKT681" s="59"/>
      <c r="AKU681" s="59"/>
      <c r="AKV681" s="59"/>
      <c r="AKW681" s="59"/>
      <c r="AKX681" s="59"/>
      <c r="AKY681" s="59"/>
      <c r="AKZ681" s="59"/>
      <c r="ALA681" s="59"/>
      <c r="ALB681" s="59"/>
      <c r="ALC681" s="59"/>
      <c r="ALD681" s="59"/>
      <c r="ALE681" s="59"/>
      <c r="ALF681" s="59"/>
      <c r="ALG681" s="59"/>
      <c r="ALH681" s="59"/>
      <c r="ALI681" s="59"/>
      <c r="ALJ681" s="59"/>
      <c r="ALK681" s="59"/>
      <c r="ALL681" s="59"/>
      <c r="ALM681" s="59"/>
      <c r="ALN681" s="59"/>
      <c r="ALO681" s="59"/>
      <c r="ALP681" s="59"/>
      <c r="ALQ681" s="59"/>
      <c r="ALR681" s="59"/>
      <c r="ALS681" s="59"/>
      <c r="ALT681" s="59"/>
      <c r="ALU681" s="59"/>
      <c r="ALV681" s="59"/>
      <c r="ALW681" s="59"/>
      <c r="ALX681" s="59"/>
      <c r="ALY681" s="59"/>
      <c r="ALZ681" s="59"/>
      <c r="AMA681" s="59"/>
      <c r="AMB681" s="59"/>
      <c r="AMC681" s="59"/>
      <c r="AMD681" s="59"/>
      <c r="AME681" s="59"/>
      <c r="AMF681" s="59"/>
      <c r="AMG681" s="59"/>
      <c r="AMH681" s="59"/>
      <c r="AMI681" s="59"/>
      <c r="AMJ681" s="59"/>
    </row>
    <row r="682" spans="1:1024" s="60" customFormat="1" ht="23.25">
      <c r="A682" s="98">
        <v>1</v>
      </c>
      <c r="B682" s="45">
        <v>677</v>
      </c>
      <c r="C682" s="98" t="s">
        <v>1519</v>
      </c>
      <c r="D682" s="98">
        <v>8821000034</v>
      </c>
      <c r="E682" s="98" t="s">
        <v>1520</v>
      </c>
      <c r="F682" s="98">
        <v>1</v>
      </c>
      <c r="G682" s="98" t="s">
        <v>810</v>
      </c>
      <c r="H682" s="98" t="s">
        <v>811</v>
      </c>
      <c r="I682" s="99" t="s">
        <v>1519</v>
      </c>
      <c r="J682" s="28" t="s">
        <v>810</v>
      </c>
      <c r="K682" s="28" t="s">
        <v>811</v>
      </c>
      <c r="L682" s="28" t="s">
        <v>811</v>
      </c>
      <c r="M682" s="28" t="s">
        <v>1520</v>
      </c>
      <c r="N682" s="28">
        <v>1</v>
      </c>
      <c r="O682" s="28" t="s">
        <v>810</v>
      </c>
      <c r="P682" s="28" t="s">
        <v>811</v>
      </c>
      <c r="Q682" s="28" t="s">
        <v>811</v>
      </c>
      <c r="R682" s="28" t="s">
        <v>1520</v>
      </c>
      <c r="S682" s="28">
        <v>1</v>
      </c>
      <c r="T682" s="23" t="s">
        <v>1666</v>
      </c>
      <c r="U682" s="28" t="s">
        <v>810</v>
      </c>
      <c r="V682" s="28" t="s">
        <v>811</v>
      </c>
      <c r="W682" s="28" t="s">
        <v>811</v>
      </c>
      <c r="X682" s="28" t="s">
        <v>1559</v>
      </c>
      <c r="Y682" s="28">
        <v>30</v>
      </c>
      <c r="Z682" s="28" t="s">
        <v>863</v>
      </c>
      <c r="AA682" s="100" t="s">
        <v>1813</v>
      </c>
      <c r="AB682" s="101" t="s">
        <v>328</v>
      </c>
      <c r="AC682" s="76">
        <v>1.5</v>
      </c>
      <c r="AD682" s="77">
        <v>866</v>
      </c>
      <c r="AE682" s="77">
        <v>1876</v>
      </c>
      <c r="AF682" s="77">
        <v>0</v>
      </c>
      <c r="AG682" s="73">
        <f t="shared" si="31"/>
        <v>2742</v>
      </c>
      <c r="AH682" s="77">
        <v>866</v>
      </c>
      <c r="AI682" s="77">
        <v>1876</v>
      </c>
      <c r="AJ682" s="77">
        <v>0</v>
      </c>
      <c r="AK682" s="73">
        <f t="shared" si="30"/>
        <v>2742</v>
      </c>
      <c r="AL682" s="73">
        <f t="shared" si="32"/>
        <v>5484</v>
      </c>
      <c r="AM682" s="98" t="s">
        <v>1188</v>
      </c>
      <c r="AN682" s="102" t="s">
        <v>863</v>
      </c>
      <c r="AO682" s="102" t="s">
        <v>863</v>
      </c>
      <c r="AP682" s="102" t="s">
        <v>863</v>
      </c>
      <c r="AQ682" s="102" t="s">
        <v>1281</v>
      </c>
      <c r="AR682" s="103">
        <v>45657</v>
      </c>
      <c r="AS682" s="102" t="s">
        <v>37</v>
      </c>
      <c r="AT682" s="44">
        <v>0</v>
      </c>
      <c r="AU682" s="44">
        <v>0</v>
      </c>
      <c r="AV682" s="44">
        <v>0</v>
      </c>
      <c r="AW682" s="56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  <c r="JH682" s="59"/>
      <c r="JI682" s="59"/>
      <c r="JJ682" s="59"/>
      <c r="JK682" s="59"/>
      <c r="JL682" s="59"/>
      <c r="JM682" s="59"/>
      <c r="JN682" s="59"/>
      <c r="JO682" s="59"/>
      <c r="JP682" s="59"/>
      <c r="JQ682" s="59"/>
      <c r="JR682" s="59"/>
      <c r="JS682" s="59"/>
      <c r="JT682" s="59"/>
      <c r="JU682" s="59"/>
      <c r="JV682" s="59"/>
      <c r="JW682" s="59"/>
      <c r="JX682" s="59"/>
      <c r="JY682" s="59"/>
      <c r="JZ682" s="59"/>
      <c r="KA682" s="59"/>
      <c r="KB682" s="59"/>
      <c r="KC682" s="59"/>
      <c r="KD682" s="59"/>
      <c r="KE682" s="59"/>
      <c r="KF682" s="59"/>
      <c r="KG682" s="59"/>
      <c r="KH682" s="59"/>
      <c r="KI682" s="59"/>
      <c r="KJ682" s="59"/>
      <c r="KK682" s="59"/>
      <c r="KL682" s="59"/>
      <c r="KM682" s="59"/>
      <c r="KN682" s="59"/>
      <c r="KO682" s="59"/>
      <c r="KP682" s="59"/>
      <c r="KQ682" s="59"/>
      <c r="KR682" s="59"/>
      <c r="KS682" s="59"/>
      <c r="KT682" s="59"/>
      <c r="KU682" s="59"/>
      <c r="KV682" s="59"/>
      <c r="KW682" s="59"/>
      <c r="KX682" s="59"/>
      <c r="KY682" s="59"/>
      <c r="KZ682" s="59"/>
      <c r="LA682" s="59"/>
      <c r="LB682" s="59"/>
      <c r="LC682" s="59"/>
      <c r="LD682" s="59"/>
      <c r="LE682" s="59"/>
      <c r="LF682" s="59"/>
      <c r="LG682" s="59"/>
      <c r="LH682" s="59"/>
      <c r="LI682" s="59"/>
      <c r="LJ682" s="59"/>
      <c r="LK682" s="59"/>
      <c r="LL682" s="59"/>
      <c r="LM682" s="59"/>
      <c r="LN682" s="59"/>
      <c r="LO682" s="59"/>
      <c r="LP682" s="59"/>
      <c r="LQ682" s="59"/>
      <c r="LR682" s="59"/>
      <c r="LS682" s="59"/>
      <c r="LT682" s="59"/>
      <c r="LU682" s="59"/>
      <c r="LV682" s="59"/>
      <c r="LW682" s="59"/>
      <c r="LX682" s="59"/>
      <c r="LY682" s="59"/>
      <c r="LZ682" s="59"/>
      <c r="MA682" s="59"/>
      <c r="MB682" s="59"/>
      <c r="MC682" s="59"/>
      <c r="MD682" s="59"/>
      <c r="ME682" s="59"/>
      <c r="MF682" s="59"/>
      <c r="MG682" s="59"/>
      <c r="MH682" s="59"/>
      <c r="MI682" s="59"/>
      <c r="MJ682" s="59"/>
      <c r="MK682" s="59"/>
      <c r="ML682" s="59"/>
      <c r="MM682" s="59"/>
      <c r="MN682" s="59"/>
      <c r="MO682" s="59"/>
      <c r="MP682" s="59"/>
      <c r="MQ682" s="59"/>
      <c r="MR682" s="59"/>
      <c r="MS682" s="59"/>
      <c r="MT682" s="59"/>
      <c r="MU682" s="59"/>
      <c r="MV682" s="59"/>
      <c r="MW682" s="59"/>
      <c r="MX682" s="59"/>
      <c r="MY682" s="59"/>
      <c r="MZ682" s="59"/>
      <c r="NA682" s="59"/>
      <c r="NB682" s="59"/>
      <c r="NC682" s="59"/>
      <c r="ND682" s="59"/>
      <c r="NE682" s="59"/>
      <c r="NF682" s="59"/>
      <c r="NG682" s="59"/>
      <c r="NH682" s="59"/>
      <c r="NI682" s="59"/>
      <c r="NJ682" s="59"/>
      <c r="NK682" s="59"/>
      <c r="NL682" s="59"/>
      <c r="NM682" s="59"/>
      <c r="NN682" s="59"/>
      <c r="NO682" s="59"/>
      <c r="NP682" s="59"/>
      <c r="NQ682" s="59"/>
      <c r="NR682" s="59"/>
      <c r="NS682" s="59"/>
      <c r="NT682" s="59"/>
      <c r="NU682" s="59"/>
      <c r="NV682" s="59"/>
      <c r="NW682" s="59"/>
      <c r="NX682" s="59"/>
      <c r="NY682" s="59"/>
      <c r="NZ682" s="59"/>
      <c r="OA682" s="59"/>
      <c r="OB682" s="59"/>
      <c r="OC682" s="59"/>
      <c r="OD682" s="59"/>
      <c r="OE682" s="59"/>
      <c r="OF682" s="59"/>
      <c r="OG682" s="59"/>
      <c r="OH682" s="59"/>
      <c r="OI682" s="59"/>
      <c r="OJ682" s="59"/>
      <c r="OK682" s="59"/>
      <c r="OL682" s="59"/>
      <c r="OM682" s="59"/>
      <c r="ON682" s="59"/>
      <c r="OO682" s="59"/>
      <c r="OP682" s="59"/>
      <c r="OQ682" s="59"/>
      <c r="OR682" s="59"/>
      <c r="OS682" s="59"/>
      <c r="OT682" s="59"/>
      <c r="OU682" s="59"/>
      <c r="OV682" s="59"/>
      <c r="OW682" s="59"/>
      <c r="OX682" s="59"/>
      <c r="OY682" s="59"/>
      <c r="OZ682" s="59"/>
      <c r="PA682" s="59"/>
      <c r="PB682" s="59"/>
      <c r="PC682" s="59"/>
      <c r="PD682" s="59"/>
      <c r="PE682" s="59"/>
      <c r="PF682" s="59"/>
      <c r="PG682" s="59"/>
      <c r="PH682" s="59"/>
      <c r="PI682" s="59"/>
      <c r="PJ682" s="59"/>
      <c r="PK682" s="59"/>
      <c r="PL682" s="59"/>
      <c r="PM682" s="59"/>
      <c r="PN682" s="59"/>
      <c r="PO682" s="59"/>
      <c r="PP682" s="59"/>
      <c r="PQ682" s="59"/>
      <c r="PR682" s="59"/>
      <c r="PS682" s="59"/>
      <c r="PT682" s="59"/>
      <c r="PU682" s="59"/>
      <c r="PV682" s="59"/>
      <c r="PW682" s="59"/>
      <c r="PX682" s="59"/>
      <c r="PY682" s="59"/>
      <c r="PZ682" s="59"/>
      <c r="QA682" s="59"/>
      <c r="QB682" s="59"/>
      <c r="QC682" s="59"/>
      <c r="QD682" s="59"/>
      <c r="QE682" s="59"/>
      <c r="QF682" s="59"/>
      <c r="QG682" s="59"/>
      <c r="QH682" s="59"/>
      <c r="QI682" s="59"/>
      <c r="QJ682" s="59"/>
      <c r="QK682" s="59"/>
      <c r="QL682" s="59"/>
      <c r="QM682" s="59"/>
      <c r="QN682" s="59"/>
      <c r="QO682" s="59"/>
      <c r="QP682" s="59"/>
      <c r="QQ682" s="59"/>
      <c r="QR682" s="59"/>
      <c r="QS682" s="59"/>
      <c r="QT682" s="59"/>
      <c r="QU682" s="59"/>
      <c r="QV682" s="59"/>
      <c r="QW682" s="59"/>
      <c r="QX682" s="59"/>
      <c r="QY682" s="59"/>
      <c r="QZ682" s="59"/>
      <c r="RA682" s="59"/>
      <c r="RB682" s="59"/>
      <c r="RC682" s="59"/>
      <c r="RD682" s="59"/>
      <c r="RE682" s="59"/>
      <c r="RF682" s="59"/>
      <c r="RG682" s="59"/>
      <c r="RH682" s="59"/>
      <c r="RI682" s="59"/>
      <c r="RJ682" s="59"/>
      <c r="RK682" s="59"/>
      <c r="RL682" s="59"/>
      <c r="RM682" s="59"/>
      <c r="RN682" s="59"/>
      <c r="RO682" s="59"/>
      <c r="RP682" s="59"/>
      <c r="RQ682" s="59"/>
      <c r="RR682" s="59"/>
      <c r="RS682" s="59"/>
      <c r="RT682" s="59"/>
      <c r="RU682" s="59"/>
      <c r="RV682" s="59"/>
      <c r="RW682" s="59"/>
      <c r="RX682" s="59"/>
      <c r="RY682" s="59"/>
      <c r="RZ682" s="59"/>
      <c r="SA682" s="59"/>
      <c r="SB682" s="59"/>
      <c r="SC682" s="59"/>
      <c r="SD682" s="59"/>
      <c r="SE682" s="59"/>
      <c r="SF682" s="59"/>
      <c r="SG682" s="59"/>
      <c r="SH682" s="59"/>
      <c r="SI682" s="59"/>
      <c r="SJ682" s="59"/>
      <c r="SK682" s="59"/>
      <c r="SL682" s="59"/>
      <c r="SM682" s="59"/>
      <c r="SN682" s="59"/>
      <c r="SO682" s="59"/>
      <c r="SP682" s="59"/>
      <c r="SQ682" s="59"/>
      <c r="SR682" s="59"/>
      <c r="SS682" s="59"/>
      <c r="ST682" s="59"/>
      <c r="SU682" s="59"/>
      <c r="SV682" s="59"/>
      <c r="SW682" s="59"/>
      <c r="SX682" s="59"/>
      <c r="SY682" s="59"/>
      <c r="SZ682" s="59"/>
      <c r="TA682" s="59"/>
      <c r="TB682" s="59"/>
      <c r="TC682" s="59"/>
      <c r="TD682" s="59"/>
      <c r="TE682" s="59"/>
      <c r="TF682" s="59"/>
      <c r="TG682" s="59"/>
      <c r="TH682" s="59"/>
      <c r="TI682" s="59"/>
      <c r="TJ682" s="59"/>
      <c r="TK682" s="59"/>
      <c r="TL682" s="59"/>
      <c r="TM682" s="59"/>
      <c r="TN682" s="59"/>
      <c r="TO682" s="59"/>
      <c r="TP682" s="59"/>
      <c r="TQ682" s="59"/>
      <c r="TR682" s="59"/>
      <c r="TS682" s="59"/>
      <c r="TT682" s="59"/>
      <c r="TU682" s="59"/>
      <c r="TV682" s="59"/>
      <c r="TW682" s="59"/>
      <c r="TX682" s="59"/>
      <c r="TY682" s="59"/>
      <c r="TZ682" s="59"/>
      <c r="UA682" s="59"/>
      <c r="UB682" s="59"/>
      <c r="UC682" s="59"/>
      <c r="UD682" s="59"/>
      <c r="UE682" s="59"/>
      <c r="UF682" s="59"/>
      <c r="UG682" s="59"/>
      <c r="UH682" s="59"/>
      <c r="UI682" s="59"/>
      <c r="UJ682" s="59"/>
      <c r="UK682" s="59"/>
      <c r="UL682" s="59"/>
      <c r="UM682" s="59"/>
      <c r="UN682" s="59"/>
      <c r="UO682" s="59"/>
      <c r="UP682" s="59"/>
      <c r="UQ682" s="59"/>
      <c r="UR682" s="59"/>
      <c r="US682" s="59"/>
      <c r="UT682" s="59"/>
      <c r="UU682" s="59"/>
      <c r="UV682" s="59"/>
      <c r="UW682" s="59"/>
      <c r="UX682" s="59"/>
      <c r="UY682" s="59"/>
      <c r="UZ682" s="59"/>
      <c r="VA682" s="59"/>
      <c r="VB682" s="59"/>
      <c r="VC682" s="59"/>
      <c r="VD682" s="59"/>
      <c r="VE682" s="59"/>
      <c r="VF682" s="59"/>
      <c r="VG682" s="59"/>
      <c r="VH682" s="59"/>
      <c r="VI682" s="59"/>
      <c r="VJ682" s="59"/>
      <c r="VK682" s="59"/>
      <c r="VL682" s="59"/>
      <c r="VM682" s="59"/>
      <c r="VN682" s="59"/>
      <c r="VO682" s="59"/>
      <c r="VP682" s="59"/>
      <c r="VQ682" s="59"/>
      <c r="VR682" s="59"/>
      <c r="VS682" s="59"/>
      <c r="VT682" s="59"/>
      <c r="VU682" s="59"/>
      <c r="VV682" s="59"/>
      <c r="VW682" s="59"/>
      <c r="VX682" s="59"/>
      <c r="VY682" s="59"/>
      <c r="VZ682" s="59"/>
      <c r="WA682" s="59"/>
      <c r="WB682" s="59"/>
      <c r="WC682" s="59"/>
      <c r="WD682" s="59"/>
      <c r="WE682" s="59"/>
      <c r="WF682" s="59"/>
      <c r="WG682" s="59"/>
      <c r="WH682" s="59"/>
      <c r="WI682" s="59"/>
      <c r="WJ682" s="59"/>
      <c r="WK682" s="59"/>
      <c r="WL682" s="59"/>
      <c r="WM682" s="59"/>
      <c r="WN682" s="59"/>
      <c r="WO682" s="59"/>
      <c r="WP682" s="59"/>
      <c r="WQ682" s="59"/>
      <c r="WR682" s="59"/>
      <c r="WS682" s="59"/>
      <c r="WT682" s="59"/>
      <c r="WU682" s="59"/>
      <c r="WV682" s="59"/>
      <c r="WW682" s="59"/>
      <c r="WX682" s="59"/>
      <c r="WY682" s="59"/>
      <c r="WZ682" s="59"/>
      <c r="XA682" s="59"/>
      <c r="XB682" s="59"/>
      <c r="XC682" s="59"/>
      <c r="XD682" s="59"/>
      <c r="XE682" s="59"/>
      <c r="XF682" s="59"/>
      <c r="XG682" s="59"/>
      <c r="XH682" s="59"/>
      <c r="XI682" s="59"/>
      <c r="XJ682" s="59"/>
      <c r="XK682" s="59"/>
      <c r="XL682" s="59"/>
      <c r="XM682" s="59"/>
      <c r="XN682" s="59"/>
      <c r="XO682" s="59"/>
      <c r="XP682" s="59"/>
      <c r="XQ682" s="59"/>
      <c r="XR682" s="59"/>
      <c r="XS682" s="59"/>
      <c r="XT682" s="59"/>
      <c r="XU682" s="59"/>
      <c r="XV682" s="59"/>
      <c r="XW682" s="59"/>
      <c r="XX682" s="59"/>
      <c r="XY682" s="59"/>
      <c r="XZ682" s="59"/>
      <c r="YA682" s="59"/>
      <c r="YB682" s="59"/>
      <c r="YC682" s="59"/>
      <c r="YD682" s="59"/>
      <c r="YE682" s="59"/>
      <c r="YF682" s="59"/>
      <c r="YG682" s="59"/>
      <c r="YH682" s="59"/>
      <c r="YI682" s="59"/>
      <c r="YJ682" s="59"/>
      <c r="YK682" s="59"/>
      <c r="YL682" s="59"/>
      <c r="YM682" s="59"/>
      <c r="YN682" s="59"/>
      <c r="YO682" s="59"/>
      <c r="YP682" s="59"/>
      <c r="YQ682" s="59"/>
      <c r="YR682" s="59"/>
      <c r="YS682" s="59"/>
      <c r="YT682" s="59"/>
      <c r="YU682" s="59"/>
      <c r="YV682" s="59"/>
      <c r="YW682" s="59"/>
      <c r="YX682" s="59"/>
      <c r="YY682" s="59"/>
      <c r="YZ682" s="59"/>
      <c r="ZA682" s="59"/>
      <c r="ZB682" s="59"/>
      <c r="ZC682" s="59"/>
      <c r="ZD682" s="59"/>
      <c r="ZE682" s="59"/>
      <c r="ZF682" s="59"/>
      <c r="ZG682" s="59"/>
      <c r="ZH682" s="59"/>
      <c r="ZI682" s="59"/>
      <c r="ZJ682" s="59"/>
      <c r="ZK682" s="59"/>
      <c r="ZL682" s="59"/>
      <c r="ZM682" s="59"/>
      <c r="ZN682" s="59"/>
      <c r="ZO682" s="59"/>
      <c r="ZP682" s="59"/>
      <c r="ZQ682" s="59"/>
      <c r="ZR682" s="59"/>
      <c r="ZS682" s="59"/>
      <c r="ZT682" s="59"/>
      <c r="ZU682" s="59"/>
      <c r="ZV682" s="59"/>
      <c r="ZW682" s="59"/>
      <c r="ZX682" s="59"/>
      <c r="ZY682" s="59"/>
      <c r="ZZ682" s="59"/>
      <c r="AAA682" s="59"/>
      <c r="AAB682" s="59"/>
      <c r="AAC682" s="59"/>
      <c r="AAD682" s="59"/>
      <c r="AAE682" s="59"/>
      <c r="AAF682" s="59"/>
      <c r="AAG682" s="59"/>
      <c r="AAH682" s="59"/>
      <c r="AAI682" s="59"/>
      <c r="AAJ682" s="59"/>
      <c r="AAK682" s="59"/>
      <c r="AAL682" s="59"/>
      <c r="AAM682" s="59"/>
      <c r="AAN682" s="59"/>
      <c r="AAO682" s="59"/>
      <c r="AAP682" s="59"/>
      <c r="AAQ682" s="59"/>
      <c r="AAR682" s="59"/>
      <c r="AAS682" s="59"/>
      <c r="AAT682" s="59"/>
      <c r="AAU682" s="59"/>
      <c r="AAV682" s="59"/>
      <c r="AAW682" s="59"/>
      <c r="AAX682" s="59"/>
      <c r="AAY682" s="59"/>
      <c r="AAZ682" s="59"/>
      <c r="ABA682" s="59"/>
      <c r="ABB682" s="59"/>
      <c r="ABC682" s="59"/>
      <c r="ABD682" s="59"/>
      <c r="ABE682" s="59"/>
      <c r="ABF682" s="59"/>
      <c r="ABG682" s="59"/>
      <c r="ABH682" s="59"/>
      <c r="ABI682" s="59"/>
      <c r="ABJ682" s="59"/>
      <c r="ABK682" s="59"/>
      <c r="ABL682" s="59"/>
      <c r="ABM682" s="59"/>
      <c r="ABN682" s="59"/>
      <c r="ABO682" s="59"/>
      <c r="ABP682" s="59"/>
      <c r="ABQ682" s="59"/>
      <c r="ABR682" s="59"/>
      <c r="ABS682" s="59"/>
      <c r="ABT682" s="59"/>
      <c r="ABU682" s="59"/>
      <c r="ABV682" s="59"/>
      <c r="ABW682" s="59"/>
      <c r="ABX682" s="59"/>
      <c r="ABY682" s="59"/>
      <c r="ABZ682" s="59"/>
      <c r="ACA682" s="59"/>
      <c r="ACB682" s="59"/>
      <c r="ACC682" s="59"/>
      <c r="ACD682" s="59"/>
      <c r="ACE682" s="59"/>
      <c r="ACF682" s="59"/>
      <c r="ACG682" s="59"/>
      <c r="ACH682" s="59"/>
      <c r="ACI682" s="59"/>
      <c r="ACJ682" s="59"/>
      <c r="ACK682" s="59"/>
      <c r="ACL682" s="59"/>
      <c r="ACM682" s="59"/>
      <c r="ACN682" s="59"/>
      <c r="ACO682" s="59"/>
      <c r="ACP682" s="59"/>
      <c r="ACQ682" s="59"/>
      <c r="ACR682" s="59"/>
      <c r="ACS682" s="59"/>
      <c r="ACT682" s="59"/>
      <c r="ACU682" s="59"/>
      <c r="ACV682" s="59"/>
      <c r="ACW682" s="59"/>
      <c r="ACX682" s="59"/>
      <c r="ACY682" s="59"/>
      <c r="ACZ682" s="59"/>
      <c r="ADA682" s="59"/>
      <c r="ADB682" s="59"/>
      <c r="ADC682" s="59"/>
      <c r="ADD682" s="59"/>
      <c r="ADE682" s="59"/>
      <c r="ADF682" s="59"/>
      <c r="ADG682" s="59"/>
      <c r="ADH682" s="59"/>
      <c r="ADI682" s="59"/>
      <c r="ADJ682" s="59"/>
      <c r="ADK682" s="59"/>
      <c r="ADL682" s="59"/>
      <c r="ADM682" s="59"/>
      <c r="ADN682" s="59"/>
      <c r="ADO682" s="59"/>
      <c r="ADP682" s="59"/>
      <c r="ADQ682" s="59"/>
      <c r="ADR682" s="59"/>
      <c r="ADS682" s="59"/>
      <c r="ADT682" s="59"/>
      <c r="ADU682" s="59"/>
      <c r="ADV682" s="59"/>
      <c r="ADW682" s="59"/>
      <c r="ADX682" s="59"/>
      <c r="ADY682" s="59"/>
      <c r="ADZ682" s="59"/>
      <c r="AEA682" s="59"/>
      <c r="AEB682" s="59"/>
      <c r="AEC682" s="59"/>
      <c r="AED682" s="59"/>
      <c r="AEE682" s="59"/>
      <c r="AEF682" s="59"/>
      <c r="AEG682" s="59"/>
      <c r="AEH682" s="59"/>
      <c r="AEI682" s="59"/>
      <c r="AEJ682" s="59"/>
      <c r="AEK682" s="59"/>
      <c r="AEL682" s="59"/>
      <c r="AEM682" s="59"/>
      <c r="AEN682" s="59"/>
      <c r="AEO682" s="59"/>
      <c r="AEP682" s="59"/>
      <c r="AEQ682" s="59"/>
      <c r="AER682" s="59"/>
      <c r="AES682" s="59"/>
      <c r="AET682" s="59"/>
      <c r="AEU682" s="59"/>
      <c r="AEV682" s="59"/>
      <c r="AEW682" s="59"/>
      <c r="AEX682" s="59"/>
      <c r="AEY682" s="59"/>
      <c r="AEZ682" s="59"/>
      <c r="AFA682" s="59"/>
      <c r="AFB682" s="59"/>
      <c r="AFC682" s="59"/>
      <c r="AFD682" s="59"/>
      <c r="AFE682" s="59"/>
      <c r="AFF682" s="59"/>
      <c r="AFG682" s="59"/>
      <c r="AFH682" s="59"/>
      <c r="AFI682" s="59"/>
      <c r="AFJ682" s="59"/>
      <c r="AFK682" s="59"/>
      <c r="AFL682" s="59"/>
      <c r="AFM682" s="59"/>
      <c r="AFN682" s="59"/>
      <c r="AFO682" s="59"/>
      <c r="AFP682" s="59"/>
      <c r="AFQ682" s="59"/>
      <c r="AFR682" s="59"/>
      <c r="AFS682" s="59"/>
      <c r="AFT682" s="59"/>
      <c r="AFU682" s="59"/>
      <c r="AFV682" s="59"/>
      <c r="AFW682" s="59"/>
      <c r="AFX682" s="59"/>
      <c r="AFY682" s="59"/>
      <c r="AFZ682" s="59"/>
      <c r="AGA682" s="59"/>
      <c r="AGB682" s="59"/>
      <c r="AGC682" s="59"/>
      <c r="AGD682" s="59"/>
      <c r="AGE682" s="59"/>
      <c r="AGF682" s="59"/>
      <c r="AGG682" s="59"/>
      <c r="AGH682" s="59"/>
      <c r="AGI682" s="59"/>
      <c r="AGJ682" s="59"/>
      <c r="AGK682" s="59"/>
      <c r="AGL682" s="59"/>
      <c r="AGM682" s="59"/>
      <c r="AGN682" s="59"/>
      <c r="AGO682" s="59"/>
      <c r="AGP682" s="59"/>
      <c r="AGQ682" s="59"/>
      <c r="AGR682" s="59"/>
      <c r="AGS682" s="59"/>
      <c r="AGT682" s="59"/>
      <c r="AGU682" s="59"/>
      <c r="AGV682" s="59"/>
      <c r="AGW682" s="59"/>
      <c r="AGX682" s="59"/>
      <c r="AGY682" s="59"/>
      <c r="AGZ682" s="59"/>
      <c r="AHA682" s="59"/>
      <c r="AHB682" s="59"/>
      <c r="AHC682" s="59"/>
      <c r="AHD682" s="59"/>
      <c r="AHE682" s="59"/>
      <c r="AHF682" s="59"/>
      <c r="AHG682" s="59"/>
      <c r="AHH682" s="59"/>
      <c r="AHI682" s="59"/>
      <c r="AHJ682" s="59"/>
      <c r="AHK682" s="59"/>
      <c r="AHL682" s="59"/>
      <c r="AHM682" s="59"/>
      <c r="AHN682" s="59"/>
      <c r="AHO682" s="59"/>
      <c r="AHP682" s="59"/>
      <c r="AHQ682" s="59"/>
      <c r="AHR682" s="59"/>
      <c r="AHS682" s="59"/>
      <c r="AHT682" s="59"/>
      <c r="AHU682" s="59"/>
      <c r="AHV682" s="59"/>
      <c r="AHW682" s="59"/>
      <c r="AHX682" s="59"/>
      <c r="AHY682" s="59"/>
      <c r="AHZ682" s="59"/>
      <c r="AIA682" s="59"/>
      <c r="AIB682" s="59"/>
      <c r="AIC682" s="59"/>
      <c r="AID682" s="59"/>
      <c r="AIE682" s="59"/>
      <c r="AIF682" s="59"/>
      <c r="AIG682" s="59"/>
      <c r="AIH682" s="59"/>
      <c r="AII682" s="59"/>
      <c r="AIJ682" s="59"/>
      <c r="AIK682" s="59"/>
      <c r="AIL682" s="59"/>
      <c r="AIM682" s="59"/>
      <c r="AIN682" s="59"/>
      <c r="AIO682" s="59"/>
      <c r="AIP682" s="59"/>
      <c r="AIQ682" s="59"/>
      <c r="AIR682" s="59"/>
      <c r="AIS682" s="59"/>
      <c r="AIT682" s="59"/>
      <c r="AIU682" s="59"/>
      <c r="AIV682" s="59"/>
      <c r="AIW682" s="59"/>
      <c r="AIX682" s="59"/>
      <c r="AIY682" s="59"/>
      <c r="AIZ682" s="59"/>
      <c r="AJA682" s="59"/>
      <c r="AJB682" s="59"/>
      <c r="AJC682" s="59"/>
      <c r="AJD682" s="59"/>
      <c r="AJE682" s="59"/>
      <c r="AJF682" s="59"/>
      <c r="AJG682" s="59"/>
      <c r="AJH682" s="59"/>
      <c r="AJI682" s="59"/>
      <c r="AJJ682" s="59"/>
      <c r="AJK682" s="59"/>
      <c r="AJL682" s="59"/>
      <c r="AJM682" s="59"/>
      <c r="AJN682" s="59"/>
      <c r="AJO682" s="59"/>
      <c r="AJP682" s="59"/>
      <c r="AJQ682" s="59"/>
      <c r="AJR682" s="59"/>
      <c r="AJS682" s="59"/>
      <c r="AJT682" s="59"/>
      <c r="AJU682" s="59"/>
      <c r="AJV682" s="59"/>
      <c r="AJW682" s="59"/>
      <c r="AJX682" s="59"/>
      <c r="AJY682" s="59"/>
      <c r="AJZ682" s="59"/>
      <c r="AKA682" s="59"/>
      <c r="AKB682" s="59"/>
      <c r="AKC682" s="59"/>
      <c r="AKD682" s="59"/>
      <c r="AKE682" s="59"/>
      <c r="AKF682" s="59"/>
      <c r="AKG682" s="59"/>
      <c r="AKH682" s="59"/>
      <c r="AKI682" s="59"/>
      <c r="AKJ682" s="59"/>
      <c r="AKK682" s="59"/>
      <c r="AKL682" s="59"/>
      <c r="AKM682" s="59"/>
      <c r="AKN682" s="59"/>
      <c r="AKO682" s="59"/>
      <c r="AKP682" s="59"/>
      <c r="AKQ682" s="59"/>
      <c r="AKR682" s="59"/>
      <c r="AKS682" s="59"/>
      <c r="AKT682" s="59"/>
      <c r="AKU682" s="59"/>
      <c r="AKV682" s="59"/>
      <c r="AKW682" s="59"/>
      <c r="AKX682" s="59"/>
      <c r="AKY682" s="59"/>
      <c r="AKZ682" s="59"/>
      <c r="ALA682" s="59"/>
      <c r="ALB682" s="59"/>
      <c r="ALC682" s="59"/>
      <c r="ALD682" s="59"/>
      <c r="ALE682" s="59"/>
      <c r="ALF682" s="59"/>
      <c r="ALG682" s="59"/>
      <c r="ALH682" s="59"/>
      <c r="ALI682" s="59"/>
      <c r="ALJ682" s="59"/>
      <c r="ALK682" s="59"/>
      <c r="ALL682" s="59"/>
      <c r="ALM682" s="59"/>
      <c r="ALN682" s="59"/>
      <c r="ALO682" s="59"/>
      <c r="ALP682" s="59"/>
      <c r="ALQ682" s="59"/>
      <c r="ALR682" s="59"/>
      <c r="ALS682" s="59"/>
      <c r="ALT682" s="59"/>
      <c r="ALU682" s="59"/>
      <c r="ALV682" s="59"/>
      <c r="ALW682" s="59"/>
      <c r="ALX682" s="59"/>
      <c r="ALY682" s="59"/>
      <c r="ALZ682" s="59"/>
      <c r="AMA682" s="59"/>
      <c r="AMB682" s="59"/>
      <c r="AMC682" s="59"/>
      <c r="AMD682" s="59"/>
      <c r="AME682" s="59"/>
      <c r="AMF682" s="59"/>
      <c r="AMG682" s="59"/>
      <c r="AMH682" s="59"/>
      <c r="AMI682" s="59"/>
      <c r="AMJ682" s="59"/>
    </row>
    <row r="683" spans="1:1024" s="60" customFormat="1" ht="23.25">
      <c r="A683" s="98">
        <v>1</v>
      </c>
      <c r="B683" s="45">
        <v>678</v>
      </c>
      <c r="C683" s="98" t="s">
        <v>1519</v>
      </c>
      <c r="D683" s="98">
        <v>8821000034</v>
      </c>
      <c r="E683" s="98" t="s">
        <v>1520</v>
      </c>
      <c r="F683" s="98">
        <v>1</v>
      </c>
      <c r="G683" s="98" t="s">
        <v>810</v>
      </c>
      <c r="H683" s="98" t="s">
        <v>811</v>
      </c>
      <c r="I683" s="98" t="s">
        <v>1519</v>
      </c>
      <c r="J683" s="28" t="s">
        <v>810</v>
      </c>
      <c r="K683" s="28" t="s">
        <v>811</v>
      </c>
      <c r="L683" s="28" t="s">
        <v>811</v>
      </c>
      <c r="M683" s="28" t="s">
        <v>1520</v>
      </c>
      <c r="N683" s="28">
        <v>1</v>
      </c>
      <c r="O683" s="28" t="s">
        <v>810</v>
      </c>
      <c r="P683" s="28" t="s">
        <v>811</v>
      </c>
      <c r="Q683" s="28" t="s">
        <v>811</v>
      </c>
      <c r="R683" s="28" t="s">
        <v>1520</v>
      </c>
      <c r="S683" s="28">
        <v>1</v>
      </c>
      <c r="T683" s="23" t="s">
        <v>1666</v>
      </c>
      <c r="U683" s="28" t="s">
        <v>810</v>
      </c>
      <c r="V683" s="28" t="s">
        <v>811</v>
      </c>
      <c r="W683" s="28" t="s">
        <v>811</v>
      </c>
      <c r="X683" s="28" t="s">
        <v>1559</v>
      </c>
      <c r="Y683" s="28">
        <v>9</v>
      </c>
      <c r="Z683" s="28" t="s">
        <v>863</v>
      </c>
      <c r="AA683" s="100" t="s">
        <v>1814</v>
      </c>
      <c r="AB683" s="101" t="s">
        <v>328</v>
      </c>
      <c r="AC683" s="76">
        <v>4.5</v>
      </c>
      <c r="AD683" s="77">
        <v>4540</v>
      </c>
      <c r="AE683" s="77">
        <v>5002</v>
      </c>
      <c r="AF683" s="77">
        <v>0</v>
      </c>
      <c r="AG683" s="73">
        <f t="shared" si="31"/>
        <v>9542</v>
      </c>
      <c r="AH683" s="77">
        <v>4540</v>
      </c>
      <c r="AI683" s="77">
        <v>5002</v>
      </c>
      <c r="AJ683" s="77">
        <v>0</v>
      </c>
      <c r="AK683" s="73">
        <f t="shared" ref="AK683:AK746" si="33">AH683+AI683+AJ683</f>
        <v>9542</v>
      </c>
      <c r="AL683" s="73">
        <f t="shared" si="32"/>
        <v>19084</v>
      </c>
      <c r="AM683" s="98" t="s">
        <v>1188</v>
      </c>
      <c r="AN683" s="102" t="s">
        <v>863</v>
      </c>
      <c r="AO683" s="102" t="s">
        <v>863</v>
      </c>
      <c r="AP683" s="102" t="s">
        <v>863</v>
      </c>
      <c r="AQ683" s="102" t="s">
        <v>1281</v>
      </c>
      <c r="AR683" s="103">
        <v>45657</v>
      </c>
      <c r="AS683" s="102" t="s">
        <v>37</v>
      </c>
      <c r="AT683" s="44">
        <v>0</v>
      </c>
      <c r="AU683" s="44">
        <v>0</v>
      </c>
      <c r="AV683" s="44">
        <v>0</v>
      </c>
      <c r="AW683" s="56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  <c r="JH683" s="59"/>
      <c r="JI683" s="59"/>
      <c r="JJ683" s="59"/>
      <c r="JK683" s="59"/>
      <c r="JL683" s="59"/>
      <c r="JM683" s="59"/>
      <c r="JN683" s="59"/>
      <c r="JO683" s="59"/>
      <c r="JP683" s="59"/>
      <c r="JQ683" s="59"/>
      <c r="JR683" s="59"/>
      <c r="JS683" s="59"/>
      <c r="JT683" s="59"/>
      <c r="JU683" s="59"/>
      <c r="JV683" s="59"/>
      <c r="JW683" s="59"/>
      <c r="JX683" s="59"/>
      <c r="JY683" s="59"/>
      <c r="JZ683" s="59"/>
      <c r="KA683" s="59"/>
      <c r="KB683" s="59"/>
      <c r="KC683" s="59"/>
      <c r="KD683" s="59"/>
      <c r="KE683" s="59"/>
      <c r="KF683" s="59"/>
      <c r="KG683" s="59"/>
      <c r="KH683" s="59"/>
      <c r="KI683" s="59"/>
      <c r="KJ683" s="59"/>
      <c r="KK683" s="59"/>
      <c r="KL683" s="59"/>
      <c r="KM683" s="59"/>
      <c r="KN683" s="59"/>
      <c r="KO683" s="59"/>
      <c r="KP683" s="59"/>
      <c r="KQ683" s="59"/>
      <c r="KR683" s="59"/>
      <c r="KS683" s="59"/>
      <c r="KT683" s="59"/>
      <c r="KU683" s="59"/>
      <c r="KV683" s="59"/>
      <c r="KW683" s="59"/>
      <c r="KX683" s="59"/>
      <c r="KY683" s="59"/>
      <c r="KZ683" s="59"/>
      <c r="LA683" s="59"/>
      <c r="LB683" s="59"/>
      <c r="LC683" s="59"/>
      <c r="LD683" s="59"/>
      <c r="LE683" s="59"/>
      <c r="LF683" s="59"/>
      <c r="LG683" s="59"/>
      <c r="LH683" s="59"/>
      <c r="LI683" s="59"/>
      <c r="LJ683" s="59"/>
      <c r="LK683" s="59"/>
      <c r="LL683" s="59"/>
      <c r="LM683" s="59"/>
      <c r="LN683" s="59"/>
      <c r="LO683" s="59"/>
      <c r="LP683" s="59"/>
      <c r="LQ683" s="59"/>
      <c r="LR683" s="59"/>
      <c r="LS683" s="59"/>
      <c r="LT683" s="59"/>
      <c r="LU683" s="59"/>
      <c r="LV683" s="59"/>
      <c r="LW683" s="59"/>
      <c r="LX683" s="59"/>
      <c r="LY683" s="59"/>
      <c r="LZ683" s="59"/>
      <c r="MA683" s="59"/>
      <c r="MB683" s="59"/>
      <c r="MC683" s="59"/>
      <c r="MD683" s="59"/>
      <c r="ME683" s="59"/>
      <c r="MF683" s="59"/>
      <c r="MG683" s="59"/>
      <c r="MH683" s="59"/>
      <c r="MI683" s="59"/>
      <c r="MJ683" s="59"/>
      <c r="MK683" s="59"/>
      <c r="ML683" s="59"/>
      <c r="MM683" s="59"/>
      <c r="MN683" s="59"/>
      <c r="MO683" s="59"/>
      <c r="MP683" s="59"/>
      <c r="MQ683" s="59"/>
      <c r="MR683" s="59"/>
      <c r="MS683" s="59"/>
      <c r="MT683" s="59"/>
      <c r="MU683" s="59"/>
      <c r="MV683" s="59"/>
      <c r="MW683" s="59"/>
      <c r="MX683" s="59"/>
      <c r="MY683" s="59"/>
      <c r="MZ683" s="59"/>
      <c r="NA683" s="59"/>
      <c r="NB683" s="59"/>
      <c r="NC683" s="59"/>
      <c r="ND683" s="59"/>
      <c r="NE683" s="59"/>
      <c r="NF683" s="59"/>
      <c r="NG683" s="59"/>
      <c r="NH683" s="59"/>
      <c r="NI683" s="59"/>
      <c r="NJ683" s="59"/>
      <c r="NK683" s="59"/>
      <c r="NL683" s="59"/>
      <c r="NM683" s="59"/>
      <c r="NN683" s="59"/>
      <c r="NO683" s="59"/>
      <c r="NP683" s="59"/>
      <c r="NQ683" s="59"/>
      <c r="NR683" s="59"/>
      <c r="NS683" s="59"/>
      <c r="NT683" s="59"/>
      <c r="NU683" s="59"/>
      <c r="NV683" s="59"/>
      <c r="NW683" s="59"/>
      <c r="NX683" s="59"/>
      <c r="NY683" s="59"/>
      <c r="NZ683" s="59"/>
      <c r="OA683" s="59"/>
      <c r="OB683" s="59"/>
      <c r="OC683" s="59"/>
      <c r="OD683" s="59"/>
      <c r="OE683" s="59"/>
      <c r="OF683" s="59"/>
      <c r="OG683" s="59"/>
      <c r="OH683" s="59"/>
      <c r="OI683" s="59"/>
      <c r="OJ683" s="59"/>
      <c r="OK683" s="59"/>
      <c r="OL683" s="59"/>
      <c r="OM683" s="59"/>
      <c r="ON683" s="59"/>
      <c r="OO683" s="59"/>
      <c r="OP683" s="59"/>
      <c r="OQ683" s="59"/>
      <c r="OR683" s="59"/>
      <c r="OS683" s="59"/>
      <c r="OT683" s="59"/>
      <c r="OU683" s="59"/>
      <c r="OV683" s="59"/>
      <c r="OW683" s="59"/>
      <c r="OX683" s="59"/>
      <c r="OY683" s="59"/>
      <c r="OZ683" s="59"/>
      <c r="PA683" s="59"/>
      <c r="PB683" s="59"/>
      <c r="PC683" s="59"/>
      <c r="PD683" s="59"/>
      <c r="PE683" s="59"/>
      <c r="PF683" s="59"/>
      <c r="PG683" s="59"/>
      <c r="PH683" s="59"/>
      <c r="PI683" s="59"/>
      <c r="PJ683" s="59"/>
      <c r="PK683" s="59"/>
      <c r="PL683" s="59"/>
      <c r="PM683" s="59"/>
      <c r="PN683" s="59"/>
      <c r="PO683" s="59"/>
      <c r="PP683" s="59"/>
      <c r="PQ683" s="59"/>
      <c r="PR683" s="59"/>
      <c r="PS683" s="59"/>
      <c r="PT683" s="59"/>
      <c r="PU683" s="59"/>
      <c r="PV683" s="59"/>
      <c r="PW683" s="59"/>
      <c r="PX683" s="59"/>
      <c r="PY683" s="59"/>
      <c r="PZ683" s="59"/>
      <c r="QA683" s="59"/>
      <c r="QB683" s="59"/>
      <c r="QC683" s="59"/>
      <c r="QD683" s="59"/>
      <c r="QE683" s="59"/>
      <c r="QF683" s="59"/>
      <c r="QG683" s="59"/>
      <c r="QH683" s="59"/>
      <c r="QI683" s="59"/>
      <c r="QJ683" s="59"/>
      <c r="QK683" s="59"/>
      <c r="QL683" s="59"/>
      <c r="QM683" s="59"/>
      <c r="QN683" s="59"/>
      <c r="QO683" s="59"/>
      <c r="QP683" s="59"/>
      <c r="QQ683" s="59"/>
      <c r="QR683" s="59"/>
      <c r="QS683" s="59"/>
      <c r="QT683" s="59"/>
      <c r="QU683" s="59"/>
      <c r="QV683" s="59"/>
      <c r="QW683" s="59"/>
      <c r="QX683" s="59"/>
      <c r="QY683" s="59"/>
      <c r="QZ683" s="59"/>
      <c r="RA683" s="59"/>
      <c r="RB683" s="59"/>
      <c r="RC683" s="59"/>
      <c r="RD683" s="59"/>
      <c r="RE683" s="59"/>
      <c r="RF683" s="59"/>
      <c r="RG683" s="59"/>
      <c r="RH683" s="59"/>
      <c r="RI683" s="59"/>
      <c r="RJ683" s="59"/>
      <c r="RK683" s="59"/>
      <c r="RL683" s="59"/>
      <c r="RM683" s="59"/>
      <c r="RN683" s="59"/>
      <c r="RO683" s="59"/>
      <c r="RP683" s="59"/>
      <c r="RQ683" s="59"/>
      <c r="RR683" s="59"/>
      <c r="RS683" s="59"/>
      <c r="RT683" s="59"/>
      <c r="RU683" s="59"/>
      <c r="RV683" s="59"/>
      <c r="RW683" s="59"/>
      <c r="RX683" s="59"/>
      <c r="RY683" s="59"/>
      <c r="RZ683" s="59"/>
      <c r="SA683" s="59"/>
      <c r="SB683" s="59"/>
      <c r="SC683" s="59"/>
      <c r="SD683" s="59"/>
      <c r="SE683" s="59"/>
      <c r="SF683" s="59"/>
      <c r="SG683" s="59"/>
      <c r="SH683" s="59"/>
      <c r="SI683" s="59"/>
      <c r="SJ683" s="59"/>
      <c r="SK683" s="59"/>
      <c r="SL683" s="59"/>
      <c r="SM683" s="59"/>
      <c r="SN683" s="59"/>
      <c r="SO683" s="59"/>
      <c r="SP683" s="59"/>
      <c r="SQ683" s="59"/>
      <c r="SR683" s="59"/>
      <c r="SS683" s="59"/>
      <c r="ST683" s="59"/>
      <c r="SU683" s="59"/>
      <c r="SV683" s="59"/>
      <c r="SW683" s="59"/>
      <c r="SX683" s="59"/>
      <c r="SY683" s="59"/>
      <c r="SZ683" s="59"/>
      <c r="TA683" s="59"/>
      <c r="TB683" s="59"/>
      <c r="TC683" s="59"/>
      <c r="TD683" s="59"/>
      <c r="TE683" s="59"/>
      <c r="TF683" s="59"/>
      <c r="TG683" s="59"/>
      <c r="TH683" s="59"/>
      <c r="TI683" s="59"/>
      <c r="TJ683" s="59"/>
      <c r="TK683" s="59"/>
      <c r="TL683" s="59"/>
      <c r="TM683" s="59"/>
      <c r="TN683" s="59"/>
      <c r="TO683" s="59"/>
      <c r="TP683" s="59"/>
      <c r="TQ683" s="59"/>
      <c r="TR683" s="59"/>
      <c r="TS683" s="59"/>
      <c r="TT683" s="59"/>
      <c r="TU683" s="59"/>
      <c r="TV683" s="59"/>
      <c r="TW683" s="59"/>
      <c r="TX683" s="59"/>
      <c r="TY683" s="59"/>
      <c r="TZ683" s="59"/>
      <c r="UA683" s="59"/>
      <c r="UB683" s="59"/>
      <c r="UC683" s="59"/>
      <c r="UD683" s="59"/>
      <c r="UE683" s="59"/>
      <c r="UF683" s="59"/>
      <c r="UG683" s="59"/>
      <c r="UH683" s="59"/>
      <c r="UI683" s="59"/>
      <c r="UJ683" s="59"/>
      <c r="UK683" s="59"/>
      <c r="UL683" s="59"/>
      <c r="UM683" s="59"/>
      <c r="UN683" s="59"/>
      <c r="UO683" s="59"/>
      <c r="UP683" s="59"/>
      <c r="UQ683" s="59"/>
      <c r="UR683" s="59"/>
      <c r="US683" s="59"/>
      <c r="UT683" s="59"/>
      <c r="UU683" s="59"/>
      <c r="UV683" s="59"/>
      <c r="UW683" s="59"/>
      <c r="UX683" s="59"/>
      <c r="UY683" s="59"/>
      <c r="UZ683" s="59"/>
      <c r="VA683" s="59"/>
      <c r="VB683" s="59"/>
      <c r="VC683" s="59"/>
      <c r="VD683" s="59"/>
      <c r="VE683" s="59"/>
      <c r="VF683" s="59"/>
      <c r="VG683" s="59"/>
      <c r="VH683" s="59"/>
      <c r="VI683" s="59"/>
      <c r="VJ683" s="59"/>
      <c r="VK683" s="59"/>
      <c r="VL683" s="59"/>
      <c r="VM683" s="59"/>
      <c r="VN683" s="59"/>
      <c r="VO683" s="59"/>
      <c r="VP683" s="59"/>
      <c r="VQ683" s="59"/>
      <c r="VR683" s="59"/>
      <c r="VS683" s="59"/>
      <c r="VT683" s="59"/>
      <c r="VU683" s="59"/>
      <c r="VV683" s="59"/>
      <c r="VW683" s="59"/>
      <c r="VX683" s="59"/>
      <c r="VY683" s="59"/>
      <c r="VZ683" s="59"/>
      <c r="WA683" s="59"/>
      <c r="WB683" s="59"/>
      <c r="WC683" s="59"/>
      <c r="WD683" s="59"/>
      <c r="WE683" s="59"/>
      <c r="WF683" s="59"/>
      <c r="WG683" s="59"/>
      <c r="WH683" s="59"/>
      <c r="WI683" s="59"/>
      <c r="WJ683" s="59"/>
      <c r="WK683" s="59"/>
      <c r="WL683" s="59"/>
      <c r="WM683" s="59"/>
      <c r="WN683" s="59"/>
      <c r="WO683" s="59"/>
      <c r="WP683" s="59"/>
      <c r="WQ683" s="59"/>
      <c r="WR683" s="59"/>
      <c r="WS683" s="59"/>
      <c r="WT683" s="59"/>
      <c r="WU683" s="59"/>
      <c r="WV683" s="59"/>
      <c r="WW683" s="59"/>
      <c r="WX683" s="59"/>
      <c r="WY683" s="59"/>
      <c r="WZ683" s="59"/>
      <c r="XA683" s="59"/>
      <c r="XB683" s="59"/>
      <c r="XC683" s="59"/>
      <c r="XD683" s="59"/>
      <c r="XE683" s="59"/>
      <c r="XF683" s="59"/>
      <c r="XG683" s="59"/>
      <c r="XH683" s="59"/>
      <c r="XI683" s="59"/>
      <c r="XJ683" s="59"/>
      <c r="XK683" s="59"/>
      <c r="XL683" s="59"/>
      <c r="XM683" s="59"/>
      <c r="XN683" s="59"/>
      <c r="XO683" s="59"/>
      <c r="XP683" s="59"/>
      <c r="XQ683" s="59"/>
      <c r="XR683" s="59"/>
      <c r="XS683" s="59"/>
      <c r="XT683" s="59"/>
      <c r="XU683" s="59"/>
      <c r="XV683" s="59"/>
      <c r="XW683" s="59"/>
      <c r="XX683" s="59"/>
      <c r="XY683" s="59"/>
      <c r="XZ683" s="59"/>
      <c r="YA683" s="59"/>
      <c r="YB683" s="59"/>
      <c r="YC683" s="59"/>
      <c r="YD683" s="59"/>
      <c r="YE683" s="59"/>
      <c r="YF683" s="59"/>
      <c r="YG683" s="59"/>
      <c r="YH683" s="59"/>
      <c r="YI683" s="59"/>
      <c r="YJ683" s="59"/>
      <c r="YK683" s="59"/>
      <c r="YL683" s="59"/>
      <c r="YM683" s="59"/>
      <c r="YN683" s="59"/>
      <c r="YO683" s="59"/>
      <c r="YP683" s="59"/>
      <c r="YQ683" s="59"/>
      <c r="YR683" s="59"/>
      <c r="YS683" s="59"/>
      <c r="YT683" s="59"/>
      <c r="YU683" s="59"/>
      <c r="YV683" s="59"/>
      <c r="YW683" s="59"/>
      <c r="YX683" s="59"/>
      <c r="YY683" s="59"/>
      <c r="YZ683" s="59"/>
      <c r="ZA683" s="59"/>
      <c r="ZB683" s="59"/>
      <c r="ZC683" s="59"/>
      <c r="ZD683" s="59"/>
      <c r="ZE683" s="59"/>
      <c r="ZF683" s="59"/>
      <c r="ZG683" s="59"/>
      <c r="ZH683" s="59"/>
      <c r="ZI683" s="59"/>
      <c r="ZJ683" s="59"/>
      <c r="ZK683" s="59"/>
      <c r="ZL683" s="59"/>
      <c r="ZM683" s="59"/>
      <c r="ZN683" s="59"/>
      <c r="ZO683" s="59"/>
      <c r="ZP683" s="59"/>
      <c r="ZQ683" s="59"/>
      <c r="ZR683" s="59"/>
      <c r="ZS683" s="59"/>
      <c r="ZT683" s="59"/>
      <c r="ZU683" s="59"/>
      <c r="ZV683" s="59"/>
      <c r="ZW683" s="59"/>
      <c r="ZX683" s="59"/>
      <c r="ZY683" s="59"/>
      <c r="ZZ683" s="59"/>
      <c r="AAA683" s="59"/>
      <c r="AAB683" s="59"/>
      <c r="AAC683" s="59"/>
      <c r="AAD683" s="59"/>
      <c r="AAE683" s="59"/>
      <c r="AAF683" s="59"/>
      <c r="AAG683" s="59"/>
      <c r="AAH683" s="59"/>
      <c r="AAI683" s="59"/>
      <c r="AAJ683" s="59"/>
      <c r="AAK683" s="59"/>
      <c r="AAL683" s="59"/>
      <c r="AAM683" s="59"/>
      <c r="AAN683" s="59"/>
      <c r="AAO683" s="59"/>
      <c r="AAP683" s="59"/>
      <c r="AAQ683" s="59"/>
      <c r="AAR683" s="59"/>
      <c r="AAS683" s="59"/>
      <c r="AAT683" s="59"/>
      <c r="AAU683" s="59"/>
      <c r="AAV683" s="59"/>
      <c r="AAW683" s="59"/>
      <c r="AAX683" s="59"/>
      <c r="AAY683" s="59"/>
      <c r="AAZ683" s="59"/>
      <c r="ABA683" s="59"/>
      <c r="ABB683" s="59"/>
      <c r="ABC683" s="59"/>
      <c r="ABD683" s="59"/>
      <c r="ABE683" s="59"/>
      <c r="ABF683" s="59"/>
      <c r="ABG683" s="59"/>
      <c r="ABH683" s="59"/>
      <c r="ABI683" s="59"/>
      <c r="ABJ683" s="59"/>
      <c r="ABK683" s="59"/>
      <c r="ABL683" s="59"/>
      <c r="ABM683" s="59"/>
      <c r="ABN683" s="59"/>
      <c r="ABO683" s="59"/>
      <c r="ABP683" s="59"/>
      <c r="ABQ683" s="59"/>
      <c r="ABR683" s="59"/>
      <c r="ABS683" s="59"/>
      <c r="ABT683" s="59"/>
      <c r="ABU683" s="59"/>
      <c r="ABV683" s="59"/>
      <c r="ABW683" s="59"/>
      <c r="ABX683" s="59"/>
      <c r="ABY683" s="59"/>
      <c r="ABZ683" s="59"/>
      <c r="ACA683" s="59"/>
      <c r="ACB683" s="59"/>
      <c r="ACC683" s="59"/>
      <c r="ACD683" s="59"/>
      <c r="ACE683" s="59"/>
      <c r="ACF683" s="59"/>
      <c r="ACG683" s="59"/>
      <c r="ACH683" s="59"/>
      <c r="ACI683" s="59"/>
      <c r="ACJ683" s="59"/>
      <c r="ACK683" s="59"/>
      <c r="ACL683" s="59"/>
      <c r="ACM683" s="59"/>
      <c r="ACN683" s="59"/>
      <c r="ACO683" s="59"/>
      <c r="ACP683" s="59"/>
      <c r="ACQ683" s="59"/>
      <c r="ACR683" s="59"/>
      <c r="ACS683" s="59"/>
      <c r="ACT683" s="59"/>
      <c r="ACU683" s="59"/>
      <c r="ACV683" s="59"/>
      <c r="ACW683" s="59"/>
      <c r="ACX683" s="59"/>
      <c r="ACY683" s="59"/>
      <c r="ACZ683" s="59"/>
      <c r="ADA683" s="59"/>
      <c r="ADB683" s="59"/>
      <c r="ADC683" s="59"/>
      <c r="ADD683" s="59"/>
      <c r="ADE683" s="59"/>
      <c r="ADF683" s="59"/>
      <c r="ADG683" s="59"/>
      <c r="ADH683" s="59"/>
      <c r="ADI683" s="59"/>
      <c r="ADJ683" s="59"/>
      <c r="ADK683" s="59"/>
      <c r="ADL683" s="59"/>
      <c r="ADM683" s="59"/>
      <c r="ADN683" s="59"/>
      <c r="ADO683" s="59"/>
      <c r="ADP683" s="59"/>
      <c r="ADQ683" s="59"/>
      <c r="ADR683" s="59"/>
      <c r="ADS683" s="59"/>
      <c r="ADT683" s="59"/>
      <c r="ADU683" s="59"/>
      <c r="ADV683" s="59"/>
      <c r="ADW683" s="59"/>
      <c r="ADX683" s="59"/>
      <c r="ADY683" s="59"/>
      <c r="ADZ683" s="59"/>
      <c r="AEA683" s="59"/>
      <c r="AEB683" s="59"/>
      <c r="AEC683" s="59"/>
      <c r="AED683" s="59"/>
      <c r="AEE683" s="59"/>
      <c r="AEF683" s="59"/>
      <c r="AEG683" s="59"/>
      <c r="AEH683" s="59"/>
      <c r="AEI683" s="59"/>
      <c r="AEJ683" s="59"/>
      <c r="AEK683" s="59"/>
      <c r="AEL683" s="59"/>
      <c r="AEM683" s="59"/>
      <c r="AEN683" s="59"/>
      <c r="AEO683" s="59"/>
      <c r="AEP683" s="59"/>
      <c r="AEQ683" s="59"/>
      <c r="AER683" s="59"/>
      <c r="AES683" s="59"/>
      <c r="AET683" s="59"/>
      <c r="AEU683" s="59"/>
      <c r="AEV683" s="59"/>
      <c r="AEW683" s="59"/>
      <c r="AEX683" s="59"/>
      <c r="AEY683" s="59"/>
      <c r="AEZ683" s="59"/>
      <c r="AFA683" s="59"/>
      <c r="AFB683" s="59"/>
      <c r="AFC683" s="59"/>
      <c r="AFD683" s="59"/>
      <c r="AFE683" s="59"/>
      <c r="AFF683" s="59"/>
      <c r="AFG683" s="59"/>
      <c r="AFH683" s="59"/>
      <c r="AFI683" s="59"/>
      <c r="AFJ683" s="59"/>
      <c r="AFK683" s="59"/>
      <c r="AFL683" s="59"/>
      <c r="AFM683" s="59"/>
      <c r="AFN683" s="59"/>
      <c r="AFO683" s="59"/>
      <c r="AFP683" s="59"/>
      <c r="AFQ683" s="59"/>
      <c r="AFR683" s="59"/>
      <c r="AFS683" s="59"/>
      <c r="AFT683" s="59"/>
      <c r="AFU683" s="59"/>
      <c r="AFV683" s="59"/>
      <c r="AFW683" s="59"/>
      <c r="AFX683" s="59"/>
      <c r="AFY683" s="59"/>
      <c r="AFZ683" s="59"/>
      <c r="AGA683" s="59"/>
      <c r="AGB683" s="59"/>
      <c r="AGC683" s="59"/>
      <c r="AGD683" s="59"/>
      <c r="AGE683" s="59"/>
      <c r="AGF683" s="59"/>
      <c r="AGG683" s="59"/>
      <c r="AGH683" s="59"/>
      <c r="AGI683" s="59"/>
      <c r="AGJ683" s="59"/>
      <c r="AGK683" s="59"/>
      <c r="AGL683" s="59"/>
      <c r="AGM683" s="59"/>
      <c r="AGN683" s="59"/>
      <c r="AGO683" s="59"/>
      <c r="AGP683" s="59"/>
      <c r="AGQ683" s="59"/>
      <c r="AGR683" s="59"/>
      <c r="AGS683" s="59"/>
      <c r="AGT683" s="59"/>
      <c r="AGU683" s="59"/>
      <c r="AGV683" s="59"/>
      <c r="AGW683" s="59"/>
      <c r="AGX683" s="59"/>
      <c r="AGY683" s="59"/>
      <c r="AGZ683" s="59"/>
      <c r="AHA683" s="59"/>
      <c r="AHB683" s="59"/>
      <c r="AHC683" s="59"/>
      <c r="AHD683" s="59"/>
      <c r="AHE683" s="59"/>
      <c r="AHF683" s="59"/>
      <c r="AHG683" s="59"/>
      <c r="AHH683" s="59"/>
      <c r="AHI683" s="59"/>
      <c r="AHJ683" s="59"/>
      <c r="AHK683" s="59"/>
      <c r="AHL683" s="59"/>
      <c r="AHM683" s="59"/>
      <c r="AHN683" s="59"/>
      <c r="AHO683" s="59"/>
      <c r="AHP683" s="59"/>
      <c r="AHQ683" s="59"/>
      <c r="AHR683" s="59"/>
      <c r="AHS683" s="59"/>
      <c r="AHT683" s="59"/>
      <c r="AHU683" s="59"/>
      <c r="AHV683" s="59"/>
      <c r="AHW683" s="59"/>
      <c r="AHX683" s="59"/>
      <c r="AHY683" s="59"/>
      <c r="AHZ683" s="59"/>
      <c r="AIA683" s="59"/>
      <c r="AIB683" s="59"/>
      <c r="AIC683" s="59"/>
      <c r="AID683" s="59"/>
      <c r="AIE683" s="59"/>
      <c r="AIF683" s="59"/>
      <c r="AIG683" s="59"/>
      <c r="AIH683" s="59"/>
      <c r="AII683" s="59"/>
      <c r="AIJ683" s="59"/>
      <c r="AIK683" s="59"/>
      <c r="AIL683" s="59"/>
      <c r="AIM683" s="59"/>
      <c r="AIN683" s="59"/>
      <c r="AIO683" s="59"/>
      <c r="AIP683" s="59"/>
      <c r="AIQ683" s="59"/>
      <c r="AIR683" s="59"/>
      <c r="AIS683" s="59"/>
      <c r="AIT683" s="59"/>
      <c r="AIU683" s="59"/>
      <c r="AIV683" s="59"/>
      <c r="AIW683" s="59"/>
      <c r="AIX683" s="59"/>
      <c r="AIY683" s="59"/>
      <c r="AIZ683" s="59"/>
      <c r="AJA683" s="59"/>
      <c r="AJB683" s="59"/>
      <c r="AJC683" s="59"/>
      <c r="AJD683" s="59"/>
      <c r="AJE683" s="59"/>
      <c r="AJF683" s="59"/>
      <c r="AJG683" s="59"/>
      <c r="AJH683" s="59"/>
      <c r="AJI683" s="59"/>
      <c r="AJJ683" s="59"/>
      <c r="AJK683" s="59"/>
      <c r="AJL683" s="59"/>
      <c r="AJM683" s="59"/>
      <c r="AJN683" s="59"/>
      <c r="AJO683" s="59"/>
      <c r="AJP683" s="59"/>
      <c r="AJQ683" s="59"/>
      <c r="AJR683" s="59"/>
      <c r="AJS683" s="59"/>
      <c r="AJT683" s="59"/>
      <c r="AJU683" s="59"/>
      <c r="AJV683" s="59"/>
      <c r="AJW683" s="59"/>
      <c r="AJX683" s="59"/>
      <c r="AJY683" s="59"/>
      <c r="AJZ683" s="59"/>
      <c r="AKA683" s="59"/>
      <c r="AKB683" s="59"/>
      <c r="AKC683" s="59"/>
      <c r="AKD683" s="59"/>
      <c r="AKE683" s="59"/>
      <c r="AKF683" s="59"/>
      <c r="AKG683" s="59"/>
      <c r="AKH683" s="59"/>
      <c r="AKI683" s="59"/>
      <c r="AKJ683" s="59"/>
      <c r="AKK683" s="59"/>
      <c r="AKL683" s="59"/>
      <c r="AKM683" s="59"/>
      <c r="AKN683" s="59"/>
      <c r="AKO683" s="59"/>
      <c r="AKP683" s="59"/>
      <c r="AKQ683" s="59"/>
      <c r="AKR683" s="59"/>
      <c r="AKS683" s="59"/>
      <c r="AKT683" s="59"/>
      <c r="AKU683" s="59"/>
      <c r="AKV683" s="59"/>
      <c r="AKW683" s="59"/>
      <c r="AKX683" s="59"/>
      <c r="AKY683" s="59"/>
      <c r="AKZ683" s="59"/>
      <c r="ALA683" s="59"/>
      <c r="ALB683" s="59"/>
      <c r="ALC683" s="59"/>
      <c r="ALD683" s="59"/>
      <c r="ALE683" s="59"/>
      <c r="ALF683" s="59"/>
      <c r="ALG683" s="59"/>
      <c r="ALH683" s="59"/>
      <c r="ALI683" s="59"/>
      <c r="ALJ683" s="59"/>
      <c r="ALK683" s="59"/>
      <c r="ALL683" s="59"/>
      <c r="ALM683" s="59"/>
      <c r="ALN683" s="59"/>
      <c r="ALO683" s="59"/>
      <c r="ALP683" s="59"/>
      <c r="ALQ683" s="59"/>
      <c r="ALR683" s="59"/>
      <c r="ALS683" s="59"/>
      <c r="ALT683" s="59"/>
      <c r="ALU683" s="59"/>
      <c r="ALV683" s="59"/>
      <c r="ALW683" s="59"/>
      <c r="ALX683" s="59"/>
      <c r="ALY683" s="59"/>
      <c r="ALZ683" s="59"/>
      <c r="AMA683" s="59"/>
      <c r="AMB683" s="59"/>
      <c r="AMC683" s="59"/>
      <c r="AMD683" s="59"/>
      <c r="AME683" s="59"/>
      <c r="AMF683" s="59"/>
      <c r="AMG683" s="59"/>
      <c r="AMH683" s="59"/>
      <c r="AMI683" s="59"/>
      <c r="AMJ683" s="59"/>
    </row>
    <row r="684" spans="1:1024" s="60" customFormat="1" ht="27.4">
      <c r="A684" s="98">
        <v>1</v>
      </c>
      <c r="B684" s="45">
        <v>679</v>
      </c>
      <c r="C684" s="98" t="s">
        <v>1519</v>
      </c>
      <c r="D684" s="98">
        <v>8821000034</v>
      </c>
      <c r="E684" s="98" t="s">
        <v>1520</v>
      </c>
      <c r="F684" s="98">
        <v>1</v>
      </c>
      <c r="G684" s="98" t="s">
        <v>810</v>
      </c>
      <c r="H684" s="98" t="s">
        <v>811</v>
      </c>
      <c r="I684" s="98" t="s">
        <v>1519</v>
      </c>
      <c r="J684" s="28" t="s">
        <v>810</v>
      </c>
      <c r="K684" s="28" t="s">
        <v>811</v>
      </c>
      <c r="L684" s="28" t="s">
        <v>811</v>
      </c>
      <c r="M684" s="28" t="s">
        <v>1520</v>
      </c>
      <c r="N684" s="28">
        <v>1</v>
      </c>
      <c r="O684" s="28" t="s">
        <v>810</v>
      </c>
      <c r="P684" s="28" t="s">
        <v>811</v>
      </c>
      <c r="Q684" s="28" t="s">
        <v>811</v>
      </c>
      <c r="R684" s="28" t="s">
        <v>1520</v>
      </c>
      <c r="S684" s="28">
        <v>1</v>
      </c>
      <c r="T684" s="23" t="s">
        <v>1666</v>
      </c>
      <c r="U684" s="28" t="s">
        <v>810</v>
      </c>
      <c r="V684" s="28" t="s">
        <v>811</v>
      </c>
      <c r="W684" s="28" t="s">
        <v>811</v>
      </c>
      <c r="X684" s="28" t="s">
        <v>1815</v>
      </c>
      <c r="Y684" s="28" t="s">
        <v>863</v>
      </c>
      <c r="Z684" s="28" t="s">
        <v>863</v>
      </c>
      <c r="AA684" s="100" t="s">
        <v>1816</v>
      </c>
      <c r="AB684" s="101" t="s">
        <v>328</v>
      </c>
      <c r="AC684" s="76">
        <v>13</v>
      </c>
      <c r="AD684" s="77">
        <v>3384</v>
      </c>
      <c r="AE684" s="77">
        <v>7067</v>
      </c>
      <c r="AF684" s="77">
        <v>0</v>
      </c>
      <c r="AG684" s="73">
        <f t="shared" si="31"/>
        <v>10451</v>
      </c>
      <c r="AH684" s="77">
        <v>3384</v>
      </c>
      <c r="AI684" s="77">
        <v>7067</v>
      </c>
      <c r="AJ684" s="77">
        <v>0</v>
      </c>
      <c r="AK684" s="73">
        <f t="shared" si="33"/>
        <v>10451</v>
      </c>
      <c r="AL684" s="73">
        <f t="shared" si="32"/>
        <v>20902</v>
      </c>
      <c r="AM684" s="98" t="s">
        <v>1188</v>
      </c>
      <c r="AN684" s="102" t="s">
        <v>863</v>
      </c>
      <c r="AO684" s="102" t="s">
        <v>863</v>
      </c>
      <c r="AP684" s="102" t="s">
        <v>863</v>
      </c>
      <c r="AQ684" s="102" t="s">
        <v>1281</v>
      </c>
      <c r="AR684" s="103">
        <v>45657</v>
      </c>
      <c r="AS684" s="102" t="s">
        <v>37</v>
      </c>
      <c r="AT684" s="44">
        <v>0</v>
      </c>
      <c r="AU684" s="44">
        <v>0</v>
      </c>
      <c r="AV684" s="44">
        <v>0</v>
      </c>
      <c r="AW684" s="56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  <c r="JH684" s="59"/>
      <c r="JI684" s="59"/>
      <c r="JJ684" s="59"/>
      <c r="JK684" s="59"/>
      <c r="JL684" s="59"/>
      <c r="JM684" s="59"/>
      <c r="JN684" s="59"/>
      <c r="JO684" s="59"/>
      <c r="JP684" s="59"/>
      <c r="JQ684" s="59"/>
      <c r="JR684" s="59"/>
      <c r="JS684" s="59"/>
      <c r="JT684" s="59"/>
      <c r="JU684" s="59"/>
      <c r="JV684" s="59"/>
      <c r="JW684" s="59"/>
      <c r="JX684" s="59"/>
      <c r="JY684" s="59"/>
      <c r="JZ684" s="59"/>
      <c r="KA684" s="59"/>
      <c r="KB684" s="59"/>
      <c r="KC684" s="59"/>
      <c r="KD684" s="59"/>
      <c r="KE684" s="59"/>
      <c r="KF684" s="59"/>
      <c r="KG684" s="59"/>
      <c r="KH684" s="59"/>
      <c r="KI684" s="59"/>
      <c r="KJ684" s="59"/>
      <c r="KK684" s="59"/>
      <c r="KL684" s="59"/>
      <c r="KM684" s="59"/>
      <c r="KN684" s="59"/>
      <c r="KO684" s="59"/>
      <c r="KP684" s="59"/>
      <c r="KQ684" s="59"/>
      <c r="KR684" s="59"/>
      <c r="KS684" s="59"/>
      <c r="KT684" s="59"/>
      <c r="KU684" s="59"/>
      <c r="KV684" s="59"/>
      <c r="KW684" s="59"/>
      <c r="KX684" s="59"/>
      <c r="KY684" s="59"/>
      <c r="KZ684" s="59"/>
      <c r="LA684" s="59"/>
      <c r="LB684" s="59"/>
      <c r="LC684" s="59"/>
      <c r="LD684" s="59"/>
      <c r="LE684" s="59"/>
      <c r="LF684" s="59"/>
      <c r="LG684" s="59"/>
      <c r="LH684" s="59"/>
      <c r="LI684" s="59"/>
      <c r="LJ684" s="59"/>
      <c r="LK684" s="59"/>
      <c r="LL684" s="59"/>
      <c r="LM684" s="59"/>
      <c r="LN684" s="59"/>
      <c r="LO684" s="59"/>
      <c r="LP684" s="59"/>
      <c r="LQ684" s="59"/>
      <c r="LR684" s="59"/>
      <c r="LS684" s="59"/>
      <c r="LT684" s="59"/>
      <c r="LU684" s="59"/>
      <c r="LV684" s="59"/>
      <c r="LW684" s="59"/>
      <c r="LX684" s="59"/>
      <c r="LY684" s="59"/>
      <c r="LZ684" s="59"/>
      <c r="MA684" s="59"/>
      <c r="MB684" s="59"/>
      <c r="MC684" s="59"/>
      <c r="MD684" s="59"/>
      <c r="ME684" s="59"/>
      <c r="MF684" s="59"/>
      <c r="MG684" s="59"/>
      <c r="MH684" s="59"/>
      <c r="MI684" s="59"/>
      <c r="MJ684" s="59"/>
      <c r="MK684" s="59"/>
      <c r="ML684" s="59"/>
      <c r="MM684" s="59"/>
      <c r="MN684" s="59"/>
      <c r="MO684" s="59"/>
      <c r="MP684" s="59"/>
      <c r="MQ684" s="59"/>
      <c r="MR684" s="59"/>
      <c r="MS684" s="59"/>
      <c r="MT684" s="59"/>
      <c r="MU684" s="59"/>
      <c r="MV684" s="59"/>
      <c r="MW684" s="59"/>
      <c r="MX684" s="59"/>
      <c r="MY684" s="59"/>
      <c r="MZ684" s="59"/>
      <c r="NA684" s="59"/>
      <c r="NB684" s="59"/>
      <c r="NC684" s="59"/>
      <c r="ND684" s="59"/>
      <c r="NE684" s="59"/>
      <c r="NF684" s="59"/>
      <c r="NG684" s="59"/>
      <c r="NH684" s="59"/>
      <c r="NI684" s="59"/>
      <c r="NJ684" s="59"/>
      <c r="NK684" s="59"/>
      <c r="NL684" s="59"/>
      <c r="NM684" s="59"/>
      <c r="NN684" s="59"/>
      <c r="NO684" s="59"/>
      <c r="NP684" s="59"/>
      <c r="NQ684" s="59"/>
      <c r="NR684" s="59"/>
      <c r="NS684" s="59"/>
      <c r="NT684" s="59"/>
      <c r="NU684" s="59"/>
      <c r="NV684" s="59"/>
      <c r="NW684" s="59"/>
      <c r="NX684" s="59"/>
      <c r="NY684" s="59"/>
      <c r="NZ684" s="59"/>
      <c r="OA684" s="59"/>
      <c r="OB684" s="59"/>
      <c r="OC684" s="59"/>
      <c r="OD684" s="59"/>
      <c r="OE684" s="59"/>
      <c r="OF684" s="59"/>
      <c r="OG684" s="59"/>
      <c r="OH684" s="59"/>
      <c r="OI684" s="59"/>
      <c r="OJ684" s="59"/>
      <c r="OK684" s="59"/>
      <c r="OL684" s="59"/>
      <c r="OM684" s="59"/>
      <c r="ON684" s="59"/>
      <c r="OO684" s="59"/>
      <c r="OP684" s="59"/>
      <c r="OQ684" s="59"/>
      <c r="OR684" s="59"/>
      <c r="OS684" s="59"/>
      <c r="OT684" s="59"/>
      <c r="OU684" s="59"/>
      <c r="OV684" s="59"/>
      <c r="OW684" s="59"/>
      <c r="OX684" s="59"/>
      <c r="OY684" s="59"/>
      <c r="OZ684" s="59"/>
      <c r="PA684" s="59"/>
      <c r="PB684" s="59"/>
      <c r="PC684" s="59"/>
      <c r="PD684" s="59"/>
      <c r="PE684" s="59"/>
      <c r="PF684" s="59"/>
      <c r="PG684" s="59"/>
      <c r="PH684" s="59"/>
      <c r="PI684" s="59"/>
      <c r="PJ684" s="59"/>
      <c r="PK684" s="59"/>
      <c r="PL684" s="59"/>
      <c r="PM684" s="59"/>
      <c r="PN684" s="59"/>
      <c r="PO684" s="59"/>
      <c r="PP684" s="59"/>
      <c r="PQ684" s="59"/>
      <c r="PR684" s="59"/>
      <c r="PS684" s="59"/>
      <c r="PT684" s="59"/>
      <c r="PU684" s="59"/>
      <c r="PV684" s="59"/>
      <c r="PW684" s="59"/>
      <c r="PX684" s="59"/>
      <c r="PY684" s="59"/>
      <c r="PZ684" s="59"/>
      <c r="QA684" s="59"/>
      <c r="QB684" s="59"/>
      <c r="QC684" s="59"/>
      <c r="QD684" s="59"/>
      <c r="QE684" s="59"/>
      <c r="QF684" s="59"/>
      <c r="QG684" s="59"/>
      <c r="QH684" s="59"/>
      <c r="QI684" s="59"/>
      <c r="QJ684" s="59"/>
      <c r="QK684" s="59"/>
      <c r="QL684" s="59"/>
      <c r="QM684" s="59"/>
      <c r="QN684" s="59"/>
      <c r="QO684" s="59"/>
      <c r="QP684" s="59"/>
      <c r="QQ684" s="59"/>
      <c r="QR684" s="59"/>
      <c r="QS684" s="59"/>
      <c r="QT684" s="59"/>
      <c r="QU684" s="59"/>
      <c r="QV684" s="59"/>
      <c r="QW684" s="59"/>
      <c r="QX684" s="59"/>
      <c r="QY684" s="59"/>
      <c r="QZ684" s="59"/>
      <c r="RA684" s="59"/>
      <c r="RB684" s="59"/>
      <c r="RC684" s="59"/>
      <c r="RD684" s="59"/>
      <c r="RE684" s="59"/>
      <c r="RF684" s="59"/>
      <c r="RG684" s="59"/>
      <c r="RH684" s="59"/>
      <c r="RI684" s="59"/>
      <c r="RJ684" s="59"/>
      <c r="RK684" s="59"/>
      <c r="RL684" s="59"/>
      <c r="RM684" s="59"/>
      <c r="RN684" s="59"/>
      <c r="RO684" s="59"/>
      <c r="RP684" s="59"/>
      <c r="RQ684" s="59"/>
      <c r="RR684" s="59"/>
      <c r="RS684" s="59"/>
      <c r="RT684" s="59"/>
      <c r="RU684" s="59"/>
      <c r="RV684" s="59"/>
      <c r="RW684" s="59"/>
      <c r="RX684" s="59"/>
      <c r="RY684" s="59"/>
      <c r="RZ684" s="59"/>
      <c r="SA684" s="59"/>
      <c r="SB684" s="59"/>
      <c r="SC684" s="59"/>
      <c r="SD684" s="59"/>
      <c r="SE684" s="59"/>
      <c r="SF684" s="59"/>
      <c r="SG684" s="59"/>
      <c r="SH684" s="59"/>
      <c r="SI684" s="59"/>
      <c r="SJ684" s="59"/>
      <c r="SK684" s="59"/>
      <c r="SL684" s="59"/>
      <c r="SM684" s="59"/>
      <c r="SN684" s="59"/>
      <c r="SO684" s="59"/>
      <c r="SP684" s="59"/>
      <c r="SQ684" s="59"/>
      <c r="SR684" s="59"/>
      <c r="SS684" s="59"/>
      <c r="ST684" s="59"/>
      <c r="SU684" s="59"/>
      <c r="SV684" s="59"/>
      <c r="SW684" s="59"/>
      <c r="SX684" s="59"/>
      <c r="SY684" s="59"/>
      <c r="SZ684" s="59"/>
      <c r="TA684" s="59"/>
      <c r="TB684" s="59"/>
      <c r="TC684" s="59"/>
      <c r="TD684" s="59"/>
      <c r="TE684" s="59"/>
      <c r="TF684" s="59"/>
      <c r="TG684" s="59"/>
      <c r="TH684" s="59"/>
      <c r="TI684" s="59"/>
      <c r="TJ684" s="59"/>
      <c r="TK684" s="59"/>
      <c r="TL684" s="59"/>
      <c r="TM684" s="59"/>
      <c r="TN684" s="59"/>
      <c r="TO684" s="59"/>
      <c r="TP684" s="59"/>
      <c r="TQ684" s="59"/>
      <c r="TR684" s="59"/>
      <c r="TS684" s="59"/>
      <c r="TT684" s="59"/>
      <c r="TU684" s="59"/>
      <c r="TV684" s="59"/>
      <c r="TW684" s="59"/>
      <c r="TX684" s="59"/>
      <c r="TY684" s="59"/>
      <c r="TZ684" s="59"/>
      <c r="UA684" s="59"/>
      <c r="UB684" s="59"/>
      <c r="UC684" s="59"/>
      <c r="UD684" s="59"/>
      <c r="UE684" s="59"/>
      <c r="UF684" s="59"/>
      <c r="UG684" s="59"/>
      <c r="UH684" s="59"/>
      <c r="UI684" s="59"/>
      <c r="UJ684" s="59"/>
      <c r="UK684" s="59"/>
      <c r="UL684" s="59"/>
      <c r="UM684" s="59"/>
      <c r="UN684" s="59"/>
      <c r="UO684" s="59"/>
      <c r="UP684" s="59"/>
      <c r="UQ684" s="59"/>
      <c r="UR684" s="59"/>
      <c r="US684" s="59"/>
      <c r="UT684" s="59"/>
      <c r="UU684" s="59"/>
      <c r="UV684" s="59"/>
      <c r="UW684" s="59"/>
      <c r="UX684" s="59"/>
      <c r="UY684" s="59"/>
      <c r="UZ684" s="59"/>
      <c r="VA684" s="59"/>
      <c r="VB684" s="59"/>
      <c r="VC684" s="59"/>
      <c r="VD684" s="59"/>
      <c r="VE684" s="59"/>
      <c r="VF684" s="59"/>
      <c r="VG684" s="59"/>
      <c r="VH684" s="59"/>
      <c r="VI684" s="59"/>
      <c r="VJ684" s="59"/>
      <c r="VK684" s="59"/>
      <c r="VL684" s="59"/>
      <c r="VM684" s="59"/>
      <c r="VN684" s="59"/>
      <c r="VO684" s="59"/>
      <c r="VP684" s="59"/>
      <c r="VQ684" s="59"/>
      <c r="VR684" s="59"/>
      <c r="VS684" s="59"/>
      <c r="VT684" s="59"/>
      <c r="VU684" s="59"/>
      <c r="VV684" s="59"/>
      <c r="VW684" s="59"/>
      <c r="VX684" s="59"/>
      <c r="VY684" s="59"/>
      <c r="VZ684" s="59"/>
      <c r="WA684" s="59"/>
      <c r="WB684" s="59"/>
      <c r="WC684" s="59"/>
      <c r="WD684" s="59"/>
      <c r="WE684" s="59"/>
      <c r="WF684" s="59"/>
      <c r="WG684" s="59"/>
      <c r="WH684" s="59"/>
      <c r="WI684" s="59"/>
      <c r="WJ684" s="59"/>
      <c r="WK684" s="59"/>
      <c r="WL684" s="59"/>
      <c r="WM684" s="59"/>
      <c r="WN684" s="59"/>
      <c r="WO684" s="59"/>
      <c r="WP684" s="59"/>
      <c r="WQ684" s="59"/>
      <c r="WR684" s="59"/>
      <c r="WS684" s="59"/>
      <c r="WT684" s="59"/>
      <c r="WU684" s="59"/>
      <c r="WV684" s="59"/>
      <c r="WW684" s="59"/>
      <c r="WX684" s="59"/>
      <c r="WY684" s="59"/>
      <c r="WZ684" s="59"/>
      <c r="XA684" s="59"/>
      <c r="XB684" s="59"/>
      <c r="XC684" s="59"/>
      <c r="XD684" s="59"/>
      <c r="XE684" s="59"/>
      <c r="XF684" s="59"/>
      <c r="XG684" s="59"/>
      <c r="XH684" s="59"/>
      <c r="XI684" s="59"/>
      <c r="XJ684" s="59"/>
      <c r="XK684" s="59"/>
      <c r="XL684" s="59"/>
      <c r="XM684" s="59"/>
      <c r="XN684" s="59"/>
      <c r="XO684" s="59"/>
      <c r="XP684" s="59"/>
      <c r="XQ684" s="59"/>
      <c r="XR684" s="59"/>
      <c r="XS684" s="59"/>
      <c r="XT684" s="59"/>
      <c r="XU684" s="59"/>
      <c r="XV684" s="59"/>
      <c r="XW684" s="59"/>
      <c r="XX684" s="59"/>
      <c r="XY684" s="59"/>
      <c r="XZ684" s="59"/>
      <c r="YA684" s="59"/>
      <c r="YB684" s="59"/>
      <c r="YC684" s="59"/>
      <c r="YD684" s="59"/>
      <c r="YE684" s="59"/>
      <c r="YF684" s="59"/>
      <c r="YG684" s="59"/>
      <c r="YH684" s="59"/>
      <c r="YI684" s="59"/>
      <c r="YJ684" s="59"/>
      <c r="YK684" s="59"/>
      <c r="YL684" s="59"/>
      <c r="YM684" s="59"/>
      <c r="YN684" s="59"/>
      <c r="YO684" s="59"/>
      <c r="YP684" s="59"/>
      <c r="YQ684" s="59"/>
      <c r="YR684" s="59"/>
      <c r="YS684" s="59"/>
      <c r="YT684" s="59"/>
      <c r="YU684" s="59"/>
      <c r="YV684" s="59"/>
      <c r="YW684" s="59"/>
      <c r="YX684" s="59"/>
      <c r="YY684" s="59"/>
      <c r="YZ684" s="59"/>
      <c r="ZA684" s="59"/>
      <c r="ZB684" s="59"/>
      <c r="ZC684" s="59"/>
      <c r="ZD684" s="59"/>
      <c r="ZE684" s="59"/>
      <c r="ZF684" s="59"/>
      <c r="ZG684" s="59"/>
      <c r="ZH684" s="59"/>
      <c r="ZI684" s="59"/>
      <c r="ZJ684" s="59"/>
      <c r="ZK684" s="59"/>
      <c r="ZL684" s="59"/>
      <c r="ZM684" s="59"/>
      <c r="ZN684" s="59"/>
      <c r="ZO684" s="59"/>
      <c r="ZP684" s="59"/>
      <c r="ZQ684" s="59"/>
      <c r="ZR684" s="59"/>
      <c r="ZS684" s="59"/>
      <c r="ZT684" s="59"/>
      <c r="ZU684" s="59"/>
      <c r="ZV684" s="59"/>
      <c r="ZW684" s="59"/>
      <c r="ZX684" s="59"/>
      <c r="ZY684" s="59"/>
      <c r="ZZ684" s="59"/>
      <c r="AAA684" s="59"/>
      <c r="AAB684" s="59"/>
      <c r="AAC684" s="59"/>
      <c r="AAD684" s="59"/>
      <c r="AAE684" s="59"/>
      <c r="AAF684" s="59"/>
      <c r="AAG684" s="59"/>
      <c r="AAH684" s="59"/>
      <c r="AAI684" s="59"/>
      <c r="AAJ684" s="59"/>
      <c r="AAK684" s="59"/>
      <c r="AAL684" s="59"/>
      <c r="AAM684" s="59"/>
      <c r="AAN684" s="59"/>
      <c r="AAO684" s="59"/>
      <c r="AAP684" s="59"/>
      <c r="AAQ684" s="59"/>
      <c r="AAR684" s="59"/>
      <c r="AAS684" s="59"/>
      <c r="AAT684" s="59"/>
      <c r="AAU684" s="59"/>
      <c r="AAV684" s="59"/>
      <c r="AAW684" s="59"/>
      <c r="AAX684" s="59"/>
      <c r="AAY684" s="59"/>
      <c r="AAZ684" s="59"/>
      <c r="ABA684" s="59"/>
      <c r="ABB684" s="59"/>
      <c r="ABC684" s="59"/>
      <c r="ABD684" s="59"/>
      <c r="ABE684" s="59"/>
      <c r="ABF684" s="59"/>
      <c r="ABG684" s="59"/>
      <c r="ABH684" s="59"/>
      <c r="ABI684" s="59"/>
      <c r="ABJ684" s="59"/>
      <c r="ABK684" s="59"/>
      <c r="ABL684" s="59"/>
      <c r="ABM684" s="59"/>
      <c r="ABN684" s="59"/>
      <c r="ABO684" s="59"/>
      <c r="ABP684" s="59"/>
      <c r="ABQ684" s="59"/>
      <c r="ABR684" s="59"/>
      <c r="ABS684" s="59"/>
      <c r="ABT684" s="59"/>
      <c r="ABU684" s="59"/>
      <c r="ABV684" s="59"/>
      <c r="ABW684" s="59"/>
      <c r="ABX684" s="59"/>
      <c r="ABY684" s="59"/>
      <c r="ABZ684" s="59"/>
      <c r="ACA684" s="59"/>
      <c r="ACB684" s="59"/>
      <c r="ACC684" s="59"/>
      <c r="ACD684" s="59"/>
      <c r="ACE684" s="59"/>
      <c r="ACF684" s="59"/>
      <c r="ACG684" s="59"/>
      <c r="ACH684" s="59"/>
      <c r="ACI684" s="59"/>
      <c r="ACJ684" s="59"/>
      <c r="ACK684" s="59"/>
      <c r="ACL684" s="59"/>
      <c r="ACM684" s="59"/>
      <c r="ACN684" s="59"/>
      <c r="ACO684" s="59"/>
      <c r="ACP684" s="59"/>
      <c r="ACQ684" s="59"/>
      <c r="ACR684" s="59"/>
      <c r="ACS684" s="59"/>
      <c r="ACT684" s="59"/>
      <c r="ACU684" s="59"/>
      <c r="ACV684" s="59"/>
      <c r="ACW684" s="59"/>
      <c r="ACX684" s="59"/>
      <c r="ACY684" s="59"/>
      <c r="ACZ684" s="59"/>
      <c r="ADA684" s="59"/>
      <c r="ADB684" s="59"/>
      <c r="ADC684" s="59"/>
      <c r="ADD684" s="59"/>
      <c r="ADE684" s="59"/>
      <c r="ADF684" s="59"/>
      <c r="ADG684" s="59"/>
      <c r="ADH684" s="59"/>
      <c r="ADI684" s="59"/>
      <c r="ADJ684" s="59"/>
      <c r="ADK684" s="59"/>
      <c r="ADL684" s="59"/>
      <c r="ADM684" s="59"/>
      <c r="ADN684" s="59"/>
      <c r="ADO684" s="59"/>
      <c r="ADP684" s="59"/>
      <c r="ADQ684" s="59"/>
      <c r="ADR684" s="59"/>
      <c r="ADS684" s="59"/>
      <c r="ADT684" s="59"/>
      <c r="ADU684" s="59"/>
      <c r="ADV684" s="59"/>
      <c r="ADW684" s="59"/>
      <c r="ADX684" s="59"/>
      <c r="ADY684" s="59"/>
      <c r="ADZ684" s="59"/>
      <c r="AEA684" s="59"/>
      <c r="AEB684" s="59"/>
      <c r="AEC684" s="59"/>
      <c r="AED684" s="59"/>
      <c r="AEE684" s="59"/>
      <c r="AEF684" s="59"/>
      <c r="AEG684" s="59"/>
      <c r="AEH684" s="59"/>
      <c r="AEI684" s="59"/>
      <c r="AEJ684" s="59"/>
      <c r="AEK684" s="59"/>
      <c r="AEL684" s="59"/>
      <c r="AEM684" s="59"/>
      <c r="AEN684" s="59"/>
      <c r="AEO684" s="59"/>
      <c r="AEP684" s="59"/>
      <c r="AEQ684" s="59"/>
      <c r="AER684" s="59"/>
      <c r="AES684" s="59"/>
      <c r="AET684" s="59"/>
      <c r="AEU684" s="59"/>
      <c r="AEV684" s="59"/>
      <c r="AEW684" s="59"/>
      <c r="AEX684" s="59"/>
      <c r="AEY684" s="59"/>
      <c r="AEZ684" s="59"/>
      <c r="AFA684" s="59"/>
      <c r="AFB684" s="59"/>
      <c r="AFC684" s="59"/>
      <c r="AFD684" s="59"/>
      <c r="AFE684" s="59"/>
      <c r="AFF684" s="59"/>
      <c r="AFG684" s="59"/>
      <c r="AFH684" s="59"/>
      <c r="AFI684" s="59"/>
      <c r="AFJ684" s="59"/>
      <c r="AFK684" s="59"/>
      <c r="AFL684" s="59"/>
      <c r="AFM684" s="59"/>
      <c r="AFN684" s="59"/>
      <c r="AFO684" s="59"/>
      <c r="AFP684" s="59"/>
      <c r="AFQ684" s="59"/>
      <c r="AFR684" s="59"/>
      <c r="AFS684" s="59"/>
      <c r="AFT684" s="59"/>
      <c r="AFU684" s="59"/>
      <c r="AFV684" s="59"/>
      <c r="AFW684" s="59"/>
      <c r="AFX684" s="59"/>
      <c r="AFY684" s="59"/>
      <c r="AFZ684" s="59"/>
      <c r="AGA684" s="59"/>
      <c r="AGB684" s="59"/>
      <c r="AGC684" s="59"/>
      <c r="AGD684" s="59"/>
      <c r="AGE684" s="59"/>
      <c r="AGF684" s="59"/>
      <c r="AGG684" s="59"/>
      <c r="AGH684" s="59"/>
      <c r="AGI684" s="59"/>
      <c r="AGJ684" s="59"/>
      <c r="AGK684" s="59"/>
      <c r="AGL684" s="59"/>
      <c r="AGM684" s="59"/>
      <c r="AGN684" s="59"/>
      <c r="AGO684" s="59"/>
      <c r="AGP684" s="59"/>
      <c r="AGQ684" s="59"/>
      <c r="AGR684" s="59"/>
      <c r="AGS684" s="59"/>
      <c r="AGT684" s="59"/>
      <c r="AGU684" s="59"/>
      <c r="AGV684" s="59"/>
      <c r="AGW684" s="59"/>
      <c r="AGX684" s="59"/>
      <c r="AGY684" s="59"/>
      <c r="AGZ684" s="59"/>
      <c r="AHA684" s="59"/>
      <c r="AHB684" s="59"/>
      <c r="AHC684" s="59"/>
      <c r="AHD684" s="59"/>
      <c r="AHE684" s="59"/>
      <c r="AHF684" s="59"/>
      <c r="AHG684" s="59"/>
      <c r="AHH684" s="59"/>
      <c r="AHI684" s="59"/>
      <c r="AHJ684" s="59"/>
      <c r="AHK684" s="59"/>
      <c r="AHL684" s="59"/>
      <c r="AHM684" s="59"/>
      <c r="AHN684" s="59"/>
      <c r="AHO684" s="59"/>
      <c r="AHP684" s="59"/>
      <c r="AHQ684" s="59"/>
      <c r="AHR684" s="59"/>
      <c r="AHS684" s="59"/>
      <c r="AHT684" s="59"/>
      <c r="AHU684" s="59"/>
      <c r="AHV684" s="59"/>
      <c r="AHW684" s="59"/>
      <c r="AHX684" s="59"/>
      <c r="AHY684" s="59"/>
      <c r="AHZ684" s="59"/>
      <c r="AIA684" s="59"/>
      <c r="AIB684" s="59"/>
      <c r="AIC684" s="59"/>
      <c r="AID684" s="59"/>
      <c r="AIE684" s="59"/>
      <c r="AIF684" s="59"/>
      <c r="AIG684" s="59"/>
      <c r="AIH684" s="59"/>
      <c r="AII684" s="59"/>
      <c r="AIJ684" s="59"/>
      <c r="AIK684" s="59"/>
      <c r="AIL684" s="59"/>
      <c r="AIM684" s="59"/>
      <c r="AIN684" s="59"/>
      <c r="AIO684" s="59"/>
      <c r="AIP684" s="59"/>
      <c r="AIQ684" s="59"/>
      <c r="AIR684" s="59"/>
      <c r="AIS684" s="59"/>
      <c r="AIT684" s="59"/>
      <c r="AIU684" s="59"/>
      <c r="AIV684" s="59"/>
      <c r="AIW684" s="59"/>
      <c r="AIX684" s="59"/>
      <c r="AIY684" s="59"/>
      <c r="AIZ684" s="59"/>
      <c r="AJA684" s="59"/>
      <c r="AJB684" s="59"/>
      <c r="AJC684" s="59"/>
      <c r="AJD684" s="59"/>
      <c r="AJE684" s="59"/>
      <c r="AJF684" s="59"/>
      <c r="AJG684" s="59"/>
      <c r="AJH684" s="59"/>
      <c r="AJI684" s="59"/>
      <c r="AJJ684" s="59"/>
      <c r="AJK684" s="59"/>
      <c r="AJL684" s="59"/>
      <c r="AJM684" s="59"/>
      <c r="AJN684" s="59"/>
      <c r="AJO684" s="59"/>
      <c r="AJP684" s="59"/>
      <c r="AJQ684" s="59"/>
      <c r="AJR684" s="59"/>
      <c r="AJS684" s="59"/>
      <c r="AJT684" s="59"/>
      <c r="AJU684" s="59"/>
      <c r="AJV684" s="59"/>
      <c r="AJW684" s="59"/>
      <c r="AJX684" s="59"/>
      <c r="AJY684" s="59"/>
      <c r="AJZ684" s="59"/>
      <c r="AKA684" s="59"/>
      <c r="AKB684" s="59"/>
      <c r="AKC684" s="59"/>
      <c r="AKD684" s="59"/>
      <c r="AKE684" s="59"/>
      <c r="AKF684" s="59"/>
      <c r="AKG684" s="59"/>
      <c r="AKH684" s="59"/>
      <c r="AKI684" s="59"/>
      <c r="AKJ684" s="59"/>
      <c r="AKK684" s="59"/>
      <c r="AKL684" s="59"/>
      <c r="AKM684" s="59"/>
      <c r="AKN684" s="59"/>
      <c r="AKO684" s="59"/>
      <c r="AKP684" s="59"/>
      <c r="AKQ684" s="59"/>
      <c r="AKR684" s="59"/>
      <c r="AKS684" s="59"/>
      <c r="AKT684" s="59"/>
      <c r="AKU684" s="59"/>
      <c r="AKV684" s="59"/>
      <c r="AKW684" s="59"/>
      <c r="AKX684" s="59"/>
      <c r="AKY684" s="59"/>
      <c r="AKZ684" s="59"/>
      <c r="ALA684" s="59"/>
      <c r="ALB684" s="59"/>
      <c r="ALC684" s="59"/>
      <c r="ALD684" s="59"/>
      <c r="ALE684" s="59"/>
      <c r="ALF684" s="59"/>
      <c r="ALG684" s="59"/>
      <c r="ALH684" s="59"/>
      <c r="ALI684" s="59"/>
      <c r="ALJ684" s="59"/>
      <c r="ALK684" s="59"/>
      <c r="ALL684" s="59"/>
      <c r="ALM684" s="59"/>
      <c r="ALN684" s="59"/>
      <c r="ALO684" s="59"/>
      <c r="ALP684" s="59"/>
      <c r="ALQ684" s="59"/>
      <c r="ALR684" s="59"/>
      <c r="ALS684" s="59"/>
      <c r="ALT684" s="59"/>
      <c r="ALU684" s="59"/>
      <c r="ALV684" s="59"/>
      <c r="ALW684" s="59"/>
      <c r="ALX684" s="59"/>
      <c r="ALY684" s="59"/>
      <c r="ALZ684" s="59"/>
      <c r="AMA684" s="59"/>
      <c r="AMB684" s="59"/>
      <c r="AMC684" s="59"/>
      <c r="AMD684" s="59"/>
      <c r="AME684" s="59"/>
      <c r="AMF684" s="59"/>
      <c r="AMG684" s="59"/>
      <c r="AMH684" s="59"/>
      <c r="AMI684" s="59"/>
      <c r="AMJ684" s="59"/>
    </row>
    <row r="685" spans="1:1024" s="60" customFormat="1" ht="23.25">
      <c r="A685" s="98">
        <v>1</v>
      </c>
      <c r="B685" s="45">
        <v>680</v>
      </c>
      <c r="C685" s="98" t="s">
        <v>1519</v>
      </c>
      <c r="D685" s="98">
        <v>8821000034</v>
      </c>
      <c r="E685" s="98" t="s">
        <v>1520</v>
      </c>
      <c r="F685" s="98">
        <v>1</v>
      </c>
      <c r="G685" s="98" t="s">
        <v>810</v>
      </c>
      <c r="H685" s="98" t="s">
        <v>811</v>
      </c>
      <c r="I685" s="99" t="s">
        <v>1519</v>
      </c>
      <c r="J685" s="28" t="s">
        <v>810</v>
      </c>
      <c r="K685" s="28" t="s">
        <v>811</v>
      </c>
      <c r="L685" s="28" t="s">
        <v>811</v>
      </c>
      <c r="M685" s="28" t="s">
        <v>1520</v>
      </c>
      <c r="N685" s="28">
        <v>1</v>
      </c>
      <c r="O685" s="28" t="s">
        <v>810</v>
      </c>
      <c r="P685" s="28" t="s">
        <v>811</v>
      </c>
      <c r="Q685" s="28" t="s">
        <v>811</v>
      </c>
      <c r="R685" s="28" t="s">
        <v>1520</v>
      </c>
      <c r="S685" s="28">
        <v>1</v>
      </c>
      <c r="T685" s="23" t="s">
        <v>1666</v>
      </c>
      <c r="U685" s="28" t="s">
        <v>810</v>
      </c>
      <c r="V685" s="28" t="s">
        <v>811</v>
      </c>
      <c r="W685" s="28" t="s">
        <v>811</v>
      </c>
      <c r="X685" s="28" t="s">
        <v>1559</v>
      </c>
      <c r="Y685" s="28">
        <v>33</v>
      </c>
      <c r="Z685" s="28" t="s">
        <v>863</v>
      </c>
      <c r="AA685" s="100" t="s">
        <v>1817</v>
      </c>
      <c r="AB685" s="101" t="s">
        <v>328</v>
      </c>
      <c r="AC685" s="76">
        <v>5</v>
      </c>
      <c r="AD685" s="77">
        <v>6558</v>
      </c>
      <c r="AE685" s="77">
        <v>13547</v>
      </c>
      <c r="AF685" s="77">
        <v>0</v>
      </c>
      <c r="AG685" s="73">
        <f t="shared" si="31"/>
        <v>20105</v>
      </c>
      <c r="AH685" s="77">
        <v>6558</v>
      </c>
      <c r="AI685" s="77">
        <v>13547</v>
      </c>
      <c r="AJ685" s="77">
        <v>0</v>
      </c>
      <c r="AK685" s="73">
        <f t="shared" si="33"/>
        <v>20105</v>
      </c>
      <c r="AL685" s="73">
        <f t="shared" si="32"/>
        <v>40210</v>
      </c>
      <c r="AM685" s="98" t="s">
        <v>1188</v>
      </c>
      <c r="AN685" s="102" t="s">
        <v>863</v>
      </c>
      <c r="AO685" s="102" t="s">
        <v>863</v>
      </c>
      <c r="AP685" s="102" t="s">
        <v>863</v>
      </c>
      <c r="AQ685" s="102" t="s">
        <v>1281</v>
      </c>
      <c r="AR685" s="103">
        <v>45657</v>
      </c>
      <c r="AS685" s="102" t="s">
        <v>37</v>
      </c>
      <c r="AT685" s="44">
        <v>0</v>
      </c>
      <c r="AU685" s="44">
        <v>0</v>
      </c>
      <c r="AV685" s="44">
        <v>0</v>
      </c>
      <c r="AW685" s="56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  <c r="JH685" s="59"/>
      <c r="JI685" s="59"/>
      <c r="JJ685" s="59"/>
      <c r="JK685" s="59"/>
      <c r="JL685" s="59"/>
      <c r="JM685" s="59"/>
      <c r="JN685" s="59"/>
      <c r="JO685" s="59"/>
      <c r="JP685" s="59"/>
      <c r="JQ685" s="59"/>
      <c r="JR685" s="59"/>
      <c r="JS685" s="59"/>
      <c r="JT685" s="59"/>
      <c r="JU685" s="59"/>
      <c r="JV685" s="59"/>
      <c r="JW685" s="59"/>
      <c r="JX685" s="59"/>
      <c r="JY685" s="59"/>
      <c r="JZ685" s="59"/>
      <c r="KA685" s="59"/>
      <c r="KB685" s="59"/>
      <c r="KC685" s="59"/>
      <c r="KD685" s="59"/>
      <c r="KE685" s="59"/>
      <c r="KF685" s="59"/>
      <c r="KG685" s="59"/>
      <c r="KH685" s="59"/>
      <c r="KI685" s="59"/>
      <c r="KJ685" s="59"/>
      <c r="KK685" s="59"/>
      <c r="KL685" s="59"/>
      <c r="KM685" s="59"/>
      <c r="KN685" s="59"/>
      <c r="KO685" s="59"/>
      <c r="KP685" s="59"/>
      <c r="KQ685" s="59"/>
      <c r="KR685" s="59"/>
      <c r="KS685" s="59"/>
      <c r="KT685" s="59"/>
      <c r="KU685" s="59"/>
      <c r="KV685" s="59"/>
      <c r="KW685" s="59"/>
      <c r="KX685" s="59"/>
      <c r="KY685" s="59"/>
      <c r="KZ685" s="59"/>
      <c r="LA685" s="59"/>
      <c r="LB685" s="59"/>
      <c r="LC685" s="59"/>
      <c r="LD685" s="59"/>
      <c r="LE685" s="59"/>
      <c r="LF685" s="59"/>
      <c r="LG685" s="59"/>
      <c r="LH685" s="59"/>
      <c r="LI685" s="59"/>
      <c r="LJ685" s="59"/>
      <c r="LK685" s="59"/>
      <c r="LL685" s="59"/>
      <c r="LM685" s="59"/>
      <c r="LN685" s="59"/>
      <c r="LO685" s="59"/>
      <c r="LP685" s="59"/>
      <c r="LQ685" s="59"/>
      <c r="LR685" s="59"/>
      <c r="LS685" s="59"/>
      <c r="LT685" s="59"/>
      <c r="LU685" s="59"/>
      <c r="LV685" s="59"/>
      <c r="LW685" s="59"/>
      <c r="LX685" s="59"/>
      <c r="LY685" s="59"/>
      <c r="LZ685" s="59"/>
      <c r="MA685" s="59"/>
      <c r="MB685" s="59"/>
      <c r="MC685" s="59"/>
      <c r="MD685" s="59"/>
      <c r="ME685" s="59"/>
      <c r="MF685" s="59"/>
      <c r="MG685" s="59"/>
      <c r="MH685" s="59"/>
      <c r="MI685" s="59"/>
      <c r="MJ685" s="59"/>
      <c r="MK685" s="59"/>
      <c r="ML685" s="59"/>
      <c r="MM685" s="59"/>
      <c r="MN685" s="59"/>
      <c r="MO685" s="59"/>
      <c r="MP685" s="59"/>
      <c r="MQ685" s="59"/>
      <c r="MR685" s="59"/>
      <c r="MS685" s="59"/>
      <c r="MT685" s="59"/>
      <c r="MU685" s="59"/>
      <c r="MV685" s="59"/>
      <c r="MW685" s="59"/>
      <c r="MX685" s="59"/>
      <c r="MY685" s="59"/>
      <c r="MZ685" s="59"/>
      <c r="NA685" s="59"/>
      <c r="NB685" s="59"/>
      <c r="NC685" s="59"/>
      <c r="ND685" s="59"/>
      <c r="NE685" s="59"/>
      <c r="NF685" s="59"/>
      <c r="NG685" s="59"/>
      <c r="NH685" s="59"/>
      <c r="NI685" s="59"/>
      <c r="NJ685" s="59"/>
      <c r="NK685" s="59"/>
      <c r="NL685" s="59"/>
      <c r="NM685" s="59"/>
      <c r="NN685" s="59"/>
      <c r="NO685" s="59"/>
      <c r="NP685" s="59"/>
      <c r="NQ685" s="59"/>
      <c r="NR685" s="59"/>
      <c r="NS685" s="59"/>
      <c r="NT685" s="59"/>
      <c r="NU685" s="59"/>
      <c r="NV685" s="59"/>
      <c r="NW685" s="59"/>
      <c r="NX685" s="59"/>
      <c r="NY685" s="59"/>
      <c r="NZ685" s="59"/>
      <c r="OA685" s="59"/>
      <c r="OB685" s="59"/>
      <c r="OC685" s="59"/>
      <c r="OD685" s="59"/>
      <c r="OE685" s="59"/>
      <c r="OF685" s="59"/>
      <c r="OG685" s="59"/>
      <c r="OH685" s="59"/>
      <c r="OI685" s="59"/>
      <c r="OJ685" s="59"/>
      <c r="OK685" s="59"/>
      <c r="OL685" s="59"/>
      <c r="OM685" s="59"/>
      <c r="ON685" s="59"/>
      <c r="OO685" s="59"/>
      <c r="OP685" s="59"/>
      <c r="OQ685" s="59"/>
      <c r="OR685" s="59"/>
      <c r="OS685" s="59"/>
      <c r="OT685" s="59"/>
      <c r="OU685" s="59"/>
      <c r="OV685" s="59"/>
      <c r="OW685" s="59"/>
      <c r="OX685" s="59"/>
      <c r="OY685" s="59"/>
      <c r="OZ685" s="59"/>
      <c r="PA685" s="59"/>
      <c r="PB685" s="59"/>
      <c r="PC685" s="59"/>
      <c r="PD685" s="59"/>
      <c r="PE685" s="59"/>
      <c r="PF685" s="59"/>
      <c r="PG685" s="59"/>
      <c r="PH685" s="59"/>
      <c r="PI685" s="59"/>
      <c r="PJ685" s="59"/>
      <c r="PK685" s="59"/>
      <c r="PL685" s="59"/>
      <c r="PM685" s="59"/>
      <c r="PN685" s="59"/>
      <c r="PO685" s="59"/>
      <c r="PP685" s="59"/>
      <c r="PQ685" s="59"/>
      <c r="PR685" s="59"/>
      <c r="PS685" s="59"/>
      <c r="PT685" s="59"/>
      <c r="PU685" s="59"/>
      <c r="PV685" s="59"/>
      <c r="PW685" s="59"/>
      <c r="PX685" s="59"/>
      <c r="PY685" s="59"/>
      <c r="PZ685" s="59"/>
      <c r="QA685" s="59"/>
      <c r="QB685" s="59"/>
      <c r="QC685" s="59"/>
      <c r="QD685" s="59"/>
      <c r="QE685" s="59"/>
      <c r="QF685" s="59"/>
      <c r="QG685" s="59"/>
      <c r="QH685" s="59"/>
      <c r="QI685" s="59"/>
      <c r="QJ685" s="59"/>
      <c r="QK685" s="59"/>
      <c r="QL685" s="59"/>
      <c r="QM685" s="59"/>
      <c r="QN685" s="59"/>
      <c r="QO685" s="59"/>
      <c r="QP685" s="59"/>
      <c r="QQ685" s="59"/>
      <c r="QR685" s="59"/>
      <c r="QS685" s="59"/>
      <c r="QT685" s="59"/>
      <c r="QU685" s="59"/>
      <c r="QV685" s="59"/>
      <c r="QW685" s="59"/>
      <c r="QX685" s="59"/>
      <c r="QY685" s="59"/>
      <c r="QZ685" s="59"/>
      <c r="RA685" s="59"/>
      <c r="RB685" s="59"/>
      <c r="RC685" s="59"/>
      <c r="RD685" s="59"/>
      <c r="RE685" s="59"/>
      <c r="RF685" s="59"/>
      <c r="RG685" s="59"/>
      <c r="RH685" s="59"/>
      <c r="RI685" s="59"/>
      <c r="RJ685" s="59"/>
      <c r="RK685" s="59"/>
      <c r="RL685" s="59"/>
      <c r="RM685" s="59"/>
      <c r="RN685" s="59"/>
      <c r="RO685" s="59"/>
      <c r="RP685" s="59"/>
      <c r="RQ685" s="59"/>
      <c r="RR685" s="59"/>
      <c r="RS685" s="59"/>
      <c r="RT685" s="59"/>
      <c r="RU685" s="59"/>
      <c r="RV685" s="59"/>
      <c r="RW685" s="59"/>
      <c r="RX685" s="59"/>
      <c r="RY685" s="59"/>
      <c r="RZ685" s="59"/>
      <c r="SA685" s="59"/>
      <c r="SB685" s="59"/>
      <c r="SC685" s="59"/>
      <c r="SD685" s="59"/>
      <c r="SE685" s="59"/>
      <c r="SF685" s="59"/>
      <c r="SG685" s="59"/>
      <c r="SH685" s="59"/>
      <c r="SI685" s="59"/>
      <c r="SJ685" s="59"/>
      <c r="SK685" s="59"/>
      <c r="SL685" s="59"/>
      <c r="SM685" s="59"/>
      <c r="SN685" s="59"/>
      <c r="SO685" s="59"/>
      <c r="SP685" s="59"/>
      <c r="SQ685" s="59"/>
      <c r="SR685" s="59"/>
      <c r="SS685" s="59"/>
      <c r="ST685" s="59"/>
      <c r="SU685" s="59"/>
      <c r="SV685" s="59"/>
      <c r="SW685" s="59"/>
      <c r="SX685" s="59"/>
      <c r="SY685" s="59"/>
      <c r="SZ685" s="59"/>
      <c r="TA685" s="59"/>
      <c r="TB685" s="59"/>
      <c r="TC685" s="59"/>
      <c r="TD685" s="59"/>
      <c r="TE685" s="59"/>
      <c r="TF685" s="59"/>
      <c r="TG685" s="59"/>
      <c r="TH685" s="59"/>
      <c r="TI685" s="59"/>
      <c r="TJ685" s="59"/>
      <c r="TK685" s="59"/>
      <c r="TL685" s="59"/>
      <c r="TM685" s="59"/>
      <c r="TN685" s="59"/>
      <c r="TO685" s="59"/>
      <c r="TP685" s="59"/>
      <c r="TQ685" s="59"/>
      <c r="TR685" s="59"/>
      <c r="TS685" s="59"/>
      <c r="TT685" s="59"/>
      <c r="TU685" s="59"/>
      <c r="TV685" s="59"/>
      <c r="TW685" s="59"/>
      <c r="TX685" s="59"/>
      <c r="TY685" s="59"/>
      <c r="TZ685" s="59"/>
      <c r="UA685" s="59"/>
      <c r="UB685" s="59"/>
      <c r="UC685" s="59"/>
      <c r="UD685" s="59"/>
      <c r="UE685" s="59"/>
      <c r="UF685" s="59"/>
      <c r="UG685" s="59"/>
      <c r="UH685" s="59"/>
      <c r="UI685" s="59"/>
      <c r="UJ685" s="59"/>
      <c r="UK685" s="59"/>
      <c r="UL685" s="59"/>
      <c r="UM685" s="59"/>
      <c r="UN685" s="59"/>
      <c r="UO685" s="59"/>
      <c r="UP685" s="59"/>
      <c r="UQ685" s="59"/>
      <c r="UR685" s="59"/>
      <c r="US685" s="59"/>
      <c r="UT685" s="59"/>
      <c r="UU685" s="59"/>
      <c r="UV685" s="59"/>
      <c r="UW685" s="59"/>
      <c r="UX685" s="59"/>
      <c r="UY685" s="59"/>
      <c r="UZ685" s="59"/>
      <c r="VA685" s="59"/>
      <c r="VB685" s="59"/>
      <c r="VC685" s="59"/>
      <c r="VD685" s="59"/>
      <c r="VE685" s="59"/>
      <c r="VF685" s="59"/>
      <c r="VG685" s="59"/>
      <c r="VH685" s="59"/>
      <c r="VI685" s="59"/>
      <c r="VJ685" s="59"/>
      <c r="VK685" s="59"/>
      <c r="VL685" s="59"/>
      <c r="VM685" s="59"/>
      <c r="VN685" s="59"/>
      <c r="VO685" s="59"/>
      <c r="VP685" s="59"/>
      <c r="VQ685" s="59"/>
      <c r="VR685" s="59"/>
      <c r="VS685" s="59"/>
      <c r="VT685" s="59"/>
      <c r="VU685" s="59"/>
      <c r="VV685" s="59"/>
      <c r="VW685" s="59"/>
      <c r="VX685" s="59"/>
      <c r="VY685" s="59"/>
      <c r="VZ685" s="59"/>
      <c r="WA685" s="59"/>
      <c r="WB685" s="59"/>
      <c r="WC685" s="59"/>
      <c r="WD685" s="59"/>
      <c r="WE685" s="59"/>
      <c r="WF685" s="59"/>
      <c r="WG685" s="59"/>
      <c r="WH685" s="59"/>
      <c r="WI685" s="59"/>
      <c r="WJ685" s="59"/>
      <c r="WK685" s="59"/>
      <c r="WL685" s="59"/>
      <c r="WM685" s="59"/>
      <c r="WN685" s="59"/>
      <c r="WO685" s="59"/>
      <c r="WP685" s="59"/>
      <c r="WQ685" s="59"/>
      <c r="WR685" s="59"/>
      <c r="WS685" s="59"/>
      <c r="WT685" s="59"/>
      <c r="WU685" s="59"/>
      <c r="WV685" s="59"/>
      <c r="WW685" s="59"/>
      <c r="WX685" s="59"/>
      <c r="WY685" s="59"/>
      <c r="WZ685" s="59"/>
      <c r="XA685" s="59"/>
      <c r="XB685" s="59"/>
      <c r="XC685" s="59"/>
      <c r="XD685" s="59"/>
      <c r="XE685" s="59"/>
      <c r="XF685" s="59"/>
      <c r="XG685" s="59"/>
      <c r="XH685" s="59"/>
      <c r="XI685" s="59"/>
      <c r="XJ685" s="59"/>
      <c r="XK685" s="59"/>
      <c r="XL685" s="59"/>
      <c r="XM685" s="59"/>
      <c r="XN685" s="59"/>
      <c r="XO685" s="59"/>
      <c r="XP685" s="59"/>
      <c r="XQ685" s="59"/>
      <c r="XR685" s="59"/>
      <c r="XS685" s="59"/>
      <c r="XT685" s="59"/>
      <c r="XU685" s="59"/>
      <c r="XV685" s="59"/>
      <c r="XW685" s="59"/>
      <c r="XX685" s="59"/>
      <c r="XY685" s="59"/>
      <c r="XZ685" s="59"/>
      <c r="YA685" s="59"/>
      <c r="YB685" s="59"/>
      <c r="YC685" s="59"/>
      <c r="YD685" s="59"/>
      <c r="YE685" s="59"/>
      <c r="YF685" s="59"/>
      <c r="YG685" s="59"/>
      <c r="YH685" s="59"/>
      <c r="YI685" s="59"/>
      <c r="YJ685" s="59"/>
      <c r="YK685" s="59"/>
      <c r="YL685" s="59"/>
      <c r="YM685" s="59"/>
      <c r="YN685" s="59"/>
      <c r="YO685" s="59"/>
      <c r="YP685" s="59"/>
      <c r="YQ685" s="59"/>
      <c r="YR685" s="59"/>
      <c r="YS685" s="59"/>
      <c r="YT685" s="59"/>
      <c r="YU685" s="59"/>
      <c r="YV685" s="59"/>
      <c r="YW685" s="59"/>
      <c r="YX685" s="59"/>
      <c r="YY685" s="59"/>
      <c r="YZ685" s="59"/>
      <c r="ZA685" s="59"/>
      <c r="ZB685" s="59"/>
      <c r="ZC685" s="59"/>
      <c r="ZD685" s="59"/>
      <c r="ZE685" s="59"/>
      <c r="ZF685" s="59"/>
      <c r="ZG685" s="59"/>
      <c r="ZH685" s="59"/>
      <c r="ZI685" s="59"/>
      <c r="ZJ685" s="59"/>
      <c r="ZK685" s="59"/>
      <c r="ZL685" s="59"/>
      <c r="ZM685" s="59"/>
      <c r="ZN685" s="59"/>
      <c r="ZO685" s="59"/>
      <c r="ZP685" s="59"/>
      <c r="ZQ685" s="59"/>
      <c r="ZR685" s="59"/>
      <c r="ZS685" s="59"/>
      <c r="ZT685" s="59"/>
      <c r="ZU685" s="59"/>
      <c r="ZV685" s="59"/>
      <c r="ZW685" s="59"/>
      <c r="ZX685" s="59"/>
      <c r="ZY685" s="59"/>
      <c r="ZZ685" s="59"/>
      <c r="AAA685" s="59"/>
      <c r="AAB685" s="59"/>
      <c r="AAC685" s="59"/>
      <c r="AAD685" s="59"/>
      <c r="AAE685" s="59"/>
      <c r="AAF685" s="59"/>
      <c r="AAG685" s="59"/>
      <c r="AAH685" s="59"/>
      <c r="AAI685" s="59"/>
      <c r="AAJ685" s="59"/>
      <c r="AAK685" s="59"/>
      <c r="AAL685" s="59"/>
      <c r="AAM685" s="59"/>
      <c r="AAN685" s="59"/>
      <c r="AAO685" s="59"/>
      <c r="AAP685" s="59"/>
      <c r="AAQ685" s="59"/>
      <c r="AAR685" s="59"/>
      <c r="AAS685" s="59"/>
      <c r="AAT685" s="59"/>
      <c r="AAU685" s="59"/>
      <c r="AAV685" s="59"/>
      <c r="AAW685" s="59"/>
      <c r="AAX685" s="59"/>
      <c r="AAY685" s="59"/>
      <c r="AAZ685" s="59"/>
      <c r="ABA685" s="59"/>
      <c r="ABB685" s="59"/>
      <c r="ABC685" s="59"/>
      <c r="ABD685" s="59"/>
      <c r="ABE685" s="59"/>
      <c r="ABF685" s="59"/>
      <c r="ABG685" s="59"/>
      <c r="ABH685" s="59"/>
      <c r="ABI685" s="59"/>
      <c r="ABJ685" s="59"/>
      <c r="ABK685" s="59"/>
      <c r="ABL685" s="59"/>
      <c r="ABM685" s="59"/>
      <c r="ABN685" s="59"/>
      <c r="ABO685" s="59"/>
      <c r="ABP685" s="59"/>
      <c r="ABQ685" s="59"/>
      <c r="ABR685" s="59"/>
      <c r="ABS685" s="59"/>
      <c r="ABT685" s="59"/>
      <c r="ABU685" s="59"/>
      <c r="ABV685" s="59"/>
      <c r="ABW685" s="59"/>
      <c r="ABX685" s="59"/>
      <c r="ABY685" s="59"/>
      <c r="ABZ685" s="59"/>
      <c r="ACA685" s="59"/>
      <c r="ACB685" s="59"/>
      <c r="ACC685" s="59"/>
      <c r="ACD685" s="59"/>
      <c r="ACE685" s="59"/>
      <c r="ACF685" s="59"/>
      <c r="ACG685" s="59"/>
      <c r="ACH685" s="59"/>
      <c r="ACI685" s="59"/>
      <c r="ACJ685" s="59"/>
      <c r="ACK685" s="59"/>
      <c r="ACL685" s="59"/>
      <c r="ACM685" s="59"/>
      <c r="ACN685" s="59"/>
      <c r="ACO685" s="59"/>
      <c r="ACP685" s="59"/>
      <c r="ACQ685" s="59"/>
      <c r="ACR685" s="59"/>
      <c r="ACS685" s="59"/>
      <c r="ACT685" s="59"/>
      <c r="ACU685" s="59"/>
      <c r="ACV685" s="59"/>
      <c r="ACW685" s="59"/>
      <c r="ACX685" s="59"/>
      <c r="ACY685" s="59"/>
      <c r="ACZ685" s="59"/>
      <c r="ADA685" s="59"/>
      <c r="ADB685" s="59"/>
      <c r="ADC685" s="59"/>
      <c r="ADD685" s="59"/>
      <c r="ADE685" s="59"/>
      <c r="ADF685" s="59"/>
      <c r="ADG685" s="59"/>
      <c r="ADH685" s="59"/>
      <c r="ADI685" s="59"/>
      <c r="ADJ685" s="59"/>
      <c r="ADK685" s="59"/>
      <c r="ADL685" s="59"/>
      <c r="ADM685" s="59"/>
      <c r="ADN685" s="59"/>
      <c r="ADO685" s="59"/>
      <c r="ADP685" s="59"/>
      <c r="ADQ685" s="59"/>
      <c r="ADR685" s="59"/>
      <c r="ADS685" s="59"/>
      <c r="ADT685" s="59"/>
      <c r="ADU685" s="59"/>
      <c r="ADV685" s="59"/>
      <c r="ADW685" s="59"/>
      <c r="ADX685" s="59"/>
      <c r="ADY685" s="59"/>
      <c r="ADZ685" s="59"/>
      <c r="AEA685" s="59"/>
      <c r="AEB685" s="59"/>
      <c r="AEC685" s="59"/>
      <c r="AED685" s="59"/>
      <c r="AEE685" s="59"/>
      <c r="AEF685" s="59"/>
      <c r="AEG685" s="59"/>
      <c r="AEH685" s="59"/>
      <c r="AEI685" s="59"/>
      <c r="AEJ685" s="59"/>
      <c r="AEK685" s="59"/>
      <c r="AEL685" s="59"/>
      <c r="AEM685" s="59"/>
      <c r="AEN685" s="59"/>
      <c r="AEO685" s="59"/>
      <c r="AEP685" s="59"/>
      <c r="AEQ685" s="59"/>
      <c r="AER685" s="59"/>
      <c r="AES685" s="59"/>
      <c r="AET685" s="59"/>
      <c r="AEU685" s="59"/>
      <c r="AEV685" s="59"/>
      <c r="AEW685" s="59"/>
      <c r="AEX685" s="59"/>
      <c r="AEY685" s="59"/>
      <c r="AEZ685" s="59"/>
      <c r="AFA685" s="59"/>
      <c r="AFB685" s="59"/>
      <c r="AFC685" s="59"/>
      <c r="AFD685" s="59"/>
      <c r="AFE685" s="59"/>
      <c r="AFF685" s="59"/>
      <c r="AFG685" s="59"/>
      <c r="AFH685" s="59"/>
      <c r="AFI685" s="59"/>
      <c r="AFJ685" s="59"/>
      <c r="AFK685" s="59"/>
      <c r="AFL685" s="59"/>
      <c r="AFM685" s="59"/>
      <c r="AFN685" s="59"/>
      <c r="AFO685" s="59"/>
      <c r="AFP685" s="59"/>
      <c r="AFQ685" s="59"/>
      <c r="AFR685" s="59"/>
      <c r="AFS685" s="59"/>
      <c r="AFT685" s="59"/>
      <c r="AFU685" s="59"/>
      <c r="AFV685" s="59"/>
      <c r="AFW685" s="59"/>
      <c r="AFX685" s="59"/>
      <c r="AFY685" s="59"/>
      <c r="AFZ685" s="59"/>
      <c r="AGA685" s="59"/>
      <c r="AGB685" s="59"/>
      <c r="AGC685" s="59"/>
      <c r="AGD685" s="59"/>
      <c r="AGE685" s="59"/>
      <c r="AGF685" s="59"/>
      <c r="AGG685" s="59"/>
      <c r="AGH685" s="59"/>
      <c r="AGI685" s="59"/>
      <c r="AGJ685" s="59"/>
      <c r="AGK685" s="59"/>
      <c r="AGL685" s="59"/>
      <c r="AGM685" s="59"/>
      <c r="AGN685" s="59"/>
      <c r="AGO685" s="59"/>
      <c r="AGP685" s="59"/>
      <c r="AGQ685" s="59"/>
      <c r="AGR685" s="59"/>
      <c r="AGS685" s="59"/>
      <c r="AGT685" s="59"/>
      <c r="AGU685" s="59"/>
      <c r="AGV685" s="59"/>
      <c r="AGW685" s="59"/>
      <c r="AGX685" s="59"/>
      <c r="AGY685" s="59"/>
      <c r="AGZ685" s="59"/>
      <c r="AHA685" s="59"/>
      <c r="AHB685" s="59"/>
      <c r="AHC685" s="59"/>
      <c r="AHD685" s="59"/>
      <c r="AHE685" s="59"/>
      <c r="AHF685" s="59"/>
      <c r="AHG685" s="59"/>
      <c r="AHH685" s="59"/>
      <c r="AHI685" s="59"/>
      <c r="AHJ685" s="59"/>
      <c r="AHK685" s="59"/>
      <c r="AHL685" s="59"/>
      <c r="AHM685" s="59"/>
      <c r="AHN685" s="59"/>
      <c r="AHO685" s="59"/>
      <c r="AHP685" s="59"/>
      <c r="AHQ685" s="59"/>
      <c r="AHR685" s="59"/>
      <c r="AHS685" s="59"/>
      <c r="AHT685" s="59"/>
      <c r="AHU685" s="59"/>
      <c r="AHV685" s="59"/>
      <c r="AHW685" s="59"/>
      <c r="AHX685" s="59"/>
      <c r="AHY685" s="59"/>
      <c r="AHZ685" s="59"/>
      <c r="AIA685" s="59"/>
      <c r="AIB685" s="59"/>
      <c r="AIC685" s="59"/>
      <c r="AID685" s="59"/>
      <c r="AIE685" s="59"/>
      <c r="AIF685" s="59"/>
      <c r="AIG685" s="59"/>
      <c r="AIH685" s="59"/>
      <c r="AII685" s="59"/>
      <c r="AIJ685" s="59"/>
      <c r="AIK685" s="59"/>
      <c r="AIL685" s="59"/>
      <c r="AIM685" s="59"/>
      <c r="AIN685" s="59"/>
      <c r="AIO685" s="59"/>
      <c r="AIP685" s="59"/>
      <c r="AIQ685" s="59"/>
      <c r="AIR685" s="59"/>
      <c r="AIS685" s="59"/>
      <c r="AIT685" s="59"/>
      <c r="AIU685" s="59"/>
      <c r="AIV685" s="59"/>
      <c r="AIW685" s="59"/>
      <c r="AIX685" s="59"/>
      <c r="AIY685" s="59"/>
      <c r="AIZ685" s="59"/>
      <c r="AJA685" s="59"/>
      <c r="AJB685" s="59"/>
      <c r="AJC685" s="59"/>
      <c r="AJD685" s="59"/>
      <c r="AJE685" s="59"/>
      <c r="AJF685" s="59"/>
      <c r="AJG685" s="59"/>
      <c r="AJH685" s="59"/>
      <c r="AJI685" s="59"/>
      <c r="AJJ685" s="59"/>
      <c r="AJK685" s="59"/>
      <c r="AJL685" s="59"/>
      <c r="AJM685" s="59"/>
      <c r="AJN685" s="59"/>
      <c r="AJO685" s="59"/>
      <c r="AJP685" s="59"/>
      <c r="AJQ685" s="59"/>
      <c r="AJR685" s="59"/>
      <c r="AJS685" s="59"/>
      <c r="AJT685" s="59"/>
      <c r="AJU685" s="59"/>
      <c r="AJV685" s="59"/>
      <c r="AJW685" s="59"/>
      <c r="AJX685" s="59"/>
      <c r="AJY685" s="59"/>
      <c r="AJZ685" s="59"/>
      <c r="AKA685" s="59"/>
      <c r="AKB685" s="59"/>
      <c r="AKC685" s="59"/>
      <c r="AKD685" s="59"/>
      <c r="AKE685" s="59"/>
      <c r="AKF685" s="59"/>
      <c r="AKG685" s="59"/>
      <c r="AKH685" s="59"/>
      <c r="AKI685" s="59"/>
      <c r="AKJ685" s="59"/>
      <c r="AKK685" s="59"/>
      <c r="AKL685" s="59"/>
      <c r="AKM685" s="59"/>
      <c r="AKN685" s="59"/>
      <c r="AKO685" s="59"/>
      <c r="AKP685" s="59"/>
      <c r="AKQ685" s="59"/>
      <c r="AKR685" s="59"/>
      <c r="AKS685" s="59"/>
      <c r="AKT685" s="59"/>
      <c r="AKU685" s="59"/>
      <c r="AKV685" s="59"/>
      <c r="AKW685" s="59"/>
      <c r="AKX685" s="59"/>
      <c r="AKY685" s="59"/>
      <c r="AKZ685" s="59"/>
      <c r="ALA685" s="59"/>
      <c r="ALB685" s="59"/>
      <c r="ALC685" s="59"/>
      <c r="ALD685" s="59"/>
      <c r="ALE685" s="59"/>
      <c r="ALF685" s="59"/>
      <c r="ALG685" s="59"/>
      <c r="ALH685" s="59"/>
      <c r="ALI685" s="59"/>
      <c r="ALJ685" s="59"/>
      <c r="ALK685" s="59"/>
      <c r="ALL685" s="59"/>
      <c r="ALM685" s="59"/>
      <c r="ALN685" s="59"/>
      <c r="ALO685" s="59"/>
      <c r="ALP685" s="59"/>
      <c r="ALQ685" s="59"/>
      <c r="ALR685" s="59"/>
      <c r="ALS685" s="59"/>
      <c r="ALT685" s="59"/>
      <c r="ALU685" s="59"/>
      <c r="ALV685" s="59"/>
      <c r="ALW685" s="59"/>
      <c r="ALX685" s="59"/>
      <c r="ALY685" s="59"/>
      <c r="ALZ685" s="59"/>
      <c r="AMA685" s="59"/>
      <c r="AMB685" s="59"/>
      <c r="AMC685" s="59"/>
      <c r="AMD685" s="59"/>
      <c r="AME685" s="59"/>
      <c r="AMF685" s="59"/>
      <c r="AMG685" s="59"/>
      <c r="AMH685" s="59"/>
      <c r="AMI685" s="59"/>
      <c r="AMJ685" s="59"/>
    </row>
    <row r="686" spans="1:1024" s="60" customFormat="1" ht="29.25">
      <c r="A686" s="98">
        <v>1</v>
      </c>
      <c r="B686" s="45">
        <v>681</v>
      </c>
      <c r="C686" s="98" t="s">
        <v>1519</v>
      </c>
      <c r="D686" s="98">
        <v>8821000034</v>
      </c>
      <c r="E686" s="98" t="s">
        <v>1520</v>
      </c>
      <c r="F686" s="98">
        <v>1</v>
      </c>
      <c r="G686" s="98" t="s">
        <v>810</v>
      </c>
      <c r="H686" s="98" t="s">
        <v>811</v>
      </c>
      <c r="I686" s="98" t="s">
        <v>1519</v>
      </c>
      <c r="J686" s="28" t="s">
        <v>810</v>
      </c>
      <c r="K686" s="28" t="s">
        <v>811</v>
      </c>
      <c r="L686" s="28" t="s">
        <v>811</v>
      </c>
      <c r="M686" s="28" t="s">
        <v>1520</v>
      </c>
      <c r="N686" s="28">
        <v>1</v>
      </c>
      <c r="O686" s="28" t="s">
        <v>810</v>
      </c>
      <c r="P686" s="28" t="s">
        <v>811</v>
      </c>
      <c r="Q686" s="28" t="s">
        <v>811</v>
      </c>
      <c r="R686" s="28" t="s">
        <v>1520</v>
      </c>
      <c r="S686" s="28">
        <v>1</v>
      </c>
      <c r="T686" s="23" t="s">
        <v>1666</v>
      </c>
      <c r="U686" s="28" t="s">
        <v>810</v>
      </c>
      <c r="V686" s="28" t="s">
        <v>811</v>
      </c>
      <c r="W686" s="28" t="s">
        <v>811</v>
      </c>
      <c r="X686" s="28" t="s">
        <v>1818</v>
      </c>
      <c r="Y686" s="28" t="s">
        <v>863</v>
      </c>
      <c r="Z686" s="28" t="s">
        <v>863</v>
      </c>
      <c r="AA686" s="100" t="s">
        <v>1819</v>
      </c>
      <c r="AB686" s="101" t="s">
        <v>328</v>
      </c>
      <c r="AC686" s="76">
        <v>1.3</v>
      </c>
      <c r="AD686" s="77">
        <v>1290</v>
      </c>
      <c r="AE686" s="77">
        <v>2594</v>
      </c>
      <c r="AF686" s="77">
        <v>0</v>
      </c>
      <c r="AG686" s="73">
        <f t="shared" si="31"/>
        <v>3884</v>
      </c>
      <c r="AH686" s="77">
        <v>1290</v>
      </c>
      <c r="AI686" s="77">
        <v>2594</v>
      </c>
      <c r="AJ686" s="77">
        <v>0</v>
      </c>
      <c r="AK686" s="73">
        <f t="shared" si="33"/>
        <v>3884</v>
      </c>
      <c r="AL686" s="73">
        <f t="shared" si="32"/>
        <v>7768</v>
      </c>
      <c r="AM686" s="98" t="s">
        <v>1188</v>
      </c>
      <c r="AN686" s="102" t="s">
        <v>863</v>
      </c>
      <c r="AO686" s="102" t="s">
        <v>863</v>
      </c>
      <c r="AP686" s="102" t="s">
        <v>863</v>
      </c>
      <c r="AQ686" s="102" t="s">
        <v>1281</v>
      </c>
      <c r="AR686" s="103">
        <v>45657</v>
      </c>
      <c r="AS686" s="102" t="s">
        <v>37</v>
      </c>
      <c r="AT686" s="44">
        <v>0</v>
      </c>
      <c r="AU686" s="44">
        <v>0</v>
      </c>
      <c r="AV686" s="44">
        <v>0</v>
      </c>
      <c r="AW686" s="56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  <c r="JH686" s="59"/>
      <c r="JI686" s="59"/>
      <c r="JJ686" s="59"/>
      <c r="JK686" s="59"/>
      <c r="JL686" s="59"/>
      <c r="JM686" s="59"/>
      <c r="JN686" s="59"/>
      <c r="JO686" s="59"/>
      <c r="JP686" s="59"/>
      <c r="JQ686" s="59"/>
      <c r="JR686" s="59"/>
      <c r="JS686" s="59"/>
      <c r="JT686" s="59"/>
      <c r="JU686" s="59"/>
      <c r="JV686" s="59"/>
      <c r="JW686" s="59"/>
      <c r="JX686" s="59"/>
      <c r="JY686" s="59"/>
      <c r="JZ686" s="59"/>
      <c r="KA686" s="59"/>
      <c r="KB686" s="59"/>
      <c r="KC686" s="59"/>
      <c r="KD686" s="59"/>
      <c r="KE686" s="59"/>
      <c r="KF686" s="59"/>
      <c r="KG686" s="59"/>
      <c r="KH686" s="59"/>
      <c r="KI686" s="59"/>
      <c r="KJ686" s="59"/>
      <c r="KK686" s="59"/>
      <c r="KL686" s="59"/>
      <c r="KM686" s="59"/>
      <c r="KN686" s="59"/>
      <c r="KO686" s="59"/>
      <c r="KP686" s="59"/>
      <c r="KQ686" s="59"/>
      <c r="KR686" s="59"/>
      <c r="KS686" s="59"/>
      <c r="KT686" s="59"/>
      <c r="KU686" s="59"/>
      <c r="KV686" s="59"/>
      <c r="KW686" s="59"/>
      <c r="KX686" s="59"/>
      <c r="KY686" s="59"/>
      <c r="KZ686" s="59"/>
      <c r="LA686" s="59"/>
      <c r="LB686" s="59"/>
      <c r="LC686" s="59"/>
      <c r="LD686" s="59"/>
      <c r="LE686" s="59"/>
      <c r="LF686" s="59"/>
      <c r="LG686" s="59"/>
      <c r="LH686" s="59"/>
      <c r="LI686" s="59"/>
      <c r="LJ686" s="59"/>
      <c r="LK686" s="59"/>
      <c r="LL686" s="59"/>
      <c r="LM686" s="59"/>
      <c r="LN686" s="59"/>
      <c r="LO686" s="59"/>
      <c r="LP686" s="59"/>
      <c r="LQ686" s="59"/>
      <c r="LR686" s="59"/>
      <c r="LS686" s="59"/>
      <c r="LT686" s="59"/>
      <c r="LU686" s="59"/>
      <c r="LV686" s="59"/>
      <c r="LW686" s="59"/>
      <c r="LX686" s="59"/>
      <c r="LY686" s="59"/>
      <c r="LZ686" s="59"/>
      <c r="MA686" s="59"/>
      <c r="MB686" s="59"/>
      <c r="MC686" s="59"/>
      <c r="MD686" s="59"/>
      <c r="ME686" s="59"/>
      <c r="MF686" s="59"/>
      <c r="MG686" s="59"/>
      <c r="MH686" s="59"/>
      <c r="MI686" s="59"/>
      <c r="MJ686" s="59"/>
      <c r="MK686" s="59"/>
      <c r="ML686" s="59"/>
      <c r="MM686" s="59"/>
      <c r="MN686" s="59"/>
      <c r="MO686" s="59"/>
      <c r="MP686" s="59"/>
      <c r="MQ686" s="59"/>
      <c r="MR686" s="59"/>
      <c r="MS686" s="59"/>
      <c r="MT686" s="59"/>
      <c r="MU686" s="59"/>
      <c r="MV686" s="59"/>
      <c r="MW686" s="59"/>
      <c r="MX686" s="59"/>
      <c r="MY686" s="59"/>
      <c r="MZ686" s="59"/>
      <c r="NA686" s="59"/>
      <c r="NB686" s="59"/>
      <c r="NC686" s="59"/>
      <c r="ND686" s="59"/>
      <c r="NE686" s="59"/>
      <c r="NF686" s="59"/>
      <c r="NG686" s="59"/>
      <c r="NH686" s="59"/>
      <c r="NI686" s="59"/>
      <c r="NJ686" s="59"/>
      <c r="NK686" s="59"/>
      <c r="NL686" s="59"/>
      <c r="NM686" s="59"/>
      <c r="NN686" s="59"/>
      <c r="NO686" s="59"/>
      <c r="NP686" s="59"/>
      <c r="NQ686" s="59"/>
      <c r="NR686" s="59"/>
      <c r="NS686" s="59"/>
      <c r="NT686" s="59"/>
      <c r="NU686" s="59"/>
      <c r="NV686" s="59"/>
      <c r="NW686" s="59"/>
      <c r="NX686" s="59"/>
      <c r="NY686" s="59"/>
      <c r="NZ686" s="59"/>
      <c r="OA686" s="59"/>
      <c r="OB686" s="59"/>
      <c r="OC686" s="59"/>
      <c r="OD686" s="59"/>
      <c r="OE686" s="59"/>
      <c r="OF686" s="59"/>
      <c r="OG686" s="59"/>
      <c r="OH686" s="59"/>
      <c r="OI686" s="59"/>
      <c r="OJ686" s="59"/>
      <c r="OK686" s="59"/>
      <c r="OL686" s="59"/>
      <c r="OM686" s="59"/>
      <c r="ON686" s="59"/>
      <c r="OO686" s="59"/>
      <c r="OP686" s="59"/>
      <c r="OQ686" s="59"/>
      <c r="OR686" s="59"/>
      <c r="OS686" s="59"/>
      <c r="OT686" s="59"/>
      <c r="OU686" s="59"/>
      <c r="OV686" s="59"/>
      <c r="OW686" s="59"/>
      <c r="OX686" s="59"/>
      <c r="OY686" s="59"/>
      <c r="OZ686" s="59"/>
      <c r="PA686" s="59"/>
      <c r="PB686" s="59"/>
      <c r="PC686" s="59"/>
      <c r="PD686" s="59"/>
      <c r="PE686" s="59"/>
      <c r="PF686" s="59"/>
      <c r="PG686" s="59"/>
      <c r="PH686" s="59"/>
      <c r="PI686" s="59"/>
      <c r="PJ686" s="59"/>
      <c r="PK686" s="59"/>
      <c r="PL686" s="59"/>
      <c r="PM686" s="59"/>
      <c r="PN686" s="59"/>
      <c r="PO686" s="59"/>
      <c r="PP686" s="59"/>
      <c r="PQ686" s="59"/>
      <c r="PR686" s="59"/>
      <c r="PS686" s="59"/>
      <c r="PT686" s="59"/>
      <c r="PU686" s="59"/>
      <c r="PV686" s="59"/>
      <c r="PW686" s="59"/>
      <c r="PX686" s="59"/>
      <c r="PY686" s="59"/>
      <c r="PZ686" s="59"/>
      <c r="QA686" s="59"/>
      <c r="QB686" s="59"/>
      <c r="QC686" s="59"/>
      <c r="QD686" s="59"/>
      <c r="QE686" s="59"/>
      <c r="QF686" s="59"/>
      <c r="QG686" s="59"/>
      <c r="QH686" s="59"/>
      <c r="QI686" s="59"/>
      <c r="QJ686" s="59"/>
      <c r="QK686" s="59"/>
      <c r="QL686" s="59"/>
      <c r="QM686" s="59"/>
      <c r="QN686" s="59"/>
      <c r="QO686" s="59"/>
      <c r="QP686" s="59"/>
      <c r="QQ686" s="59"/>
      <c r="QR686" s="59"/>
      <c r="QS686" s="59"/>
      <c r="QT686" s="59"/>
      <c r="QU686" s="59"/>
      <c r="QV686" s="59"/>
      <c r="QW686" s="59"/>
      <c r="QX686" s="59"/>
      <c r="QY686" s="59"/>
      <c r="QZ686" s="59"/>
      <c r="RA686" s="59"/>
      <c r="RB686" s="59"/>
      <c r="RC686" s="59"/>
      <c r="RD686" s="59"/>
      <c r="RE686" s="59"/>
      <c r="RF686" s="59"/>
      <c r="RG686" s="59"/>
      <c r="RH686" s="59"/>
      <c r="RI686" s="59"/>
      <c r="RJ686" s="59"/>
      <c r="RK686" s="59"/>
      <c r="RL686" s="59"/>
      <c r="RM686" s="59"/>
      <c r="RN686" s="59"/>
      <c r="RO686" s="59"/>
      <c r="RP686" s="59"/>
      <c r="RQ686" s="59"/>
      <c r="RR686" s="59"/>
      <c r="RS686" s="59"/>
      <c r="RT686" s="59"/>
      <c r="RU686" s="59"/>
      <c r="RV686" s="59"/>
      <c r="RW686" s="59"/>
      <c r="RX686" s="59"/>
      <c r="RY686" s="59"/>
      <c r="RZ686" s="59"/>
      <c r="SA686" s="59"/>
      <c r="SB686" s="59"/>
      <c r="SC686" s="59"/>
      <c r="SD686" s="59"/>
      <c r="SE686" s="59"/>
      <c r="SF686" s="59"/>
      <c r="SG686" s="59"/>
      <c r="SH686" s="59"/>
      <c r="SI686" s="59"/>
      <c r="SJ686" s="59"/>
      <c r="SK686" s="59"/>
      <c r="SL686" s="59"/>
      <c r="SM686" s="59"/>
      <c r="SN686" s="59"/>
      <c r="SO686" s="59"/>
      <c r="SP686" s="59"/>
      <c r="SQ686" s="59"/>
      <c r="SR686" s="59"/>
      <c r="SS686" s="59"/>
      <c r="ST686" s="59"/>
      <c r="SU686" s="59"/>
      <c r="SV686" s="59"/>
      <c r="SW686" s="59"/>
      <c r="SX686" s="59"/>
      <c r="SY686" s="59"/>
      <c r="SZ686" s="59"/>
      <c r="TA686" s="59"/>
      <c r="TB686" s="59"/>
      <c r="TC686" s="59"/>
      <c r="TD686" s="59"/>
      <c r="TE686" s="59"/>
      <c r="TF686" s="59"/>
      <c r="TG686" s="59"/>
      <c r="TH686" s="59"/>
      <c r="TI686" s="59"/>
      <c r="TJ686" s="59"/>
      <c r="TK686" s="59"/>
      <c r="TL686" s="59"/>
      <c r="TM686" s="59"/>
      <c r="TN686" s="59"/>
      <c r="TO686" s="59"/>
      <c r="TP686" s="59"/>
      <c r="TQ686" s="59"/>
      <c r="TR686" s="59"/>
      <c r="TS686" s="59"/>
      <c r="TT686" s="59"/>
      <c r="TU686" s="59"/>
      <c r="TV686" s="59"/>
      <c r="TW686" s="59"/>
      <c r="TX686" s="59"/>
      <c r="TY686" s="59"/>
      <c r="TZ686" s="59"/>
      <c r="UA686" s="59"/>
      <c r="UB686" s="59"/>
      <c r="UC686" s="59"/>
      <c r="UD686" s="59"/>
      <c r="UE686" s="59"/>
      <c r="UF686" s="59"/>
      <c r="UG686" s="59"/>
      <c r="UH686" s="59"/>
      <c r="UI686" s="59"/>
      <c r="UJ686" s="59"/>
      <c r="UK686" s="59"/>
      <c r="UL686" s="59"/>
      <c r="UM686" s="59"/>
      <c r="UN686" s="59"/>
      <c r="UO686" s="59"/>
      <c r="UP686" s="59"/>
      <c r="UQ686" s="59"/>
      <c r="UR686" s="59"/>
      <c r="US686" s="59"/>
      <c r="UT686" s="59"/>
      <c r="UU686" s="59"/>
      <c r="UV686" s="59"/>
      <c r="UW686" s="59"/>
      <c r="UX686" s="59"/>
      <c r="UY686" s="59"/>
      <c r="UZ686" s="59"/>
      <c r="VA686" s="59"/>
      <c r="VB686" s="59"/>
      <c r="VC686" s="59"/>
      <c r="VD686" s="59"/>
      <c r="VE686" s="59"/>
      <c r="VF686" s="59"/>
      <c r="VG686" s="59"/>
      <c r="VH686" s="59"/>
      <c r="VI686" s="59"/>
      <c r="VJ686" s="59"/>
      <c r="VK686" s="59"/>
      <c r="VL686" s="59"/>
      <c r="VM686" s="59"/>
      <c r="VN686" s="59"/>
      <c r="VO686" s="59"/>
      <c r="VP686" s="59"/>
      <c r="VQ686" s="59"/>
      <c r="VR686" s="59"/>
      <c r="VS686" s="59"/>
      <c r="VT686" s="59"/>
      <c r="VU686" s="59"/>
      <c r="VV686" s="59"/>
      <c r="VW686" s="59"/>
      <c r="VX686" s="59"/>
      <c r="VY686" s="59"/>
      <c r="VZ686" s="59"/>
      <c r="WA686" s="59"/>
      <c r="WB686" s="59"/>
      <c r="WC686" s="59"/>
      <c r="WD686" s="59"/>
      <c r="WE686" s="59"/>
      <c r="WF686" s="59"/>
      <c r="WG686" s="59"/>
      <c r="WH686" s="59"/>
      <c r="WI686" s="59"/>
      <c r="WJ686" s="59"/>
      <c r="WK686" s="59"/>
      <c r="WL686" s="59"/>
      <c r="WM686" s="59"/>
      <c r="WN686" s="59"/>
      <c r="WO686" s="59"/>
      <c r="WP686" s="59"/>
      <c r="WQ686" s="59"/>
      <c r="WR686" s="59"/>
      <c r="WS686" s="59"/>
      <c r="WT686" s="59"/>
      <c r="WU686" s="59"/>
      <c r="WV686" s="59"/>
      <c r="WW686" s="59"/>
      <c r="WX686" s="59"/>
      <c r="WY686" s="59"/>
      <c r="WZ686" s="59"/>
      <c r="XA686" s="59"/>
      <c r="XB686" s="59"/>
      <c r="XC686" s="59"/>
      <c r="XD686" s="59"/>
      <c r="XE686" s="59"/>
      <c r="XF686" s="59"/>
      <c r="XG686" s="59"/>
      <c r="XH686" s="59"/>
      <c r="XI686" s="59"/>
      <c r="XJ686" s="59"/>
      <c r="XK686" s="59"/>
      <c r="XL686" s="59"/>
      <c r="XM686" s="59"/>
      <c r="XN686" s="59"/>
      <c r="XO686" s="59"/>
      <c r="XP686" s="59"/>
      <c r="XQ686" s="59"/>
      <c r="XR686" s="59"/>
      <c r="XS686" s="59"/>
      <c r="XT686" s="59"/>
      <c r="XU686" s="59"/>
      <c r="XV686" s="59"/>
      <c r="XW686" s="59"/>
      <c r="XX686" s="59"/>
      <c r="XY686" s="59"/>
      <c r="XZ686" s="59"/>
      <c r="YA686" s="59"/>
      <c r="YB686" s="59"/>
      <c r="YC686" s="59"/>
      <c r="YD686" s="59"/>
      <c r="YE686" s="59"/>
      <c r="YF686" s="59"/>
      <c r="YG686" s="59"/>
      <c r="YH686" s="59"/>
      <c r="YI686" s="59"/>
      <c r="YJ686" s="59"/>
      <c r="YK686" s="59"/>
      <c r="YL686" s="59"/>
      <c r="YM686" s="59"/>
      <c r="YN686" s="59"/>
      <c r="YO686" s="59"/>
      <c r="YP686" s="59"/>
      <c r="YQ686" s="59"/>
      <c r="YR686" s="59"/>
      <c r="YS686" s="59"/>
      <c r="YT686" s="59"/>
      <c r="YU686" s="59"/>
      <c r="YV686" s="59"/>
      <c r="YW686" s="59"/>
      <c r="YX686" s="59"/>
      <c r="YY686" s="59"/>
      <c r="YZ686" s="59"/>
      <c r="ZA686" s="59"/>
      <c r="ZB686" s="59"/>
      <c r="ZC686" s="59"/>
      <c r="ZD686" s="59"/>
      <c r="ZE686" s="59"/>
      <c r="ZF686" s="59"/>
      <c r="ZG686" s="59"/>
      <c r="ZH686" s="59"/>
      <c r="ZI686" s="59"/>
      <c r="ZJ686" s="59"/>
      <c r="ZK686" s="59"/>
      <c r="ZL686" s="59"/>
      <c r="ZM686" s="59"/>
      <c r="ZN686" s="59"/>
      <c r="ZO686" s="59"/>
      <c r="ZP686" s="59"/>
      <c r="ZQ686" s="59"/>
      <c r="ZR686" s="59"/>
      <c r="ZS686" s="59"/>
      <c r="ZT686" s="59"/>
      <c r="ZU686" s="59"/>
      <c r="ZV686" s="59"/>
      <c r="ZW686" s="59"/>
      <c r="ZX686" s="59"/>
      <c r="ZY686" s="59"/>
      <c r="ZZ686" s="59"/>
      <c r="AAA686" s="59"/>
      <c r="AAB686" s="59"/>
      <c r="AAC686" s="59"/>
      <c r="AAD686" s="59"/>
      <c r="AAE686" s="59"/>
      <c r="AAF686" s="59"/>
      <c r="AAG686" s="59"/>
      <c r="AAH686" s="59"/>
      <c r="AAI686" s="59"/>
      <c r="AAJ686" s="59"/>
      <c r="AAK686" s="59"/>
      <c r="AAL686" s="59"/>
      <c r="AAM686" s="59"/>
      <c r="AAN686" s="59"/>
      <c r="AAO686" s="59"/>
      <c r="AAP686" s="59"/>
      <c r="AAQ686" s="59"/>
      <c r="AAR686" s="59"/>
      <c r="AAS686" s="59"/>
      <c r="AAT686" s="59"/>
      <c r="AAU686" s="59"/>
      <c r="AAV686" s="59"/>
      <c r="AAW686" s="59"/>
      <c r="AAX686" s="59"/>
      <c r="AAY686" s="59"/>
      <c r="AAZ686" s="59"/>
      <c r="ABA686" s="59"/>
      <c r="ABB686" s="59"/>
      <c r="ABC686" s="59"/>
      <c r="ABD686" s="59"/>
      <c r="ABE686" s="59"/>
      <c r="ABF686" s="59"/>
      <c r="ABG686" s="59"/>
      <c r="ABH686" s="59"/>
      <c r="ABI686" s="59"/>
      <c r="ABJ686" s="59"/>
      <c r="ABK686" s="59"/>
      <c r="ABL686" s="59"/>
      <c r="ABM686" s="59"/>
      <c r="ABN686" s="59"/>
      <c r="ABO686" s="59"/>
      <c r="ABP686" s="59"/>
      <c r="ABQ686" s="59"/>
      <c r="ABR686" s="59"/>
      <c r="ABS686" s="59"/>
      <c r="ABT686" s="59"/>
      <c r="ABU686" s="59"/>
      <c r="ABV686" s="59"/>
      <c r="ABW686" s="59"/>
      <c r="ABX686" s="59"/>
      <c r="ABY686" s="59"/>
      <c r="ABZ686" s="59"/>
      <c r="ACA686" s="59"/>
      <c r="ACB686" s="59"/>
      <c r="ACC686" s="59"/>
      <c r="ACD686" s="59"/>
      <c r="ACE686" s="59"/>
      <c r="ACF686" s="59"/>
      <c r="ACG686" s="59"/>
      <c r="ACH686" s="59"/>
      <c r="ACI686" s="59"/>
      <c r="ACJ686" s="59"/>
      <c r="ACK686" s="59"/>
      <c r="ACL686" s="59"/>
      <c r="ACM686" s="59"/>
      <c r="ACN686" s="59"/>
      <c r="ACO686" s="59"/>
      <c r="ACP686" s="59"/>
      <c r="ACQ686" s="59"/>
      <c r="ACR686" s="59"/>
      <c r="ACS686" s="59"/>
      <c r="ACT686" s="59"/>
      <c r="ACU686" s="59"/>
      <c r="ACV686" s="59"/>
      <c r="ACW686" s="59"/>
      <c r="ACX686" s="59"/>
      <c r="ACY686" s="59"/>
      <c r="ACZ686" s="59"/>
      <c r="ADA686" s="59"/>
      <c r="ADB686" s="59"/>
      <c r="ADC686" s="59"/>
      <c r="ADD686" s="59"/>
      <c r="ADE686" s="59"/>
      <c r="ADF686" s="59"/>
      <c r="ADG686" s="59"/>
      <c r="ADH686" s="59"/>
      <c r="ADI686" s="59"/>
      <c r="ADJ686" s="59"/>
      <c r="ADK686" s="59"/>
      <c r="ADL686" s="59"/>
      <c r="ADM686" s="59"/>
      <c r="ADN686" s="59"/>
      <c r="ADO686" s="59"/>
      <c r="ADP686" s="59"/>
      <c r="ADQ686" s="59"/>
      <c r="ADR686" s="59"/>
      <c r="ADS686" s="59"/>
      <c r="ADT686" s="59"/>
      <c r="ADU686" s="59"/>
      <c r="ADV686" s="59"/>
      <c r="ADW686" s="59"/>
      <c r="ADX686" s="59"/>
      <c r="ADY686" s="59"/>
      <c r="ADZ686" s="59"/>
      <c r="AEA686" s="59"/>
      <c r="AEB686" s="59"/>
      <c r="AEC686" s="59"/>
      <c r="AED686" s="59"/>
      <c r="AEE686" s="59"/>
      <c r="AEF686" s="59"/>
      <c r="AEG686" s="59"/>
      <c r="AEH686" s="59"/>
      <c r="AEI686" s="59"/>
      <c r="AEJ686" s="59"/>
      <c r="AEK686" s="59"/>
      <c r="AEL686" s="59"/>
      <c r="AEM686" s="59"/>
      <c r="AEN686" s="59"/>
      <c r="AEO686" s="59"/>
      <c r="AEP686" s="59"/>
      <c r="AEQ686" s="59"/>
      <c r="AER686" s="59"/>
      <c r="AES686" s="59"/>
      <c r="AET686" s="59"/>
      <c r="AEU686" s="59"/>
      <c r="AEV686" s="59"/>
      <c r="AEW686" s="59"/>
      <c r="AEX686" s="59"/>
      <c r="AEY686" s="59"/>
      <c r="AEZ686" s="59"/>
      <c r="AFA686" s="59"/>
      <c r="AFB686" s="59"/>
      <c r="AFC686" s="59"/>
      <c r="AFD686" s="59"/>
      <c r="AFE686" s="59"/>
      <c r="AFF686" s="59"/>
      <c r="AFG686" s="59"/>
      <c r="AFH686" s="59"/>
      <c r="AFI686" s="59"/>
      <c r="AFJ686" s="59"/>
      <c r="AFK686" s="59"/>
      <c r="AFL686" s="59"/>
      <c r="AFM686" s="59"/>
      <c r="AFN686" s="59"/>
      <c r="AFO686" s="59"/>
      <c r="AFP686" s="59"/>
      <c r="AFQ686" s="59"/>
      <c r="AFR686" s="59"/>
      <c r="AFS686" s="59"/>
      <c r="AFT686" s="59"/>
      <c r="AFU686" s="59"/>
      <c r="AFV686" s="59"/>
      <c r="AFW686" s="59"/>
      <c r="AFX686" s="59"/>
      <c r="AFY686" s="59"/>
      <c r="AFZ686" s="59"/>
      <c r="AGA686" s="59"/>
      <c r="AGB686" s="59"/>
      <c r="AGC686" s="59"/>
      <c r="AGD686" s="59"/>
      <c r="AGE686" s="59"/>
      <c r="AGF686" s="59"/>
      <c r="AGG686" s="59"/>
      <c r="AGH686" s="59"/>
      <c r="AGI686" s="59"/>
      <c r="AGJ686" s="59"/>
      <c r="AGK686" s="59"/>
      <c r="AGL686" s="59"/>
      <c r="AGM686" s="59"/>
      <c r="AGN686" s="59"/>
      <c r="AGO686" s="59"/>
      <c r="AGP686" s="59"/>
      <c r="AGQ686" s="59"/>
      <c r="AGR686" s="59"/>
      <c r="AGS686" s="59"/>
      <c r="AGT686" s="59"/>
      <c r="AGU686" s="59"/>
      <c r="AGV686" s="59"/>
      <c r="AGW686" s="59"/>
      <c r="AGX686" s="59"/>
      <c r="AGY686" s="59"/>
      <c r="AGZ686" s="59"/>
      <c r="AHA686" s="59"/>
      <c r="AHB686" s="59"/>
      <c r="AHC686" s="59"/>
      <c r="AHD686" s="59"/>
      <c r="AHE686" s="59"/>
      <c r="AHF686" s="59"/>
      <c r="AHG686" s="59"/>
      <c r="AHH686" s="59"/>
      <c r="AHI686" s="59"/>
      <c r="AHJ686" s="59"/>
      <c r="AHK686" s="59"/>
      <c r="AHL686" s="59"/>
      <c r="AHM686" s="59"/>
      <c r="AHN686" s="59"/>
      <c r="AHO686" s="59"/>
      <c r="AHP686" s="59"/>
      <c r="AHQ686" s="59"/>
      <c r="AHR686" s="59"/>
      <c r="AHS686" s="59"/>
      <c r="AHT686" s="59"/>
      <c r="AHU686" s="59"/>
      <c r="AHV686" s="59"/>
      <c r="AHW686" s="59"/>
      <c r="AHX686" s="59"/>
      <c r="AHY686" s="59"/>
      <c r="AHZ686" s="59"/>
      <c r="AIA686" s="59"/>
      <c r="AIB686" s="59"/>
      <c r="AIC686" s="59"/>
      <c r="AID686" s="59"/>
      <c r="AIE686" s="59"/>
      <c r="AIF686" s="59"/>
      <c r="AIG686" s="59"/>
      <c r="AIH686" s="59"/>
      <c r="AII686" s="59"/>
      <c r="AIJ686" s="59"/>
      <c r="AIK686" s="59"/>
      <c r="AIL686" s="59"/>
      <c r="AIM686" s="59"/>
      <c r="AIN686" s="59"/>
      <c r="AIO686" s="59"/>
      <c r="AIP686" s="59"/>
      <c r="AIQ686" s="59"/>
      <c r="AIR686" s="59"/>
      <c r="AIS686" s="59"/>
      <c r="AIT686" s="59"/>
      <c r="AIU686" s="59"/>
      <c r="AIV686" s="59"/>
      <c r="AIW686" s="59"/>
      <c r="AIX686" s="59"/>
      <c r="AIY686" s="59"/>
      <c r="AIZ686" s="59"/>
      <c r="AJA686" s="59"/>
      <c r="AJB686" s="59"/>
      <c r="AJC686" s="59"/>
      <c r="AJD686" s="59"/>
      <c r="AJE686" s="59"/>
      <c r="AJF686" s="59"/>
      <c r="AJG686" s="59"/>
      <c r="AJH686" s="59"/>
      <c r="AJI686" s="59"/>
      <c r="AJJ686" s="59"/>
      <c r="AJK686" s="59"/>
      <c r="AJL686" s="59"/>
      <c r="AJM686" s="59"/>
      <c r="AJN686" s="59"/>
      <c r="AJO686" s="59"/>
      <c r="AJP686" s="59"/>
      <c r="AJQ686" s="59"/>
      <c r="AJR686" s="59"/>
      <c r="AJS686" s="59"/>
      <c r="AJT686" s="59"/>
      <c r="AJU686" s="59"/>
      <c r="AJV686" s="59"/>
      <c r="AJW686" s="59"/>
      <c r="AJX686" s="59"/>
      <c r="AJY686" s="59"/>
      <c r="AJZ686" s="59"/>
      <c r="AKA686" s="59"/>
      <c r="AKB686" s="59"/>
      <c r="AKC686" s="59"/>
      <c r="AKD686" s="59"/>
      <c r="AKE686" s="59"/>
      <c r="AKF686" s="59"/>
      <c r="AKG686" s="59"/>
      <c r="AKH686" s="59"/>
      <c r="AKI686" s="59"/>
      <c r="AKJ686" s="59"/>
      <c r="AKK686" s="59"/>
      <c r="AKL686" s="59"/>
      <c r="AKM686" s="59"/>
      <c r="AKN686" s="59"/>
      <c r="AKO686" s="59"/>
      <c r="AKP686" s="59"/>
      <c r="AKQ686" s="59"/>
      <c r="AKR686" s="59"/>
      <c r="AKS686" s="59"/>
      <c r="AKT686" s="59"/>
      <c r="AKU686" s="59"/>
      <c r="AKV686" s="59"/>
      <c r="AKW686" s="59"/>
      <c r="AKX686" s="59"/>
      <c r="AKY686" s="59"/>
      <c r="AKZ686" s="59"/>
      <c r="ALA686" s="59"/>
      <c r="ALB686" s="59"/>
      <c r="ALC686" s="59"/>
      <c r="ALD686" s="59"/>
      <c r="ALE686" s="59"/>
      <c r="ALF686" s="59"/>
      <c r="ALG686" s="59"/>
      <c r="ALH686" s="59"/>
      <c r="ALI686" s="59"/>
      <c r="ALJ686" s="59"/>
      <c r="ALK686" s="59"/>
      <c r="ALL686" s="59"/>
      <c r="ALM686" s="59"/>
      <c r="ALN686" s="59"/>
      <c r="ALO686" s="59"/>
      <c r="ALP686" s="59"/>
      <c r="ALQ686" s="59"/>
      <c r="ALR686" s="59"/>
      <c r="ALS686" s="59"/>
      <c r="ALT686" s="59"/>
      <c r="ALU686" s="59"/>
      <c r="ALV686" s="59"/>
      <c r="ALW686" s="59"/>
      <c r="ALX686" s="59"/>
      <c r="ALY686" s="59"/>
      <c r="ALZ686" s="59"/>
      <c r="AMA686" s="59"/>
      <c r="AMB686" s="59"/>
      <c r="AMC686" s="59"/>
      <c r="AMD686" s="59"/>
      <c r="AME686" s="59"/>
      <c r="AMF686" s="59"/>
      <c r="AMG686" s="59"/>
      <c r="AMH686" s="59"/>
      <c r="AMI686" s="59"/>
      <c r="AMJ686" s="59"/>
    </row>
    <row r="687" spans="1:1024" s="60" customFormat="1" ht="23.25">
      <c r="A687" s="98">
        <v>1</v>
      </c>
      <c r="B687" s="45">
        <v>682</v>
      </c>
      <c r="C687" s="98" t="s">
        <v>1519</v>
      </c>
      <c r="D687" s="98">
        <v>8821000034</v>
      </c>
      <c r="E687" s="98" t="s">
        <v>1520</v>
      </c>
      <c r="F687" s="98">
        <v>1</v>
      </c>
      <c r="G687" s="98" t="s">
        <v>810</v>
      </c>
      <c r="H687" s="98" t="s">
        <v>811</v>
      </c>
      <c r="I687" s="98" t="s">
        <v>1519</v>
      </c>
      <c r="J687" s="28" t="s">
        <v>810</v>
      </c>
      <c r="K687" s="28" t="s">
        <v>811</v>
      </c>
      <c r="L687" s="28" t="s">
        <v>811</v>
      </c>
      <c r="M687" s="28" t="s">
        <v>1520</v>
      </c>
      <c r="N687" s="28">
        <v>1</v>
      </c>
      <c r="O687" s="28" t="s">
        <v>810</v>
      </c>
      <c r="P687" s="28" t="s">
        <v>811</v>
      </c>
      <c r="Q687" s="28" t="s">
        <v>811</v>
      </c>
      <c r="R687" s="28" t="s">
        <v>1520</v>
      </c>
      <c r="S687" s="28">
        <v>1</v>
      </c>
      <c r="T687" s="23" t="s">
        <v>1666</v>
      </c>
      <c r="U687" s="28" t="s">
        <v>810</v>
      </c>
      <c r="V687" s="28" t="s">
        <v>811</v>
      </c>
      <c r="W687" s="28" t="s">
        <v>811</v>
      </c>
      <c r="X687" s="28" t="s">
        <v>1440</v>
      </c>
      <c r="Y687" s="28" t="s">
        <v>863</v>
      </c>
      <c r="Z687" s="28" t="s">
        <v>863</v>
      </c>
      <c r="AA687" s="100" t="s">
        <v>1820</v>
      </c>
      <c r="AB687" s="101" t="s">
        <v>328</v>
      </c>
      <c r="AC687" s="76">
        <v>15</v>
      </c>
      <c r="AD687" s="77">
        <v>13909</v>
      </c>
      <c r="AE687" s="77">
        <v>29235</v>
      </c>
      <c r="AF687" s="77">
        <v>0</v>
      </c>
      <c r="AG687" s="73">
        <f t="shared" si="31"/>
        <v>43144</v>
      </c>
      <c r="AH687" s="77">
        <v>13909</v>
      </c>
      <c r="AI687" s="77">
        <v>29235</v>
      </c>
      <c r="AJ687" s="77">
        <v>0</v>
      </c>
      <c r="AK687" s="73">
        <f t="shared" si="33"/>
        <v>43144</v>
      </c>
      <c r="AL687" s="73">
        <f t="shared" si="32"/>
        <v>86288</v>
      </c>
      <c r="AM687" s="98" t="s">
        <v>1188</v>
      </c>
      <c r="AN687" s="102" t="s">
        <v>863</v>
      </c>
      <c r="AO687" s="102" t="s">
        <v>863</v>
      </c>
      <c r="AP687" s="102" t="s">
        <v>863</v>
      </c>
      <c r="AQ687" s="102" t="s">
        <v>1281</v>
      </c>
      <c r="AR687" s="103">
        <v>45657</v>
      </c>
      <c r="AS687" s="102" t="s">
        <v>37</v>
      </c>
      <c r="AT687" s="44">
        <v>0</v>
      </c>
      <c r="AU687" s="44">
        <v>0</v>
      </c>
      <c r="AV687" s="44">
        <v>0</v>
      </c>
      <c r="AW687" s="56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  <c r="JI687" s="59"/>
      <c r="JJ687" s="59"/>
      <c r="JK687" s="59"/>
      <c r="JL687" s="59"/>
      <c r="JM687" s="59"/>
      <c r="JN687" s="59"/>
      <c r="JO687" s="59"/>
      <c r="JP687" s="59"/>
      <c r="JQ687" s="59"/>
      <c r="JR687" s="59"/>
      <c r="JS687" s="59"/>
      <c r="JT687" s="59"/>
      <c r="JU687" s="59"/>
      <c r="JV687" s="59"/>
      <c r="JW687" s="59"/>
      <c r="JX687" s="59"/>
      <c r="JY687" s="59"/>
      <c r="JZ687" s="59"/>
      <c r="KA687" s="59"/>
      <c r="KB687" s="59"/>
      <c r="KC687" s="59"/>
      <c r="KD687" s="59"/>
      <c r="KE687" s="59"/>
      <c r="KF687" s="59"/>
      <c r="KG687" s="59"/>
      <c r="KH687" s="59"/>
      <c r="KI687" s="59"/>
      <c r="KJ687" s="59"/>
      <c r="KK687" s="59"/>
      <c r="KL687" s="59"/>
      <c r="KM687" s="59"/>
      <c r="KN687" s="59"/>
      <c r="KO687" s="59"/>
      <c r="KP687" s="59"/>
      <c r="KQ687" s="59"/>
      <c r="KR687" s="59"/>
      <c r="KS687" s="59"/>
      <c r="KT687" s="59"/>
      <c r="KU687" s="59"/>
      <c r="KV687" s="59"/>
      <c r="KW687" s="59"/>
      <c r="KX687" s="59"/>
      <c r="KY687" s="59"/>
      <c r="KZ687" s="59"/>
      <c r="LA687" s="59"/>
      <c r="LB687" s="59"/>
      <c r="LC687" s="59"/>
      <c r="LD687" s="59"/>
      <c r="LE687" s="59"/>
      <c r="LF687" s="59"/>
      <c r="LG687" s="59"/>
      <c r="LH687" s="59"/>
      <c r="LI687" s="59"/>
      <c r="LJ687" s="59"/>
      <c r="LK687" s="59"/>
      <c r="LL687" s="59"/>
      <c r="LM687" s="59"/>
      <c r="LN687" s="59"/>
      <c r="LO687" s="59"/>
      <c r="LP687" s="59"/>
      <c r="LQ687" s="59"/>
      <c r="LR687" s="59"/>
      <c r="LS687" s="59"/>
      <c r="LT687" s="59"/>
      <c r="LU687" s="59"/>
      <c r="LV687" s="59"/>
      <c r="LW687" s="59"/>
      <c r="LX687" s="59"/>
      <c r="LY687" s="59"/>
      <c r="LZ687" s="59"/>
      <c r="MA687" s="59"/>
      <c r="MB687" s="59"/>
      <c r="MC687" s="59"/>
      <c r="MD687" s="59"/>
      <c r="ME687" s="59"/>
      <c r="MF687" s="59"/>
      <c r="MG687" s="59"/>
      <c r="MH687" s="59"/>
      <c r="MI687" s="59"/>
      <c r="MJ687" s="59"/>
      <c r="MK687" s="59"/>
      <c r="ML687" s="59"/>
      <c r="MM687" s="59"/>
      <c r="MN687" s="59"/>
      <c r="MO687" s="59"/>
      <c r="MP687" s="59"/>
      <c r="MQ687" s="59"/>
      <c r="MR687" s="59"/>
      <c r="MS687" s="59"/>
      <c r="MT687" s="59"/>
      <c r="MU687" s="59"/>
      <c r="MV687" s="59"/>
      <c r="MW687" s="59"/>
      <c r="MX687" s="59"/>
      <c r="MY687" s="59"/>
      <c r="MZ687" s="59"/>
      <c r="NA687" s="59"/>
      <c r="NB687" s="59"/>
      <c r="NC687" s="59"/>
      <c r="ND687" s="59"/>
      <c r="NE687" s="59"/>
      <c r="NF687" s="59"/>
      <c r="NG687" s="59"/>
      <c r="NH687" s="59"/>
      <c r="NI687" s="59"/>
      <c r="NJ687" s="59"/>
      <c r="NK687" s="59"/>
      <c r="NL687" s="59"/>
      <c r="NM687" s="59"/>
      <c r="NN687" s="59"/>
      <c r="NO687" s="59"/>
      <c r="NP687" s="59"/>
      <c r="NQ687" s="59"/>
      <c r="NR687" s="59"/>
      <c r="NS687" s="59"/>
      <c r="NT687" s="59"/>
      <c r="NU687" s="59"/>
      <c r="NV687" s="59"/>
      <c r="NW687" s="59"/>
      <c r="NX687" s="59"/>
      <c r="NY687" s="59"/>
      <c r="NZ687" s="59"/>
      <c r="OA687" s="59"/>
      <c r="OB687" s="59"/>
      <c r="OC687" s="59"/>
      <c r="OD687" s="59"/>
      <c r="OE687" s="59"/>
      <c r="OF687" s="59"/>
      <c r="OG687" s="59"/>
      <c r="OH687" s="59"/>
      <c r="OI687" s="59"/>
      <c r="OJ687" s="59"/>
      <c r="OK687" s="59"/>
      <c r="OL687" s="59"/>
      <c r="OM687" s="59"/>
      <c r="ON687" s="59"/>
      <c r="OO687" s="59"/>
      <c r="OP687" s="59"/>
      <c r="OQ687" s="59"/>
      <c r="OR687" s="59"/>
      <c r="OS687" s="59"/>
      <c r="OT687" s="59"/>
      <c r="OU687" s="59"/>
      <c r="OV687" s="59"/>
      <c r="OW687" s="59"/>
      <c r="OX687" s="59"/>
      <c r="OY687" s="59"/>
      <c r="OZ687" s="59"/>
      <c r="PA687" s="59"/>
      <c r="PB687" s="59"/>
      <c r="PC687" s="59"/>
      <c r="PD687" s="59"/>
      <c r="PE687" s="59"/>
      <c r="PF687" s="59"/>
      <c r="PG687" s="59"/>
      <c r="PH687" s="59"/>
      <c r="PI687" s="59"/>
      <c r="PJ687" s="59"/>
      <c r="PK687" s="59"/>
      <c r="PL687" s="59"/>
      <c r="PM687" s="59"/>
      <c r="PN687" s="59"/>
      <c r="PO687" s="59"/>
      <c r="PP687" s="59"/>
      <c r="PQ687" s="59"/>
      <c r="PR687" s="59"/>
      <c r="PS687" s="59"/>
      <c r="PT687" s="59"/>
      <c r="PU687" s="59"/>
      <c r="PV687" s="59"/>
      <c r="PW687" s="59"/>
      <c r="PX687" s="59"/>
      <c r="PY687" s="59"/>
      <c r="PZ687" s="59"/>
      <c r="QA687" s="59"/>
      <c r="QB687" s="59"/>
      <c r="QC687" s="59"/>
      <c r="QD687" s="59"/>
      <c r="QE687" s="59"/>
      <c r="QF687" s="59"/>
      <c r="QG687" s="59"/>
      <c r="QH687" s="59"/>
      <c r="QI687" s="59"/>
      <c r="QJ687" s="59"/>
      <c r="QK687" s="59"/>
      <c r="QL687" s="59"/>
      <c r="QM687" s="59"/>
      <c r="QN687" s="59"/>
      <c r="QO687" s="59"/>
      <c r="QP687" s="59"/>
      <c r="QQ687" s="59"/>
      <c r="QR687" s="59"/>
      <c r="QS687" s="59"/>
      <c r="QT687" s="59"/>
      <c r="QU687" s="59"/>
      <c r="QV687" s="59"/>
      <c r="QW687" s="59"/>
      <c r="QX687" s="59"/>
      <c r="QY687" s="59"/>
      <c r="QZ687" s="59"/>
      <c r="RA687" s="59"/>
      <c r="RB687" s="59"/>
      <c r="RC687" s="59"/>
      <c r="RD687" s="59"/>
      <c r="RE687" s="59"/>
      <c r="RF687" s="59"/>
      <c r="RG687" s="59"/>
      <c r="RH687" s="59"/>
      <c r="RI687" s="59"/>
      <c r="RJ687" s="59"/>
      <c r="RK687" s="59"/>
      <c r="RL687" s="59"/>
      <c r="RM687" s="59"/>
      <c r="RN687" s="59"/>
      <c r="RO687" s="59"/>
      <c r="RP687" s="59"/>
      <c r="RQ687" s="59"/>
      <c r="RR687" s="59"/>
      <c r="RS687" s="59"/>
      <c r="RT687" s="59"/>
      <c r="RU687" s="59"/>
      <c r="RV687" s="59"/>
      <c r="RW687" s="59"/>
      <c r="RX687" s="59"/>
      <c r="RY687" s="59"/>
      <c r="RZ687" s="59"/>
      <c r="SA687" s="59"/>
      <c r="SB687" s="59"/>
      <c r="SC687" s="59"/>
      <c r="SD687" s="59"/>
      <c r="SE687" s="59"/>
      <c r="SF687" s="59"/>
      <c r="SG687" s="59"/>
      <c r="SH687" s="59"/>
      <c r="SI687" s="59"/>
      <c r="SJ687" s="59"/>
      <c r="SK687" s="59"/>
      <c r="SL687" s="59"/>
      <c r="SM687" s="59"/>
      <c r="SN687" s="59"/>
      <c r="SO687" s="59"/>
      <c r="SP687" s="59"/>
      <c r="SQ687" s="59"/>
      <c r="SR687" s="59"/>
      <c r="SS687" s="59"/>
      <c r="ST687" s="59"/>
      <c r="SU687" s="59"/>
      <c r="SV687" s="59"/>
      <c r="SW687" s="59"/>
      <c r="SX687" s="59"/>
      <c r="SY687" s="59"/>
      <c r="SZ687" s="59"/>
      <c r="TA687" s="59"/>
      <c r="TB687" s="59"/>
      <c r="TC687" s="59"/>
      <c r="TD687" s="59"/>
      <c r="TE687" s="59"/>
      <c r="TF687" s="59"/>
      <c r="TG687" s="59"/>
      <c r="TH687" s="59"/>
      <c r="TI687" s="59"/>
      <c r="TJ687" s="59"/>
      <c r="TK687" s="59"/>
      <c r="TL687" s="59"/>
      <c r="TM687" s="59"/>
      <c r="TN687" s="59"/>
      <c r="TO687" s="59"/>
      <c r="TP687" s="59"/>
      <c r="TQ687" s="59"/>
      <c r="TR687" s="59"/>
      <c r="TS687" s="59"/>
      <c r="TT687" s="59"/>
      <c r="TU687" s="59"/>
      <c r="TV687" s="59"/>
      <c r="TW687" s="59"/>
      <c r="TX687" s="59"/>
      <c r="TY687" s="59"/>
      <c r="TZ687" s="59"/>
      <c r="UA687" s="59"/>
      <c r="UB687" s="59"/>
      <c r="UC687" s="59"/>
      <c r="UD687" s="59"/>
      <c r="UE687" s="59"/>
      <c r="UF687" s="59"/>
      <c r="UG687" s="59"/>
      <c r="UH687" s="59"/>
      <c r="UI687" s="59"/>
      <c r="UJ687" s="59"/>
      <c r="UK687" s="59"/>
      <c r="UL687" s="59"/>
      <c r="UM687" s="59"/>
      <c r="UN687" s="59"/>
      <c r="UO687" s="59"/>
      <c r="UP687" s="59"/>
      <c r="UQ687" s="59"/>
      <c r="UR687" s="59"/>
      <c r="US687" s="59"/>
      <c r="UT687" s="59"/>
      <c r="UU687" s="59"/>
      <c r="UV687" s="59"/>
      <c r="UW687" s="59"/>
      <c r="UX687" s="59"/>
      <c r="UY687" s="59"/>
      <c r="UZ687" s="59"/>
      <c r="VA687" s="59"/>
      <c r="VB687" s="59"/>
      <c r="VC687" s="59"/>
      <c r="VD687" s="59"/>
      <c r="VE687" s="59"/>
      <c r="VF687" s="59"/>
      <c r="VG687" s="59"/>
      <c r="VH687" s="59"/>
      <c r="VI687" s="59"/>
      <c r="VJ687" s="59"/>
      <c r="VK687" s="59"/>
      <c r="VL687" s="59"/>
      <c r="VM687" s="59"/>
      <c r="VN687" s="59"/>
      <c r="VO687" s="59"/>
      <c r="VP687" s="59"/>
      <c r="VQ687" s="59"/>
      <c r="VR687" s="59"/>
      <c r="VS687" s="59"/>
      <c r="VT687" s="59"/>
      <c r="VU687" s="59"/>
      <c r="VV687" s="59"/>
      <c r="VW687" s="59"/>
      <c r="VX687" s="59"/>
      <c r="VY687" s="59"/>
      <c r="VZ687" s="59"/>
      <c r="WA687" s="59"/>
      <c r="WB687" s="59"/>
      <c r="WC687" s="59"/>
      <c r="WD687" s="59"/>
      <c r="WE687" s="59"/>
      <c r="WF687" s="59"/>
      <c r="WG687" s="59"/>
      <c r="WH687" s="59"/>
      <c r="WI687" s="59"/>
      <c r="WJ687" s="59"/>
      <c r="WK687" s="59"/>
      <c r="WL687" s="59"/>
      <c r="WM687" s="59"/>
      <c r="WN687" s="59"/>
      <c r="WO687" s="59"/>
      <c r="WP687" s="59"/>
      <c r="WQ687" s="59"/>
      <c r="WR687" s="59"/>
      <c r="WS687" s="59"/>
      <c r="WT687" s="59"/>
      <c r="WU687" s="59"/>
      <c r="WV687" s="59"/>
      <c r="WW687" s="59"/>
      <c r="WX687" s="59"/>
      <c r="WY687" s="59"/>
      <c r="WZ687" s="59"/>
      <c r="XA687" s="59"/>
      <c r="XB687" s="59"/>
      <c r="XC687" s="59"/>
      <c r="XD687" s="59"/>
      <c r="XE687" s="59"/>
      <c r="XF687" s="59"/>
      <c r="XG687" s="59"/>
      <c r="XH687" s="59"/>
      <c r="XI687" s="59"/>
      <c r="XJ687" s="59"/>
      <c r="XK687" s="59"/>
      <c r="XL687" s="59"/>
      <c r="XM687" s="59"/>
      <c r="XN687" s="59"/>
      <c r="XO687" s="59"/>
      <c r="XP687" s="59"/>
      <c r="XQ687" s="59"/>
      <c r="XR687" s="59"/>
      <c r="XS687" s="59"/>
      <c r="XT687" s="59"/>
      <c r="XU687" s="59"/>
      <c r="XV687" s="59"/>
      <c r="XW687" s="59"/>
      <c r="XX687" s="59"/>
      <c r="XY687" s="59"/>
      <c r="XZ687" s="59"/>
      <c r="YA687" s="59"/>
      <c r="YB687" s="59"/>
      <c r="YC687" s="59"/>
      <c r="YD687" s="59"/>
      <c r="YE687" s="59"/>
      <c r="YF687" s="59"/>
      <c r="YG687" s="59"/>
      <c r="YH687" s="59"/>
      <c r="YI687" s="59"/>
      <c r="YJ687" s="59"/>
      <c r="YK687" s="59"/>
      <c r="YL687" s="59"/>
      <c r="YM687" s="59"/>
      <c r="YN687" s="59"/>
      <c r="YO687" s="59"/>
      <c r="YP687" s="59"/>
      <c r="YQ687" s="59"/>
      <c r="YR687" s="59"/>
      <c r="YS687" s="59"/>
      <c r="YT687" s="59"/>
      <c r="YU687" s="59"/>
      <c r="YV687" s="59"/>
      <c r="YW687" s="59"/>
      <c r="YX687" s="59"/>
      <c r="YY687" s="59"/>
      <c r="YZ687" s="59"/>
      <c r="ZA687" s="59"/>
      <c r="ZB687" s="59"/>
      <c r="ZC687" s="59"/>
      <c r="ZD687" s="59"/>
      <c r="ZE687" s="59"/>
      <c r="ZF687" s="59"/>
      <c r="ZG687" s="59"/>
      <c r="ZH687" s="59"/>
      <c r="ZI687" s="59"/>
      <c r="ZJ687" s="59"/>
      <c r="ZK687" s="59"/>
      <c r="ZL687" s="59"/>
      <c r="ZM687" s="59"/>
      <c r="ZN687" s="59"/>
      <c r="ZO687" s="59"/>
      <c r="ZP687" s="59"/>
      <c r="ZQ687" s="59"/>
      <c r="ZR687" s="59"/>
      <c r="ZS687" s="59"/>
      <c r="ZT687" s="59"/>
      <c r="ZU687" s="59"/>
      <c r="ZV687" s="59"/>
      <c r="ZW687" s="59"/>
      <c r="ZX687" s="59"/>
      <c r="ZY687" s="59"/>
      <c r="ZZ687" s="59"/>
      <c r="AAA687" s="59"/>
      <c r="AAB687" s="59"/>
      <c r="AAC687" s="59"/>
      <c r="AAD687" s="59"/>
      <c r="AAE687" s="59"/>
      <c r="AAF687" s="59"/>
      <c r="AAG687" s="59"/>
      <c r="AAH687" s="59"/>
      <c r="AAI687" s="59"/>
      <c r="AAJ687" s="59"/>
      <c r="AAK687" s="59"/>
      <c r="AAL687" s="59"/>
      <c r="AAM687" s="59"/>
      <c r="AAN687" s="59"/>
      <c r="AAO687" s="59"/>
      <c r="AAP687" s="59"/>
      <c r="AAQ687" s="59"/>
      <c r="AAR687" s="59"/>
      <c r="AAS687" s="59"/>
      <c r="AAT687" s="59"/>
      <c r="AAU687" s="59"/>
      <c r="AAV687" s="59"/>
      <c r="AAW687" s="59"/>
      <c r="AAX687" s="59"/>
      <c r="AAY687" s="59"/>
      <c r="AAZ687" s="59"/>
      <c r="ABA687" s="59"/>
      <c r="ABB687" s="59"/>
      <c r="ABC687" s="59"/>
      <c r="ABD687" s="59"/>
      <c r="ABE687" s="59"/>
      <c r="ABF687" s="59"/>
      <c r="ABG687" s="59"/>
      <c r="ABH687" s="59"/>
      <c r="ABI687" s="59"/>
      <c r="ABJ687" s="59"/>
      <c r="ABK687" s="59"/>
      <c r="ABL687" s="59"/>
      <c r="ABM687" s="59"/>
      <c r="ABN687" s="59"/>
      <c r="ABO687" s="59"/>
      <c r="ABP687" s="59"/>
      <c r="ABQ687" s="59"/>
      <c r="ABR687" s="59"/>
      <c r="ABS687" s="59"/>
      <c r="ABT687" s="59"/>
      <c r="ABU687" s="59"/>
      <c r="ABV687" s="59"/>
      <c r="ABW687" s="59"/>
      <c r="ABX687" s="59"/>
      <c r="ABY687" s="59"/>
      <c r="ABZ687" s="59"/>
      <c r="ACA687" s="59"/>
      <c r="ACB687" s="59"/>
      <c r="ACC687" s="59"/>
      <c r="ACD687" s="59"/>
      <c r="ACE687" s="59"/>
      <c r="ACF687" s="59"/>
      <c r="ACG687" s="59"/>
      <c r="ACH687" s="59"/>
      <c r="ACI687" s="59"/>
      <c r="ACJ687" s="59"/>
      <c r="ACK687" s="59"/>
      <c r="ACL687" s="59"/>
      <c r="ACM687" s="59"/>
      <c r="ACN687" s="59"/>
      <c r="ACO687" s="59"/>
      <c r="ACP687" s="59"/>
      <c r="ACQ687" s="59"/>
      <c r="ACR687" s="59"/>
      <c r="ACS687" s="59"/>
      <c r="ACT687" s="59"/>
      <c r="ACU687" s="59"/>
      <c r="ACV687" s="59"/>
      <c r="ACW687" s="59"/>
      <c r="ACX687" s="59"/>
      <c r="ACY687" s="59"/>
      <c r="ACZ687" s="59"/>
      <c r="ADA687" s="59"/>
      <c r="ADB687" s="59"/>
      <c r="ADC687" s="59"/>
      <c r="ADD687" s="59"/>
      <c r="ADE687" s="59"/>
      <c r="ADF687" s="59"/>
      <c r="ADG687" s="59"/>
      <c r="ADH687" s="59"/>
      <c r="ADI687" s="59"/>
      <c r="ADJ687" s="59"/>
      <c r="ADK687" s="59"/>
      <c r="ADL687" s="59"/>
      <c r="ADM687" s="59"/>
      <c r="ADN687" s="59"/>
      <c r="ADO687" s="59"/>
      <c r="ADP687" s="59"/>
      <c r="ADQ687" s="59"/>
      <c r="ADR687" s="59"/>
      <c r="ADS687" s="59"/>
      <c r="ADT687" s="59"/>
      <c r="ADU687" s="59"/>
      <c r="ADV687" s="59"/>
      <c r="ADW687" s="59"/>
      <c r="ADX687" s="59"/>
      <c r="ADY687" s="59"/>
      <c r="ADZ687" s="59"/>
      <c r="AEA687" s="59"/>
      <c r="AEB687" s="59"/>
      <c r="AEC687" s="59"/>
      <c r="AED687" s="59"/>
      <c r="AEE687" s="59"/>
      <c r="AEF687" s="59"/>
      <c r="AEG687" s="59"/>
      <c r="AEH687" s="59"/>
      <c r="AEI687" s="59"/>
      <c r="AEJ687" s="59"/>
      <c r="AEK687" s="59"/>
      <c r="AEL687" s="59"/>
      <c r="AEM687" s="59"/>
      <c r="AEN687" s="59"/>
      <c r="AEO687" s="59"/>
      <c r="AEP687" s="59"/>
      <c r="AEQ687" s="59"/>
      <c r="AER687" s="59"/>
      <c r="AES687" s="59"/>
      <c r="AET687" s="59"/>
      <c r="AEU687" s="59"/>
      <c r="AEV687" s="59"/>
      <c r="AEW687" s="59"/>
      <c r="AEX687" s="59"/>
      <c r="AEY687" s="59"/>
      <c r="AEZ687" s="59"/>
      <c r="AFA687" s="59"/>
      <c r="AFB687" s="59"/>
      <c r="AFC687" s="59"/>
      <c r="AFD687" s="59"/>
      <c r="AFE687" s="59"/>
      <c r="AFF687" s="59"/>
      <c r="AFG687" s="59"/>
      <c r="AFH687" s="59"/>
      <c r="AFI687" s="59"/>
      <c r="AFJ687" s="59"/>
      <c r="AFK687" s="59"/>
      <c r="AFL687" s="59"/>
      <c r="AFM687" s="59"/>
      <c r="AFN687" s="59"/>
      <c r="AFO687" s="59"/>
      <c r="AFP687" s="59"/>
      <c r="AFQ687" s="59"/>
      <c r="AFR687" s="59"/>
      <c r="AFS687" s="59"/>
      <c r="AFT687" s="59"/>
      <c r="AFU687" s="59"/>
      <c r="AFV687" s="59"/>
      <c r="AFW687" s="59"/>
      <c r="AFX687" s="59"/>
      <c r="AFY687" s="59"/>
      <c r="AFZ687" s="59"/>
      <c r="AGA687" s="59"/>
      <c r="AGB687" s="59"/>
      <c r="AGC687" s="59"/>
      <c r="AGD687" s="59"/>
      <c r="AGE687" s="59"/>
      <c r="AGF687" s="59"/>
      <c r="AGG687" s="59"/>
      <c r="AGH687" s="59"/>
      <c r="AGI687" s="59"/>
      <c r="AGJ687" s="59"/>
      <c r="AGK687" s="59"/>
      <c r="AGL687" s="59"/>
      <c r="AGM687" s="59"/>
      <c r="AGN687" s="59"/>
      <c r="AGO687" s="59"/>
      <c r="AGP687" s="59"/>
      <c r="AGQ687" s="59"/>
      <c r="AGR687" s="59"/>
      <c r="AGS687" s="59"/>
      <c r="AGT687" s="59"/>
      <c r="AGU687" s="59"/>
      <c r="AGV687" s="59"/>
      <c r="AGW687" s="59"/>
      <c r="AGX687" s="59"/>
      <c r="AGY687" s="59"/>
      <c r="AGZ687" s="59"/>
      <c r="AHA687" s="59"/>
      <c r="AHB687" s="59"/>
      <c r="AHC687" s="59"/>
      <c r="AHD687" s="59"/>
      <c r="AHE687" s="59"/>
      <c r="AHF687" s="59"/>
      <c r="AHG687" s="59"/>
      <c r="AHH687" s="59"/>
      <c r="AHI687" s="59"/>
      <c r="AHJ687" s="59"/>
      <c r="AHK687" s="59"/>
      <c r="AHL687" s="59"/>
      <c r="AHM687" s="59"/>
      <c r="AHN687" s="59"/>
      <c r="AHO687" s="59"/>
      <c r="AHP687" s="59"/>
      <c r="AHQ687" s="59"/>
      <c r="AHR687" s="59"/>
      <c r="AHS687" s="59"/>
      <c r="AHT687" s="59"/>
      <c r="AHU687" s="59"/>
      <c r="AHV687" s="59"/>
      <c r="AHW687" s="59"/>
      <c r="AHX687" s="59"/>
      <c r="AHY687" s="59"/>
      <c r="AHZ687" s="59"/>
      <c r="AIA687" s="59"/>
      <c r="AIB687" s="59"/>
      <c r="AIC687" s="59"/>
      <c r="AID687" s="59"/>
      <c r="AIE687" s="59"/>
      <c r="AIF687" s="59"/>
      <c r="AIG687" s="59"/>
      <c r="AIH687" s="59"/>
      <c r="AII687" s="59"/>
      <c r="AIJ687" s="59"/>
      <c r="AIK687" s="59"/>
      <c r="AIL687" s="59"/>
      <c r="AIM687" s="59"/>
      <c r="AIN687" s="59"/>
      <c r="AIO687" s="59"/>
      <c r="AIP687" s="59"/>
      <c r="AIQ687" s="59"/>
      <c r="AIR687" s="59"/>
      <c r="AIS687" s="59"/>
      <c r="AIT687" s="59"/>
      <c r="AIU687" s="59"/>
      <c r="AIV687" s="59"/>
      <c r="AIW687" s="59"/>
      <c r="AIX687" s="59"/>
      <c r="AIY687" s="59"/>
      <c r="AIZ687" s="59"/>
      <c r="AJA687" s="59"/>
      <c r="AJB687" s="59"/>
      <c r="AJC687" s="59"/>
      <c r="AJD687" s="59"/>
      <c r="AJE687" s="59"/>
      <c r="AJF687" s="59"/>
      <c r="AJG687" s="59"/>
      <c r="AJH687" s="59"/>
      <c r="AJI687" s="59"/>
      <c r="AJJ687" s="59"/>
      <c r="AJK687" s="59"/>
      <c r="AJL687" s="59"/>
      <c r="AJM687" s="59"/>
      <c r="AJN687" s="59"/>
      <c r="AJO687" s="59"/>
      <c r="AJP687" s="59"/>
      <c r="AJQ687" s="59"/>
      <c r="AJR687" s="59"/>
      <c r="AJS687" s="59"/>
      <c r="AJT687" s="59"/>
      <c r="AJU687" s="59"/>
      <c r="AJV687" s="59"/>
      <c r="AJW687" s="59"/>
      <c r="AJX687" s="59"/>
      <c r="AJY687" s="59"/>
      <c r="AJZ687" s="59"/>
      <c r="AKA687" s="59"/>
      <c r="AKB687" s="59"/>
      <c r="AKC687" s="59"/>
      <c r="AKD687" s="59"/>
      <c r="AKE687" s="59"/>
      <c r="AKF687" s="59"/>
      <c r="AKG687" s="59"/>
      <c r="AKH687" s="59"/>
      <c r="AKI687" s="59"/>
      <c r="AKJ687" s="59"/>
      <c r="AKK687" s="59"/>
      <c r="AKL687" s="59"/>
      <c r="AKM687" s="59"/>
      <c r="AKN687" s="59"/>
      <c r="AKO687" s="59"/>
      <c r="AKP687" s="59"/>
      <c r="AKQ687" s="59"/>
      <c r="AKR687" s="59"/>
      <c r="AKS687" s="59"/>
      <c r="AKT687" s="59"/>
      <c r="AKU687" s="59"/>
      <c r="AKV687" s="59"/>
      <c r="AKW687" s="59"/>
      <c r="AKX687" s="59"/>
      <c r="AKY687" s="59"/>
      <c r="AKZ687" s="59"/>
      <c r="ALA687" s="59"/>
      <c r="ALB687" s="59"/>
      <c r="ALC687" s="59"/>
      <c r="ALD687" s="59"/>
      <c r="ALE687" s="59"/>
      <c r="ALF687" s="59"/>
      <c r="ALG687" s="59"/>
      <c r="ALH687" s="59"/>
      <c r="ALI687" s="59"/>
      <c r="ALJ687" s="59"/>
      <c r="ALK687" s="59"/>
      <c r="ALL687" s="59"/>
      <c r="ALM687" s="59"/>
      <c r="ALN687" s="59"/>
      <c r="ALO687" s="59"/>
      <c r="ALP687" s="59"/>
      <c r="ALQ687" s="59"/>
      <c r="ALR687" s="59"/>
      <c r="ALS687" s="59"/>
      <c r="ALT687" s="59"/>
      <c r="ALU687" s="59"/>
      <c r="ALV687" s="59"/>
      <c r="ALW687" s="59"/>
      <c r="ALX687" s="59"/>
      <c r="ALY687" s="59"/>
      <c r="ALZ687" s="59"/>
      <c r="AMA687" s="59"/>
      <c r="AMB687" s="59"/>
      <c r="AMC687" s="59"/>
      <c r="AMD687" s="59"/>
      <c r="AME687" s="59"/>
      <c r="AMF687" s="59"/>
      <c r="AMG687" s="59"/>
      <c r="AMH687" s="59"/>
      <c r="AMI687" s="59"/>
      <c r="AMJ687" s="59"/>
    </row>
    <row r="688" spans="1:1024" s="60" customFormat="1" ht="23.25">
      <c r="A688" s="98">
        <v>1</v>
      </c>
      <c r="B688" s="45">
        <v>683</v>
      </c>
      <c r="C688" s="98" t="s">
        <v>1519</v>
      </c>
      <c r="D688" s="98">
        <v>8821000034</v>
      </c>
      <c r="E688" s="98" t="s">
        <v>1520</v>
      </c>
      <c r="F688" s="98">
        <v>1</v>
      </c>
      <c r="G688" s="98" t="s">
        <v>810</v>
      </c>
      <c r="H688" s="98" t="s">
        <v>811</v>
      </c>
      <c r="I688" s="99" t="s">
        <v>1519</v>
      </c>
      <c r="J688" s="28" t="s">
        <v>810</v>
      </c>
      <c r="K688" s="28" t="s">
        <v>811</v>
      </c>
      <c r="L688" s="28" t="s">
        <v>811</v>
      </c>
      <c r="M688" s="28" t="s">
        <v>1520</v>
      </c>
      <c r="N688" s="28">
        <v>1</v>
      </c>
      <c r="O688" s="28" t="s">
        <v>810</v>
      </c>
      <c r="P688" s="28" t="s">
        <v>811</v>
      </c>
      <c r="Q688" s="28" t="s">
        <v>811</v>
      </c>
      <c r="R688" s="28" t="s">
        <v>1520</v>
      </c>
      <c r="S688" s="28">
        <v>1</v>
      </c>
      <c r="T688" s="23" t="s">
        <v>1666</v>
      </c>
      <c r="U688" s="28" t="s">
        <v>810</v>
      </c>
      <c r="V688" s="28" t="s">
        <v>811</v>
      </c>
      <c r="W688" s="28" t="s">
        <v>811</v>
      </c>
      <c r="X688" s="28" t="s">
        <v>957</v>
      </c>
      <c r="Y688" s="28" t="s">
        <v>863</v>
      </c>
      <c r="Z688" s="28" t="s">
        <v>863</v>
      </c>
      <c r="AA688" s="100" t="s">
        <v>1821</v>
      </c>
      <c r="AB688" s="101" t="s">
        <v>328</v>
      </c>
      <c r="AC688" s="76">
        <v>6</v>
      </c>
      <c r="AD688" s="77">
        <v>10842</v>
      </c>
      <c r="AE688" s="77">
        <v>22759</v>
      </c>
      <c r="AF688" s="77">
        <v>0</v>
      </c>
      <c r="AG688" s="73">
        <f t="shared" si="31"/>
        <v>33601</v>
      </c>
      <c r="AH688" s="77">
        <v>10842</v>
      </c>
      <c r="AI688" s="77">
        <v>22759</v>
      </c>
      <c r="AJ688" s="77">
        <v>0</v>
      </c>
      <c r="AK688" s="73">
        <f t="shared" si="33"/>
        <v>33601</v>
      </c>
      <c r="AL688" s="73">
        <f t="shared" si="32"/>
        <v>67202</v>
      </c>
      <c r="AM688" s="98" t="s">
        <v>1188</v>
      </c>
      <c r="AN688" s="102" t="s">
        <v>863</v>
      </c>
      <c r="AO688" s="102" t="s">
        <v>863</v>
      </c>
      <c r="AP688" s="102" t="s">
        <v>863</v>
      </c>
      <c r="AQ688" s="102" t="s">
        <v>1281</v>
      </c>
      <c r="AR688" s="103">
        <v>45657</v>
      </c>
      <c r="AS688" s="102" t="s">
        <v>37</v>
      </c>
      <c r="AT688" s="44">
        <v>0</v>
      </c>
      <c r="AU688" s="44">
        <v>0</v>
      </c>
      <c r="AV688" s="44">
        <v>0</v>
      </c>
      <c r="AW688" s="56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  <c r="JH688" s="59"/>
      <c r="JI688" s="59"/>
      <c r="JJ688" s="59"/>
      <c r="JK688" s="59"/>
      <c r="JL688" s="59"/>
      <c r="JM688" s="59"/>
      <c r="JN688" s="59"/>
      <c r="JO688" s="59"/>
      <c r="JP688" s="59"/>
      <c r="JQ688" s="59"/>
      <c r="JR688" s="59"/>
      <c r="JS688" s="59"/>
      <c r="JT688" s="59"/>
      <c r="JU688" s="59"/>
      <c r="JV688" s="59"/>
      <c r="JW688" s="59"/>
      <c r="JX688" s="59"/>
      <c r="JY688" s="59"/>
      <c r="JZ688" s="59"/>
      <c r="KA688" s="59"/>
      <c r="KB688" s="59"/>
      <c r="KC688" s="59"/>
      <c r="KD688" s="59"/>
      <c r="KE688" s="59"/>
      <c r="KF688" s="59"/>
      <c r="KG688" s="59"/>
      <c r="KH688" s="59"/>
      <c r="KI688" s="59"/>
      <c r="KJ688" s="59"/>
      <c r="KK688" s="59"/>
      <c r="KL688" s="59"/>
      <c r="KM688" s="59"/>
      <c r="KN688" s="59"/>
      <c r="KO688" s="59"/>
      <c r="KP688" s="59"/>
      <c r="KQ688" s="59"/>
      <c r="KR688" s="59"/>
      <c r="KS688" s="59"/>
      <c r="KT688" s="59"/>
      <c r="KU688" s="59"/>
      <c r="KV688" s="59"/>
      <c r="KW688" s="59"/>
      <c r="KX688" s="59"/>
      <c r="KY688" s="59"/>
      <c r="KZ688" s="59"/>
      <c r="LA688" s="59"/>
      <c r="LB688" s="59"/>
      <c r="LC688" s="59"/>
      <c r="LD688" s="59"/>
      <c r="LE688" s="59"/>
      <c r="LF688" s="59"/>
      <c r="LG688" s="59"/>
      <c r="LH688" s="59"/>
      <c r="LI688" s="59"/>
      <c r="LJ688" s="59"/>
      <c r="LK688" s="59"/>
      <c r="LL688" s="59"/>
      <c r="LM688" s="59"/>
      <c r="LN688" s="59"/>
      <c r="LO688" s="59"/>
      <c r="LP688" s="59"/>
      <c r="LQ688" s="59"/>
      <c r="LR688" s="59"/>
      <c r="LS688" s="59"/>
      <c r="LT688" s="59"/>
      <c r="LU688" s="59"/>
      <c r="LV688" s="59"/>
      <c r="LW688" s="59"/>
      <c r="LX688" s="59"/>
      <c r="LY688" s="59"/>
      <c r="LZ688" s="59"/>
      <c r="MA688" s="59"/>
      <c r="MB688" s="59"/>
      <c r="MC688" s="59"/>
      <c r="MD688" s="59"/>
      <c r="ME688" s="59"/>
      <c r="MF688" s="59"/>
      <c r="MG688" s="59"/>
      <c r="MH688" s="59"/>
      <c r="MI688" s="59"/>
      <c r="MJ688" s="59"/>
      <c r="MK688" s="59"/>
      <c r="ML688" s="59"/>
      <c r="MM688" s="59"/>
      <c r="MN688" s="59"/>
      <c r="MO688" s="59"/>
      <c r="MP688" s="59"/>
      <c r="MQ688" s="59"/>
      <c r="MR688" s="59"/>
      <c r="MS688" s="59"/>
      <c r="MT688" s="59"/>
      <c r="MU688" s="59"/>
      <c r="MV688" s="59"/>
      <c r="MW688" s="59"/>
      <c r="MX688" s="59"/>
      <c r="MY688" s="59"/>
      <c r="MZ688" s="59"/>
      <c r="NA688" s="59"/>
      <c r="NB688" s="59"/>
      <c r="NC688" s="59"/>
      <c r="ND688" s="59"/>
      <c r="NE688" s="59"/>
      <c r="NF688" s="59"/>
      <c r="NG688" s="59"/>
      <c r="NH688" s="59"/>
      <c r="NI688" s="59"/>
      <c r="NJ688" s="59"/>
      <c r="NK688" s="59"/>
      <c r="NL688" s="59"/>
      <c r="NM688" s="59"/>
      <c r="NN688" s="59"/>
      <c r="NO688" s="59"/>
      <c r="NP688" s="59"/>
      <c r="NQ688" s="59"/>
      <c r="NR688" s="59"/>
      <c r="NS688" s="59"/>
      <c r="NT688" s="59"/>
      <c r="NU688" s="59"/>
      <c r="NV688" s="59"/>
      <c r="NW688" s="59"/>
      <c r="NX688" s="59"/>
      <c r="NY688" s="59"/>
      <c r="NZ688" s="59"/>
      <c r="OA688" s="59"/>
      <c r="OB688" s="59"/>
      <c r="OC688" s="59"/>
      <c r="OD688" s="59"/>
      <c r="OE688" s="59"/>
      <c r="OF688" s="59"/>
      <c r="OG688" s="59"/>
      <c r="OH688" s="59"/>
      <c r="OI688" s="59"/>
      <c r="OJ688" s="59"/>
      <c r="OK688" s="59"/>
      <c r="OL688" s="59"/>
      <c r="OM688" s="59"/>
      <c r="ON688" s="59"/>
      <c r="OO688" s="59"/>
      <c r="OP688" s="59"/>
      <c r="OQ688" s="59"/>
      <c r="OR688" s="59"/>
      <c r="OS688" s="59"/>
      <c r="OT688" s="59"/>
      <c r="OU688" s="59"/>
      <c r="OV688" s="59"/>
      <c r="OW688" s="59"/>
      <c r="OX688" s="59"/>
      <c r="OY688" s="59"/>
      <c r="OZ688" s="59"/>
      <c r="PA688" s="59"/>
      <c r="PB688" s="59"/>
      <c r="PC688" s="59"/>
      <c r="PD688" s="59"/>
      <c r="PE688" s="59"/>
      <c r="PF688" s="59"/>
      <c r="PG688" s="59"/>
      <c r="PH688" s="59"/>
      <c r="PI688" s="59"/>
      <c r="PJ688" s="59"/>
      <c r="PK688" s="59"/>
      <c r="PL688" s="59"/>
      <c r="PM688" s="59"/>
      <c r="PN688" s="59"/>
      <c r="PO688" s="59"/>
      <c r="PP688" s="59"/>
      <c r="PQ688" s="59"/>
      <c r="PR688" s="59"/>
      <c r="PS688" s="59"/>
      <c r="PT688" s="59"/>
      <c r="PU688" s="59"/>
      <c r="PV688" s="59"/>
      <c r="PW688" s="59"/>
      <c r="PX688" s="59"/>
      <c r="PY688" s="59"/>
      <c r="PZ688" s="59"/>
      <c r="QA688" s="59"/>
      <c r="QB688" s="59"/>
      <c r="QC688" s="59"/>
      <c r="QD688" s="59"/>
      <c r="QE688" s="59"/>
      <c r="QF688" s="59"/>
      <c r="QG688" s="59"/>
      <c r="QH688" s="59"/>
      <c r="QI688" s="59"/>
      <c r="QJ688" s="59"/>
      <c r="QK688" s="59"/>
      <c r="QL688" s="59"/>
      <c r="QM688" s="59"/>
      <c r="QN688" s="59"/>
      <c r="QO688" s="59"/>
      <c r="QP688" s="59"/>
      <c r="QQ688" s="59"/>
      <c r="QR688" s="59"/>
      <c r="QS688" s="59"/>
      <c r="QT688" s="59"/>
      <c r="QU688" s="59"/>
      <c r="QV688" s="59"/>
      <c r="QW688" s="59"/>
      <c r="QX688" s="59"/>
      <c r="QY688" s="59"/>
      <c r="QZ688" s="59"/>
      <c r="RA688" s="59"/>
      <c r="RB688" s="59"/>
      <c r="RC688" s="59"/>
      <c r="RD688" s="59"/>
      <c r="RE688" s="59"/>
      <c r="RF688" s="59"/>
      <c r="RG688" s="59"/>
      <c r="RH688" s="59"/>
      <c r="RI688" s="59"/>
      <c r="RJ688" s="59"/>
      <c r="RK688" s="59"/>
      <c r="RL688" s="59"/>
      <c r="RM688" s="59"/>
      <c r="RN688" s="59"/>
      <c r="RO688" s="59"/>
      <c r="RP688" s="59"/>
      <c r="RQ688" s="59"/>
      <c r="RR688" s="59"/>
      <c r="RS688" s="59"/>
      <c r="RT688" s="59"/>
      <c r="RU688" s="59"/>
      <c r="RV688" s="59"/>
      <c r="RW688" s="59"/>
      <c r="RX688" s="59"/>
      <c r="RY688" s="59"/>
      <c r="RZ688" s="59"/>
      <c r="SA688" s="59"/>
      <c r="SB688" s="59"/>
      <c r="SC688" s="59"/>
      <c r="SD688" s="59"/>
      <c r="SE688" s="59"/>
      <c r="SF688" s="59"/>
      <c r="SG688" s="59"/>
      <c r="SH688" s="59"/>
      <c r="SI688" s="59"/>
      <c r="SJ688" s="59"/>
      <c r="SK688" s="59"/>
      <c r="SL688" s="59"/>
      <c r="SM688" s="59"/>
      <c r="SN688" s="59"/>
      <c r="SO688" s="59"/>
      <c r="SP688" s="59"/>
      <c r="SQ688" s="59"/>
      <c r="SR688" s="59"/>
      <c r="SS688" s="59"/>
      <c r="ST688" s="59"/>
      <c r="SU688" s="59"/>
      <c r="SV688" s="59"/>
      <c r="SW688" s="59"/>
      <c r="SX688" s="59"/>
      <c r="SY688" s="59"/>
      <c r="SZ688" s="59"/>
      <c r="TA688" s="59"/>
      <c r="TB688" s="59"/>
      <c r="TC688" s="59"/>
      <c r="TD688" s="59"/>
      <c r="TE688" s="59"/>
      <c r="TF688" s="59"/>
      <c r="TG688" s="59"/>
      <c r="TH688" s="59"/>
      <c r="TI688" s="59"/>
      <c r="TJ688" s="59"/>
      <c r="TK688" s="59"/>
      <c r="TL688" s="59"/>
      <c r="TM688" s="59"/>
      <c r="TN688" s="59"/>
      <c r="TO688" s="59"/>
      <c r="TP688" s="59"/>
      <c r="TQ688" s="59"/>
      <c r="TR688" s="59"/>
      <c r="TS688" s="59"/>
      <c r="TT688" s="59"/>
      <c r="TU688" s="59"/>
      <c r="TV688" s="59"/>
      <c r="TW688" s="59"/>
      <c r="TX688" s="59"/>
      <c r="TY688" s="59"/>
      <c r="TZ688" s="59"/>
      <c r="UA688" s="59"/>
      <c r="UB688" s="59"/>
      <c r="UC688" s="59"/>
      <c r="UD688" s="59"/>
      <c r="UE688" s="59"/>
      <c r="UF688" s="59"/>
      <c r="UG688" s="59"/>
      <c r="UH688" s="59"/>
      <c r="UI688" s="59"/>
      <c r="UJ688" s="59"/>
      <c r="UK688" s="59"/>
      <c r="UL688" s="59"/>
      <c r="UM688" s="59"/>
      <c r="UN688" s="59"/>
      <c r="UO688" s="59"/>
      <c r="UP688" s="59"/>
      <c r="UQ688" s="59"/>
      <c r="UR688" s="59"/>
      <c r="US688" s="59"/>
      <c r="UT688" s="59"/>
      <c r="UU688" s="59"/>
      <c r="UV688" s="59"/>
      <c r="UW688" s="59"/>
      <c r="UX688" s="59"/>
      <c r="UY688" s="59"/>
      <c r="UZ688" s="59"/>
      <c r="VA688" s="59"/>
      <c r="VB688" s="59"/>
      <c r="VC688" s="59"/>
      <c r="VD688" s="59"/>
      <c r="VE688" s="59"/>
      <c r="VF688" s="59"/>
      <c r="VG688" s="59"/>
      <c r="VH688" s="59"/>
      <c r="VI688" s="59"/>
      <c r="VJ688" s="59"/>
      <c r="VK688" s="59"/>
      <c r="VL688" s="59"/>
      <c r="VM688" s="59"/>
      <c r="VN688" s="59"/>
      <c r="VO688" s="59"/>
      <c r="VP688" s="59"/>
      <c r="VQ688" s="59"/>
      <c r="VR688" s="59"/>
      <c r="VS688" s="59"/>
      <c r="VT688" s="59"/>
      <c r="VU688" s="59"/>
      <c r="VV688" s="59"/>
      <c r="VW688" s="59"/>
      <c r="VX688" s="59"/>
      <c r="VY688" s="59"/>
      <c r="VZ688" s="59"/>
      <c r="WA688" s="59"/>
      <c r="WB688" s="59"/>
      <c r="WC688" s="59"/>
      <c r="WD688" s="59"/>
      <c r="WE688" s="59"/>
      <c r="WF688" s="59"/>
      <c r="WG688" s="59"/>
      <c r="WH688" s="59"/>
      <c r="WI688" s="59"/>
      <c r="WJ688" s="59"/>
      <c r="WK688" s="59"/>
      <c r="WL688" s="59"/>
      <c r="WM688" s="59"/>
      <c r="WN688" s="59"/>
      <c r="WO688" s="59"/>
      <c r="WP688" s="59"/>
      <c r="WQ688" s="59"/>
      <c r="WR688" s="59"/>
      <c r="WS688" s="59"/>
      <c r="WT688" s="59"/>
      <c r="WU688" s="59"/>
      <c r="WV688" s="59"/>
      <c r="WW688" s="59"/>
      <c r="WX688" s="59"/>
      <c r="WY688" s="59"/>
      <c r="WZ688" s="59"/>
      <c r="XA688" s="59"/>
      <c r="XB688" s="59"/>
      <c r="XC688" s="59"/>
      <c r="XD688" s="59"/>
      <c r="XE688" s="59"/>
      <c r="XF688" s="59"/>
      <c r="XG688" s="59"/>
      <c r="XH688" s="59"/>
      <c r="XI688" s="59"/>
      <c r="XJ688" s="59"/>
      <c r="XK688" s="59"/>
      <c r="XL688" s="59"/>
      <c r="XM688" s="59"/>
      <c r="XN688" s="59"/>
      <c r="XO688" s="59"/>
      <c r="XP688" s="59"/>
      <c r="XQ688" s="59"/>
      <c r="XR688" s="59"/>
      <c r="XS688" s="59"/>
      <c r="XT688" s="59"/>
      <c r="XU688" s="59"/>
      <c r="XV688" s="59"/>
      <c r="XW688" s="59"/>
      <c r="XX688" s="59"/>
      <c r="XY688" s="59"/>
      <c r="XZ688" s="59"/>
      <c r="YA688" s="59"/>
      <c r="YB688" s="59"/>
      <c r="YC688" s="59"/>
      <c r="YD688" s="59"/>
      <c r="YE688" s="59"/>
      <c r="YF688" s="59"/>
      <c r="YG688" s="59"/>
      <c r="YH688" s="59"/>
      <c r="YI688" s="59"/>
      <c r="YJ688" s="59"/>
      <c r="YK688" s="59"/>
      <c r="YL688" s="59"/>
      <c r="YM688" s="59"/>
      <c r="YN688" s="59"/>
      <c r="YO688" s="59"/>
      <c r="YP688" s="59"/>
      <c r="YQ688" s="59"/>
      <c r="YR688" s="59"/>
      <c r="YS688" s="59"/>
      <c r="YT688" s="59"/>
      <c r="YU688" s="59"/>
      <c r="YV688" s="59"/>
      <c r="YW688" s="59"/>
      <c r="YX688" s="59"/>
      <c r="YY688" s="59"/>
      <c r="YZ688" s="59"/>
      <c r="ZA688" s="59"/>
      <c r="ZB688" s="59"/>
      <c r="ZC688" s="59"/>
      <c r="ZD688" s="59"/>
      <c r="ZE688" s="59"/>
      <c r="ZF688" s="59"/>
      <c r="ZG688" s="59"/>
      <c r="ZH688" s="59"/>
      <c r="ZI688" s="59"/>
      <c r="ZJ688" s="59"/>
      <c r="ZK688" s="59"/>
      <c r="ZL688" s="59"/>
      <c r="ZM688" s="59"/>
      <c r="ZN688" s="59"/>
      <c r="ZO688" s="59"/>
      <c r="ZP688" s="59"/>
      <c r="ZQ688" s="59"/>
      <c r="ZR688" s="59"/>
      <c r="ZS688" s="59"/>
      <c r="ZT688" s="59"/>
      <c r="ZU688" s="59"/>
      <c r="ZV688" s="59"/>
      <c r="ZW688" s="59"/>
      <c r="ZX688" s="59"/>
      <c r="ZY688" s="59"/>
      <c r="ZZ688" s="59"/>
      <c r="AAA688" s="59"/>
      <c r="AAB688" s="59"/>
      <c r="AAC688" s="59"/>
      <c r="AAD688" s="59"/>
      <c r="AAE688" s="59"/>
      <c r="AAF688" s="59"/>
      <c r="AAG688" s="59"/>
      <c r="AAH688" s="59"/>
      <c r="AAI688" s="59"/>
      <c r="AAJ688" s="59"/>
      <c r="AAK688" s="59"/>
      <c r="AAL688" s="59"/>
      <c r="AAM688" s="59"/>
      <c r="AAN688" s="59"/>
      <c r="AAO688" s="59"/>
      <c r="AAP688" s="59"/>
      <c r="AAQ688" s="59"/>
      <c r="AAR688" s="59"/>
      <c r="AAS688" s="59"/>
      <c r="AAT688" s="59"/>
      <c r="AAU688" s="59"/>
      <c r="AAV688" s="59"/>
      <c r="AAW688" s="59"/>
      <c r="AAX688" s="59"/>
      <c r="AAY688" s="59"/>
      <c r="AAZ688" s="59"/>
      <c r="ABA688" s="59"/>
      <c r="ABB688" s="59"/>
      <c r="ABC688" s="59"/>
      <c r="ABD688" s="59"/>
      <c r="ABE688" s="59"/>
      <c r="ABF688" s="59"/>
      <c r="ABG688" s="59"/>
      <c r="ABH688" s="59"/>
      <c r="ABI688" s="59"/>
      <c r="ABJ688" s="59"/>
      <c r="ABK688" s="59"/>
      <c r="ABL688" s="59"/>
      <c r="ABM688" s="59"/>
      <c r="ABN688" s="59"/>
      <c r="ABO688" s="59"/>
      <c r="ABP688" s="59"/>
      <c r="ABQ688" s="59"/>
      <c r="ABR688" s="59"/>
      <c r="ABS688" s="59"/>
      <c r="ABT688" s="59"/>
      <c r="ABU688" s="59"/>
      <c r="ABV688" s="59"/>
      <c r="ABW688" s="59"/>
      <c r="ABX688" s="59"/>
      <c r="ABY688" s="59"/>
      <c r="ABZ688" s="59"/>
      <c r="ACA688" s="59"/>
      <c r="ACB688" s="59"/>
      <c r="ACC688" s="59"/>
      <c r="ACD688" s="59"/>
      <c r="ACE688" s="59"/>
      <c r="ACF688" s="59"/>
      <c r="ACG688" s="59"/>
      <c r="ACH688" s="59"/>
      <c r="ACI688" s="59"/>
      <c r="ACJ688" s="59"/>
      <c r="ACK688" s="59"/>
      <c r="ACL688" s="59"/>
      <c r="ACM688" s="59"/>
      <c r="ACN688" s="59"/>
      <c r="ACO688" s="59"/>
      <c r="ACP688" s="59"/>
      <c r="ACQ688" s="59"/>
      <c r="ACR688" s="59"/>
      <c r="ACS688" s="59"/>
      <c r="ACT688" s="59"/>
      <c r="ACU688" s="59"/>
      <c r="ACV688" s="59"/>
      <c r="ACW688" s="59"/>
      <c r="ACX688" s="59"/>
      <c r="ACY688" s="59"/>
      <c r="ACZ688" s="59"/>
      <c r="ADA688" s="59"/>
      <c r="ADB688" s="59"/>
      <c r="ADC688" s="59"/>
      <c r="ADD688" s="59"/>
      <c r="ADE688" s="59"/>
      <c r="ADF688" s="59"/>
      <c r="ADG688" s="59"/>
      <c r="ADH688" s="59"/>
      <c r="ADI688" s="59"/>
      <c r="ADJ688" s="59"/>
      <c r="ADK688" s="59"/>
      <c r="ADL688" s="59"/>
      <c r="ADM688" s="59"/>
      <c r="ADN688" s="59"/>
      <c r="ADO688" s="59"/>
      <c r="ADP688" s="59"/>
      <c r="ADQ688" s="59"/>
      <c r="ADR688" s="59"/>
      <c r="ADS688" s="59"/>
      <c r="ADT688" s="59"/>
      <c r="ADU688" s="59"/>
      <c r="ADV688" s="59"/>
      <c r="ADW688" s="59"/>
      <c r="ADX688" s="59"/>
      <c r="ADY688" s="59"/>
      <c r="ADZ688" s="59"/>
      <c r="AEA688" s="59"/>
      <c r="AEB688" s="59"/>
      <c r="AEC688" s="59"/>
      <c r="AED688" s="59"/>
      <c r="AEE688" s="59"/>
      <c r="AEF688" s="59"/>
      <c r="AEG688" s="59"/>
      <c r="AEH688" s="59"/>
      <c r="AEI688" s="59"/>
      <c r="AEJ688" s="59"/>
      <c r="AEK688" s="59"/>
      <c r="AEL688" s="59"/>
      <c r="AEM688" s="59"/>
      <c r="AEN688" s="59"/>
      <c r="AEO688" s="59"/>
      <c r="AEP688" s="59"/>
      <c r="AEQ688" s="59"/>
      <c r="AER688" s="59"/>
      <c r="AES688" s="59"/>
      <c r="AET688" s="59"/>
      <c r="AEU688" s="59"/>
      <c r="AEV688" s="59"/>
      <c r="AEW688" s="59"/>
      <c r="AEX688" s="59"/>
      <c r="AEY688" s="59"/>
      <c r="AEZ688" s="59"/>
      <c r="AFA688" s="59"/>
      <c r="AFB688" s="59"/>
      <c r="AFC688" s="59"/>
      <c r="AFD688" s="59"/>
      <c r="AFE688" s="59"/>
      <c r="AFF688" s="59"/>
      <c r="AFG688" s="59"/>
      <c r="AFH688" s="59"/>
      <c r="AFI688" s="59"/>
      <c r="AFJ688" s="59"/>
      <c r="AFK688" s="59"/>
      <c r="AFL688" s="59"/>
      <c r="AFM688" s="59"/>
      <c r="AFN688" s="59"/>
      <c r="AFO688" s="59"/>
      <c r="AFP688" s="59"/>
      <c r="AFQ688" s="59"/>
      <c r="AFR688" s="59"/>
      <c r="AFS688" s="59"/>
      <c r="AFT688" s="59"/>
      <c r="AFU688" s="59"/>
      <c r="AFV688" s="59"/>
      <c r="AFW688" s="59"/>
      <c r="AFX688" s="59"/>
      <c r="AFY688" s="59"/>
      <c r="AFZ688" s="59"/>
      <c r="AGA688" s="59"/>
      <c r="AGB688" s="59"/>
      <c r="AGC688" s="59"/>
      <c r="AGD688" s="59"/>
      <c r="AGE688" s="59"/>
      <c r="AGF688" s="59"/>
      <c r="AGG688" s="59"/>
      <c r="AGH688" s="59"/>
      <c r="AGI688" s="59"/>
      <c r="AGJ688" s="59"/>
      <c r="AGK688" s="59"/>
      <c r="AGL688" s="59"/>
      <c r="AGM688" s="59"/>
      <c r="AGN688" s="59"/>
      <c r="AGO688" s="59"/>
      <c r="AGP688" s="59"/>
      <c r="AGQ688" s="59"/>
      <c r="AGR688" s="59"/>
      <c r="AGS688" s="59"/>
      <c r="AGT688" s="59"/>
      <c r="AGU688" s="59"/>
      <c r="AGV688" s="59"/>
      <c r="AGW688" s="59"/>
      <c r="AGX688" s="59"/>
      <c r="AGY688" s="59"/>
      <c r="AGZ688" s="59"/>
      <c r="AHA688" s="59"/>
      <c r="AHB688" s="59"/>
      <c r="AHC688" s="59"/>
      <c r="AHD688" s="59"/>
      <c r="AHE688" s="59"/>
      <c r="AHF688" s="59"/>
      <c r="AHG688" s="59"/>
      <c r="AHH688" s="59"/>
      <c r="AHI688" s="59"/>
      <c r="AHJ688" s="59"/>
      <c r="AHK688" s="59"/>
      <c r="AHL688" s="59"/>
      <c r="AHM688" s="59"/>
      <c r="AHN688" s="59"/>
      <c r="AHO688" s="59"/>
      <c r="AHP688" s="59"/>
      <c r="AHQ688" s="59"/>
      <c r="AHR688" s="59"/>
      <c r="AHS688" s="59"/>
      <c r="AHT688" s="59"/>
      <c r="AHU688" s="59"/>
      <c r="AHV688" s="59"/>
      <c r="AHW688" s="59"/>
      <c r="AHX688" s="59"/>
      <c r="AHY688" s="59"/>
      <c r="AHZ688" s="59"/>
      <c r="AIA688" s="59"/>
      <c r="AIB688" s="59"/>
      <c r="AIC688" s="59"/>
      <c r="AID688" s="59"/>
      <c r="AIE688" s="59"/>
      <c r="AIF688" s="59"/>
      <c r="AIG688" s="59"/>
      <c r="AIH688" s="59"/>
      <c r="AII688" s="59"/>
      <c r="AIJ688" s="59"/>
      <c r="AIK688" s="59"/>
      <c r="AIL688" s="59"/>
      <c r="AIM688" s="59"/>
      <c r="AIN688" s="59"/>
      <c r="AIO688" s="59"/>
      <c r="AIP688" s="59"/>
      <c r="AIQ688" s="59"/>
      <c r="AIR688" s="59"/>
      <c r="AIS688" s="59"/>
      <c r="AIT688" s="59"/>
      <c r="AIU688" s="59"/>
      <c r="AIV688" s="59"/>
      <c r="AIW688" s="59"/>
      <c r="AIX688" s="59"/>
      <c r="AIY688" s="59"/>
      <c r="AIZ688" s="59"/>
      <c r="AJA688" s="59"/>
      <c r="AJB688" s="59"/>
      <c r="AJC688" s="59"/>
      <c r="AJD688" s="59"/>
      <c r="AJE688" s="59"/>
      <c r="AJF688" s="59"/>
      <c r="AJG688" s="59"/>
      <c r="AJH688" s="59"/>
      <c r="AJI688" s="59"/>
      <c r="AJJ688" s="59"/>
      <c r="AJK688" s="59"/>
      <c r="AJL688" s="59"/>
      <c r="AJM688" s="59"/>
      <c r="AJN688" s="59"/>
      <c r="AJO688" s="59"/>
      <c r="AJP688" s="59"/>
      <c r="AJQ688" s="59"/>
      <c r="AJR688" s="59"/>
      <c r="AJS688" s="59"/>
      <c r="AJT688" s="59"/>
      <c r="AJU688" s="59"/>
      <c r="AJV688" s="59"/>
      <c r="AJW688" s="59"/>
      <c r="AJX688" s="59"/>
      <c r="AJY688" s="59"/>
      <c r="AJZ688" s="59"/>
      <c r="AKA688" s="59"/>
      <c r="AKB688" s="59"/>
      <c r="AKC688" s="59"/>
      <c r="AKD688" s="59"/>
      <c r="AKE688" s="59"/>
      <c r="AKF688" s="59"/>
      <c r="AKG688" s="59"/>
      <c r="AKH688" s="59"/>
      <c r="AKI688" s="59"/>
      <c r="AKJ688" s="59"/>
      <c r="AKK688" s="59"/>
      <c r="AKL688" s="59"/>
      <c r="AKM688" s="59"/>
      <c r="AKN688" s="59"/>
      <c r="AKO688" s="59"/>
      <c r="AKP688" s="59"/>
      <c r="AKQ688" s="59"/>
      <c r="AKR688" s="59"/>
      <c r="AKS688" s="59"/>
      <c r="AKT688" s="59"/>
      <c r="AKU688" s="59"/>
      <c r="AKV688" s="59"/>
      <c r="AKW688" s="59"/>
      <c r="AKX688" s="59"/>
      <c r="AKY688" s="59"/>
      <c r="AKZ688" s="59"/>
      <c r="ALA688" s="59"/>
      <c r="ALB688" s="59"/>
      <c r="ALC688" s="59"/>
      <c r="ALD688" s="59"/>
      <c r="ALE688" s="59"/>
      <c r="ALF688" s="59"/>
      <c r="ALG688" s="59"/>
      <c r="ALH688" s="59"/>
      <c r="ALI688" s="59"/>
      <c r="ALJ688" s="59"/>
      <c r="ALK688" s="59"/>
      <c r="ALL688" s="59"/>
      <c r="ALM688" s="59"/>
      <c r="ALN688" s="59"/>
      <c r="ALO688" s="59"/>
      <c r="ALP688" s="59"/>
      <c r="ALQ688" s="59"/>
      <c r="ALR688" s="59"/>
      <c r="ALS688" s="59"/>
      <c r="ALT688" s="59"/>
      <c r="ALU688" s="59"/>
      <c r="ALV688" s="59"/>
      <c r="ALW688" s="59"/>
      <c r="ALX688" s="59"/>
      <c r="ALY688" s="59"/>
      <c r="ALZ688" s="59"/>
      <c r="AMA688" s="59"/>
      <c r="AMB688" s="59"/>
      <c r="AMC688" s="59"/>
      <c r="AMD688" s="59"/>
      <c r="AME688" s="59"/>
      <c r="AMF688" s="59"/>
      <c r="AMG688" s="59"/>
      <c r="AMH688" s="59"/>
      <c r="AMI688" s="59"/>
      <c r="AMJ688" s="59"/>
    </row>
    <row r="689" spans="1:1024" s="60" customFormat="1" ht="23.25">
      <c r="A689" s="98">
        <v>1</v>
      </c>
      <c r="B689" s="45">
        <v>684</v>
      </c>
      <c r="C689" s="98" t="s">
        <v>1519</v>
      </c>
      <c r="D689" s="98">
        <v>8821000034</v>
      </c>
      <c r="E689" s="98" t="s">
        <v>1520</v>
      </c>
      <c r="F689" s="98">
        <v>1</v>
      </c>
      <c r="G689" s="98" t="s">
        <v>810</v>
      </c>
      <c r="H689" s="98" t="s">
        <v>811</v>
      </c>
      <c r="I689" s="99" t="s">
        <v>1519</v>
      </c>
      <c r="J689" s="28" t="s">
        <v>810</v>
      </c>
      <c r="K689" s="28" t="s">
        <v>811</v>
      </c>
      <c r="L689" s="28" t="s">
        <v>811</v>
      </c>
      <c r="M689" s="28" t="s">
        <v>1520</v>
      </c>
      <c r="N689" s="28">
        <v>1</v>
      </c>
      <c r="O689" s="28" t="s">
        <v>810</v>
      </c>
      <c r="P689" s="28" t="s">
        <v>811</v>
      </c>
      <c r="Q689" s="28" t="s">
        <v>811</v>
      </c>
      <c r="R689" s="28" t="s">
        <v>1520</v>
      </c>
      <c r="S689" s="28">
        <v>1</v>
      </c>
      <c r="T689" s="23" t="s">
        <v>1666</v>
      </c>
      <c r="U689" s="28" t="s">
        <v>810</v>
      </c>
      <c r="V689" s="28" t="s">
        <v>811</v>
      </c>
      <c r="W689" s="28" t="s">
        <v>811</v>
      </c>
      <c r="X689" s="28" t="s">
        <v>957</v>
      </c>
      <c r="Y689" s="28" t="s">
        <v>863</v>
      </c>
      <c r="Z689" s="28" t="s">
        <v>863</v>
      </c>
      <c r="AA689" s="104" t="s">
        <v>1822</v>
      </c>
      <c r="AB689" s="101" t="s">
        <v>328</v>
      </c>
      <c r="AC689" s="93">
        <v>3.9</v>
      </c>
      <c r="AD689" s="77">
        <v>0</v>
      </c>
      <c r="AE689" s="77">
        <v>0</v>
      </c>
      <c r="AF689" s="77">
        <v>0</v>
      </c>
      <c r="AG689" s="73">
        <f t="shared" si="31"/>
        <v>0</v>
      </c>
      <c r="AH689" s="77">
        <v>0</v>
      </c>
      <c r="AI689" s="77">
        <v>0</v>
      </c>
      <c r="AJ689" s="77">
        <v>0</v>
      </c>
      <c r="AK689" s="73">
        <f t="shared" si="33"/>
        <v>0</v>
      </c>
      <c r="AL689" s="73">
        <f t="shared" si="32"/>
        <v>0</v>
      </c>
      <c r="AM689" s="98" t="s">
        <v>1188</v>
      </c>
      <c r="AN689" s="102" t="s">
        <v>863</v>
      </c>
      <c r="AO689" s="102" t="s">
        <v>863</v>
      </c>
      <c r="AP689" s="102" t="s">
        <v>863</v>
      </c>
      <c r="AQ689" s="102" t="s">
        <v>1281</v>
      </c>
      <c r="AR689" s="103">
        <v>45657</v>
      </c>
      <c r="AS689" s="102" t="s">
        <v>37</v>
      </c>
      <c r="AT689" s="44">
        <v>0</v>
      </c>
      <c r="AU689" s="44">
        <v>0</v>
      </c>
      <c r="AV689" s="44">
        <v>0</v>
      </c>
      <c r="AW689" s="56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  <c r="JH689" s="59"/>
      <c r="JI689" s="59"/>
      <c r="JJ689" s="59"/>
      <c r="JK689" s="59"/>
      <c r="JL689" s="59"/>
      <c r="JM689" s="59"/>
      <c r="JN689" s="59"/>
      <c r="JO689" s="59"/>
      <c r="JP689" s="59"/>
      <c r="JQ689" s="59"/>
      <c r="JR689" s="59"/>
      <c r="JS689" s="59"/>
      <c r="JT689" s="59"/>
      <c r="JU689" s="59"/>
      <c r="JV689" s="59"/>
      <c r="JW689" s="59"/>
      <c r="JX689" s="59"/>
      <c r="JY689" s="59"/>
      <c r="JZ689" s="59"/>
      <c r="KA689" s="59"/>
      <c r="KB689" s="59"/>
      <c r="KC689" s="59"/>
      <c r="KD689" s="59"/>
      <c r="KE689" s="59"/>
      <c r="KF689" s="59"/>
      <c r="KG689" s="59"/>
      <c r="KH689" s="59"/>
      <c r="KI689" s="59"/>
      <c r="KJ689" s="59"/>
      <c r="KK689" s="59"/>
      <c r="KL689" s="59"/>
      <c r="KM689" s="59"/>
      <c r="KN689" s="59"/>
      <c r="KO689" s="59"/>
      <c r="KP689" s="59"/>
      <c r="KQ689" s="59"/>
      <c r="KR689" s="59"/>
      <c r="KS689" s="59"/>
      <c r="KT689" s="59"/>
      <c r="KU689" s="59"/>
      <c r="KV689" s="59"/>
      <c r="KW689" s="59"/>
      <c r="KX689" s="59"/>
      <c r="KY689" s="59"/>
      <c r="KZ689" s="59"/>
      <c r="LA689" s="59"/>
      <c r="LB689" s="59"/>
      <c r="LC689" s="59"/>
      <c r="LD689" s="59"/>
      <c r="LE689" s="59"/>
      <c r="LF689" s="59"/>
      <c r="LG689" s="59"/>
      <c r="LH689" s="59"/>
      <c r="LI689" s="59"/>
      <c r="LJ689" s="59"/>
      <c r="LK689" s="59"/>
      <c r="LL689" s="59"/>
      <c r="LM689" s="59"/>
      <c r="LN689" s="59"/>
      <c r="LO689" s="59"/>
      <c r="LP689" s="59"/>
      <c r="LQ689" s="59"/>
      <c r="LR689" s="59"/>
      <c r="LS689" s="59"/>
      <c r="LT689" s="59"/>
      <c r="LU689" s="59"/>
      <c r="LV689" s="59"/>
      <c r="LW689" s="59"/>
      <c r="LX689" s="59"/>
      <c r="LY689" s="59"/>
      <c r="LZ689" s="59"/>
      <c r="MA689" s="59"/>
      <c r="MB689" s="59"/>
      <c r="MC689" s="59"/>
      <c r="MD689" s="59"/>
      <c r="ME689" s="59"/>
      <c r="MF689" s="59"/>
      <c r="MG689" s="59"/>
      <c r="MH689" s="59"/>
      <c r="MI689" s="59"/>
      <c r="MJ689" s="59"/>
      <c r="MK689" s="59"/>
      <c r="ML689" s="59"/>
      <c r="MM689" s="59"/>
      <c r="MN689" s="59"/>
      <c r="MO689" s="59"/>
      <c r="MP689" s="59"/>
      <c r="MQ689" s="59"/>
      <c r="MR689" s="59"/>
      <c r="MS689" s="59"/>
      <c r="MT689" s="59"/>
      <c r="MU689" s="59"/>
      <c r="MV689" s="59"/>
      <c r="MW689" s="59"/>
      <c r="MX689" s="59"/>
      <c r="MY689" s="59"/>
      <c r="MZ689" s="59"/>
      <c r="NA689" s="59"/>
      <c r="NB689" s="59"/>
      <c r="NC689" s="59"/>
      <c r="ND689" s="59"/>
      <c r="NE689" s="59"/>
      <c r="NF689" s="59"/>
      <c r="NG689" s="59"/>
      <c r="NH689" s="59"/>
      <c r="NI689" s="59"/>
      <c r="NJ689" s="59"/>
      <c r="NK689" s="59"/>
      <c r="NL689" s="59"/>
      <c r="NM689" s="59"/>
      <c r="NN689" s="59"/>
      <c r="NO689" s="59"/>
      <c r="NP689" s="59"/>
      <c r="NQ689" s="59"/>
      <c r="NR689" s="59"/>
      <c r="NS689" s="59"/>
      <c r="NT689" s="59"/>
      <c r="NU689" s="59"/>
      <c r="NV689" s="59"/>
      <c r="NW689" s="59"/>
      <c r="NX689" s="59"/>
      <c r="NY689" s="59"/>
      <c r="NZ689" s="59"/>
      <c r="OA689" s="59"/>
      <c r="OB689" s="59"/>
      <c r="OC689" s="59"/>
      <c r="OD689" s="59"/>
      <c r="OE689" s="59"/>
      <c r="OF689" s="59"/>
      <c r="OG689" s="59"/>
      <c r="OH689" s="59"/>
      <c r="OI689" s="59"/>
      <c r="OJ689" s="59"/>
      <c r="OK689" s="59"/>
      <c r="OL689" s="59"/>
      <c r="OM689" s="59"/>
      <c r="ON689" s="59"/>
      <c r="OO689" s="59"/>
      <c r="OP689" s="59"/>
      <c r="OQ689" s="59"/>
      <c r="OR689" s="59"/>
      <c r="OS689" s="59"/>
      <c r="OT689" s="59"/>
      <c r="OU689" s="59"/>
      <c r="OV689" s="59"/>
      <c r="OW689" s="59"/>
      <c r="OX689" s="59"/>
      <c r="OY689" s="59"/>
      <c r="OZ689" s="59"/>
      <c r="PA689" s="59"/>
      <c r="PB689" s="59"/>
      <c r="PC689" s="59"/>
      <c r="PD689" s="59"/>
      <c r="PE689" s="59"/>
      <c r="PF689" s="59"/>
      <c r="PG689" s="59"/>
      <c r="PH689" s="59"/>
      <c r="PI689" s="59"/>
      <c r="PJ689" s="59"/>
      <c r="PK689" s="59"/>
      <c r="PL689" s="59"/>
      <c r="PM689" s="59"/>
      <c r="PN689" s="59"/>
      <c r="PO689" s="59"/>
      <c r="PP689" s="59"/>
      <c r="PQ689" s="59"/>
      <c r="PR689" s="59"/>
      <c r="PS689" s="59"/>
      <c r="PT689" s="59"/>
      <c r="PU689" s="59"/>
      <c r="PV689" s="59"/>
      <c r="PW689" s="59"/>
      <c r="PX689" s="59"/>
      <c r="PY689" s="59"/>
      <c r="PZ689" s="59"/>
      <c r="QA689" s="59"/>
      <c r="QB689" s="59"/>
      <c r="QC689" s="59"/>
      <c r="QD689" s="59"/>
      <c r="QE689" s="59"/>
      <c r="QF689" s="59"/>
      <c r="QG689" s="59"/>
      <c r="QH689" s="59"/>
      <c r="QI689" s="59"/>
      <c r="QJ689" s="59"/>
      <c r="QK689" s="59"/>
      <c r="QL689" s="59"/>
      <c r="QM689" s="59"/>
      <c r="QN689" s="59"/>
      <c r="QO689" s="59"/>
      <c r="QP689" s="59"/>
      <c r="QQ689" s="59"/>
      <c r="QR689" s="59"/>
      <c r="QS689" s="59"/>
      <c r="QT689" s="59"/>
      <c r="QU689" s="59"/>
      <c r="QV689" s="59"/>
      <c r="QW689" s="59"/>
      <c r="QX689" s="59"/>
      <c r="QY689" s="59"/>
      <c r="QZ689" s="59"/>
      <c r="RA689" s="59"/>
      <c r="RB689" s="59"/>
      <c r="RC689" s="59"/>
      <c r="RD689" s="59"/>
      <c r="RE689" s="59"/>
      <c r="RF689" s="59"/>
      <c r="RG689" s="59"/>
      <c r="RH689" s="59"/>
      <c r="RI689" s="59"/>
      <c r="RJ689" s="59"/>
      <c r="RK689" s="59"/>
      <c r="RL689" s="59"/>
      <c r="RM689" s="59"/>
      <c r="RN689" s="59"/>
      <c r="RO689" s="59"/>
      <c r="RP689" s="59"/>
      <c r="RQ689" s="59"/>
      <c r="RR689" s="59"/>
      <c r="RS689" s="59"/>
      <c r="RT689" s="59"/>
      <c r="RU689" s="59"/>
      <c r="RV689" s="59"/>
      <c r="RW689" s="59"/>
      <c r="RX689" s="59"/>
      <c r="RY689" s="59"/>
      <c r="RZ689" s="59"/>
      <c r="SA689" s="59"/>
      <c r="SB689" s="59"/>
      <c r="SC689" s="59"/>
      <c r="SD689" s="59"/>
      <c r="SE689" s="59"/>
      <c r="SF689" s="59"/>
      <c r="SG689" s="59"/>
      <c r="SH689" s="59"/>
      <c r="SI689" s="59"/>
      <c r="SJ689" s="59"/>
      <c r="SK689" s="59"/>
      <c r="SL689" s="59"/>
      <c r="SM689" s="59"/>
      <c r="SN689" s="59"/>
      <c r="SO689" s="59"/>
      <c r="SP689" s="59"/>
      <c r="SQ689" s="59"/>
      <c r="SR689" s="59"/>
      <c r="SS689" s="59"/>
      <c r="ST689" s="59"/>
      <c r="SU689" s="59"/>
      <c r="SV689" s="59"/>
      <c r="SW689" s="59"/>
      <c r="SX689" s="59"/>
      <c r="SY689" s="59"/>
      <c r="SZ689" s="59"/>
      <c r="TA689" s="59"/>
      <c r="TB689" s="59"/>
      <c r="TC689" s="59"/>
      <c r="TD689" s="59"/>
      <c r="TE689" s="59"/>
      <c r="TF689" s="59"/>
      <c r="TG689" s="59"/>
      <c r="TH689" s="59"/>
      <c r="TI689" s="59"/>
      <c r="TJ689" s="59"/>
      <c r="TK689" s="59"/>
      <c r="TL689" s="59"/>
      <c r="TM689" s="59"/>
      <c r="TN689" s="59"/>
      <c r="TO689" s="59"/>
      <c r="TP689" s="59"/>
      <c r="TQ689" s="59"/>
      <c r="TR689" s="59"/>
      <c r="TS689" s="59"/>
      <c r="TT689" s="59"/>
      <c r="TU689" s="59"/>
      <c r="TV689" s="59"/>
      <c r="TW689" s="59"/>
      <c r="TX689" s="59"/>
      <c r="TY689" s="59"/>
      <c r="TZ689" s="59"/>
      <c r="UA689" s="59"/>
      <c r="UB689" s="59"/>
      <c r="UC689" s="59"/>
      <c r="UD689" s="59"/>
      <c r="UE689" s="59"/>
      <c r="UF689" s="59"/>
      <c r="UG689" s="59"/>
      <c r="UH689" s="59"/>
      <c r="UI689" s="59"/>
      <c r="UJ689" s="59"/>
      <c r="UK689" s="59"/>
      <c r="UL689" s="59"/>
      <c r="UM689" s="59"/>
      <c r="UN689" s="59"/>
      <c r="UO689" s="59"/>
      <c r="UP689" s="59"/>
      <c r="UQ689" s="59"/>
      <c r="UR689" s="59"/>
      <c r="US689" s="59"/>
      <c r="UT689" s="59"/>
      <c r="UU689" s="59"/>
      <c r="UV689" s="59"/>
      <c r="UW689" s="59"/>
      <c r="UX689" s="59"/>
      <c r="UY689" s="59"/>
      <c r="UZ689" s="59"/>
      <c r="VA689" s="59"/>
      <c r="VB689" s="59"/>
      <c r="VC689" s="59"/>
      <c r="VD689" s="59"/>
      <c r="VE689" s="59"/>
      <c r="VF689" s="59"/>
      <c r="VG689" s="59"/>
      <c r="VH689" s="59"/>
      <c r="VI689" s="59"/>
      <c r="VJ689" s="59"/>
      <c r="VK689" s="59"/>
      <c r="VL689" s="59"/>
      <c r="VM689" s="59"/>
      <c r="VN689" s="59"/>
      <c r="VO689" s="59"/>
      <c r="VP689" s="59"/>
      <c r="VQ689" s="59"/>
      <c r="VR689" s="59"/>
      <c r="VS689" s="59"/>
      <c r="VT689" s="59"/>
      <c r="VU689" s="59"/>
      <c r="VV689" s="59"/>
      <c r="VW689" s="59"/>
      <c r="VX689" s="59"/>
      <c r="VY689" s="59"/>
      <c r="VZ689" s="59"/>
      <c r="WA689" s="59"/>
      <c r="WB689" s="59"/>
      <c r="WC689" s="59"/>
      <c r="WD689" s="59"/>
      <c r="WE689" s="59"/>
      <c r="WF689" s="59"/>
      <c r="WG689" s="59"/>
      <c r="WH689" s="59"/>
      <c r="WI689" s="59"/>
      <c r="WJ689" s="59"/>
      <c r="WK689" s="59"/>
      <c r="WL689" s="59"/>
      <c r="WM689" s="59"/>
      <c r="WN689" s="59"/>
      <c r="WO689" s="59"/>
      <c r="WP689" s="59"/>
      <c r="WQ689" s="59"/>
      <c r="WR689" s="59"/>
      <c r="WS689" s="59"/>
      <c r="WT689" s="59"/>
      <c r="WU689" s="59"/>
      <c r="WV689" s="59"/>
      <c r="WW689" s="59"/>
      <c r="WX689" s="59"/>
      <c r="WY689" s="59"/>
      <c r="WZ689" s="59"/>
      <c r="XA689" s="59"/>
      <c r="XB689" s="59"/>
      <c r="XC689" s="59"/>
      <c r="XD689" s="59"/>
      <c r="XE689" s="59"/>
      <c r="XF689" s="59"/>
      <c r="XG689" s="59"/>
      <c r="XH689" s="59"/>
      <c r="XI689" s="59"/>
      <c r="XJ689" s="59"/>
      <c r="XK689" s="59"/>
      <c r="XL689" s="59"/>
      <c r="XM689" s="59"/>
      <c r="XN689" s="59"/>
      <c r="XO689" s="59"/>
      <c r="XP689" s="59"/>
      <c r="XQ689" s="59"/>
      <c r="XR689" s="59"/>
      <c r="XS689" s="59"/>
      <c r="XT689" s="59"/>
      <c r="XU689" s="59"/>
      <c r="XV689" s="59"/>
      <c r="XW689" s="59"/>
      <c r="XX689" s="59"/>
      <c r="XY689" s="59"/>
      <c r="XZ689" s="59"/>
      <c r="YA689" s="59"/>
      <c r="YB689" s="59"/>
      <c r="YC689" s="59"/>
      <c r="YD689" s="59"/>
      <c r="YE689" s="59"/>
      <c r="YF689" s="59"/>
      <c r="YG689" s="59"/>
      <c r="YH689" s="59"/>
      <c r="YI689" s="59"/>
      <c r="YJ689" s="59"/>
      <c r="YK689" s="59"/>
      <c r="YL689" s="59"/>
      <c r="YM689" s="59"/>
      <c r="YN689" s="59"/>
      <c r="YO689" s="59"/>
      <c r="YP689" s="59"/>
      <c r="YQ689" s="59"/>
      <c r="YR689" s="59"/>
      <c r="YS689" s="59"/>
      <c r="YT689" s="59"/>
      <c r="YU689" s="59"/>
      <c r="YV689" s="59"/>
      <c r="YW689" s="59"/>
      <c r="YX689" s="59"/>
      <c r="YY689" s="59"/>
      <c r="YZ689" s="59"/>
      <c r="ZA689" s="59"/>
      <c r="ZB689" s="59"/>
      <c r="ZC689" s="59"/>
      <c r="ZD689" s="59"/>
      <c r="ZE689" s="59"/>
      <c r="ZF689" s="59"/>
      <c r="ZG689" s="59"/>
      <c r="ZH689" s="59"/>
      <c r="ZI689" s="59"/>
      <c r="ZJ689" s="59"/>
      <c r="ZK689" s="59"/>
      <c r="ZL689" s="59"/>
      <c r="ZM689" s="59"/>
      <c r="ZN689" s="59"/>
      <c r="ZO689" s="59"/>
      <c r="ZP689" s="59"/>
      <c r="ZQ689" s="59"/>
      <c r="ZR689" s="59"/>
      <c r="ZS689" s="59"/>
      <c r="ZT689" s="59"/>
      <c r="ZU689" s="59"/>
      <c r="ZV689" s="59"/>
      <c r="ZW689" s="59"/>
      <c r="ZX689" s="59"/>
      <c r="ZY689" s="59"/>
      <c r="ZZ689" s="59"/>
      <c r="AAA689" s="59"/>
      <c r="AAB689" s="59"/>
      <c r="AAC689" s="59"/>
      <c r="AAD689" s="59"/>
      <c r="AAE689" s="59"/>
      <c r="AAF689" s="59"/>
      <c r="AAG689" s="59"/>
      <c r="AAH689" s="59"/>
      <c r="AAI689" s="59"/>
      <c r="AAJ689" s="59"/>
      <c r="AAK689" s="59"/>
      <c r="AAL689" s="59"/>
      <c r="AAM689" s="59"/>
      <c r="AAN689" s="59"/>
      <c r="AAO689" s="59"/>
      <c r="AAP689" s="59"/>
      <c r="AAQ689" s="59"/>
      <c r="AAR689" s="59"/>
      <c r="AAS689" s="59"/>
      <c r="AAT689" s="59"/>
      <c r="AAU689" s="59"/>
      <c r="AAV689" s="59"/>
      <c r="AAW689" s="59"/>
      <c r="AAX689" s="59"/>
      <c r="AAY689" s="59"/>
      <c r="AAZ689" s="59"/>
      <c r="ABA689" s="59"/>
      <c r="ABB689" s="59"/>
      <c r="ABC689" s="59"/>
      <c r="ABD689" s="59"/>
      <c r="ABE689" s="59"/>
      <c r="ABF689" s="59"/>
      <c r="ABG689" s="59"/>
      <c r="ABH689" s="59"/>
      <c r="ABI689" s="59"/>
      <c r="ABJ689" s="59"/>
      <c r="ABK689" s="59"/>
      <c r="ABL689" s="59"/>
      <c r="ABM689" s="59"/>
      <c r="ABN689" s="59"/>
      <c r="ABO689" s="59"/>
      <c r="ABP689" s="59"/>
      <c r="ABQ689" s="59"/>
      <c r="ABR689" s="59"/>
      <c r="ABS689" s="59"/>
      <c r="ABT689" s="59"/>
      <c r="ABU689" s="59"/>
      <c r="ABV689" s="59"/>
      <c r="ABW689" s="59"/>
      <c r="ABX689" s="59"/>
      <c r="ABY689" s="59"/>
      <c r="ABZ689" s="59"/>
      <c r="ACA689" s="59"/>
      <c r="ACB689" s="59"/>
      <c r="ACC689" s="59"/>
      <c r="ACD689" s="59"/>
      <c r="ACE689" s="59"/>
      <c r="ACF689" s="59"/>
      <c r="ACG689" s="59"/>
      <c r="ACH689" s="59"/>
      <c r="ACI689" s="59"/>
      <c r="ACJ689" s="59"/>
      <c r="ACK689" s="59"/>
      <c r="ACL689" s="59"/>
      <c r="ACM689" s="59"/>
      <c r="ACN689" s="59"/>
      <c r="ACO689" s="59"/>
      <c r="ACP689" s="59"/>
      <c r="ACQ689" s="59"/>
      <c r="ACR689" s="59"/>
      <c r="ACS689" s="59"/>
      <c r="ACT689" s="59"/>
      <c r="ACU689" s="59"/>
      <c r="ACV689" s="59"/>
      <c r="ACW689" s="59"/>
      <c r="ACX689" s="59"/>
      <c r="ACY689" s="59"/>
      <c r="ACZ689" s="59"/>
      <c r="ADA689" s="59"/>
      <c r="ADB689" s="59"/>
      <c r="ADC689" s="59"/>
      <c r="ADD689" s="59"/>
      <c r="ADE689" s="59"/>
      <c r="ADF689" s="59"/>
      <c r="ADG689" s="59"/>
      <c r="ADH689" s="59"/>
      <c r="ADI689" s="59"/>
      <c r="ADJ689" s="59"/>
      <c r="ADK689" s="59"/>
      <c r="ADL689" s="59"/>
      <c r="ADM689" s="59"/>
      <c r="ADN689" s="59"/>
      <c r="ADO689" s="59"/>
      <c r="ADP689" s="59"/>
      <c r="ADQ689" s="59"/>
      <c r="ADR689" s="59"/>
      <c r="ADS689" s="59"/>
      <c r="ADT689" s="59"/>
      <c r="ADU689" s="59"/>
      <c r="ADV689" s="59"/>
      <c r="ADW689" s="59"/>
      <c r="ADX689" s="59"/>
      <c r="ADY689" s="59"/>
      <c r="ADZ689" s="59"/>
      <c r="AEA689" s="59"/>
      <c r="AEB689" s="59"/>
      <c r="AEC689" s="59"/>
      <c r="AED689" s="59"/>
      <c r="AEE689" s="59"/>
      <c r="AEF689" s="59"/>
      <c r="AEG689" s="59"/>
      <c r="AEH689" s="59"/>
      <c r="AEI689" s="59"/>
      <c r="AEJ689" s="59"/>
      <c r="AEK689" s="59"/>
      <c r="AEL689" s="59"/>
      <c r="AEM689" s="59"/>
      <c r="AEN689" s="59"/>
      <c r="AEO689" s="59"/>
      <c r="AEP689" s="59"/>
      <c r="AEQ689" s="59"/>
      <c r="AER689" s="59"/>
      <c r="AES689" s="59"/>
      <c r="AET689" s="59"/>
      <c r="AEU689" s="59"/>
      <c r="AEV689" s="59"/>
      <c r="AEW689" s="59"/>
      <c r="AEX689" s="59"/>
      <c r="AEY689" s="59"/>
      <c r="AEZ689" s="59"/>
      <c r="AFA689" s="59"/>
      <c r="AFB689" s="59"/>
      <c r="AFC689" s="59"/>
      <c r="AFD689" s="59"/>
      <c r="AFE689" s="59"/>
      <c r="AFF689" s="59"/>
      <c r="AFG689" s="59"/>
      <c r="AFH689" s="59"/>
      <c r="AFI689" s="59"/>
      <c r="AFJ689" s="59"/>
      <c r="AFK689" s="59"/>
      <c r="AFL689" s="59"/>
      <c r="AFM689" s="59"/>
      <c r="AFN689" s="59"/>
      <c r="AFO689" s="59"/>
      <c r="AFP689" s="59"/>
      <c r="AFQ689" s="59"/>
      <c r="AFR689" s="59"/>
      <c r="AFS689" s="59"/>
      <c r="AFT689" s="59"/>
      <c r="AFU689" s="59"/>
      <c r="AFV689" s="59"/>
      <c r="AFW689" s="59"/>
      <c r="AFX689" s="59"/>
      <c r="AFY689" s="59"/>
      <c r="AFZ689" s="59"/>
      <c r="AGA689" s="59"/>
      <c r="AGB689" s="59"/>
      <c r="AGC689" s="59"/>
      <c r="AGD689" s="59"/>
      <c r="AGE689" s="59"/>
      <c r="AGF689" s="59"/>
      <c r="AGG689" s="59"/>
      <c r="AGH689" s="59"/>
      <c r="AGI689" s="59"/>
      <c r="AGJ689" s="59"/>
      <c r="AGK689" s="59"/>
      <c r="AGL689" s="59"/>
      <c r="AGM689" s="59"/>
      <c r="AGN689" s="59"/>
      <c r="AGO689" s="59"/>
      <c r="AGP689" s="59"/>
      <c r="AGQ689" s="59"/>
      <c r="AGR689" s="59"/>
      <c r="AGS689" s="59"/>
      <c r="AGT689" s="59"/>
      <c r="AGU689" s="59"/>
      <c r="AGV689" s="59"/>
      <c r="AGW689" s="59"/>
      <c r="AGX689" s="59"/>
      <c r="AGY689" s="59"/>
      <c r="AGZ689" s="59"/>
      <c r="AHA689" s="59"/>
      <c r="AHB689" s="59"/>
      <c r="AHC689" s="59"/>
      <c r="AHD689" s="59"/>
      <c r="AHE689" s="59"/>
      <c r="AHF689" s="59"/>
      <c r="AHG689" s="59"/>
      <c r="AHH689" s="59"/>
      <c r="AHI689" s="59"/>
      <c r="AHJ689" s="59"/>
      <c r="AHK689" s="59"/>
      <c r="AHL689" s="59"/>
      <c r="AHM689" s="59"/>
      <c r="AHN689" s="59"/>
      <c r="AHO689" s="59"/>
      <c r="AHP689" s="59"/>
      <c r="AHQ689" s="59"/>
      <c r="AHR689" s="59"/>
      <c r="AHS689" s="59"/>
      <c r="AHT689" s="59"/>
      <c r="AHU689" s="59"/>
      <c r="AHV689" s="59"/>
      <c r="AHW689" s="59"/>
      <c r="AHX689" s="59"/>
      <c r="AHY689" s="59"/>
      <c r="AHZ689" s="59"/>
      <c r="AIA689" s="59"/>
      <c r="AIB689" s="59"/>
      <c r="AIC689" s="59"/>
      <c r="AID689" s="59"/>
      <c r="AIE689" s="59"/>
      <c r="AIF689" s="59"/>
      <c r="AIG689" s="59"/>
      <c r="AIH689" s="59"/>
      <c r="AII689" s="59"/>
      <c r="AIJ689" s="59"/>
      <c r="AIK689" s="59"/>
      <c r="AIL689" s="59"/>
      <c r="AIM689" s="59"/>
      <c r="AIN689" s="59"/>
      <c r="AIO689" s="59"/>
      <c r="AIP689" s="59"/>
      <c r="AIQ689" s="59"/>
      <c r="AIR689" s="59"/>
      <c r="AIS689" s="59"/>
      <c r="AIT689" s="59"/>
      <c r="AIU689" s="59"/>
      <c r="AIV689" s="59"/>
      <c r="AIW689" s="59"/>
      <c r="AIX689" s="59"/>
      <c r="AIY689" s="59"/>
      <c r="AIZ689" s="59"/>
      <c r="AJA689" s="59"/>
      <c r="AJB689" s="59"/>
      <c r="AJC689" s="59"/>
      <c r="AJD689" s="59"/>
      <c r="AJE689" s="59"/>
      <c r="AJF689" s="59"/>
      <c r="AJG689" s="59"/>
      <c r="AJH689" s="59"/>
      <c r="AJI689" s="59"/>
      <c r="AJJ689" s="59"/>
      <c r="AJK689" s="59"/>
      <c r="AJL689" s="59"/>
      <c r="AJM689" s="59"/>
      <c r="AJN689" s="59"/>
      <c r="AJO689" s="59"/>
      <c r="AJP689" s="59"/>
      <c r="AJQ689" s="59"/>
      <c r="AJR689" s="59"/>
      <c r="AJS689" s="59"/>
      <c r="AJT689" s="59"/>
      <c r="AJU689" s="59"/>
      <c r="AJV689" s="59"/>
      <c r="AJW689" s="59"/>
      <c r="AJX689" s="59"/>
      <c r="AJY689" s="59"/>
      <c r="AJZ689" s="59"/>
      <c r="AKA689" s="59"/>
      <c r="AKB689" s="59"/>
      <c r="AKC689" s="59"/>
      <c r="AKD689" s="59"/>
      <c r="AKE689" s="59"/>
      <c r="AKF689" s="59"/>
      <c r="AKG689" s="59"/>
      <c r="AKH689" s="59"/>
      <c r="AKI689" s="59"/>
      <c r="AKJ689" s="59"/>
      <c r="AKK689" s="59"/>
      <c r="AKL689" s="59"/>
      <c r="AKM689" s="59"/>
      <c r="AKN689" s="59"/>
      <c r="AKO689" s="59"/>
      <c r="AKP689" s="59"/>
      <c r="AKQ689" s="59"/>
      <c r="AKR689" s="59"/>
      <c r="AKS689" s="59"/>
      <c r="AKT689" s="59"/>
      <c r="AKU689" s="59"/>
      <c r="AKV689" s="59"/>
      <c r="AKW689" s="59"/>
      <c r="AKX689" s="59"/>
      <c r="AKY689" s="59"/>
      <c r="AKZ689" s="59"/>
      <c r="ALA689" s="59"/>
      <c r="ALB689" s="59"/>
      <c r="ALC689" s="59"/>
      <c r="ALD689" s="59"/>
      <c r="ALE689" s="59"/>
      <c r="ALF689" s="59"/>
      <c r="ALG689" s="59"/>
      <c r="ALH689" s="59"/>
      <c r="ALI689" s="59"/>
      <c r="ALJ689" s="59"/>
      <c r="ALK689" s="59"/>
      <c r="ALL689" s="59"/>
      <c r="ALM689" s="59"/>
      <c r="ALN689" s="59"/>
      <c r="ALO689" s="59"/>
      <c r="ALP689" s="59"/>
      <c r="ALQ689" s="59"/>
      <c r="ALR689" s="59"/>
      <c r="ALS689" s="59"/>
      <c r="ALT689" s="59"/>
      <c r="ALU689" s="59"/>
      <c r="ALV689" s="59"/>
      <c r="ALW689" s="59"/>
      <c r="ALX689" s="59"/>
      <c r="ALY689" s="59"/>
      <c r="ALZ689" s="59"/>
      <c r="AMA689" s="59"/>
      <c r="AMB689" s="59"/>
      <c r="AMC689" s="59"/>
      <c r="AMD689" s="59"/>
      <c r="AME689" s="59"/>
      <c r="AMF689" s="59"/>
      <c r="AMG689" s="59"/>
      <c r="AMH689" s="59"/>
      <c r="AMI689" s="59"/>
      <c r="AMJ689" s="59"/>
    </row>
    <row r="690" spans="1:1024" s="60" customFormat="1" ht="23.25">
      <c r="A690" s="98">
        <v>1</v>
      </c>
      <c r="B690" s="45">
        <v>685</v>
      </c>
      <c r="C690" s="98" t="s">
        <v>1519</v>
      </c>
      <c r="D690" s="98">
        <v>8821000034</v>
      </c>
      <c r="E690" s="98" t="s">
        <v>1520</v>
      </c>
      <c r="F690" s="98">
        <v>1</v>
      </c>
      <c r="G690" s="98" t="s">
        <v>810</v>
      </c>
      <c r="H690" s="98" t="s">
        <v>811</v>
      </c>
      <c r="I690" s="99" t="s">
        <v>1519</v>
      </c>
      <c r="J690" s="28" t="s">
        <v>810</v>
      </c>
      <c r="K690" s="28" t="s">
        <v>811</v>
      </c>
      <c r="L690" s="28" t="s">
        <v>811</v>
      </c>
      <c r="M690" s="28" t="s">
        <v>1520</v>
      </c>
      <c r="N690" s="28">
        <v>1</v>
      </c>
      <c r="O690" s="28" t="s">
        <v>810</v>
      </c>
      <c r="P690" s="28" t="s">
        <v>811</v>
      </c>
      <c r="Q690" s="28" t="s">
        <v>811</v>
      </c>
      <c r="R690" s="28" t="s">
        <v>1520</v>
      </c>
      <c r="S690" s="28">
        <v>1</v>
      </c>
      <c r="T690" s="23" t="s">
        <v>1666</v>
      </c>
      <c r="U690" s="28" t="s">
        <v>810</v>
      </c>
      <c r="V690" s="28" t="s">
        <v>811</v>
      </c>
      <c r="W690" s="28" t="s">
        <v>811</v>
      </c>
      <c r="X690" s="28" t="s">
        <v>1354</v>
      </c>
      <c r="Y690" s="28" t="s">
        <v>863</v>
      </c>
      <c r="Z690" s="28" t="s">
        <v>863</v>
      </c>
      <c r="AA690" s="100" t="s">
        <v>1823</v>
      </c>
      <c r="AB690" s="101" t="s">
        <v>328</v>
      </c>
      <c r="AC690" s="76">
        <v>2</v>
      </c>
      <c r="AD690" s="77">
        <v>1684</v>
      </c>
      <c r="AE690" s="77">
        <v>3644</v>
      </c>
      <c r="AF690" s="77">
        <v>0</v>
      </c>
      <c r="AG690" s="73">
        <f t="shared" si="31"/>
        <v>5328</v>
      </c>
      <c r="AH690" s="77">
        <v>1684</v>
      </c>
      <c r="AI690" s="77">
        <v>3644</v>
      </c>
      <c r="AJ690" s="77">
        <v>0</v>
      </c>
      <c r="AK690" s="73">
        <f t="shared" si="33"/>
        <v>5328</v>
      </c>
      <c r="AL690" s="73">
        <f t="shared" si="32"/>
        <v>10656</v>
      </c>
      <c r="AM690" s="98" t="s">
        <v>1188</v>
      </c>
      <c r="AN690" s="102" t="s">
        <v>863</v>
      </c>
      <c r="AO690" s="102" t="s">
        <v>863</v>
      </c>
      <c r="AP690" s="102" t="s">
        <v>863</v>
      </c>
      <c r="AQ690" s="102" t="s">
        <v>1281</v>
      </c>
      <c r="AR690" s="103">
        <v>45657</v>
      </c>
      <c r="AS690" s="102" t="s">
        <v>37</v>
      </c>
      <c r="AT690" s="44">
        <v>0</v>
      </c>
      <c r="AU690" s="44">
        <v>0</v>
      </c>
      <c r="AV690" s="44">
        <v>0</v>
      </c>
      <c r="AW690" s="56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  <c r="JH690" s="59"/>
      <c r="JI690" s="59"/>
      <c r="JJ690" s="59"/>
      <c r="JK690" s="59"/>
      <c r="JL690" s="59"/>
      <c r="JM690" s="59"/>
      <c r="JN690" s="59"/>
      <c r="JO690" s="59"/>
      <c r="JP690" s="59"/>
      <c r="JQ690" s="59"/>
      <c r="JR690" s="59"/>
      <c r="JS690" s="59"/>
      <c r="JT690" s="59"/>
      <c r="JU690" s="59"/>
      <c r="JV690" s="59"/>
      <c r="JW690" s="59"/>
      <c r="JX690" s="59"/>
      <c r="JY690" s="59"/>
      <c r="JZ690" s="59"/>
      <c r="KA690" s="59"/>
      <c r="KB690" s="59"/>
      <c r="KC690" s="59"/>
      <c r="KD690" s="59"/>
      <c r="KE690" s="59"/>
      <c r="KF690" s="59"/>
      <c r="KG690" s="59"/>
      <c r="KH690" s="59"/>
      <c r="KI690" s="59"/>
      <c r="KJ690" s="59"/>
      <c r="KK690" s="59"/>
      <c r="KL690" s="59"/>
      <c r="KM690" s="59"/>
      <c r="KN690" s="59"/>
      <c r="KO690" s="59"/>
      <c r="KP690" s="59"/>
      <c r="KQ690" s="59"/>
      <c r="KR690" s="59"/>
      <c r="KS690" s="59"/>
      <c r="KT690" s="59"/>
      <c r="KU690" s="59"/>
      <c r="KV690" s="59"/>
      <c r="KW690" s="59"/>
      <c r="KX690" s="59"/>
      <c r="KY690" s="59"/>
      <c r="KZ690" s="59"/>
      <c r="LA690" s="59"/>
      <c r="LB690" s="59"/>
      <c r="LC690" s="59"/>
      <c r="LD690" s="59"/>
      <c r="LE690" s="59"/>
      <c r="LF690" s="59"/>
      <c r="LG690" s="59"/>
      <c r="LH690" s="59"/>
      <c r="LI690" s="59"/>
      <c r="LJ690" s="59"/>
      <c r="LK690" s="59"/>
      <c r="LL690" s="59"/>
      <c r="LM690" s="59"/>
      <c r="LN690" s="59"/>
      <c r="LO690" s="59"/>
      <c r="LP690" s="59"/>
      <c r="LQ690" s="59"/>
      <c r="LR690" s="59"/>
      <c r="LS690" s="59"/>
      <c r="LT690" s="59"/>
      <c r="LU690" s="59"/>
      <c r="LV690" s="59"/>
      <c r="LW690" s="59"/>
      <c r="LX690" s="59"/>
      <c r="LY690" s="59"/>
      <c r="LZ690" s="59"/>
      <c r="MA690" s="59"/>
      <c r="MB690" s="59"/>
      <c r="MC690" s="59"/>
      <c r="MD690" s="59"/>
      <c r="ME690" s="59"/>
      <c r="MF690" s="59"/>
      <c r="MG690" s="59"/>
      <c r="MH690" s="59"/>
      <c r="MI690" s="59"/>
      <c r="MJ690" s="59"/>
      <c r="MK690" s="59"/>
      <c r="ML690" s="59"/>
      <c r="MM690" s="59"/>
      <c r="MN690" s="59"/>
      <c r="MO690" s="59"/>
      <c r="MP690" s="59"/>
      <c r="MQ690" s="59"/>
      <c r="MR690" s="59"/>
      <c r="MS690" s="59"/>
      <c r="MT690" s="59"/>
      <c r="MU690" s="59"/>
      <c r="MV690" s="59"/>
      <c r="MW690" s="59"/>
      <c r="MX690" s="59"/>
      <c r="MY690" s="59"/>
      <c r="MZ690" s="59"/>
      <c r="NA690" s="59"/>
      <c r="NB690" s="59"/>
      <c r="NC690" s="59"/>
      <c r="ND690" s="59"/>
      <c r="NE690" s="59"/>
      <c r="NF690" s="59"/>
      <c r="NG690" s="59"/>
      <c r="NH690" s="59"/>
      <c r="NI690" s="59"/>
      <c r="NJ690" s="59"/>
      <c r="NK690" s="59"/>
      <c r="NL690" s="59"/>
      <c r="NM690" s="59"/>
      <c r="NN690" s="59"/>
      <c r="NO690" s="59"/>
      <c r="NP690" s="59"/>
      <c r="NQ690" s="59"/>
      <c r="NR690" s="59"/>
      <c r="NS690" s="59"/>
      <c r="NT690" s="59"/>
      <c r="NU690" s="59"/>
      <c r="NV690" s="59"/>
      <c r="NW690" s="59"/>
      <c r="NX690" s="59"/>
      <c r="NY690" s="59"/>
      <c r="NZ690" s="59"/>
      <c r="OA690" s="59"/>
      <c r="OB690" s="59"/>
      <c r="OC690" s="59"/>
      <c r="OD690" s="59"/>
      <c r="OE690" s="59"/>
      <c r="OF690" s="59"/>
      <c r="OG690" s="59"/>
      <c r="OH690" s="59"/>
      <c r="OI690" s="59"/>
      <c r="OJ690" s="59"/>
      <c r="OK690" s="59"/>
      <c r="OL690" s="59"/>
      <c r="OM690" s="59"/>
      <c r="ON690" s="59"/>
      <c r="OO690" s="59"/>
      <c r="OP690" s="59"/>
      <c r="OQ690" s="59"/>
      <c r="OR690" s="59"/>
      <c r="OS690" s="59"/>
      <c r="OT690" s="59"/>
      <c r="OU690" s="59"/>
      <c r="OV690" s="59"/>
      <c r="OW690" s="59"/>
      <c r="OX690" s="59"/>
      <c r="OY690" s="59"/>
      <c r="OZ690" s="59"/>
      <c r="PA690" s="59"/>
      <c r="PB690" s="59"/>
      <c r="PC690" s="59"/>
      <c r="PD690" s="59"/>
      <c r="PE690" s="59"/>
      <c r="PF690" s="59"/>
      <c r="PG690" s="59"/>
      <c r="PH690" s="59"/>
      <c r="PI690" s="59"/>
      <c r="PJ690" s="59"/>
      <c r="PK690" s="59"/>
      <c r="PL690" s="59"/>
      <c r="PM690" s="59"/>
      <c r="PN690" s="59"/>
      <c r="PO690" s="59"/>
      <c r="PP690" s="59"/>
      <c r="PQ690" s="59"/>
      <c r="PR690" s="59"/>
      <c r="PS690" s="59"/>
      <c r="PT690" s="59"/>
      <c r="PU690" s="59"/>
      <c r="PV690" s="59"/>
      <c r="PW690" s="59"/>
      <c r="PX690" s="59"/>
      <c r="PY690" s="59"/>
      <c r="PZ690" s="59"/>
      <c r="QA690" s="59"/>
      <c r="QB690" s="59"/>
      <c r="QC690" s="59"/>
      <c r="QD690" s="59"/>
      <c r="QE690" s="59"/>
      <c r="QF690" s="59"/>
      <c r="QG690" s="59"/>
      <c r="QH690" s="59"/>
      <c r="QI690" s="59"/>
      <c r="QJ690" s="59"/>
      <c r="QK690" s="59"/>
      <c r="QL690" s="59"/>
      <c r="QM690" s="59"/>
      <c r="QN690" s="59"/>
      <c r="QO690" s="59"/>
      <c r="QP690" s="59"/>
      <c r="QQ690" s="59"/>
      <c r="QR690" s="59"/>
      <c r="QS690" s="59"/>
      <c r="QT690" s="59"/>
      <c r="QU690" s="59"/>
      <c r="QV690" s="59"/>
      <c r="QW690" s="59"/>
      <c r="QX690" s="59"/>
      <c r="QY690" s="59"/>
      <c r="QZ690" s="59"/>
      <c r="RA690" s="59"/>
      <c r="RB690" s="59"/>
      <c r="RC690" s="59"/>
      <c r="RD690" s="59"/>
      <c r="RE690" s="59"/>
      <c r="RF690" s="59"/>
      <c r="RG690" s="59"/>
      <c r="RH690" s="59"/>
      <c r="RI690" s="59"/>
      <c r="RJ690" s="59"/>
      <c r="RK690" s="59"/>
      <c r="RL690" s="59"/>
      <c r="RM690" s="59"/>
      <c r="RN690" s="59"/>
      <c r="RO690" s="59"/>
      <c r="RP690" s="59"/>
      <c r="RQ690" s="59"/>
      <c r="RR690" s="59"/>
      <c r="RS690" s="59"/>
      <c r="RT690" s="59"/>
      <c r="RU690" s="59"/>
      <c r="RV690" s="59"/>
      <c r="RW690" s="59"/>
      <c r="RX690" s="59"/>
      <c r="RY690" s="59"/>
      <c r="RZ690" s="59"/>
      <c r="SA690" s="59"/>
      <c r="SB690" s="59"/>
      <c r="SC690" s="59"/>
      <c r="SD690" s="59"/>
      <c r="SE690" s="59"/>
      <c r="SF690" s="59"/>
      <c r="SG690" s="59"/>
      <c r="SH690" s="59"/>
      <c r="SI690" s="59"/>
      <c r="SJ690" s="59"/>
      <c r="SK690" s="59"/>
      <c r="SL690" s="59"/>
      <c r="SM690" s="59"/>
      <c r="SN690" s="59"/>
      <c r="SO690" s="59"/>
      <c r="SP690" s="59"/>
      <c r="SQ690" s="59"/>
      <c r="SR690" s="59"/>
      <c r="SS690" s="59"/>
      <c r="ST690" s="59"/>
      <c r="SU690" s="59"/>
      <c r="SV690" s="59"/>
      <c r="SW690" s="59"/>
      <c r="SX690" s="59"/>
      <c r="SY690" s="59"/>
      <c r="SZ690" s="59"/>
      <c r="TA690" s="59"/>
      <c r="TB690" s="59"/>
      <c r="TC690" s="59"/>
      <c r="TD690" s="59"/>
      <c r="TE690" s="59"/>
      <c r="TF690" s="59"/>
      <c r="TG690" s="59"/>
      <c r="TH690" s="59"/>
      <c r="TI690" s="59"/>
      <c r="TJ690" s="59"/>
      <c r="TK690" s="59"/>
      <c r="TL690" s="59"/>
      <c r="TM690" s="59"/>
      <c r="TN690" s="59"/>
      <c r="TO690" s="59"/>
      <c r="TP690" s="59"/>
      <c r="TQ690" s="59"/>
      <c r="TR690" s="59"/>
      <c r="TS690" s="59"/>
      <c r="TT690" s="59"/>
      <c r="TU690" s="59"/>
      <c r="TV690" s="59"/>
      <c r="TW690" s="59"/>
      <c r="TX690" s="59"/>
      <c r="TY690" s="59"/>
      <c r="TZ690" s="59"/>
      <c r="UA690" s="59"/>
      <c r="UB690" s="59"/>
      <c r="UC690" s="59"/>
      <c r="UD690" s="59"/>
      <c r="UE690" s="59"/>
      <c r="UF690" s="59"/>
      <c r="UG690" s="59"/>
      <c r="UH690" s="59"/>
      <c r="UI690" s="59"/>
      <c r="UJ690" s="59"/>
      <c r="UK690" s="59"/>
      <c r="UL690" s="59"/>
      <c r="UM690" s="59"/>
      <c r="UN690" s="59"/>
      <c r="UO690" s="59"/>
      <c r="UP690" s="59"/>
      <c r="UQ690" s="59"/>
      <c r="UR690" s="59"/>
      <c r="US690" s="59"/>
      <c r="UT690" s="59"/>
      <c r="UU690" s="59"/>
      <c r="UV690" s="59"/>
      <c r="UW690" s="59"/>
      <c r="UX690" s="59"/>
      <c r="UY690" s="59"/>
      <c r="UZ690" s="59"/>
      <c r="VA690" s="59"/>
      <c r="VB690" s="59"/>
      <c r="VC690" s="59"/>
      <c r="VD690" s="59"/>
      <c r="VE690" s="59"/>
      <c r="VF690" s="59"/>
      <c r="VG690" s="59"/>
      <c r="VH690" s="59"/>
      <c r="VI690" s="59"/>
      <c r="VJ690" s="59"/>
      <c r="VK690" s="59"/>
      <c r="VL690" s="59"/>
      <c r="VM690" s="59"/>
      <c r="VN690" s="59"/>
      <c r="VO690" s="59"/>
      <c r="VP690" s="59"/>
      <c r="VQ690" s="59"/>
      <c r="VR690" s="59"/>
      <c r="VS690" s="59"/>
      <c r="VT690" s="59"/>
      <c r="VU690" s="59"/>
      <c r="VV690" s="59"/>
      <c r="VW690" s="59"/>
      <c r="VX690" s="59"/>
      <c r="VY690" s="59"/>
      <c r="VZ690" s="59"/>
      <c r="WA690" s="59"/>
      <c r="WB690" s="59"/>
      <c r="WC690" s="59"/>
      <c r="WD690" s="59"/>
      <c r="WE690" s="59"/>
      <c r="WF690" s="59"/>
      <c r="WG690" s="59"/>
      <c r="WH690" s="59"/>
      <c r="WI690" s="59"/>
      <c r="WJ690" s="59"/>
      <c r="WK690" s="59"/>
      <c r="WL690" s="59"/>
      <c r="WM690" s="59"/>
      <c r="WN690" s="59"/>
      <c r="WO690" s="59"/>
      <c r="WP690" s="59"/>
      <c r="WQ690" s="59"/>
      <c r="WR690" s="59"/>
      <c r="WS690" s="59"/>
      <c r="WT690" s="59"/>
      <c r="WU690" s="59"/>
      <c r="WV690" s="59"/>
      <c r="WW690" s="59"/>
      <c r="WX690" s="59"/>
      <c r="WY690" s="59"/>
      <c r="WZ690" s="59"/>
      <c r="XA690" s="59"/>
      <c r="XB690" s="59"/>
      <c r="XC690" s="59"/>
      <c r="XD690" s="59"/>
      <c r="XE690" s="59"/>
      <c r="XF690" s="59"/>
      <c r="XG690" s="59"/>
      <c r="XH690" s="59"/>
      <c r="XI690" s="59"/>
      <c r="XJ690" s="59"/>
      <c r="XK690" s="59"/>
      <c r="XL690" s="59"/>
      <c r="XM690" s="59"/>
      <c r="XN690" s="59"/>
      <c r="XO690" s="59"/>
      <c r="XP690" s="59"/>
      <c r="XQ690" s="59"/>
      <c r="XR690" s="59"/>
      <c r="XS690" s="59"/>
      <c r="XT690" s="59"/>
      <c r="XU690" s="59"/>
      <c r="XV690" s="59"/>
      <c r="XW690" s="59"/>
      <c r="XX690" s="59"/>
      <c r="XY690" s="59"/>
      <c r="XZ690" s="59"/>
      <c r="YA690" s="59"/>
      <c r="YB690" s="59"/>
      <c r="YC690" s="59"/>
      <c r="YD690" s="59"/>
      <c r="YE690" s="59"/>
      <c r="YF690" s="59"/>
      <c r="YG690" s="59"/>
      <c r="YH690" s="59"/>
      <c r="YI690" s="59"/>
      <c r="YJ690" s="59"/>
      <c r="YK690" s="59"/>
      <c r="YL690" s="59"/>
      <c r="YM690" s="59"/>
      <c r="YN690" s="59"/>
      <c r="YO690" s="59"/>
      <c r="YP690" s="59"/>
      <c r="YQ690" s="59"/>
      <c r="YR690" s="59"/>
      <c r="YS690" s="59"/>
      <c r="YT690" s="59"/>
      <c r="YU690" s="59"/>
      <c r="YV690" s="59"/>
      <c r="YW690" s="59"/>
      <c r="YX690" s="59"/>
      <c r="YY690" s="59"/>
      <c r="YZ690" s="59"/>
      <c r="ZA690" s="59"/>
      <c r="ZB690" s="59"/>
      <c r="ZC690" s="59"/>
      <c r="ZD690" s="59"/>
      <c r="ZE690" s="59"/>
      <c r="ZF690" s="59"/>
      <c r="ZG690" s="59"/>
      <c r="ZH690" s="59"/>
      <c r="ZI690" s="59"/>
      <c r="ZJ690" s="59"/>
      <c r="ZK690" s="59"/>
      <c r="ZL690" s="59"/>
      <c r="ZM690" s="59"/>
      <c r="ZN690" s="59"/>
      <c r="ZO690" s="59"/>
      <c r="ZP690" s="59"/>
      <c r="ZQ690" s="59"/>
      <c r="ZR690" s="59"/>
      <c r="ZS690" s="59"/>
      <c r="ZT690" s="59"/>
      <c r="ZU690" s="59"/>
      <c r="ZV690" s="59"/>
      <c r="ZW690" s="59"/>
      <c r="ZX690" s="59"/>
      <c r="ZY690" s="59"/>
      <c r="ZZ690" s="59"/>
      <c r="AAA690" s="59"/>
      <c r="AAB690" s="59"/>
      <c r="AAC690" s="59"/>
      <c r="AAD690" s="59"/>
      <c r="AAE690" s="59"/>
      <c r="AAF690" s="59"/>
      <c r="AAG690" s="59"/>
      <c r="AAH690" s="59"/>
      <c r="AAI690" s="59"/>
      <c r="AAJ690" s="59"/>
      <c r="AAK690" s="59"/>
      <c r="AAL690" s="59"/>
      <c r="AAM690" s="59"/>
      <c r="AAN690" s="59"/>
      <c r="AAO690" s="59"/>
      <c r="AAP690" s="59"/>
      <c r="AAQ690" s="59"/>
      <c r="AAR690" s="59"/>
      <c r="AAS690" s="59"/>
      <c r="AAT690" s="59"/>
      <c r="AAU690" s="59"/>
      <c r="AAV690" s="59"/>
      <c r="AAW690" s="59"/>
      <c r="AAX690" s="59"/>
      <c r="AAY690" s="59"/>
      <c r="AAZ690" s="59"/>
      <c r="ABA690" s="59"/>
      <c r="ABB690" s="59"/>
      <c r="ABC690" s="59"/>
      <c r="ABD690" s="59"/>
      <c r="ABE690" s="59"/>
      <c r="ABF690" s="59"/>
      <c r="ABG690" s="59"/>
      <c r="ABH690" s="59"/>
      <c r="ABI690" s="59"/>
      <c r="ABJ690" s="59"/>
      <c r="ABK690" s="59"/>
      <c r="ABL690" s="59"/>
      <c r="ABM690" s="59"/>
      <c r="ABN690" s="59"/>
      <c r="ABO690" s="59"/>
      <c r="ABP690" s="59"/>
      <c r="ABQ690" s="59"/>
      <c r="ABR690" s="59"/>
      <c r="ABS690" s="59"/>
      <c r="ABT690" s="59"/>
      <c r="ABU690" s="59"/>
      <c r="ABV690" s="59"/>
      <c r="ABW690" s="59"/>
      <c r="ABX690" s="59"/>
      <c r="ABY690" s="59"/>
      <c r="ABZ690" s="59"/>
      <c r="ACA690" s="59"/>
      <c r="ACB690" s="59"/>
      <c r="ACC690" s="59"/>
      <c r="ACD690" s="59"/>
      <c r="ACE690" s="59"/>
      <c r="ACF690" s="59"/>
      <c r="ACG690" s="59"/>
      <c r="ACH690" s="59"/>
      <c r="ACI690" s="59"/>
      <c r="ACJ690" s="59"/>
      <c r="ACK690" s="59"/>
      <c r="ACL690" s="59"/>
      <c r="ACM690" s="59"/>
      <c r="ACN690" s="59"/>
      <c r="ACO690" s="59"/>
      <c r="ACP690" s="59"/>
      <c r="ACQ690" s="59"/>
      <c r="ACR690" s="59"/>
      <c r="ACS690" s="59"/>
      <c r="ACT690" s="59"/>
      <c r="ACU690" s="59"/>
      <c r="ACV690" s="59"/>
      <c r="ACW690" s="59"/>
      <c r="ACX690" s="59"/>
      <c r="ACY690" s="59"/>
      <c r="ACZ690" s="59"/>
      <c r="ADA690" s="59"/>
      <c r="ADB690" s="59"/>
      <c r="ADC690" s="59"/>
      <c r="ADD690" s="59"/>
      <c r="ADE690" s="59"/>
      <c r="ADF690" s="59"/>
      <c r="ADG690" s="59"/>
      <c r="ADH690" s="59"/>
      <c r="ADI690" s="59"/>
      <c r="ADJ690" s="59"/>
      <c r="ADK690" s="59"/>
      <c r="ADL690" s="59"/>
      <c r="ADM690" s="59"/>
      <c r="ADN690" s="59"/>
      <c r="ADO690" s="59"/>
      <c r="ADP690" s="59"/>
      <c r="ADQ690" s="59"/>
      <c r="ADR690" s="59"/>
      <c r="ADS690" s="59"/>
      <c r="ADT690" s="59"/>
      <c r="ADU690" s="59"/>
      <c r="ADV690" s="59"/>
      <c r="ADW690" s="59"/>
      <c r="ADX690" s="59"/>
      <c r="ADY690" s="59"/>
      <c r="ADZ690" s="59"/>
      <c r="AEA690" s="59"/>
      <c r="AEB690" s="59"/>
      <c r="AEC690" s="59"/>
      <c r="AED690" s="59"/>
      <c r="AEE690" s="59"/>
      <c r="AEF690" s="59"/>
      <c r="AEG690" s="59"/>
      <c r="AEH690" s="59"/>
      <c r="AEI690" s="59"/>
      <c r="AEJ690" s="59"/>
      <c r="AEK690" s="59"/>
      <c r="AEL690" s="59"/>
      <c r="AEM690" s="59"/>
      <c r="AEN690" s="59"/>
      <c r="AEO690" s="59"/>
      <c r="AEP690" s="59"/>
      <c r="AEQ690" s="59"/>
      <c r="AER690" s="59"/>
      <c r="AES690" s="59"/>
      <c r="AET690" s="59"/>
      <c r="AEU690" s="59"/>
      <c r="AEV690" s="59"/>
      <c r="AEW690" s="59"/>
      <c r="AEX690" s="59"/>
      <c r="AEY690" s="59"/>
      <c r="AEZ690" s="59"/>
      <c r="AFA690" s="59"/>
      <c r="AFB690" s="59"/>
      <c r="AFC690" s="59"/>
      <c r="AFD690" s="59"/>
      <c r="AFE690" s="59"/>
      <c r="AFF690" s="59"/>
      <c r="AFG690" s="59"/>
      <c r="AFH690" s="59"/>
      <c r="AFI690" s="59"/>
      <c r="AFJ690" s="59"/>
      <c r="AFK690" s="59"/>
      <c r="AFL690" s="59"/>
      <c r="AFM690" s="59"/>
      <c r="AFN690" s="59"/>
      <c r="AFO690" s="59"/>
      <c r="AFP690" s="59"/>
      <c r="AFQ690" s="59"/>
      <c r="AFR690" s="59"/>
      <c r="AFS690" s="59"/>
      <c r="AFT690" s="59"/>
      <c r="AFU690" s="59"/>
      <c r="AFV690" s="59"/>
      <c r="AFW690" s="59"/>
      <c r="AFX690" s="59"/>
      <c r="AFY690" s="59"/>
      <c r="AFZ690" s="59"/>
      <c r="AGA690" s="59"/>
      <c r="AGB690" s="59"/>
      <c r="AGC690" s="59"/>
      <c r="AGD690" s="59"/>
      <c r="AGE690" s="59"/>
      <c r="AGF690" s="59"/>
      <c r="AGG690" s="59"/>
      <c r="AGH690" s="59"/>
      <c r="AGI690" s="59"/>
      <c r="AGJ690" s="59"/>
      <c r="AGK690" s="59"/>
      <c r="AGL690" s="59"/>
      <c r="AGM690" s="59"/>
      <c r="AGN690" s="59"/>
      <c r="AGO690" s="59"/>
      <c r="AGP690" s="59"/>
      <c r="AGQ690" s="59"/>
      <c r="AGR690" s="59"/>
      <c r="AGS690" s="59"/>
      <c r="AGT690" s="59"/>
      <c r="AGU690" s="59"/>
      <c r="AGV690" s="59"/>
      <c r="AGW690" s="59"/>
      <c r="AGX690" s="59"/>
      <c r="AGY690" s="59"/>
      <c r="AGZ690" s="59"/>
      <c r="AHA690" s="59"/>
      <c r="AHB690" s="59"/>
      <c r="AHC690" s="59"/>
      <c r="AHD690" s="59"/>
      <c r="AHE690" s="59"/>
      <c r="AHF690" s="59"/>
      <c r="AHG690" s="59"/>
      <c r="AHH690" s="59"/>
      <c r="AHI690" s="59"/>
      <c r="AHJ690" s="59"/>
      <c r="AHK690" s="59"/>
      <c r="AHL690" s="59"/>
      <c r="AHM690" s="59"/>
      <c r="AHN690" s="59"/>
      <c r="AHO690" s="59"/>
      <c r="AHP690" s="59"/>
      <c r="AHQ690" s="59"/>
      <c r="AHR690" s="59"/>
      <c r="AHS690" s="59"/>
      <c r="AHT690" s="59"/>
      <c r="AHU690" s="59"/>
      <c r="AHV690" s="59"/>
      <c r="AHW690" s="59"/>
      <c r="AHX690" s="59"/>
      <c r="AHY690" s="59"/>
      <c r="AHZ690" s="59"/>
      <c r="AIA690" s="59"/>
      <c r="AIB690" s="59"/>
      <c r="AIC690" s="59"/>
      <c r="AID690" s="59"/>
      <c r="AIE690" s="59"/>
      <c r="AIF690" s="59"/>
      <c r="AIG690" s="59"/>
      <c r="AIH690" s="59"/>
      <c r="AII690" s="59"/>
      <c r="AIJ690" s="59"/>
      <c r="AIK690" s="59"/>
      <c r="AIL690" s="59"/>
      <c r="AIM690" s="59"/>
      <c r="AIN690" s="59"/>
      <c r="AIO690" s="59"/>
      <c r="AIP690" s="59"/>
      <c r="AIQ690" s="59"/>
      <c r="AIR690" s="59"/>
      <c r="AIS690" s="59"/>
      <c r="AIT690" s="59"/>
      <c r="AIU690" s="59"/>
      <c r="AIV690" s="59"/>
      <c r="AIW690" s="59"/>
      <c r="AIX690" s="59"/>
      <c r="AIY690" s="59"/>
      <c r="AIZ690" s="59"/>
      <c r="AJA690" s="59"/>
      <c r="AJB690" s="59"/>
      <c r="AJC690" s="59"/>
      <c r="AJD690" s="59"/>
      <c r="AJE690" s="59"/>
      <c r="AJF690" s="59"/>
      <c r="AJG690" s="59"/>
      <c r="AJH690" s="59"/>
      <c r="AJI690" s="59"/>
      <c r="AJJ690" s="59"/>
      <c r="AJK690" s="59"/>
      <c r="AJL690" s="59"/>
      <c r="AJM690" s="59"/>
      <c r="AJN690" s="59"/>
      <c r="AJO690" s="59"/>
      <c r="AJP690" s="59"/>
      <c r="AJQ690" s="59"/>
      <c r="AJR690" s="59"/>
      <c r="AJS690" s="59"/>
      <c r="AJT690" s="59"/>
      <c r="AJU690" s="59"/>
      <c r="AJV690" s="59"/>
      <c r="AJW690" s="59"/>
      <c r="AJX690" s="59"/>
      <c r="AJY690" s="59"/>
      <c r="AJZ690" s="59"/>
      <c r="AKA690" s="59"/>
      <c r="AKB690" s="59"/>
      <c r="AKC690" s="59"/>
      <c r="AKD690" s="59"/>
      <c r="AKE690" s="59"/>
      <c r="AKF690" s="59"/>
      <c r="AKG690" s="59"/>
      <c r="AKH690" s="59"/>
      <c r="AKI690" s="59"/>
      <c r="AKJ690" s="59"/>
      <c r="AKK690" s="59"/>
      <c r="AKL690" s="59"/>
      <c r="AKM690" s="59"/>
      <c r="AKN690" s="59"/>
      <c r="AKO690" s="59"/>
      <c r="AKP690" s="59"/>
      <c r="AKQ690" s="59"/>
      <c r="AKR690" s="59"/>
      <c r="AKS690" s="59"/>
      <c r="AKT690" s="59"/>
      <c r="AKU690" s="59"/>
      <c r="AKV690" s="59"/>
      <c r="AKW690" s="59"/>
      <c r="AKX690" s="59"/>
      <c r="AKY690" s="59"/>
      <c r="AKZ690" s="59"/>
      <c r="ALA690" s="59"/>
      <c r="ALB690" s="59"/>
      <c r="ALC690" s="59"/>
      <c r="ALD690" s="59"/>
      <c r="ALE690" s="59"/>
      <c r="ALF690" s="59"/>
      <c r="ALG690" s="59"/>
      <c r="ALH690" s="59"/>
      <c r="ALI690" s="59"/>
      <c r="ALJ690" s="59"/>
      <c r="ALK690" s="59"/>
      <c r="ALL690" s="59"/>
      <c r="ALM690" s="59"/>
      <c r="ALN690" s="59"/>
      <c r="ALO690" s="59"/>
      <c r="ALP690" s="59"/>
      <c r="ALQ690" s="59"/>
      <c r="ALR690" s="59"/>
      <c r="ALS690" s="59"/>
      <c r="ALT690" s="59"/>
      <c r="ALU690" s="59"/>
      <c r="ALV690" s="59"/>
      <c r="ALW690" s="59"/>
      <c r="ALX690" s="59"/>
      <c r="ALY690" s="59"/>
      <c r="ALZ690" s="59"/>
      <c r="AMA690" s="59"/>
      <c r="AMB690" s="59"/>
      <c r="AMC690" s="59"/>
      <c r="AMD690" s="59"/>
      <c r="AME690" s="59"/>
      <c r="AMF690" s="59"/>
      <c r="AMG690" s="59"/>
      <c r="AMH690" s="59"/>
      <c r="AMI690" s="59"/>
      <c r="AMJ690" s="59"/>
    </row>
    <row r="691" spans="1:1024" s="60" customFormat="1" ht="23.25">
      <c r="A691" s="98">
        <v>1</v>
      </c>
      <c r="B691" s="45">
        <v>686</v>
      </c>
      <c r="C691" s="98" t="s">
        <v>1519</v>
      </c>
      <c r="D691" s="98">
        <v>8821000034</v>
      </c>
      <c r="E691" s="98" t="s">
        <v>1520</v>
      </c>
      <c r="F691" s="98">
        <v>1</v>
      </c>
      <c r="G691" s="98" t="s">
        <v>810</v>
      </c>
      <c r="H691" s="98" t="s">
        <v>811</v>
      </c>
      <c r="I691" s="98" t="s">
        <v>1519</v>
      </c>
      <c r="J691" s="28" t="s">
        <v>810</v>
      </c>
      <c r="K691" s="28" t="s">
        <v>811</v>
      </c>
      <c r="L691" s="28" t="s">
        <v>811</v>
      </c>
      <c r="M691" s="28" t="s">
        <v>1520</v>
      </c>
      <c r="N691" s="28">
        <v>1</v>
      </c>
      <c r="O691" s="28" t="s">
        <v>810</v>
      </c>
      <c r="P691" s="28" t="s">
        <v>811</v>
      </c>
      <c r="Q691" s="28" t="s">
        <v>811</v>
      </c>
      <c r="R691" s="28" t="s">
        <v>1520</v>
      </c>
      <c r="S691" s="28">
        <v>1</v>
      </c>
      <c r="T691" s="23" t="s">
        <v>1666</v>
      </c>
      <c r="U691" s="28" t="s">
        <v>810</v>
      </c>
      <c r="V691" s="28" t="s">
        <v>811</v>
      </c>
      <c r="W691" s="28" t="s">
        <v>811</v>
      </c>
      <c r="X691" s="28" t="s">
        <v>1354</v>
      </c>
      <c r="Y691" s="28" t="s">
        <v>1824</v>
      </c>
      <c r="Z691" s="28" t="s">
        <v>863</v>
      </c>
      <c r="AA691" s="100" t="s">
        <v>1825</v>
      </c>
      <c r="AB691" s="101" t="s">
        <v>328</v>
      </c>
      <c r="AC691" s="76">
        <v>0.3</v>
      </c>
      <c r="AD691" s="77">
        <v>0</v>
      </c>
      <c r="AE691" s="77">
        <v>0</v>
      </c>
      <c r="AF691" s="77">
        <v>0</v>
      </c>
      <c r="AG691" s="73">
        <f t="shared" si="31"/>
        <v>0</v>
      </c>
      <c r="AH691" s="77">
        <v>0</v>
      </c>
      <c r="AI691" s="77">
        <v>0</v>
      </c>
      <c r="AJ691" s="77">
        <v>0</v>
      </c>
      <c r="AK691" s="73">
        <f t="shared" si="33"/>
        <v>0</v>
      </c>
      <c r="AL691" s="73">
        <f t="shared" si="32"/>
        <v>0</v>
      </c>
      <c r="AM691" s="98" t="s">
        <v>1188</v>
      </c>
      <c r="AN691" s="102" t="s">
        <v>863</v>
      </c>
      <c r="AO691" s="102" t="s">
        <v>863</v>
      </c>
      <c r="AP691" s="102" t="s">
        <v>863</v>
      </c>
      <c r="AQ691" s="102" t="s">
        <v>1281</v>
      </c>
      <c r="AR691" s="103">
        <v>45657</v>
      </c>
      <c r="AS691" s="102" t="s">
        <v>37</v>
      </c>
      <c r="AT691" s="44">
        <v>0</v>
      </c>
      <c r="AU691" s="44">
        <v>0</v>
      </c>
      <c r="AV691" s="44">
        <v>0</v>
      </c>
      <c r="AW691" s="56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  <c r="JH691" s="59"/>
      <c r="JI691" s="59"/>
      <c r="JJ691" s="59"/>
      <c r="JK691" s="59"/>
      <c r="JL691" s="59"/>
      <c r="JM691" s="59"/>
      <c r="JN691" s="59"/>
      <c r="JO691" s="59"/>
      <c r="JP691" s="59"/>
      <c r="JQ691" s="59"/>
      <c r="JR691" s="59"/>
      <c r="JS691" s="59"/>
      <c r="JT691" s="59"/>
      <c r="JU691" s="59"/>
      <c r="JV691" s="59"/>
      <c r="JW691" s="59"/>
      <c r="JX691" s="59"/>
      <c r="JY691" s="59"/>
      <c r="JZ691" s="59"/>
      <c r="KA691" s="59"/>
      <c r="KB691" s="59"/>
      <c r="KC691" s="59"/>
      <c r="KD691" s="59"/>
      <c r="KE691" s="59"/>
      <c r="KF691" s="59"/>
      <c r="KG691" s="59"/>
      <c r="KH691" s="59"/>
      <c r="KI691" s="59"/>
      <c r="KJ691" s="59"/>
      <c r="KK691" s="59"/>
      <c r="KL691" s="59"/>
      <c r="KM691" s="59"/>
      <c r="KN691" s="59"/>
      <c r="KO691" s="59"/>
      <c r="KP691" s="59"/>
      <c r="KQ691" s="59"/>
      <c r="KR691" s="59"/>
      <c r="KS691" s="59"/>
      <c r="KT691" s="59"/>
      <c r="KU691" s="59"/>
      <c r="KV691" s="59"/>
      <c r="KW691" s="59"/>
      <c r="KX691" s="59"/>
      <c r="KY691" s="59"/>
      <c r="KZ691" s="59"/>
      <c r="LA691" s="59"/>
      <c r="LB691" s="59"/>
      <c r="LC691" s="59"/>
      <c r="LD691" s="59"/>
      <c r="LE691" s="59"/>
      <c r="LF691" s="59"/>
      <c r="LG691" s="59"/>
      <c r="LH691" s="59"/>
      <c r="LI691" s="59"/>
      <c r="LJ691" s="59"/>
      <c r="LK691" s="59"/>
      <c r="LL691" s="59"/>
      <c r="LM691" s="59"/>
      <c r="LN691" s="59"/>
      <c r="LO691" s="59"/>
      <c r="LP691" s="59"/>
      <c r="LQ691" s="59"/>
      <c r="LR691" s="59"/>
      <c r="LS691" s="59"/>
      <c r="LT691" s="59"/>
      <c r="LU691" s="59"/>
      <c r="LV691" s="59"/>
      <c r="LW691" s="59"/>
      <c r="LX691" s="59"/>
      <c r="LY691" s="59"/>
      <c r="LZ691" s="59"/>
      <c r="MA691" s="59"/>
      <c r="MB691" s="59"/>
      <c r="MC691" s="59"/>
      <c r="MD691" s="59"/>
      <c r="ME691" s="59"/>
      <c r="MF691" s="59"/>
      <c r="MG691" s="59"/>
      <c r="MH691" s="59"/>
      <c r="MI691" s="59"/>
      <c r="MJ691" s="59"/>
      <c r="MK691" s="59"/>
      <c r="ML691" s="59"/>
      <c r="MM691" s="59"/>
      <c r="MN691" s="59"/>
      <c r="MO691" s="59"/>
      <c r="MP691" s="59"/>
      <c r="MQ691" s="59"/>
      <c r="MR691" s="59"/>
      <c r="MS691" s="59"/>
      <c r="MT691" s="59"/>
      <c r="MU691" s="59"/>
      <c r="MV691" s="59"/>
      <c r="MW691" s="59"/>
      <c r="MX691" s="59"/>
      <c r="MY691" s="59"/>
      <c r="MZ691" s="59"/>
      <c r="NA691" s="59"/>
      <c r="NB691" s="59"/>
      <c r="NC691" s="59"/>
      <c r="ND691" s="59"/>
      <c r="NE691" s="59"/>
      <c r="NF691" s="59"/>
      <c r="NG691" s="59"/>
      <c r="NH691" s="59"/>
      <c r="NI691" s="59"/>
      <c r="NJ691" s="59"/>
      <c r="NK691" s="59"/>
      <c r="NL691" s="59"/>
      <c r="NM691" s="59"/>
      <c r="NN691" s="59"/>
      <c r="NO691" s="59"/>
      <c r="NP691" s="59"/>
      <c r="NQ691" s="59"/>
      <c r="NR691" s="59"/>
      <c r="NS691" s="59"/>
      <c r="NT691" s="59"/>
      <c r="NU691" s="59"/>
      <c r="NV691" s="59"/>
      <c r="NW691" s="59"/>
      <c r="NX691" s="59"/>
      <c r="NY691" s="59"/>
      <c r="NZ691" s="59"/>
      <c r="OA691" s="59"/>
      <c r="OB691" s="59"/>
      <c r="OC691" s="59"/>
      <c r="OD691" s="59"/>
      <c r="OE691" s="59"/>
      <c r="OF691" s="59"/>
      <c r="OG691" s="59"/>
      <c r="OH691" s="59"/>
      <c r="OI691" s="59"/>
      <c r="OJ691" s="59"/>
      <c r="OK691" s="59"/>
      <c r="OL691" s="59"/>
      <c r="OM691" s="59"/>
      <c r="ON691" s="59"/>
      <c r="OO691" s="59"/>
      <c r="OP691" s="59"/>
      <c r="OQ691" s="59"/>
      <c r="OR691" s="59"/>
      <c r="OS691" s="59"/>
      <c r="OT691" s="59"/>
      <c r="OU691" s="59"/>
      <c r="OV691" s="59"/>
      <c r="OW691" s="59"/>
      <c r="OX691" s="59"/>
      <c r="OY691" s="59"/>
      <c r="OZ691" s="59"/>
      <c r="PA691" s="59"/>
      <c r="PB691" s="59"/>
      <c r="PC691" s="59"/>
      <c r="PD691" s="59"/>
      <c r="PE691" s="59"/>
      <c r="PF691" s="59"/>
      <c r="PG691" s="59"/>
      <c r="PH691" s="59"/>
      <c r="PI691" s="59"/>
      <c r="PJ691" s="59"/>
      <c r="PK691" s="59"/>
      <c r="PL691" s="59"/>
      <c r="PM691" s="59"/>
      <c r="PN691" s="59"/>
      <c r="PO691" s="59"/>
      <c r="PP691" s="59"/>
      <c r="PQ691" s="59"/>
      <c r="PR691" s="59"/>
      <c r="PS691" s="59"/>
      <c r="PT691" s="59"/>
      <c r="PU691" s="59"/>
      <c r="PV691" s="59"/>
      <c r="PW691" s="59"/>
      <c r="PX691" s="59"/>
      <c r="PY691" s="59"/>
      <c r="PZ691" s="59"/>
      <c r="QA691" s="59"/>
      <c r="QB691" s="59"/>
      <c r="QC691" s="59"/>
      <c r="QD691" s="59"/>
      <c r="QE691" s="59"/>
      <c r="QF691" s="59"/>
      <c r="QG691" s="59"/>
      <c r="QH691" s="59"/>
      <c r="QI691" s="59"/>
      <c r="QJ691" s="59"/>
      <c r="QK691" s="59"/>
      <c r="QL691" s="59"/>
      <c r="QM691" s="59"/>
      <c r="QN691" s="59"/>
      <c r="QO691" s="59"/>
      <c r="QP691" s="59"/>
      <c r="QQ691" s="59"/>
      <c r="QR691" s="59"/>
      <c r="QS691" s="59"/>
      <c r="QT691" s="59"/>
      <c r="QU691" s="59"/>
      <c r="QV691" s="59"/>
      <c r="QW691" s="59"/>
      <c r="QX691" s="59"/>
      <c r="QY691" s="59"/>
      <c r="QZ691" s="59"/>
      <c r="RA691" s="59"/>
      <c r="RB691" s="59"/>
      <c r="RC691" s="59"/>
      <c r="RD691" s="59"/>
      <c r="RE691" s="59"/>
      <c r="RF691" s="59"/>
      <c r="RG691" s="59"/>
      <c r="RH691" s="59"/>
      <c r="RI691" s="59"/>
      <c r="RJ691" s="59"/>
      <c r="RK691" s="59"/>
      <c r="RL691" s="59"/>
      <c r="RM691" s="59"/>
      <c r="RN691" s="59"/>
      <c r="RO691" s="59"/>
      <c r="RP691" s="59"/>
      <c r="RQ691" s="59"/>
      <c r="RR691" s="59"/>
      <c r="RS691" s="59"/>
      <c r="RT691" s="59"/>
      <c r="RU691" s="59"/>
      <c r="RV691" s="59"/>
      <c r="RW691" s="59"/>
      <c r="RX691" s="59"/>
      <c r="RY691" s="59"/>
      <c r="RZ691" s="59"/>
      <c r="SA691" s="59"/>
      <c r="SB691" s="59"/>
      <c r="SC691" s="59"/>
      <c r="SD691" s="59"/>
      <c r="SE691" s="59"/>
      <c r="SF691" s="59"/>
      <c r="SG691" s="59"/>
      <c r="SH691" s="59"/>
      <c r="SI691" s="59"/>
      <c r="SJ691" s="59"/>
      <c r="SK691" s="59"/>
      <c r="SL691" s="59"/>
      <c r="SM691" s="59"/>
      <c r="SN691" s="59"/>
      <c r="SO691" s="59"/>
      <c r="SP691" s="59"/>
      <c r="SQ691" s="59"/>
      <c r="SR691" s="59"/>
      <c r="SS691" s="59"/>
      <c r="ST691" s="59"/>
      <c r="SU691" s="59"/>
      <c r="SV691" s="59"/>
      <c r="SW691" s="59"/>
      <c r="SX691" s="59"/>
      <c r="SY691" s="59"/>
      <c r="SZ691" s="59"/>
      <c r="TA691" s="59"/>
      <c r="TB691" s="59"/>
      <c r="TC691" s="59"/>
      <c r="TD691" s="59"/>
      <c r="TE691" s="59"/>
      <c r="TF691" s="59"/>
      <c r="TG691" s="59"/>
      <c r="TH691" s="59"/>
      <c r="TI691" s="59"/>
      <c r="TJ691" s="59"/>
      <c r="TK691" s="59"/>
      <c r="TL691" s="59"/>
      <c r="TM691" s="59"/>
      <c r="TN691" s="59"/>
      <c r="TO691" s="59"/>
      <c r="TP691" s="59"/>
      <c r="TQ691" s="59"/>
      <c r="TR691" s="59"/>
      <c r="TS691" s="59"/>
      <c r="TT691" s="59"/>
      <c r="TU691" s="59"/>
      <c r="TV691" s="59"/>
      <c r="TW691" s="59"/>
      <c r="TX691" s="59"/>
      <c r="TY691" s="59"/>
      <c r="TZ691" s="59"/>
      <c r="UA691" s="59"/>
      <c r="UB691" s="59"/>
      <c r="UC691" s="59"/>
      <c r="UD691" s="59"/>
      <c r="UE691" s="59"/>
      <c r="UF691" s="59"/>
      <c r="UG691" s="59"/>
      <c r="UH691" s="59"/>
      <c r="UI691" s="59"/>
      <c r="UJ691" s="59"/>
      <c r="UK691" s="59"/>
      <c r="UL691" s="59"/>
      <c r="UM691" s="59"/>
      <c r="UN691" s="59"/>
      <c r="UO691" s="59"/>
      <c r="UP691" s="59"/>
      <c r="UQ691" s="59"/>
      <c r="UR691" s="59"/>
      <c r="US691" s="59"/>
      <c r="UT691" s="59"/>
      <c r="UU691" s="59"/>
      <c r="UV691" s="59"/>
      <c r="UW691" s="59"/>
      <c r="UX691" s="59"/>
      <c r="UY691" s="59"/>
      <c r="UZ691" s="59"/>
      <c r="VA691" s="59"/>
      <c r="VB691" s="59"/>
      <c r="VC691" s="59"/>
      <c r="VD691" s="59"/>
      <c r="VE691" s="59"/>
      <c r="VF691" s="59"/>
      <c r="VG691" s="59"/>
      <c r="VH691" s="59"/>
      <c r="VI691" s="59"/>
      <c r="VJ691" s="59"/>
      <c r="VK691" s="59"/>
      <c r="VL691" s="59"/>
      <c r="VM691" s="59"/>
      <c r="VN691" s="59"/>
      <c r="VO691" s="59"/>
      <c r="VP691" s="59"/>
      <c r="VQ691" s="59"/>
      <c r="VR691" s="59"/>
      <c r="VS691" s="59"/>
      <c r="VT691" s="59"/>
      <c r="VU691" s="59"/>
      <c r="VV691" s="59"/>
      <c r="VW691" s="59"/>
      <c r="VX691" s="59"/>
      <c r="VY691" s="59"/>
      <c r="VZ691" s="59"/>
      <c r="WA691" s="59"/>
      <c r="WB691" s="59"/>
      <c r="WC691" s="59"/>
      <c r="WD691" s="59"/>
      <c r="WE691" s="59"/>
      <c r="WF691" s="59"/>
      <c r="WG691" s="59"/>
      <c r="WH691" s="59"/>
      <c r="WI691" s="59"/>
      <c r="WJ691" s="59"/>
      <c r="WK691" s="59"/>
      <c r="WL691" s="59"/>
      <c r="WM691" s="59"/>
      <c r="WN691" s="59"/>
      <c r="WO691" s="59"/>
      <c r="WP691" s="59"/>
      <c r="WQ691" s="59"/>
      <c r="WR691" s="59"/>
      <c r="WS691" s="59"/>
      <c r="WT691" s="59"/>
      <c r="WU691" s="59"/>
      <c r="WV691" s="59"/>
      <c r="WW691" s="59"/>
      <c r="WX691" s="59"/>
      <c r="WY691" s="59"/>
      <c r="WZ691" s="59"/>
      <c r="XA691" s="59"/>
      <c r="XB691" s="59"/>
      <c r="XC691" s="59"/>
      <c r="XD691" s="59"/>
      <c r="XE691" s="59"/>
      <c r="XF691" s="59"/>
      <c r="XG691" s="59"/>
      <c r="XH691" s="59"/>
      <c r="XI691" s="59"/>
      <c r="XJ691" s="59"/>
      <c r="XK691" s="59"/>
      <c r="XL691" s="59"/>
      <c r="XM691" s="59"/>
      <c r="XN691" s="59"/>
      <c r="XO691" s="59"/>
      <c r="XP691" s="59"/>
      <c r="XQ691" s="59"/>
      <c r="XR691" s="59"/>
      <c r="XS691" s="59"/>
      <c r="XT691" s="59"/>
      <c r="XU691" s="59"/>
      <c r="XV691" s="59"/>
      <c r="XW691" s="59"/>
      <c r="XX691" s="59"/>
      <c r="XY691" s="59"/>
      <c r="XZ691" s="59"/>
      <c r="YA691" s="59"/>
      <c r="YB691" s="59"/>
      <c r="YC691" s="59"/>
      <c r="YD691" s="59"/>
      <c r="YE691" s="59"/>
      <c r="YF691" s="59"/>
      <c r="YG691" s="59"/>
      <c r="YH691" s="59"/>
      <c r="YI691" s="59"/>
      <c r="YJ691" s="59"/>
      <c r="YK691" s="59"/>
      <c r="YL691" s="59"/>
      <c r="YM691" s="59"/>
      <c r="YN691" s="59"/>
      <c r="YO691" s="59"/>
      <c r="YP691" s="59"/>
      <c r="YQ691" s="59"/>
      <c r="YR691" s="59"/>
      <c r="YS691" s="59"/>
      <c r="YT691" s="59"/>
      <c r="YU691" s="59"/>
      <c r="YV691" s="59"/>
      <c r="YW691" s="59"/>
      <c r="YX691" s="59"/>
      <c r="YY691" s="59"/>
      <c r="YZ691" s="59"/>
      <c r="ZA691" s="59"/>
      <c r="ZB691" s="59"/>
      <c r="ZC691" s="59"/>
      <c r="ZD691" s="59"/>
      <c r="ZE691" s="59"/>
      <c r="ZF691" s="59"/>
      <c r="ZG691" s="59"/>
      <c r="ZH691" s="59"/>
      <c r="ZI691" s="59"/>
      <c r="ZJ691" s="59"/>
      <c r="ZK691" s="59"/>
      <c r="ZL691" s="59"/>
      <c r="ZM691" s="59"/>
      <c r="ZN691" s="59"/>
      <c r="ZO691" s="59"/>
      <c r="ZP691" s="59"/>
      <c r="ZQ691" s="59"/>
      <c r="ZR691" s="59"/>
      <c r="ZS691" s="59"/>
      <c r="ZT691" s="59"/>
      <c r="ZU691" s="59"/>
      <c r="ZV691" s="59"/>
      <c r="ZW691" s="59"/>
      <c r="ZX691" s="59"/>
      <c r="ZY691" s="59"/>
      <c r="ZZ691" s="59"/>
      <c r="AAA691" s="59"/>
      <c r="AAB691" s="59"/>
      <c r="AAC691" s="59"/>
      <c r="AAD691" s="59"/>
      <c r="AAE691" s="59"/>
      <c r="AAF691" s="59"/>
      <c r="AAG691" s="59"/>
      <c r="AAH691" s="59"/>
      <c r="AAI691" s="59"/>
      <c r="AAJ691" s="59"/>
      <c r="AAK691" s="59"/>
      <c r="AAL691" s="59"/>
      <c r="AAM691" s="59"/>
      <c r="AAN691" s="59"/>
      <c r="AAO691" s="59"/>
      <c r="AAP691" s="59"/>
      <c r="AAQ691" s="59"/>
      <c r="AAR691" s="59"/>
      <c r="AAS691" s="59"/>
      <c r="AAT691" s="59"/>
      <c r="AAU691" s="59"/>
      <c r="AAV691" s="59"/>
      <c r="AAW691" s="59"/>
      <c r="AAX691" s="59"/>
      <c r="AAY691" s="59"/>
      <c r="AAZ691" s="59"/>
      <c r="ABA691" s="59"/>
      <c r="ABB691" s="59"/>
      <c r="ABC691" s="59"/>
      <c r="ABD691" s="59"/>
      <c r="ABE691" s="59"/>
      <c r="ABF691" s="59"/>
      <c r="ABG691" s="59"/>
      <c r="ABH691" s="59"/>
      <c r="ABI691" s="59"/>
      <c r="ABJ691" s="59"/>
      <c r="ABK691" s="59"/>
      <c r="ABL691" s="59"/>
      <c r="ABM691" s="59"/>
      <c r="ABN691" s="59"/>
      <c r="ABO691" s="59"/>
      <c r="ABP691" s="59"/>
      <c r="ABQ691" s="59"/>
      <c r="ABR691" s="59"/>
      <c r="ABS691" s="59"/>
      <c r="ABT691" s="59"/>
      <c r="ABU691" s="59"/>
      <c r="ABV691" s="59"/>
      <c r="ABW691" s="59"/>
      <c r="ABX691" s="59"/>
      <c r="ABY691" s="59"/>
      <c r="ABZ691" s="59"/>
      <c r="ACA691" s="59"/>
      <c r="ACB691" s="59"/>
      <c r="ACC691" s="59"/>
      <c r="ACD691" s="59"/>
      <c r="ACE691" s="59"/>
      <c r="ACF691" s="59"/>
      <c r="ACG691" s="59"/>
      <c r="ACH691" s="59"/>
      <c r="ACI691" s="59"/>
      <c r="ACJ691" s="59"/>
      <c r="ACK691" s="59"/>
      <c r="ACL691" s="59"/>
      <c r="ACM691" s="59"/>
      <c r="ACN691" s="59"/>
      <c r="ACO691" s="59"/>
      <c r="ACP691" s="59"/>
      <c r="ACQ691" s="59"/>
      <c r="ACR691" s="59"/>
      <c r="ACS691" s="59"/>
      <c r="ACT691" s="59"/>
      <c r="ACU691" s="59"/>
      <c r="ACV691" s="59"/>
      <c r="ACW691" s="59"/>
      <c r="ACX691" s="59"/>
      <c r="ACY691" s="59"/>
      <c r="ACZ691" s="59"/>
      <c r="ADA691" s="59"/>
      <c r="ADB691" s="59"/>
      <c r="ADC691" s="59"/>
      <c r="ADD691" s="59"/>
      <c r="ADE691" s="59"/>
      <c r="ADF691" s="59"/>
      <c r="ADG691" s="59"/>
      <c r="ADH691" s="59"/>
      <c r="ADI691" s="59"/>
      <c r="ADJ691" s="59"/>
      <c r="ADK691" s="59"/>
      <c r="ADL691" s="59"/>
      <c r="ADM691" s="59"/>
      <c r="ADN691" s="59"/>
      <c r="ADO691" s="59"/>
      <c r="ADP691" s="59"/>
      <c r="ADQ691" s="59"/>
      <c r="ADR691" s="59"/>
      <c r="ADS691" s="59"/>
      <c r="ADT691" s="59"/>
      <c r="ADU691" s="59"/>
      <c r="ADV691" s="59"/>
      <c r="ADW691" s="59"/>
      <c r="ADX691" s="59"/>
      <c r="ADY691" s="59"/>
      <c r="ADZ691" s="59"/>
      <c r="AEA691" s="59"/>
      <c r="AEB691" s="59"/>
      <c r="AEC691" s="59"/>
      <c r="AED691" s="59"/>
      <c r="AEE691" s="59"/>
      <c r="AEF691" s="59"/>
      <c r="AEG691" s="59"/>
      <c r="AEH691" s="59"/>
      <c r="AEI691" s="59"/>
      <c r="AEJ691" s="59"/>
      <c r="AEK691" s="59"/>
      <c r="AEL691" s="59"/>
      <c r="AEM691" s="59"/>
      <c r="AEN691" s="59"/>
      <c r="AEO691" s="59"/>
      <c r="AEP691" s="59"/>
      <c r="AEQ691" s="59"/>
      <c r="AER691" s="59"/>
      <c r="AES691" s="59"/>
      <c r="AET691" s="59"/>
      <c r="AEU691" s="59"/>
      <c r="AEV691" s="59"/>
      <c r="AEW691" s="59"/>
      <c r="AEX691" s="59"/>
      <c r="AEY691" s="59"/>
      <c r="AEZ691" s="59"/>
      <c r="AFA691" s="59"/>
      <c r="AFB691" s="59"/>
      <c r="AFC691" s="59"/>
      <c r="AFD691" s="59"/>
      <c r="AFE691" s="59"/>
      <c r="AFF691" s="59"/>
      <c r="AFG691" s="59"/>
      <c r="AFH691" s="59"/>
      <c r="AFI691" s="59"/>
      <c r="AFJ691" s="59"/>
      <c r="AFK691" s="59"/>
      <c r="AFL691" s="59"/>
      <c r="AFM691" s="59"/>
      <c r="AFN691" s="59"/>
      <c r="AFO691" s="59"/>
      <c r="AFP691" s="59"/>
      <c r="AFQ691" s="59"/>
      <c r="AFR691" s="59"/>
      <c r="AFS691" s="59"/>
      <c r="AFT691" s="59"/>
      <c r="AFU691" s="59"/>
      <c r="AFV691" s="59"/>
      <c r="AFW691" s="59"/>
      <c r="AFX691" s="59"/>
      <c r="AFY691" s="59"/>
      <c r="AFZ691" s="59"/>
      <c r="AGA691" s="59"/>
      <c r="AGB691" s="59"/>
      <c r="AGC691" s="59"/>
      <c r="AGD691" s="59"/>
      <c r="AGE691" s="59"/>
      <c r="AGF691" s="59"/>
      <c r="AGG691" s="59"/>
      <c r="AGH691" s="59"/>
      <c r="AGI691" s="59"/>
      <c r="AGJ691" s="59"/>
      <c r="AGK691" s="59"/>
      <c r="AGL691" s="59"/>
      <c r="AGM691" s="59"/>
      <c r="AGN691" s="59"/>
      <c r="AGO691" s="59"/>
      <c r="AGP691" s="59"/>
      <c r="AGQ691" s="59"/>
      <c r="AGR691" s="59"/>
      <c r="AGS691" s="59"/>
      <c r="AGT691" s="59"/>
      <c r="AGU691" s="59"/>
      <c r="AGV691" s="59"/>
      <c r="AGW691" s="59"/>
      <c r="AGX691" s="59"/>
      <c r="AGY691" s="59"/>
      <c r="AGZ691" s="59"/>
      <c r="AHA691" s="59"/>
      <c r="AHB691" s="59"/>
      <c r="AHC691" s="59"/>
      <c r="AHD691" s="59"/>
      <c r="AHE691" s="59"/>
      <c r="AHF691" s="59"/>
      <c r="AHG691" s="59"/>
      <c r="AHH691" s="59"/>
      <c r="AHI691" s="59"/>
      <c r="AHJ691" s="59"/>
      <c r="AHK691" s="59"/>
      <c r="AHL691" s="59"/>
      <c r="AHM691" s="59"/>
      <c r="AHN691" s="59"/>
      <c r="AHO691" s="59"/>
      <c r="AHP691" s="59"/>
      <c r="AHQ691" s="59"/>
      <c r="AHR691" s="59"/>
      <c r="AHS691" s="59"/>
      <c r="AHT691" s="59"/>
      <c r="AHU691" s="59"/>
      <c r="AHV691" s="59"/>
      <c r="AHW691" s="59"/>
      <c r="AHX691" s="59"/>
      <c r="AHY691" s="59"/>
      <c r="AHZ691" s="59"/>
      <c r="AIA691" s="59"/>
      <c r="AIB691" s="59"/>
      <c r="AIC691" s="59"/>
      <c r="AID691" s="59"/>
      <c r="AIE691" s="59"/>
      <c r="AIF691" s="59"/>
      <c r="AIG691" s="59"/>
      <c r="AIH691" s="59"/>
      <c r="AII691" s="59"/>
      <c r="AIJ691" s="59"/>
      <c r="AIK691" s="59"/>
      <c r="AIL691" s="59"/>
      <c r="AIM691" s="59"/>
      <c r="AIN691" s="59"/>
      <c r="AIO691" s="59"/>
      <c r="AIP691" s="59"/>
      <c r="AIQ691" s="59"/>
      <c r="AIR691" s="59"/>
      <c r="AIS691" s="59"/>
      <c r="AIT691" s="59"/>
      <c r="AIU691" s="59"/>
      <c r="AIV691" s="59"/>
      <c r="AIW691" s="59"/>
      <c r="AIX691" s="59"/>
      <c r="AIY691" s="59"/>
      <c r="AIZ691" s="59"/>
      <c r="AJA691" s="59"/>
      <c r="AJB691" s="59"/>
      <c r="AJC691" s="59"/>
      <c r="AJD691" s="59"/>
      <c r="AJE691" s="59"/>
      <c r="AJF691" s="59"/>
      <c r="AJG691" s="59"/>
      <c r="AJH691" s="59"/>
      <c r="AJI691" s="59"/>
      <c r="AJJ691" s="59"/>
      <c r="AJK691" s="59"/>
      <c r="AJL691" s="59"/>
      <c r="AJM691" s="59"/>
      <c r="AJN691" s="59"/>
      <c r="AJO691" s="59"/>
      <c r="AJP691" s="59"/>
      <c r="AJQ691" s="59"/>
      <c r="AJR691" s="59"/>
      <c r="AJS691" s="59"/>
      <c r="AJT691" s="59"/>
      <c r="AJU691" s="59"/>
      <c r="AJV691" s="59"/>
      <c r="AJW691" s="59"/>
      <c r="AJX691" s="59"/>
      <c r="AJY691" s="59"/>
      <c r="AJZ691" s="59"/>
      <c r="AKA691" s="59"/>
      <c r="AKB691" s="59"/>
      <c r="AKC691" s="59"/>
      <c r="AKD691" s="59"/>
      <c r="AKE691" s="59"/>
      <c r="AKF691" s="59"/>
      <c r="AKG691" s="59"/>
      <c r="AKH691" s="59"/>
      <c r="AKI691" s="59"/>
      <c r="AKJ691" s="59"/>
      <c r="AKK691" s="59"/>
      <c r="AKL691" s="59"/>
      <c r="AKM691" s="59"/>
      <c r="AKN691" s="59"/>
      <c r="AKO691" s="59"/>
      <c r="AKP691" s="59"/>
      <c r="AKQ691" s="59"/>
      <c r="AKR691" s="59"/>
      <c r="AKS691" s="59"/>
      <c r="AKT691" s="59"/>
      <c r="AKU691" s="59"/>
      <c r="AKV691" s="59"/>
      <c r="AKW691" s="59"/>
      <c r="AKX691" s="59"/>
      <c r="AKY691" s="59"/>
      <c r="AKZ691" s="59"/>
      <c r="ALA691" s="59"/>
      <c r="ALB691" s="59"/>
      <c r="ALC691" s="59"/>
      <c r="ALD691" s="59"/>
      <c r="ALE691" s="59"/>
      <c r="ALF691" s="59"/>
      <c r="ALG691" s="59"/>
      <c r="ALH691" s="59"/>
      <c r="ALI691" s="59"/>
      <c r="ALJ691" s="59"/>
      <c r="ALK691" s="59"/>
      <c r="ALL691" s="59"/>
      <c r="ALM691" s="59"/>
      <c r="ALN691" s="59"/>
      <c r="ALO691" s="59"/>
      <c r="ALP691" s="59"/>
      <c r="ALQ691" s="59"/>
      <c r="ALR691" s="59"/>
      <c r="ALS691" s="59"/>
      <c r="ALT691" s="59"/>
      <c r="ALU691" s="59"/>
      <c r="ALV691" s="59"/>
      <c r="ALW691" s="59"/>
      <c r="ALX691" s="59"/>
      <c r="ALY691" s="59"/>
      <c r="ALZ691" s="59"/>
      <c r="AMA691" s="59"/>
      <c r="AMB691" s="59"/>
      <c r="AMC691" s="59"/>
      <c r="AMD691" s="59"/>
      <c r="AME691" s="59"/>
      <c r="AMF691" s="59"/>
      <c r="AMG691" s="59"/>
      <c r="AMH691" s="59"/>
      <c r="AMI691" s="59"/>
      <c r="AMJ691" s="59"/>
    </row>
    <row r="692" spans="1:1024" s="60" customFormat="1" ht="23.25">
      <c r="A692" s="98">
        <v>1</v>
      </c>
      <c r="B692" s="45">
        <v>687</v>
      </c>
      <c r="C692" s="98" t="s">
        <v>1519</v>
      </c>
      <c r="D692" s="98">
        <v>8821000034</v>
      </c>
      <c r="E692" s="98" t="s">
        <v>1520</v>
      </c>
      <c r="F692" s="98">
        <v>1</v>
      </c>
      <c r="G692" s="98" t="s">
        <v>810</v>
      </c>
      <c r="H692" s="98" t="s">
        <v>811</v>
      </c>
      <c r="I692" s="98" t="s">
        <v>1519</v>
      </c>
      <c r="J692" s="28" t="s">
        <v>810</v>
      </c>
      <c r="K692" s="28" t="s">
        <v>811</v>
      </c>
      <c r="L692" s="28" t="s">
        <v>811</v>
      </c>
      <c r="M692" s="28" t="s">
        <v>1520</v>
      </c>
      <c r="N692" s="28">
        <v>1</v>
      </c>
      <c r="O692" s="28" t="s">
        <v>810</v>
      </c>
      <c r="P692" s="28" t="s">
        <v>811</v>
      </c>
      <c r="Q692" s="28" t="s">
        <v>811</v>
      </c>
      <c r="R692" s="28" t="s">
        <v>1520</v>
      </c>
      <c r="S692" s="28">
        <v>1</v>
      </c>
      <c r="T692" s="23" t="s">
        <v>1666</v>
      </c>
      <c r="U692" s="28" t="s">
        <v>810</v>
      </c>
      <c r="V692" s="28" t="s">
        <v>811</v>
      </c>
      <c r="W692" s="28" t="s">
        <v>811</v>
      </c>
      <c r="X692" s="28" t="s">
        <v>1826</v>
      </c>
      <c r="Y692" s="28" t="s">
        <v>863</v>
      </c>
      <c r="Z692" s="28" t="s">
        <v>863</v>
      </c>
      <c r="AA692" s="100" t="s">
        <v>1827</v>
      </c>
      <c r="AB692" s="101" t="s">
        <v>328</v>
      </c>
      <c r="AC692" s="76">
        <v>2</v>
      </c>
      <c r="AD692" s="77">
        <v>6394</v>
      </c>
      <c r="AE692" s="77">
        <v>12981</v>
      </c>
      <c r="AF692" s="77">
        <v>0</v>
      </c>
      <c r="AG692" s="73">
        <f t="shared" si="31"/>
        <v>19375</v>
      </c>
      <c r="AH692" s="77">
        <v>6394</v>
      </c>
      <c r="AI692" s="77">
        <v>12981</v>
      </c>
      <c r="AJ692" s="77">
        <v>0</v>
      </c>
      <c r="AK692" s="73">
        <f t="shared" si="33"/>
        <v>19375</v>
      </c>
      <c r="AL692" s="73">
        <f t="shared" si="32"/>
        <v>38750</v>
      </c>
      <c r="AM692" s="98" t="s">
        <v>1188</v>
      </c>
      <c r="AN692" s="102" t="s">
        <v>863</v>
      </c>
      <c r="AO692" s="102" t="s">
        <v>863</v>
      </c>
      <c r="AP692" s="102" t="s">
        <v>863</v>
      </c>
      <c r="AQ692" s="102" t="s">
        <v>1281</v>
      </c>
      <c r="AR692" s="103">
        <v>45657</v>
      </c>
      <c r="AS692" s="102" t="s">
        <v>37</v>
      </c>
      <c r="AT692" s="44">
        <v>0</v>
      </c>
      <c r="AU692" s="44">
        <v>0</v>
      </c>
      <c r="AV692" s="44">
        <v>0</v>
      </c>
      <c r="AW692" s="56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  <c r="JH692" s="59"/>
      <c r="JI692" s="59"/>
      <c r="JJ692" s="59"/>
      <c r="JK692" s="59"/>
      <c r="JL692" s="59"/>
      <c r="JM692" s="59"/>
      <c r="JN692" s="59"/>
      <c r="JO692" s="59"/>
      <c r="JP692" s="59"/>
      <c r="JQ692" s="59"/>
      <c r="JR692" s="59"/>
      <c r="JS692" s="59"/>
      <c r="JT692" s="59"/>
      <c r="JU692" s="59"/>
      <c r="JV692" s="59"/>
      <c r="JW692" s="59"/>
      <c r="JX692" s="59"/>
      <c r="JY692" s="59"/>
      <c r="JZ692" s="59"/>
      <c r="KA692" s="59"/>
      <c r="KB692" s="59"/>
      <c r="KC692" s="59"/>
      <c r="KD692" s="59"/>
      <c r="KE692" s="59"/>
      <c r="KF692" s="59"/>
      <c r="KG692" s="59"/>
      <c r="KH692" s="59"/>
      <c r="KI692" s="59"/>
      <c r="KJ692" s="59"/>
      <c r="KK692" s="59"/>
      <c r="KL692" s="59"/>
      <c r="KM692" s="59"/>
      <c r="KN692" s="59"/>
      <c r="KO692" s="59"/>
      <c r="KP692" s="59"/>
      <c r="KQ692" s="59"/>
      <c r="KR692" s="59"/>
      <c r="KS692" s="59"/>
      <c r="KT692" s="59"/>
      <c r="KU692" s="59"/>
      <c r="KV692" s="59"/>
      <c r="KW692" s="59"/>
      <c r="KX692" s="59"/>
      <c r="KY692" s="59"/>
      <c r="KZ692" s="59"/>
      <c r="LA692" s="59"/>
      <c r="LB692" s="59"/>
      <c r="LC692" s="59"/>
      <c r="LD692" s="59"/>
      <c r="LE692" s="59"/>
      <c r="LF692" s="59"/>
      <c r="LG692" s="59"/>
      <c r="LH692" s="59"/>
      <c r="LI692" s="59"/>
      <c r="LJ692" s="59"/>
      <c r="LK692" s="59"/>
      <c r="LL692" s="59"/>
      <c r="LM692" s="59"/>
      <c r="LN692" s="59"/>
      <c r="LO692" s="59"/>
      <c r="LP692" s="59"/>
      <c r="LQ692" s="59"/>
      <c r="LR692" s="59"/>
      <c r="LS692" s="59"/>
      <c r="LT692" s="59"/>
      <c r="LU692" s="59"/>
      <c r="LV692" s="59"/>
      <c r="LW692" s="59"/>
      <c r="LX692" s="59"/>
      <c r="LY692" s="59"/>
      <c r="LZ692" s="59"/>
      <c r="MA692" s="59"/>
      <c r="MB692" s="59"/>
      <c r="MC692" s="59"/>
      <c r="MD692" s="59"/>
      <c r="ME692" s="59"/>
      <c r="MF692" s="59"/>
      <c r="MG692" s="59"/>
      <c r="MH692" s="59"/>
      <c r="MI692" s="59"/>
      <c r="MJ692" s="59"/>
      <c r="MK692" s="59"/>
      <c r="ML692" s="59"/>
      <c r="MM692" s="59"/>
      <c r="MN692" s="59"/>
      <c r="MO692" s="59"/>
      <c r="MP692" s="59"/>
      <c r="MQ692" s="59"/>
      <c r="MR692" s="59"/>
      <c r="MS692" s="59"/>
      <c r="MT692" s="59"/>
      <c r="MU692" s="59"/>
      <c r="MV692" s="59"/>
      <c r="MW692" s="59"/>
      <c r="MX692" s="59"/>
      <c r="MY692" s="59"/>
      <c r="MZ692" s="59"/>
      <c r="NA692" s="59"/>
      <c r="NB692" s="59"/>
      <c r="NC692" s="59"/>
      <c r="ND692" s="59"/>
      <c r="NE692" s="59"/>
      <c r="NF692" s="59"/>
      <c r="NG692" s="59"/>
      <c r="NH692" s="59"/>
      <c r="NI692" s="59"/>
      <c r="NJ692" s="59"/>
      <c r="NK692" s="59"/>
      <c r="NL692" s="59"/>
      <c r="NM692" s="59"/>
      <c r="NN692" s="59"/>
      <c r="NO692" s="59"/>
      <c r="NP692" s="59"/>
      <c r="NQ692" s="59"/>
      <c r="NR692" s="59"/>
      <c r="NS692" s="59"/>
      <c r="NT692" s="59"/>
      <c r="NU692" s="59"/>
      <c r="NV692" s="59"/>
      <c r="NW692" s="59"/>
      <c r="NX692" s="59"/>
      <c r="NY692" s="59"/>
      <c r="NZ692" s="59"/>
      <c r="OA692" s="59"/>
      <c r="OB692" s="59"/>
      <c r="OC692" s="59"/>
      <c r="OD692" s="59"/>
      <c r="OE692" s="59"/>
      <c r="OF692" s="59"/>
      <c r="OG692" s="59"/>
      <c r="OH692" s="59"/>
      <c r="OI692" s="59"/>
      <c r="OJ692" s="59"/>
      <c r="OK692" s="59"/>
      <c r="OL692" s="59"/>
      <c r="OM692" s="59"/>
      <c r="ON692" s="59"/>
      <c r="OO692" s="59"/>
      <c r="OP692" s="59"/>
      <c r="OQ692" s="59"/>
      <c r="OR692" s="59"/>
      <c r="OS692" s="59"/>
      <c r="OT692" s="59"/>
      <c r="OU692" s="59"/>
      <c r="OV692" s="59"/>
      <c r="OW692" s="59"/>
      <c r="OX692" s="59"/>
      <c r="OY692" s="59"/>
      <c r="OZ692" s="59"/>
      <c r="PA692" s="59"/>
      <c r="PB692" s="59"/>
      <c r="PC692" s="59"/>
      <c r="PD692" s="59"/>
      <c r="PE692" s="59"/>
      <c r="PF692" s="59"/>
      <c r="PG692" s="59"/>
      <c r="PH692" s="59"/>
      <c r="PI692" s="59"/>
      <c r="PJ692" s="59"/>
      <c r="PK692" s="59"/>
      <c r="PL692" s="59"/>
      <c r="PM692" s="59"/>
      <c r="PN692" s="59"/>
      <c r="PO692" s="59"/>
      <c r="PP692" s="59"/>
      <c r="PQ692" s="59"/>
      <c r="PR692" s="59"/>
      <c r="PS692" s="59"/>
      <c r="PT692" s="59"/>
      <c r="PU692" s="59"/>
      <c r="PV692" s="59"/>
      <c r="PW692" s="59"/>
      <c r="PX692" s="59"/>
      <c r="PY692" s="59"/>
      <c r="PZ692" s="59"/>
      <c r="QA692" s="59"/>
      <c r="QB692" s="59"/>
      <c r="QC692" s="59"/>
      <c r="QD692" s="59"/>
      <c r="QE692" s="59"/>
      <c r="QF692" s="59"/>
      <c r="QG692" s="59"/>
      <c r="QH692" s="59"/>
      <c r="QI692" s="59"/>
      <c r="QJ692" s="59"/>
      <c r="QK692" s="59"/>
      <c r="QL692" s="59"/>
      <c r="QM692" s="59"/>
      <c r="QN692" s="59"/>
      <c r="QO692" s="59"/>
      <c r="QP692" s="59"/>
      <c r="QQ692" s="59"/>
      <c r="QR692" s="59"/>
      <c r="QS692" s="59"/>
      <c r="QT692" s="59"/>
      <c r="QU692" s="59"/>
      <c r="QV692" s="59"/>
      <c r="QW692" s="59"/>
      <c r="QX692" s="59"/>
      <c r="QY692" s="59"/>
      <c r="QZ692" s="59"/>
      <c r="RA692" s="59"/>
      <c r="RB692" s="59"/>
      <c r="RC692" s="59"/>
      <c r="RD692" s="59"/>
      <c r="RE692" s="59"/>
      <c r="RF692" s="59"/>
      <c r="RG692" s="59"/>
      <c r="RH692" s="59"/>
      <c r="RI692" s="59"/>
      <c r="RJ692" s="59"/>
      <c r="RK692" s="59"/>
      <c r="RL692" s="59"/>
      <c r="RM692" s="59"/>
      <c r="RN692" s="59"/>
      <c r="RO692" s="59"/>
      <c r="RP692" s="59"/>
      <c r="RQ692" s="59"/>
      <c r="RR692" s="59"/>
      <c r="RS692" s="59"/>
      <c r="RT692" s="59"/>
      <c r="RU692" s="59"/>
      <c r="RV692" s="59"/>
      <c r="RW692" s="59"/>
      <c r="RX692" s="59"/>
      <c r="RY692" s="59"/>
      <c r="RZ692" s="59"/>
      <c r="SA692" s="59"/>
      <c r="SB692" s="59"/>
      <c r="SC692" s="59"/>
      <c r="SD692" s="59"/>
      <c r="SE692" s="59"/>
      <c r="SF692" s="59"/>
      <c r="SG692" s="59"/>
      <c r="SH692" s="59"/>
      <c r="SI692" s="59"/>
      <c r="SJ692" s="59"/>
      <c r="SK692" s="59"/>
      <c r="SL692" s="59"/>
      <c r="SM692" s="59"/>
      <c r="SN692" s="59"/>
      <c r="SO692" s="59"/>
      <c r="SP692" s="59"/>
      <c r="SQ692" s="59"/>
      <c r="SR692" s="59"/>
      <c r="SS692" s="59"/>
      <c r="ST692" s="59"/>
      <c r="SU692" s="59"/>
      <c r="SV692" s="59"/>
      <c r="SW692" s="59"/>
      <c r="SX692" s="59"/>
      <c r="SY692" s="59"/>
      <c r="SZ692" s="59"/>
      <c r="TA692" s="59"/>
      <c r="TB692" s="59"/>
      <c r="TC692" s="59"/>
      <c r="TD692" s="59"/>
      <c r="TE692" s="59"/>
      <c r="TF692" s="59"/>
      <c r="TG692" s="59"/>
      <c r="TH692" s="59"/>
      <c r="TI692" s="59"/>
      <c r="TJ692" s="59"/>
      <c r="TK692" s="59"/>
      <c r="TL692" s="59"/>
      <c r="TM692" s="59"/>
      <c r="TN692" s="59"/>
      <c r="TO692" s="59"/>
      <c r="TP692" s="59"/>
      <c r="TQ692" s="59"/>
      <c r="TR692" s="59"/>
      <c r="TS692" s="59"/>
      <c r="TT692" s="59"/>
      <c r="TU692" s="59"/>
      <c r="TV692" s="59"/>
      <c r="TW692" s="59"/>
      <c r="TX692" s="59"/>
      <c r="TY692" s="59"/>
      <c r="TZ692" s="59"/>
      <c r="UA692" s="59"/>
      <c r="UB692" s="59"/>
      <c r="UC692" s="59"/>
      <c r="UD692" s="59"/>
      <c r="UE692" s="59"/>
      <c r="UF692" s="59"/>
      <c r="UG692" s="59"/>
      <c r="UH692" s="59"/>
      <c r="UI692" s="59"/>
      <c r="UJ692" s="59"/>
      <c r="UK692" s="59"/>
      <c r="UL692" s="59"/>
      <c r="UM692" s="59"/>
      <c r="UN692" s="59"/>
      <c r="UO692" s="59"/>
      <c r="UP692" s="59"/>
      <c r="UQ692" s="59"/>
      <c r="UR692" s="59"/>
      <c r="US692" s="59"/>
      <c r="UT692" s="59"/>
      <c r="UU692" s="59"/>
      <c r="UV692" s="59"/>
      <c r="UW692" s="59"/>
      <c r="UX692" s="59"/>
      <c r="UY692" s="59"/>
      <c r="UZ692" s="59"/>
      <c r="VA692" s="59"/>
      <c r="VB692" s="59"/>
      <c r="VC692" s="59"/>
      <c r="VD692" s="59"/>
      <c r="VE692" s="59"/>
      <c r="VF692" s="59"/>
      <c r="VG692" s="59"/>
      <c r="VH692" s="59"/>
      <c r="VI692" s="59"/>
      <c r="VJ692" s="59"/>
      <c r="VK692" s="59"/>
      <c r="VL692" s="59"/>
      <c r="VM692" s="59"/>
      <c r="VN692" s="59"/>
      <c r="VO692" s="59"/>
      <c r="VP692" s="59"/>
      <c r="VQ692" s="59"/>
      <c r="VR692" s="59"/>
      <c r="VS692" s="59"/>
      <c r="VT692" s="59"/>
      <c r="VU692" s="59"/>
      <c r="VV692" s="59"/>
      <c r="VW692" s="59"/>
      <c r="VX692" s="59"/>
      <c r="VY692" s="59"/>
      <c r="VZ692" s="59"/>
      <c r="WA692" s="59"/>
      <c r="WB692" s="59"/>
      <c r="WC692" s="59"/>
      <c r="WD692" s="59"/>
      <c r="WE692" s="59"/>
      <c r="WF692" s="59"/>
      <c r="WG692" s="59"/>
      <c r="WH692" s="59"/>
      <c r="WI692" s="59"/>
      <c r="WJ692" s="59"/>
      <c r="WK692" s="59"/>
      <c r="WL692" s="59"/>
      <c r="WM692" s="59"/>
      <c r="WN692" s="59"/>
      <c r="WO692" s="59"/>
      <c r="WP692" s="59"/>
      <c r="WQ692" s="59"/>
      <c r="WR692" s="59"/>
      <c r="WS692" s="59"/>
      <c r="WT692" s="59"/>
      <c r="WU692" s="59"/>
      <c r="WV692" s="59"/>
      <c r="WW692" s="59"/>
      <c r="WX692" s="59"/>
      <c r="WY692" s="59"/>
      <c r="WZ692" s="59"/>
      <c r="XA692" s="59"/>
      <c r="XB692" s="59"/>
      <c r="XC692" s="59"/>
      <c r="XD692" s="59"/>
      <c r="XE692" s="59"/>
      <c r="XF692" s="59"/>
      <c r="XG692" s="59"/>
      <c r="XH692" s="59"/>
      <c r="XI692" s="59"/>
      <c r="XJ692" s="59"/>
      <c r="XK692" s="59"/>
      <c r="XL692" s="59"/>
      <c r="XM692" s="59"/>
      <c r="XN692" s="59"/>
      <c r="XO692" s="59"/>
      <c r="XP692" s="59"/>
      <c r="XQ692" s="59"/>
      <c r="XR692" s="59"/>
      <c r="XS692" s="59"/>
      <c r="XT692" s="59"/>
      <c r="XU692" s="59"/>
      <c r="XV692" s="59"/>
      <c r="XW692" s="59"/>
      <c r="XX692" s="59"/>
      <c r="XY692" s="59"/>
      <c r="XZ692" s="59"/>
      <c r="YA692" s="59"/>
      <c r="YB692" s="59"/>
      <c r="YC692" s="59"/>
      <c r="YD692" s="59"/>
      <c r="YE692" s="59"/>
      <c r="YF692" s="59"/>
      <c r="YG692" s="59"/>
      <c r="YH692" s="59"/>
      <c r="YI692" s="59"/>
      <c r="YJ692" s="59"/>
      <c r="YK692" s="59"/>
      <c r="YL692" s="59"/>
      <c r="YM692" s="59"/>
      <c r="YN692" s="59"/>
      <c r="YO692" s="59"/>
      <c r="YP692" s="59"/>
      <c r="YQ692" s="59"/>
      <c r="YR692" s="59"/>
      <c r="YS692" s="59"/>
      <c r="YT692" s="59"/>
      <c r="YU692" s="59"/>
      <c r="YV692" s="59"/>
      <c r="YW692" s="59"/>
      <c r="YX692" s="59"/>
      <c r="YY692" s="59"/>
      <c r="YZ692" s="59"/>
      <c r="ZA692" s="59"/>
      <c r="ZB692" s="59"/>
      <c r="ZC692" s="59"/>
      <c r="ZD692" s="59"/>
      <c r="ZE692" s="59"/>
      <c r="ZF692" s="59"/>
      <c r="ZG692" s="59"/>
      <c r="ZH692" s="59"/>
      <c r="ZI692" s="59"/>
      <c r="ZJ692" s="59"/>
      <c r="ZK692" s="59"/>
      <c r="ZL692" s="59"/>
      <c r="ZM692" s="59"/>
      <c r="ZN692" s="59"/>
      <c r="ZO692" s="59"/>
      <c r="ZP692" s="59"/>
      <c r="ZQ692" s="59"/>
      <c r="ZR692" s="59"/>
      <c r="ZS692" s="59"/>
      <c r="ZT692" s="59"/>
      <c r="ZU692" s="59"/>
      <c r="ZV692" s="59"/>
      <c r="ZW692" s="59"/>
      <c r="ZX692" s="59"/>
      <c r="ZY692" s="59"/>
      <c r="ZZ692" s="59"/>
      <c r="AAA692" s="59"/>
      <c r="AAB692" s="59"/>
      <c r="AAC692" s="59"/>
      <c r="AAD692" s="59"/>
      <c r="AAE692" s="59"/>
      <c r="AAF692" s="59"/>
      <c r="AAG692" s="59"/>
      <c r="AAH692" s="59"/>
      <c r="AAI692" s="59"/>
      <c r="AAJ692" s="59"/>
      <c r="AAK692" s="59"/>
      <c r="AAL692" s="59"/>
      <c r="AAM692" s="59"/>
      <c r="AAN692" s="59"/>
      <c r="AAO692" s="59"/>
      <c r="AAP692" s="59"/>
      <c r="AAQ692" s="59"/>
      <c r="AAR692" s="59"/>
      <c r="AAS692" s="59"/>
      <c r="AAT692" s="59"/>
      <c r="AAU692" s="59"/>
      <c r="AAV692" s="59"/>
      <c r="AAW692" s="59"/>
      <c r="AAX692" s="59"/>
      <c r="AAY692" s="59"/>
      <c r="AAZ692" s="59"/>
      <c r="ABA692" s="59"/>
      <c r="ABB692" s="59"/>
      <c r="ABC692" s="59"/>
      <c r="ABD692" s="59"/>
      <c r="ABE692" s="59"/>
      <c r="ABF692" s="59"/>
      <c r="ABG692" s="59"/>
      <c r="ABH692" s="59"/>
      <c r="ABI692" s="59"/>
      <c r="ABJ692" s="59"/>
      <c r="ABK692" s="59"/>
      <c r="ABL692" s="59"/>
      <c r="ABM692" s="59"/>
      <c r="ABN692" s="59"/>
      <c r="ABO692" s="59"/>
      <c r="ABP692" s="59"/>
      <c r="ABQ692" s="59"/>
      <c r="ABR692" s="59"/>
      <c r="ABS692" s="59"/>
      <c r="ABT692" s="59"/>
      <c r="ABU692" s="59"/>
      <c r="ABV692" s="59"/>
      <c r="ABW692" s="59"/>
      <c r="ABX692" s="59"/>
      <c r="ABY692" s="59"/>
      <c r="ABZ692" s="59"/>
      <c r="ACA692" s="59"/>
      <c r="ACB692" s="59"/>
      <c r="ACC692" s="59"/>
      <c r="ACD692" s="59"/>
      <c r="ACE692" s="59"/>
      <c r="ACF692" s="59"/>
      <c r="ACG692" s="59"/>
      <c r="ACH692" s="59"/>
      <c r="ACI692" s="59"/>
      <c r="ACJ692" s="59"/>
      <c r="ACK692" s="59"/>
      <c r="ACL692" s="59"/>
      <c r="ACM692" s="59"/>
      <c r="ACN692" s="59"/>
      <c r="ACO692" s="59"/>
      <c r="ACP692" s="59"/>
      <c r="ACQ692" s="59"/>
      <c r="ACR692" s="59"/>
      <c r="ACS692" s="59"/>
      <c r="ACT692" s="59"/>
      <c r="ACU692" s="59"/>
      <c r="ACV692" s="59"/>
      <c r="ACW692" s="59"/>
      <c r="ACX692" s="59"/>
      <c r="ACY692" s="59"/>
      <c r="ACZ692" s="59"/>
      <c r="ADA692" s="59"/>
      <c r="ADB692" s="59"/>
      <c r="ADC692" s="59"/>
      <c r="ADD692" s="59"/>
      <c r="ADE692" s="59"/>
      <c r="ADF692" s="59"/>
      <c r="ADG692" s="59"/>
      <c r="ADH692" s="59"/>
      <c r="ADI692" s="59"/>
      <c r="ADJ692" s="59"/>
      <c r="ADK692" s="59"/>
      <c r="ADL692" s="59"/>
      <c r="ADM692" s="59"/>
      <c r="ADN692" s="59"/>
      <c r="ADO692" s="59"/>
      <c r="ADP692" s="59"/>
      <c r="ADQ692" s="59"/>
      <c r="ADR692" s="59"/>
      <c r="ADS692" s="59"/>
      <c r="ADT692" s="59"/>
      <c r="ADU692" s="59"/>
      <c r="ADV692" s="59"/>
      <c r="ADW692" s="59"/>
      <c r="ADX692" s="59"/>
      <c r="ADY692" s="59"/>
      <c r="ADZ692" s="59"/>
      <c r="AEA692" s="59"/>
      <c r="AEB692" s="59"/>
      <c r="AEC692" s="59"/>
      <c r="AED692" s="59"/>
      <c r="AEE692" s="59"/>
      <c r="AEF692" s="59"/>
      <c r="AEG692" s="59"/>
      <c r="AEH692" s="59"/>
      <c r="AEI692" s="59"/>
      <c r="AEJ692" s="59"/>
      <c r="AEK692" s="59"/>
      <c r="AEL692" s="59"/>
      <c r="AEM692" s="59"/>
      <c r="AEN692" s="59"/>
      <c r="AEO692" s="59"/>
      <c r="AEP692" s="59"/>
      <c r="AEQ692" s="59"/>
      <c r="AER692" s="59"/>
      <c r="AES692" s="59"/>
      <c r="AET692" s="59"/>
      <c r="AEU692" s="59"/>
      <c r="AEV692" s="59"/>
      <c r="AEW692" s="59"/>
      <c r="AEX692" s="59"/>
      <c r="AEY692" s="59"/>
      <c r="AEZ692" s="59"/>
      <c r="AFA692" s="59"/>
      <c r="AFB692" s="59"/>
      <c r="AFC692" s="59"/>
      <c r="AFD692" s="59"/>
      <c r="AFE692" s="59"/>
      <c r="AFF692" s="59"/>
      <c r="AFG692" s="59"/>
      <c r="AFH692" s="59"/>
      <c r="AFI692" s="59"/>
      <c r="AFJ692" s="59"/>
      <c r="AFK692" s="59"/>
      <c r="AFL692" s="59"/>
      <c r="AFM692" s="59"/>
      <c r="AFN692" s="59"/>
      <c r="AFO692" s="59"/>
      <c r="AFP692" s="59"/>
      <c r="AFQ692" s="59"/>
      <c r="AFR692" s="59"/>
      <c r="AFS692" s="59"/>
      <c r="AFT692" s="59"/>
      <c r="AFU692" s="59"/>
      <c r="AFV692" s="59"/>
      <c r="AFW692" s="59"/>
      <c r="AFX692" s="59"/>
      <c r="AFY692" s="59"/>
      <c r="AFZ692" s="59"/>
      <c r="AGA692" s="59"/>
      <c r="AGB692" s="59"/>
      <c r="AGC692" s="59"/>
      <c r="AGD692" s="59"/>
      <c r="AGE692" s="59"/>
      <c r="AGF692" s="59"/>
      <c r="AGG692" s="59"/>
      <c r="AGH692" s="59"/>
      <c r="AGI692" s="59"/>
      <c r="AGJ692" s="59"/>
      <c r="AGK692" s="59"/>
      <c r="AGL692" s="59"/>
      <c r="AGM692" s="59"/>
      <c r="AGN692" s="59"/>
      <c r="AGO692" s="59"/>
      <c r="AGP692" s="59"/>
      <c r="AGQ692" s="59"/>
      <c r="AGR692" s="59"/>
      <c r="AGS692" s="59"/>
      <c r="AGT692" s="59"/>
      <c r="AGU692" s="59"/>
      <c r="AGV692" s="59"/>
      <c r="AGW692" s="59"/>
      <c r="AGX692" s="59"/>
      <c r="AGY692" s="59"/>
      <c r="AGZ692" s="59"/>
      <c r="AHA692" s="59"/>
      <c r="AHB692" s="59"/>
      <c r="AHC692" s="59"/>
      <c r="AHD692" s="59"/>
      <c r="AHE692" s="59"/>
      <c r="AHF692" s="59"/>
      <c r="AHG692" s="59"/>
      <c r="AHH692" s="59"/>
      <c r="AHI692" s="59"/>
      <c r="AHJ692" s="59"/>
      <c r="AHK692" s="59"/>
      <c r="AHL692" s="59"/>
      <c r="AHM692" s="59"/>
      <c r="AHN692" s="59"/>
      <c r="AHO692" s="59"/>
      <c r="AHP692" s="59"/>
      <c r="AHQ692" s="59"/>
      <c r="AHR692" s="59"/>
      <c r="AHS692" s="59"/>
      <c r="AHT692" s="59"/>
      <c r="AHU692" s="59"/>
      <c r="AHV692" s="59"/>
      <c r="AHW692" s="59"/>
      <c r="AHX692" s="59"/>
      <c r="AHY692" s="59"/>
      <c r="AHZ692" s="59"/>
      <c r="AIA692" s="59"/>
      <c r="AIB692" s="59"/>
      <c r="AIC692" s="59"/>
      <c r="AID692" s="59"/>
      <c r="AIE692" s="59"/>
      <c r="AIF692" s="59"/>
      <c r="AIG692" s="59"/>
      <c r="AIH692" s="59"/>
      <c r="AII692" s="59"/>
      <c r="AIJ692" s="59"/>
      <c r="AIK692" s="59"/>
      <c r="AIL692" s="59"/>
      <c r="AIM692" s="59"/>
      <c r="AIN692" s="59"/>
      <c r="AIO692" s="59"/>
      <c r="AIP692" s="59"/>
      <c r="AIQ692" s="59"/>
      <c r="AIR692" s="59"/>
      <c r="AIS692" s="59"/>
      <c r="AIT692" s="59"/>
      <c r="AIU692" s="59"/>
      <c r="AIV692" s="59"/>
      <c r="AIW692" s="59"/>
      <c r="AIX692" s="59"/>
      <c r="AIY692" s="59"/>
      <c r="AIZ692" s="59"/>
      <c r="AJA692" s="59"/>
      <c r="AJB692" s="59"/>
      <c r="AJC692" s="59"/>
      <c r="AJD692" s="59"/>
      <c r="AJE692" s="59"/>
      <c r="AJF692" s="59"/>
      <c r="AJG692" s="59"/>
      <c r="AJH692" s="59"/>
      <c r="AJI692" s="59"/>
      <c r="AJJ692" s="59"/>
      <c r="AJK692" s="59"/>
      <c r="AJL692" s="59"/>
      <c r="AJM692" s="59"/>
      <c r="AJN692" s="59"/>
      <c r="AJO692" s="59"/>
      <c r="AJP692" s="59"/>
      <c r="AJQ692" s="59"/>
      <c r="AJR692" s="59"/>
      <c r="AJS692" s="59"/>
      <c r="AJT692" s="59"/>
      <c r="AJU692" s="59"/>
      <c r="AJV692" s="59"/>
      <c r="AJW692" s="59"/>
      <c r="AJX692" s="59"/>
      <c r="AJY692" s="59"/>
      <c r="AJZ692" s="59"/>
      <c r="AKA692" s="59"/>
      <c r="AKB692" s="59"/>
      <c r="AKC692" s="59"/>
      <c r="AKD692" s="59"/>
      <c r="AKE692" s="59"/>
      <c r="AKF692" s="59"/>
      <c r="AKG692" s="59"/>
      <c r="AKH692" s="59"/>
      <c r="AKI692" s="59"/>
      <c r="AKJ692" s="59"/>
      <c r="AKK692" s="59"/>
      <c r="AKL692" s="59"/>
      <c r="AKM692" s="59"/>
      <c r="AKN692" s="59"/>
      <c r="AKO692" s="59"/>
      <c r="AKP692" s="59"/>
      <c r="AKQ692" s="59"/>
      <c r="AKR692" s="59"/>
      <c r="AKS692" s="59"/>
      <c r="AKT692" s="59"/>
      <c r="AKU692" s="59"/>
      <c r="AKV692" s="59"/>
      <c r="AKW692" s="59"/>
      <c r="AKX692" s="59"/>
      <c r="AKY692" s="59"/>
      <c r="AKZ692" s="59"/>
      <c r="ALA692" s="59"/>
      <c r="ALB692" s="59"/>
      <c r="ALC692" s="59"/>
      <c r="ALD692" s="59"/>
      <c r="ALE692" s="59"/>
      <c r="ALF692" s="59"/>
      <c r="ALG692" s="59"/>
      <c r="ALH692" s="59"/>
      <c r="ALI692" s="59"/>
      <c r="ALJ692" s="59"/>
      <c r="ALK692" s="59"/>
      <c r="ALL692" s="59"/>
      <c r="ALM692" s="59"/>
      <c r="ALN692" s="59"/>
      <c r="ALO692" s="59"/>
      <c r="ALP692" s="59"/>
      <c r="ALQ692" s="59"/>
      <c r="ALR692" s="59"/>
      <c r="ALS692" s="59"/>
      <c r="ALT692" s="59"/>
      <c r="ALU692" s="59"/>
      <c r="ALV692" s="59"/>
      <c r="ALW692" s="59"/>
      <c r="ALX692" s="59"/>
      <c r="ALY692" s="59"/>
      <c r="ALZ692" s="59"/>
      <c r="AMA692" s="59"/>
      <c r="AMB692" s="59"/>
      <c r="AMC692" s="59"/>
      <c r="AMD692" s="59"/>
      <c r="AME692" s="59"/>
      <c r="AMF692" s="59"/>
      <c r="AMG692" s="59"/>
      <c r="AMH692" s="59"/>
      <c r="AMI692" s="59"/>
      <c r="AMJ692" s="59"/>
    </row>
    <row r="693" spans="1:1024" s="60" customFormat="1" ht="39">
      <c r="A693" s="98">
        <v>1</v>
      </c>
      <c r="B693" s="45">
        <v>688</v>
      </c>
      <c r="C693" s="98" t="s">
        <v>1519</v>
      </c>
      <c r="D693" s="98">
        <v>8821000034</v>
      </c>
      <c r="E693" s="98" t="s">
        <v>1520</v>
      </c>
      <c r="F693" s="98">
        <v>1</v>
      </c>
      <c r="G693" s="98" t="s">
        <v>810</v>
      </c>
      <c r="H693" s="98" t="s">
        <v>811</v>
      </c>
      <c r="I693" s="98" t="s">
        <v>1519</v>
      </c>
      <c r="J693" s="28" t="s">
        <v>810</v>
      </c>
      <c r="K693" s="28" t="s">
        <v>811</v>
      </c>
      <c r="L693" s="28" t="s">
        <v>811</v>
      </c>
      <c r="M693" s="28" t="s">
        <v>1520</v>
      </c>
      <c r="N693" s="28">
        <v>1</v>
      </c>
      <c r="O693" s="28" t="s">
        <v>810</v>
      </c>
      <c r="P693" s="28" t="s">
        <v>811</v>
      </c>
      <c r="Q693" s="28" t="s">
        <v>811</v>
      </c>
      <c r="R693" s="28" t="s">
        <v>1520</v>
      </c>
      <c r="S693" s="28">
        <v>1</v>
      </c>
      <c r="T693" s="23" t="s">
        <v>1697</v>
      </c>
      <c r="U693" s="28" t="s">
        <v>810</v>
      </c>
      <c r="V693" s="28" t="s">
        <v>811</v>
      </c>
      <c r="W693" s="28" t="s">
        <v>811</v>
      </c>
      <c r="X693" s="28" t="s">
        <v>1828</v>
      </c>
      <c r="Y693" s="28" t="s">
        <v>863</v>
      </c>
      <c r="Z693" s="28" t="s">
        <v>863</v>
      </c>
      <c r="AA693" s="100" t="s">
        <v>1829</v>
      </c>
      <c r="AB693" s="101" t="s">
        <v>328</v>
      </c>
      <c r="AC693" s="76">
        <v>0.25</v>
      </c>
      <c r="AD693" s="77">
        <v>152</v>
      </c>
      <c r="AE693" s="77">
        <v>129</v>
      </c>
      <c r="AF693" s="77">
        <v>0</v>
      </c>
      <c r="AG693" s="73">
        <f t="shared" si="31"/>
        <v>281</v>
      </c>
      <c r="AH693" s="77">
        <v>152</v>
      </c>
      <c r="AI693" s="77">
        <v>129</v>
      </c>
      <c r="AJ693" s="77">
        <v>0</v>
      </c>
      <c r="AK693" s="73">
        <f t="shared" si="33"/>
        <v>281</v>
      </c>
      <c r="AL693" s="73">
        <f t="shared" si="32"/>
        <v>562</v>
      </c>
      <c r="AM693" s="98" t="s">
        <v>1188</v>
      </c>
      <c r="AN693" s="102" t="s">
        <v>863</v>
      </c>
      <c r="AO693" s="102" t="s">
        <v>863</v>
      </c>
      <c r="AP693" s="102" t="s">
        <v>863</v>
      </c>
      <c r="AQ693" s="102" t="s">
        <v>1281</v>
      </c>
      <c r="AR693" s="103">
        <v>45657</v>
      </c>
      <c r="AS693" s="102" t="s">
        <v>37</v>
      </c>
      <c r="AT693" s="44">
        <v>0</v>
      </c>
      <c r="AU693" s="44">
        <v>0</v>
      </c>
      <c r="AV693" s="44">
        <v>0</v>
      </c>
      <c r="AW693" s="56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  <c r="JH693" s="59"/>
      <c r="JI693" s="59"/>
      <c r="JJ693" s="59"/>
      <c r="JK693" s="59"/>
      <c r="JL693" s="59"/>
      <c r="JM693" s="59"/>
      <c r="JN693" s="59"/>
      <c r="JO693" s="59"/>
      <c r="JP693" s="59"/>
      <c r="JQ693" s="59"/>
      <c r="JR693" s="59"/>
      <c r="JS693" s="59"/>
      <c r="JT693" s="59"/>
      <c r="JU693" s="59"/>
      <c r="JV693" s="59"/>
      <c r="JW693" s="59"/>
      <c r="JX693" s="59"/>
      <c r="JY693" s="59"/>
      <c r="JZ693" s="59"/>
      <c r="KA693" s="59"/>
      <c r="KB693" s="59"/>
      <c r="KC693" s="59"/>
      <c r="KD693" s="59"/>
      <c r="KE693" s="59"/>
      <c r="KF693" s="59"/>
      <c r="KG693" s="59"/>
      <c r="KH693" s="59"/>
      <c r="KI693" s="59"/>
      <c r="KJ693" s="59"/>
      <c r="KK693" s="59"/>
      <c r="KL693" s="59"/>
      <c r="KM693" s="59"/>
      <c r="KN693" s="59"/>
      <c r="KO693" s="59"/>
      <c r="KP693" s="59"/>
      <c r="KQ693" s="59"/>
      <c r="KR693" s="59"/>
      <c r="KS693" s="59"/>
      <c r="KT693" s="59"/>
      <c r="KU693" s="59"/>
      <c r="KV693" s="59"/>
      <c r="KW693" s="59"/>
      <c r="KX693" s="59"/>
      <c r="KY693" s="59"/>
      <c r="KZ693" s="59"/>
      <c r="LA693" s="59"/>
      <c r="LB693" s="59"/>
      <c r="LC693" s="59"/>
      <c r="LD693" s="59"/>
      <c r="LE693" s="59"/>
      <c r="LF693" s="59"/>
      <c r="LG693" s="59"/>
      <c r="LH693" s="59"/>
      <c r="LI693" s="59"/>
      <c r="LJ693" s="59"/>
      <c r="LK693" s="59"/>
      <c r="LL693" s="59"/>
      <c r="LM693" s="59"/>
      <c r="LN693" s="59"/>
      <c r="LO693" s="59"/>
      <c r="LP693" s="59"/>
      <c r="LQ693" s="59"/>
      <c r="LR693" s="59"/>
      <c r="LS693" s="59"/>
      <c r="LT693" s="59"/>
      <c r="LU693" s="59"/>
      <c r="LV693" s="59"/>
      <c r="LW693" s="59"/>
      <c r="LX693" s="59"/>
      <c r="LY693" s="59"/>
      <c r="LZ693" s="59"/>
      <c r="MA693" s="59"/>
      <c r="MB693" s="59"/>
      <c r="MC693" s="59"/>
      <c r="MD693" s="59"/>
      <c r="ME693" s="59"/>
      <c r="MF693" s="59"/>
      <c r="MG693" s="59"/>
      <c r="MH693" s="59"/>
      <c r="MI693" s="59"/>
      <c r="MJ693" s="59"/>
      <c r="MK693" s="59"/>
      <c r="ML693" s="59"/>
      <c r="MM693" s="59"/>
      <c r="MN693" s="59"/>
      <c r="MO693" s="59"/>
      <c r="MP693" s="59"/>
      <c r="MQ693" s="59"/>
      <c r="MR693" s="59"/>
      <c r="MS693" s="59"/>
      <c r="MT693" s="59"/>
      <c r="MU693" s="59"/>
      <c r="MV693" s="59"/>
      <c r="MW693" s="59"/>
      <c r="MX693" s="59"/>
      <c r="MY693" s="59"/>
      <c r="MZ693" s="59"/>
      <c r="NA693" s="59"/>
      <c r="NB693" s="59"/>
      <c r="NC693" s="59"/>
      <c r="ND693" s="59"/>
      <c r="NE693" s="59"/>
      <c r="NF693" s="59"/>
      <c r="NG693" s="59"/>
      <c r="NH693" s="59"/>
      <c r="NI693" s="59"/>
      <c r="NJ693" s="59"/>
      <c r="NK693" s="59"/>
      <c r="NL693" s="59"/>
      <c r="NM693" s="59"/>
      <c r="NN693" s="59"/>
      <c r="NO693" s="59"/>
      <c r="NP693" s="59"/>
      <c r="NQ693" s="59"/>
      <c r="NR693" s="59"/>
      <c r="NS693" s="59"/>
      <c r="NT693" s="59"/>
      <c r="NU693" s="59"/>
      <c r="NV693" s="59"/>
      <c r="NW693" s="59"/>
      <c r="NX693" s="59"/>
      <c r="NY693" s="59"/>
      <c r="NZ693" s="59"/>
      <c r="OA693" s="59"/>
      <c r="OB693" s="59"/>
      <c r="OC693" s="59"/>
      <c r="OD693" s="59"/>
      <c r="OE693" s="59"/>
      <c r="OF693" s="59"/>
      <c r="OG693" s="59"/>
      <c r="OH693" s="59"/>
      <c r="OI693" s="59"/>
      <c r="OJ693" s="59"/>
      <c r="OK693" s="59"/>
      <c r="OL693" s="59"/>
      <c r="OM693" s="59"/>
      <c r="ON693" s="59"/>
      <c r="OO693" s="59"/>
      <c r="OP693" s="59"/>
      <c r="OQ693" s="59"/>
      <c r="OR693" s="59"/>
      <c r="OS693" s="59"/>
      <c r="OT693" s="59"/>
      <c r="OU693" s="59"/>
      <c r="OV693" s="59"/>
      <c r="OW693" s="59"/>
      <c r="OX693" s="59"/>
      <c r="OY693" s="59"/>
      <c r="OZ693" s="59"/>
      <c r="PA693" s="59"/>
      <c r="PB693" s="59"/>
      <c r="PC693" s="59"/>
      <c r="PD693" s="59"/>
      <c r="PE693" s="59"/>
      <c r="PF693" s="59"/>
      <c r="PG693" s="59"/>
      <c r="PH693" s="59"/>
      <c r="PI693" s="59"/>
      <c r="PJ693" s="59"/>
      <c r="PK693" s="59"/>
      <c r="PL693" s="59"/>
      <c r="PM693" s="59"/>
      <c r="PN693" s="59"/>
      <c r="PO693" s="59"/>
      <c r="PP693" s="59"/>
      <c r="PQ693" s="59"/>
      <c r="PR693" s="59"/>
      <c r="PS693" s="59"/>
      <c r="PT693" s="59"/>
      <c r="PU693" s="59"/>
      <c r="PV693" s="59"/>
      <c r="PW693" s="59"/>
      <c r="PX693" s="59"/>
      <c r="PY693" s="59"/>
      <c r="PZ693" s="59"/>
      <c r="QA693" s="59"/>
      <c r="QB693" s="59"/>
      <c r="QC693" s="59"/>
      <c r="QD693" s="59"/>
      <c r="QE693" s="59"/>
      <c r="QF693" s="59"/>
      <c r="QG693" s="59"/>
      <c r="QH693" s="59"/>
      <c r="QI693" s="59"/>
      <c r="QJ693" s="59"/>
      <c r="QK693" s="59"/>
      <c r="QL693" s="59"/>
      <c r="QM693" s="59"/>
      <c r="QN693" s="59"/>
      <c r="QO693" s="59"/>
      <c r="QP693" s="59"/>
      <c r="QQ693" s="59"/>
      <c r="QR693" s="59"/>
      <c r="QS693" s="59"/>
      <c r="QT693" s="59"/>
      <c r="QU693" s="59"/>
      <c r="QV693" s="59"/>
      <c r="QW693" s="59"/>
      <c r="QX693" s="59"/>
      <c r="QY693" s="59"/>
      <c r="QZ693" s="59"/>
      <c r="RA693" s="59"/>
      <c r="RB693" s="59"/>
      <c r="RC693" s="59"/>
      <c r="RD693" s="59"/>
      <c r="RE693" s="59"/>
      <c r="RF693" s="59"/>
      <c r="RG693" s="59"/>
      <c r="RH693" s="59"/>
      <c r="RI693" s="59"/>
      <c r="RJ693" s="59"/>
      <c r="RK693" s="59"/>
      <c r="RL693" s="59"/>
      <c r="RM693" s="59"/>
      <c r="RN693" s="59"/>
      <c r="RO693" s="59"/>
      <c r="RP693" s="59"/>
      <c r="RQ693" s="59"/>
      <c r="RR693" s="59"/>
      <c r="RS693" s="59"/>
      <c r="RT693" s="59"/>
      <c r="RU693" s="59"/>
      <c r="RV693" s="59"/>
      <c r="RW693" s="59"/>
      <c r="RX693" s="59"/>
      <c r="RY693" s="59"/>
      <c r="RZ693" s="59"/>
      <c r="SA693" s="59"/>
      <c r="SB693" s="59"/>
      <c r="SC693" s="59"/>
      <c r="SD693" s="59"/>
      <c r="SE693" s="59"/>
      <c r="SF693" s="59"/>
      <c r="SG693" s="59"/>
      <c r="SH693" s="59"/>
      <c r="SI693" s="59"/>
      <c r="SJ693" s="59"/>
      <c r="SK693" s="59"/>
      <c r="SL693" s="59"/>
      <c r="SM693" s="59"/>
      <c r="SN693" s="59"/>
      <c r="SO693" s="59"/>
      <c r="SP693" s="59"/>
      <c r="SQ693" s="59"/>
      <c r="SR693" s="59"/>
      <c r="SS693" s="59"/>
      <c r="ST693" s="59"/>
      <c r="SU693" s="59"/>
      <c r="SV693" s="59"/>
      <c r="SW693" s="59"/>
      <c r="SX693" s="59"/>
      <c r="SY693" s="59"/>
      <c r="SZ693" s="59"/>
      <c r="TA693" s="59"/>
      <c r="TB693" s="59"/>
      <c r="TC693" s="59"/>
      <c r="TD693" s="59"/>
      <c r="TE693" s="59"/>
      <c r="TF693" s="59"/>
      <c r="TG693" s="59"/>
      <c r="TH693" s="59"/>
      <c r="TI693" s="59"/>
      <c r="TJ693" s="59"/>
      <c r="TK693" s="59"/>
      <c r="TL693" s="59"/>
      <c r="TM693" s="59"/>
      <c r="TN693" s="59"/>
      <c r="TO693" s="59"/>
      <c r="TP693" s="59"/>
      <c r="TQ693" s="59"/>
      <c r="TR693" s="59"/>
      <c r="TS693" s="59"/>
      <c r="TT693" s="59"/>
      <c r="TU693" s="59"/>
      <c r="TV693" s="59"/>
      <c r="TW693" s="59"/>
      <c r="TX693" s="59"/>
      <c r="TY693" s="59"/>
      <c r="TZ693" s="59"/>
      <c r="UA693" s="59"/>
      <c r="UB693" s="59"/>
      <c r="UC693" s="59"/>
      <c r="UD693" s="59"/>
      <c r="UE693" s="59"/>
      <c r="UF693" s="59"/>
      <c r="UG693" s="59"/>
      <c r="UH693" s="59"/>
      <c r="UI693" s="59"/>
      <c r="UJ693" s="59"/>
      <c r="UK693" s="59"/>
      <c r="UL693" s="59"/>
      <c r="UM693" s="59"/>
      <c r="UN693" s="59"/>
      <c r="UO693" s="59"/>
      <c r="UP693" s="59"/>
      <c r="UQ693" s="59"/>
      <c r="UR693" s="59"/>
      <c r="US693" s="59"/>
      <c r="UT693" s="59"/>
      <c r="UU693" s="59"/>
      <c r="UV693" s="59"/>
      <c r="UW693" s="59"/>
      <c r="UX693" s="59"/>
      <c r="UY693" s="59"/>
      <c r="UZ693" s="59"/>
      <c r="VA693" s="59"/>
      <c r="VB693" s="59"/>
      <c r="VC693" s="59"/>
      <c r="VD693" s="59"/>
      <c r="VE693" s="59"/>
      <c r="VF693" s="59"/>
      <c r="VG693" s="59"/>
      <c r="VH693" s="59"/>
      <c r="VI693" s="59"/>
      <c r="VJ693" s="59"/>
      <c r="VK693" s="59"/>
      <c r="VL693" s="59"/>
      <c r="VM693" s="59"/>
      <c r="VN693" s="59"/>
      <c r="VO693" s="59"/>
      <c r="VP693" s="59"/>
      <c r="VQ693" s="59"/>
      <c r="VR693" s="59"/>
      <c r="VS693" s="59"/>
      <c r="VT693" s="59"/>
      <c r="VU693" s="59"/>
      <c r="VV693" s="59"/>
      <c r="VW693" s="59"/>
      <c r="VX693" s="59"/>
      <c r="VY693" s="59"/>
      <c r="VZ693" s="59"/>
      <c r="WA693" s="59"/>
      <c r="WB693" s="59"/>
      <c r="WC693" s="59"/>
      <c r="WD693" s="59"/>
      <c r="WE693" s="59"/>
      <c r="WF693" s="59"/>
      <c r="WG693" s="59"/>
      <c r="WH693" s="59"/>
      <c r="WI693" s="59"/>
      <c r="WJ693" s="59"/>
      <c r="WK693" s="59"/>
      <c r="WL693" s="59"/>
      <c r="WM693" s="59"/>
      <c r="WN693" s="59"/>
      <c r="WO693" s="59"/>
      <c r="WP693" s="59"/>
      <c r="WQ693" s="59"/>
      <c r="WR693" s="59"/>
      <c r="WS693" s="59"/>
      <c r="WT693" s="59"/>
      <c r="WU693" s="59"/>
      <c r="WV693" s="59"/>
      <c r="WW693" s="59"/>
      <c r="WX693" s="59"/>
      <c r="WY693" s="59"/>
      <c r="WZ693" s="59"/>
      <c r="XA693" s="59"/>
      <c r="XB693" s="59"/>
      <c r="XC693" s="59"/>
      <c r="XD693" s="59"/>
      <c r="XE693" s="59"/>
      <c r="XF693" s="59"/>
      <c r="XG693" s="59"/>
      <c r="XH693" s="59"/>
      <c r="XI693" s="59"/>
      <c r="XJ693" s="59"/>
      <c r="XK693" s="59"/>
      <c r="XL693" s="59"/>
      <c r="XM693" s="59"/>
      <c r="XN693" s="59"/>
      <c r="XO693" s="59"/>
      <c r="XP693" s="59"/>
      <c r="XQ693" s="59"/>
      <c r="XR693" s="59"/>
      <c r="XS693" s="59"/>
      <c r="XT693" s="59"/>
      <c r="XU693" s="59"/>
      <c r="XV693" s="59"/>
      <c r="XW693" s="59"/>
      <c r="XX693" s="59"/>
      <c r="XY693" s="59"/>
      <c r="XZ693" s="59"/>
      <c r="YA693" s="59"/>
      <c r="YB693" s="59"/>
      <c r="YC693" s="59"/>
      <c r="YD693" s="59"/>
      <c r="YE693" s="59"/>
      <c r="YF693" s="59"/>
      <c r="YG693" s="59"/>
      <c r="YH693" s="59"/>
      <c r="YI693" s="59"/>
      <c r="YJ693" s="59"/>
      <c r="YK693" s="59"/>
      <c r="YL693" s="59"/>
      <c r="YM693" s="59"/>
      <c r="YN693" s="59"/>
      <c r="YO693" s="59"/>
      <c r="YP693" s="59"/>
      <c r="YQ693" s="59"/>
      <c r="YR693" s="59"/>
      <c r="YS693" s="59"/>
      <c r="YT693" s="59"/>
      <c r="YU693" s="59"/>
      <c r="YV693" s="59"/>
      <c r="YW693" s="59"/>
      <c r="YX693" s="59"/>
      <c r="YY693" s="59"/>
      <c r="YZ693" s="59"/>
      <c r="ZA693" s="59"/>
      <c r="ZB693" s="59"/>
      <c r="ZC693" s="59"/>
      <c r="ZD693" s="59"/>
      <c r="ZE693" s="59"/>
      <c r="ZF693" s="59"/>
      <c r="ZG693" s="59"/>
      <c r="ZH693" s="59"/>
      <c r="ZI693" s="59"/>
      <c r="ZJ693" s="59"/>
      <c r="ZK693" s="59"/>
      <c r="ZL693" s="59"/>
      <c r="ZM693" s="59"/>
      <c r="ZN693" s="59"/>
      <c r="ZO693" s="59"/>
      <c r="ZP693" s="59"/>
      <c r="ZQ693" s="59"/>
      <c r="ZR693" s="59"/>
      <c r="ZS693" s="59"/>
      <c r="ZT693" s="59"/>
      <c r="ZU693" s="59"/>
      <c r="ZV693" s="59"/>
      <c r="ZW693" s="59"/>
      <c r="ZX693" s="59"/>
      <c r="ZY693" s="59"/>
      <c r="ZZ693" s="59"/>
      <c r="AAA693" s="59"/>
      <c r="AAB693" s="59"/>
      <c r="AAC693" s="59"/>
      <c r="AAD693" s="59"/>
      <c r="AAE693" s="59"/>
      <c r="AAF693" s="59"/>
      <c r="AAG693" s="59"/>
      <c r="AAH693" s="59"/>
      <c r="AAI693" s="59"/>
      <c r="AAJ693" s="59"/>
      <c r="AAK693" s="59"/>
      <c r="AAL693" s="59"/>
      <c r="AAM693" s="59"/>
      <c r="AAN693" s="59"/>
      <c r="AAO693" s="59"/>
      <c r="AAP693" s="59"/>
      <c r="AAQ693" s="59"/>
      <c r="AAR693" s="59"/>
      <c r="AAS693" s="59"/>
      <c r="AAT693" s="59"/>
      <c r="AAU693" s="59"/>
      <c r="AAV693" s="59"/>
      <c r="AAW693" s="59"/>
      <c r="AAX693" s="59"/>
      <c r="AAY693" s="59"/>
      <c r="AAZ693" s="59"/>
      <c r="ABA693" s="59"/>
      <c r="ABB693" s="59"/>
      <c r="ABC693" s="59"/>
      <c r="ABD693" s="59"/>
      <c r="ABE693" s="59"/>
      <c r="ABF693" s="59"/>
      <c r="ABG693" s="59"/>
      <c r="ABH693" s="59"/>
      <c r="ABI693" s="59"/>
      <c r="ABJ693" s="59"/>
      <c r="ABK693" s="59"/>
      <c r="ABL693" s="59"/>
      <c r="ABM693" s="59"/>
      <c r="ABN693" s="59"/>
      <c r="ABO693" s="59"/>
      <c r="ABP693" s="59"/>
      <c r="ABQ693" s="59"/>
      <c r="ABR693" s="59"/>
      <c r="ABS693" s="59"/>
      <c r="ABT693" s="59"/>
      <c r="ABU693" s="59"/>
      <c r="ABV693" s="59"/>
      <c r="ABW693" s="59"/>
      <c r="ABX693" s="59"/>
      <c r="ABY693" s="59"/>
      <c r="ABZ693" s="59"/>
      <c r="ACA693" s="59"/>
      <c r="ACB693" s="59"/>
      <c r="ACC693" s="59"/>
      <c r="ACD693" s="59"/>
      <c r="ACE693" s="59"/>
      <c r="ACF693" s="59"/>
      <c r="ACG693" s="59"/>
      <c r="ACH693" s="59"/>
      <c r="ACI693" s="59"/>
      <c r="ACJ693" s="59"/>
      <c r="ACK693" s="59"/>
      <c r="ACL693" s="59"/>
      <c r="ACM693" s="59"/>
      <c r="ACN693" s="59"/>
      <c r="ACO693" s="59"/>
      <c r="ACP693" s="59"/>
      <c r="ACQ693" s="59"/>
      <c r="ACR693" s="59"/>
      <c r="ACS693" s="59"/>
      <c r="ACT693" s="59"/>
      <c r="ACU693" s="59"/>
      <c r="ACV693" s="59"/>
      <c r="ACW693" s="59"/>
      <c r="ACX693" s="59"/>
      <c r="ACY693" s="59"/>
      <c r="ACZ693" s="59"/>
      <c r="ADA693" s="59"/>
      <c r="ADB693" s="59"/>
      <c r="ADC693" s="59"/>
      <c r="ADD693" s="59"/>
      <c r="ADE693" s="59"/>
      <c r="ADF693" s="59"/>
      <c r="ADG693" s="59"/>
      <c r="ADH693" s="59"/>
      <c r="ADI693" s="59"/>
      <c r="ADJ693" s="59"/>
      <c r="ADK693" s="59"/>
      <c r="ADL693" s="59"/>
      <c r="ADM693" s="59"/>
      <c r="ADN693" s="59"/>
      <c r="ADO693" s="59"/>
      <c r="ADP693" s="59"/>
      <c r="ADQ693" s="59"/>
      <c r="ADR693" s="59"/>
      <c r="ADS693" s="59"/>
      <c r="ADT693" s="59"/>
      <c r="ADU693" s="59"/>
      <c r="ADV693" s="59"/>
      <c r="ADW693" s="59"/>
      <c r="ADX693" s="59"/>
      <c r="ADY693" s="59"/>
      <c r="ADZ693" s="59"/>
      <c r="AEA693" s="59"/>
      <c r="AEB693" s="59"/>
      <c r="AEC693" s="59"/>
      <c r="AED693" s="59"/>
      <c r="AEE693" s="59"/>
      <c r="AEF693" s="59"/>
      <c r="AEG693" s="59"/>
      <c r="AEH693" s="59"/>
      <c r="AEI693" s="59"/>
      <c r="AEJ693" s="59"/>
      <c r="AEK693" s="59"/>
      <c r="AEL693" s="59"/>
      <c r="AEM693" s="59"/>
      <c r="AEN693" s="59"/>
      <c r="AEO693" s="59"/>
      <c r="AEP693" s="59"/>
      <c r="AEQ693" s="59"/>
      <c r="AER693" s="59"/>
      <c r="AES693" s="59"/>
      <c r="AET693" s="59"/>
      <c r="AEU693" s="59"/>
      <c r="AEV693" s="59"/>
      <c r="AEW693" s="59"/>
      <c r="AEX693" s="59"/>
      <c r="AEY693" s="59"/>
      <c r="AEZ693" s="59"/>
      <c r="AFA693" s="59"/>
      <c r="AFB693" s="59"/>
      <c r="AFC693" s="59"/>
      <c r="AFD693" s="59"/>
      <c r="AFE693" s="59"/>
      <c r="AFF693" s="59"/>
      <c r="AFG693" s="59"/>
      <c r="AFH693" s="59"/>
      <c r="AFI693" s="59"/>
      <c r="AFJ693" s="59"/>
      <c r="AFK693" s="59"/>
      <c r="AFL693" s="59"/>
      <c r="AFM693" s="59"/>
      <c r="AFN693" s="59"/>
      <c r="AFO693" s="59"/>
      <c r="AFP693" s="59"/>
      <c r="AFQ693" s="59"/>
      <c r="AFR693" s="59"/>
      <c r="AFS693" s="59"/>
      <c r="AFT693" s="59"/>
      <c r="AFU693" s="59"/>
      <c r="AFV693" s="59"/>
      <c r="AFW693" s="59"/>
      <c r="AFX693" s="59"/>
      <c r="AFY693" s="59"/>
      <c r="AFZ693" s="59"/>
      <c r="AGA693" s="59"/>
      <c r="AGB693" s="59"/>
      <c r="AGC693" s="59"/>
      <c r="AGD693" s="59"/>
      <c r="AGE693" s="59"/>
      <c r="AGF693" s="59"/>
      <c r="AGG693" s="59"/>
      <c r="AGH693" s="59"/>
      <c r="AGI693" s="59"/>
      <c r="AGJ693" s="59"/>
      <c r="AGK693" s="59"/>
      <c r="AGL693" s="59"/>
      <c r="AGM693" s="59"/>
      <c r="AGN693" s="59"/>
      <c r="AGO693" s="59"/>
      <c r="AGP693" s="59"/>
      <c r="AGQ693" s="59"/>
      <c r="AGR693" s="59"/>
      <c r="AGS693" s="59"/>
      <c r="AGT693" s="59"/>
      <c r="AGU693" s="59"/>
      <c r="AGV693" s="59"/>
      <c r="AGW693" s="59"/>
      <c r="AGX693" s="59"/>
      <c r="AGY693" s="59"/>
      <c r="AGZ693" s="59"/>
      <c r="AHA693" s="59"/>
      <c r="AHB693" s="59"/>
      <c r="AHC693" s="59"/>
      <c r="AHD693" s="59"/>
      <c r="AHE693" s="59"/>
      <c r="AHF693" s="59"/>
      <c r="AHG693" s="59"/>
      <c r="AHH693" s="59"/>
      <c r="AHI693" s="59"/>
      <c r="AHJ693" s="59"/>
      <c r="AHK693" s="59"/>
      <c r="AHL693" s="59"/>
      <c r="AHM693" s="59"/>
      <c r="AHN693" s="59"/>
      <c r="AHO693" s="59"/>
      <c r="AHP693" s="59"/>
      <c r="AHQ693" s="59"/>
      <c r="AHR693" s="59"/>
      <c r="AHS693" s="59"/>
      <c r="AHT693" s="59"/>
      <c r="AHU693" s="59"/>
      <c r="AHV693" s="59"/>
      <c r="AHW693" s="59"/>
      <c r="AHX693" s="59"/>
      <c r="AHY693" s="59"/>
      <c r="AHZ693" s="59"/>
      <c r="AIA693" s="59"/>
      <c r="AIB693" s="59"/>
      <c r="AIC693" s="59"/>
      <c r="AID693" s="59"/>
      <c r="AIE693" s="59"/>
      <c r="AIF693" s="59"/>
      <c r="AIG693" s="59"/>
      <c r="AIH693" s="59"/>
      <c r="AII693" s="59"/>
      <c r="AIJ693" s="59"/>
      <c r="AIK693" s="59"/>
      <c r="AIL693" s="59"/>
      <c r="AIM693" s="59"/>
      <c r="AIN693" s="59"/>
      <c r="AIO693" s="59"/>
      <c r="AIP693" s="59"/>
      <c r="AIQ693" s="59"/>
      <c r="AIR693" s="59"/>
      <c r="AIS693" s="59"/>
      <c r="AIT693" s="59"/>
      <c r="AIU693" s="59"/>
      <c r="AIV693" s="59"/>
      <c r="AIW693" s="59"/>
      <c r="AIX693" s="59"/>
      <c r="AIY693" s="59"/>
      <c r="AIZ693" s="59"/>
      <c r="AJA693" s="59"/>
      <c r="AJB693" s="59"/>
      <c r="AJC693" s="59"/>
      <c r="AJD693" s="59"/>
      <c r="AJE693" s="59"/>
      <c r="AJF693" s="59"/>
      <c r="AJG693" s="59"/>
      <c r="AJH693" s="59"/>
      <c r="AJI693" s="59"/>
      <c r="AJJ693" s="59"/>
      <c r="AJK693" s="59"/>
      <c r="AJL693" s="59"/>
      <c r="AJM693" s="59"/>
      <c r="AJN693" s="59"/>
      <c r="AJO693" s="59"/>
      <c r="AJP693" s="59"/>
      <c r="AJQ693" s="59"/>
      <c r="AJR693" s="59"/>
      <c r="AJS693" s="59"/>
      <c r="AJT693" s="59"/>
      <c r="AJU693" s="59"/>
      <c r="AJV693" s="59"/>
      <c r="AJW693" s="59"/>
      <c r="AJX693" s="59"/>
      <c r="AJY693" s="59"/>
      <c r="AJZ693" s="59"/>
      <c r="AKA693" s="59"/>
      <c r="AKB693" s="59"/>
      <c r="AKC693" s="59"/>
      <c r="AKD693" s="59"/>
      <c r="AKE693" s="59"/>
      <c r="AKF693" s="59"/>
      <c r="AKG693" s="59"/>
      <c r="AKH693" s="59"/>
      <c r="AKI693" s="59"/>
      <c r="AKJ693" s="59"/>
      <c r="AKK693" s="59"/>
      <c r="AKL693" s="59"/>
      <c r="AKM693" s="59"/>
      <c r="AKN693" s="59"/>
      <c r="AKO693" s="59"/>
      <c r="AKP693" s="59"/>
      <c r="AKQ693" s="59"/>
      <c r="AKR693" s="59"/>
      <c r="AKS693" s="59"/>
      <c r="AKT693" s="59"/>
      <c r="AKU693" s="59"/>
      <c r="AKV693" s="59"/>
      <c r="AKW693" s="59"/>
      <c r="AKX693" s="59"/>
      <c r="AKY693" s="59"/>
      <c r="AKZ693" s="59"/>
      <c r="ALA693" s="59"/>
      <c r="ALB693" s="59"/>
      <c r="ALC693" s="59"/>
      <c r="ALD693" s="59"/>
      <c r="ALE693" s="59"/>
      <c r="ALF693" s="59"/>
      <c r="ALG693" s="59"/>
      <c r="ALH693" s="59"/>
      <c r="ALI693" s="59"/>
      <c r="ALJ693" s="59"/>
      <c r="ALK693" s="59"/>
      <c r="ALL693" s="59"/>
      <c r="ALM693" s="59"/>
      <c r="ALN693" s="59"/>
      <c r="ALO693" s="59"/>
      <c r="ALP693" s="59"/>
      <c r="ALQ693" s="59"/>
      <c r="ALR693" s="59"/>
      <c r="ALS693" s="59"/>
      <c r="ALT693" s="59"/>
      <c r="ALU693" s="59"/>
      <c r="ALV693" s="59"/>
      <c r="ALW693" s="59"/>
      <c r="ALX693" s="59"/>
      <c r="ALY693" s="59"/>
      <c r="ALZ693" s="59"/>
      <c r="AMA693" s="59"/>
      <c r="AMB693" s="59"/>
      <c r="AMC693" s="59"/>
      <c r="AMD693" s="59"/>
      <c r="AME693" s="59"/>
      <c r="AMF693" s="59"/>
      <c r="AMG693" s="59"/>
      <c r="AMH693" s="59"/>
      <c r="AMI693" s="59"/>
      <c r="AMJ693" s="59"/>
    </row>
    <row r="694" spans="1:1024" s="60" customFormat="1" ht="23.25">
      <c r="A694" s="98">
        <v>1</v>
      </c>
      <c r="B694" s="45">
        <v>689</v>
      </c>
      <c r="C694" s="98" t="s">
        <v>1519</v>
      </c>
      <c r="D694" s="98">
        <v>8821000034</v>
      </c>
      <c r="E694" s="98" t="s">
        <v>1520</v>
      </c>
      <c r="F694" s="98">
        <v>1</v>
      </c>
      <c r="G694" s="98" t="s">
        <v>810</v>
      </c>
      <c r="H694" s="98" t="s">
        <v>811</v>
      </c>
      <c r="I694" s="99" t="s">
        <v>1519</v>
      </c>
      <c r="J694" s="28" t="s">
        <v>810</v>
      </c>
      <c r="K694" s="28" t="s">
        <v>811</v>
      </c>
      <c r="L694" s="28" t="s">
        <v>811</v>
      </c>
      <c r="M694" s="28" t="s">
        <v>1520</v>
      </c>
      <c r="N694" s="28">
        <v>1</v>
      </c>
      <c r="O694" s="28" t="s">
        <v>810</v>
      </c>
      <c r="P694" s="28" t="s">
        <v>811</v>
      </c>
      <c r="Q694" s="28" t="s">
        <v>811</v>
      </c>
      <c r="R694" s="28" t="s">
        <v>1520</v>
      </c>
      <c r="S694" s="28">
        <v>1</v>
      </c>
      <c r="T694" s="23" t="s">
        <v>1666</v>
      </c>
      <c r="U694" s="28" t="s">
        <v>810</v>
      </c>
      <c r="V694" s="28" t="s">
        <v>811</v>
      </c>
      <c r="W694" s="28" t="s">
        <v>811</v>
      </c>
      <c r="X694" s="28" t="s">
        <v>1830</v>
      </c>
      <c r="Y694" s="28" t="s">
        <v>863</v>
      </c>
      <c r="Z694" s="28" t="s">
        <v>863</v>
      </c>
      <c r="AA694" s="100" t="s">
        <v>1831</v>
      </c>
      <c r="AB694" s="101" t="s">
        <v>328</v>
      </c>
      <c r="AC694" s="76">
        <v>6</v>
      </c>
      <c r="AD694" s="77">
        <v>4774</v>
      </c>
      <c r="AE694" s="77">
        <v>11737</v>
      </c>
      <c r="AF694" s="77">
        <v>0</v>
      </c>
      <c r="AG694" s="73">
        <f t="shared" si="31"/>
        <v>16511</v>
      </c>
      <c r="AH694" s="77">
        <v>4774</v>
      </c>
      <c r="AI694" s="77">
        <v>11737</v>
      </c>
      <c r="AJ694" s="77">
        <v>0</v>
      </c>
      <c r="AK694" s="73">
        <f t="shared" si="33"/>
        <v>16511</v>
      </c>
      <c r="AL694" s="73">
        <f t="shared" si="32"/>
        <v>33022</v>
      </c>
      <c r="AM694" s="98" t="s">
        <v>1188</v>
      </c>
      <c r="AN694" s="102" t="s">
        <v>863</v>
      </c>
      <c r="AO694" s="102" t="s">
        <v>863</v>
      </c>
      <c r="AP694" s="102" t="s">
        <v>863</v>
      </c>
      <c r="AQ694" s="102" t="s">
        <v>1281</v>
      </c>
      <c r="AR694" s="103">
        <v>45657</v>
      </c>
      <c r="AS694" s="102" t="s">
        <v>37</v>
      </c>
      <c r="AT694" s="44">
        <v>0</v>
      </c>
      <c r="AU694" s="44">
        <v>0</v>
      </c>
      <c r="AV694" s="44">
        <v>0</v>
      </c>
      <c r="AW694" s="56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  <c r="JH694" s="59"/>
      <c r="JI694" s="59"/>
      <c r="JJ694" s="59"/>
      <c r="JK694" s="59"/>
      <c r="JL694" s="59"/>
      <c r="JM694" s="59"/>
      <c r="JN694" s="59"/>
      <c r="JO694" s="59"/>
      <c r="JP694" s="59"/>
      <c r="JQ694" s="59"/>
      <c r="JR694" s="59"/>
      <c r="JS694" s="59"/>
      <c r="JT694" s="59"/>
      <c r="JU694" s="59"/>
      <c r="JV694" s="59"/>
      <c r="JW694" s="59"/>
      <c r="JX694" s="59"/>
      <c r="JY694" s="59"/>
      <c r="JZ694" s="59"/>
      <c r="KA694" s="59"/>
      <c r="KB694" s="59"/>
      <c r="KC694" s="59"/>
      <c r="KD694" s="59"/>
      <c r="KE694" s="59"/>
      <c r="KF694" s="59"/>
      <c r="KG694" s="59"/>
      <c r="KH694" s="59"/>
      <c r="KI694" s="59"/>
      <c r="KJ694" s="59"/>
      <c r="KK694" s="59"/>
      <c r="KL694" s="59"/>
      <c r="KM694" s="59"/>
      <c r="KN694" s="59"/>
      <c r="KO694" s="59"/>
      <c r="KP694" s="59"/>
      <c r="KQ694" s="59"/>
      <c r="KR694" s="59"/>
      <c r="KS694" s="59"/>
      <c r="KT694" s="59"/>
      <c r="KU694" s="59"/>
      <c r="KV694" s="59"/>
      <c r="KW694" s="59"/>
      <c r="KX694" s="59"/>
      <c r="KY694" s="59"/>
      <c r="KZ694" s="59"/>
      <c r="LA694" s="59"/>
      <c r="LB694" s="59"/>
      <c r="LC694" s="59"/>
      <c r="LD694" s="59"/>
      <c r="LE694" s="59"/>
      <c r="LF694" s="59"/>
      <c r="LG694" s="59"/>
      <c r="LH694" s="59"/>
      <c r="LI694" s="59"/>
      <c r="LJ694" s="59"/>
      <c r="LK694" s="59"/>
      <c r="LL694" s="59"/>
      <c r="LM694" s="59"/>
      <c r="LN694" s="59"/>
      <c r="LO694" s="59"/>
      <c r="LP694" s="59"/>
      <c r="LQ694" s="59"/>
      <c r="LR694" s="59"/>
      <c r="LS694" s="59"/>
      <c r="LT694" s="59"/>
      <c r="LU694" s="59"/>
      <c r="LV694" s="59"/>
      <c r="LW694" s="59"/>
      <c r="LX694" s="59"/>
      <c r="LY694" s="59"/>
      <c r="LZ694" s="59"/>
      <c r="MA694" s="59"/>
      <c r="MB694" s="59"/>
      <c r="MC694" s="59"/>
      <c r="MD694" s="59"/>
      <c r="ME694" s="59"/>
      <c r="MF694" s="59"/>
      <c r="MG694" s="59"/>
      <c r="MH694" s="59"/>
      <c r="MI694" s="59"/>
      <c r="MJ694" s="59"/>
      <c r="MK694" s="59"/>
      <c r="ML694" s="59"/>
      <c r="MM694" s="59"/>
      <c r="MN694" s="59"/>
      <c r="MO694" s="59"/>
      <c r="MP694" s="59"/>
      <c r="MQ694" s="59"/>
      <c r="MR694" s="59"/>
      <c r="MS694" s="59"/>
      <c r="MT694" s="59"/>
      <c r="MU694" s="59"/>
      <c r="MV694" s="59"/>
      <c r="MW694" s="59"/>
      <c r="MX694" s="59"/>
      <c r="MY694" s="59"/>
      <c r="MZ694" s="59"/>
      <c r="NA694" s="59"/>
      <c r="NB694" s="59"/>
      <c r="NC694" s="59"/>
      <c r="ND694" s="59"/>
      <c r="NE694" s="59"/>
      <c r="NF694" s="59"/>
      <c r="NG694" s="59"/>
      <c r="NH694" s="59"/>
      <c r="NI694" s="59"/>
      <c r="NJ694" s="59"/>
      <c r="NK694" s="59"/>
      <c r="NL694" s="59"/>
      <c r="NM694" s="59"/>
      <c r="NN694" s="59"/>
      <c r="NO694" s="59"/>
      <c r="NP694" s="59"/>
      <c r="NQ694" s="59"/>
      <c r="NR694" s="59"/>
      <c r="NS694" s="59"/>
      <c r="NT694" s="59"/>
      <c r="NU694" s="59"/>
      <c r="NV694" s="59"/>
      <c r="NW694" s="59"/>
      <c r="NX694" s="59"/>
      <c r="NY694" s="59"/>
      <c r="NZ694" s="59"/>
      <c r="OA694" s="59"/>
      <c r="OB694" s="59"/>
      <c r="OC694" s="59"/>
      <c r="OD694" s="59"/>
      <c r="OE694" s="59"/>
      <c r="OF694" s="59"/>
      <c r="OG694" s="59"/>
      <c r="OH694" s="59"/>
      <c r="OI694" s="59"/>
      <c r="OJ694" s="59"/>
      <c r="OK694" s="59"/>
      <c r="OL694" s="59"/>
      <c r="OM694" s="59"/>
      <c r="ON694" s="59"/>
      <c r="OO694" s="59"/>
      <c r="OP694" s="59"/>
      <c r="OQ694" s="59"/>
      <c r="OR694" s="59"/>
      <c r="OS694" s="59"/>
      <c r="OT694" s="59"/>
      <c r="OU694" s="59"/>
      <c r="OV694" s="59"/>
      <c r="OW694" s="59"/>
      <c r="OX694" s="59"/>
      <c r="OY694" s="59"/>
      <c r="OZ694" s="59"/>
      <c r="PA694" s="59"/>
      <c r="PB694" s="59"/>
      <c r="PC694" s="59"/>
      <c r="PD694" s="59"/>
      <c r="PE694" s="59"/>
      <c r="PF694" s="59"/>
      <c r="PG694" s="59"/>
      <c r="PH694" s="59"/>
      <c r="PI694" s="59"/>
      <c r="PJ694" s="59"/>
      <c r="PK694" s="59"/>
      <c r="PL694" s="59"/>
      <c r="PM694" s="59"/>
      <c r="PN694" s="59"/>
      <c r="PO694" s="59"/>
      <c r="PP694" s="59"/>
      <c r="PQ694" s="59"/>
      <c r="PR694" s="59"/>
      <c r="PS694" s="59"/>
      <c r="PT694" s="59"/>
      <c r="PU694" s="59"/>
      <c r="PV694" s="59"/>
      <c r="PW694" s="59"/>
      <c r="PX694" s="59"/>
      <c r="PY694" s="59"/>
      <c r="PZ694" s="59"/>
      <c r="QA694" s="59"/>
      <c r="QB694" s="59"/>
      <c r="QC694" s="59"/>
      <c r="QD694" s="59"/>
      <c r="QE694" s="59"/>
      <c r="QF694" s="59"/>
      <c r="QG694" s="59"/>
      <c r="QH694" s="59"/>
      <c r="QI694" s="59"/>
      <c r="QJ694" s="59"/>
      <c r="QK694" s="59"/>
      <c r="QL694" s="59"/>
      <c r="QM694" s="59"/>
      <c r="QN694" s="59"/>
      <c r="QO694" s="59"/>
      <c r="QP694" s="59"/>
      <c r="QQ694" s="59"/>
      <c r="QR694" s="59"/>
      <c r="QS694" s="59"/>
      <c r="QT694" s="59"/>
      <c r="QU694" s="59"/>
      <c r="QV694" s="59"/>
      <c r="QW694" s="59"/>
      <c r="QX694" s="59"/>
      <c r="QY694" s="59"/>
      <c r="QZ694" s="59"/>
      <c r="RA694" s="59"/>
      <c r="RB694" s="59"/>
      <c r="RC694" s="59"/>
      <c r="RD694" s="59"/>
      <c r="RE694" s="59"/>
      <c r="RF694" s="59"/>
      <c r="RG694" s="59"/>
      <c r="RH694" s="59"/>
      <c r="RI694" s="59"/>
      <c r="RJ694" s="59"/>
      <c r="RK694" s="59"/>
      <c r="RL694" s="59"/>
      <c r="RM694" s="59"/>
      <c r="RN694" s="59"/>
      <c r="RO694" s="59"/>
      <c r="RP694" s="59"/>
      <c r="RQ694" s="59"/>
      <c r="RR694" s="59"/>
      <c r="RS694" s="59"/>
      <c r="RT694" s="59"/>
      <c r="RU694" s="59"/>
      <c r="RV694" s="59"/>
      <c r="RW694" s="59"/>
      <c r="RX694" s="59"/>
      <c r="RY694" s="59"/>
      <c r="RZ694" s="59"/>
      <c r="SA694" s="59"/>
      <c r="SB694" s="59"/>
      <c r="SC694" s="59"/>
      <c r="SD694" s="59"/>
      <c r="SE694" s="59"/>
      <c r="SF694" s="59"/>
      <c r="SG694" s="59"/>
      <c r="SH694" s="59"/>
      <c r="SI694" s="59"/>
      <c r="SJ694" s="59"/>
      <c r="SK694" s="59"/>
      <c r="SL694" s="59"/>
      <c r="SM694" s="59"/>
      <c r="SN694" s="59"/>
      <c r="SO694" s="59"/>
      <c r="SP694" s="59"/>
      <c r="SQ694" s="59"/>
      <c r="SR694" s="59"/>
      <c r="SS694" s="59"/>
      <c r="ST694" s="59"/>
      <c r="SU694" s="59"/>
      <c r="SV694" s="59"/>
      <c r="SW694" s="59"/>
      <c r="SX694" s="59"/>
      <c r="SY694" s="59"/>
      <c r="SZ694" s="59"/>
      <c r="TA694" s="59"/>
      <c r="TB694" s="59"/>
      <c r="TC694" s="59"/>
      <c r="TD694" s="59"/>
      <c r="TE694" s="59"/>
      <c r="TF694" s="59"/>
      <c r="TG694" s="59"/>
      <c r="TH694" s="59"/>
      <c r="TI694" s="59"/>
      <c r="TJ694" s="59"/>
      <c r="TK694" s="59"/>
      <c r="TL694" s="59"/>
      <c r="TM694" s="59"/>
      <c r="TN694" s="59"/>
      <c r="TO694" s="59"/>
      <c r="TP694" s="59"/>
      <c r="TQ694" s="59"/>
      <c r="TR694" s="59"/>
      <c r="TS694" s="59"/>
      <c r="TT694" s="59"/>
      <c r="TU694" s="59"/>
      <c r="TV694" s="59"/>
      <c r="TW694" s="59"/>
      <c r="TX694" s="59"/>
      <c r="TY694" s="59"/>
      <c r="TZ694" s="59"/>
      <c r="UA694" s="59"/>
      <c r="UB694" s="59"/>
      <c r="UC694" s="59"/>
      <c r="UD694" s="59"/>
      <c r="UE694" s="59"/>
      <c r="UF694" s="59"/>
      <c r="UG694" s="59"/>
      <c r="UH694" s="59"/>
      <c r="UI694" s="59"/>
      <c r="UJ694" s="59"/>
      <c r="UK694" s="59"/>
      <c r="UL694" s="59"/>
      <c r="UM694" s="59"/>
      <c r="UN694" s="59"/>
      <c r="UO694" s="59"/>
      <c r="UP694" s="59"/>
      <c r="UQ694" s="59"/>
      <c r="UR694" s="59"/>
      <c r="US694" s="59"/>
      <c r="UT694" s="59"/>
      <c r="UU694" s="59"/>
      <c r="UV694" s="59"/>
      <c r="UW694" s="59"/>
      <c r="UX694" s="59"/>
      <c r="UY694" s="59"/>
      <c r="UZ694" s="59"/>
      <c r="VA694" s="59"/>
      <c r="VB694" s="59"/>
      <c r="VC694" s="59"/>
      <c r="VD694" s="59"/>
      <c r="VE694" s="59"/>
      <c r="VF694" s="59"/>
      <c r="VG694" s="59"/>
      <c r="VH694" s="59"/>
      <c r="VI694" s="59"/>
      <c r="VJ694" s="59"/>
      <c r="VK694" s="59"/>
      <c r="VL694" s="59"/>
      <c r="VM694" s="59"/>
      <c r="VN694" s="59"/>
      <c r="VO694" s="59"/>
      <c r="VP694" s="59"/>
      <c r="VQ694" s="59"/>
      <c r="VR694" s="59"/>
      <c r="VS694" s="59"/>
      <c r="VT694" s="59"/>
      <c r="VU694" s="59"/>
      <c r="VV694" s="59"/>
      <c r="VW694" s="59"/>
      <c r="VX694" s="59"/>
      <c r="VY694" s="59"/>
      <c r="VZ694" s="59"/>
      <c r="WA694" s="59"/>
      <c r="WB694" s="59"/>
      <c r="WC694" s="59"/>
      <c r="WD694" s="59"/>
      <c r="WE694" s="59"/>
      <c r="WF694" s="59"/>
      <c r="WG694" s="59"/>
      <c r="WH694" s="59"/>
      <c r="WI694" s="59"/>
      <c r="WJ694" s="59"/>
      <c r="WK694" s="59"/>
      <c r="WL694" s="59"/>
      <c r="WM694" s="59"/>
      <c r="WN694" s="59"/>
      <c r="WO694" s="59"/>
      <c r="WP694" s="59"/>
      <c r="WQ694" s="59"/>
      <c r="WR694" s="59"/>
      <c r="WS694" s="59"/>
      <c r="WT694" s="59"/>
      <c r="WU694" s="59"/>
      <c r="WV694" s="59"/>
      <c r="WW694" s="59"/>
      <c r="WX694" s="59"/>
      <c r="WY694" s="59"/>
      <c r="WZ694" s="59"/>
      <c r="XA694" s="59"/>
      <c r="XB694" s="59"/>
      <c r="XC694" s="59"/>
      <c r="XD694" s="59"/>
      <c r="XE694" s="59"/>
      <c r="XF694" s="59"/>
      <c r="XG694" s="59"/>
      <c r="XH694" s="59"/>
      <c r="XI694" s="59"/>
      <c r="XJ694" s="59"/>
      <c r="XK694" s="59"/>
      <c r="XL694" s="59"/>
      <c r="XM694" s="59"/>
      <c r="XN694" s="59"/>
      <c r="XO694" s="59"/>
      <c r="XP694" s="59"/>
      <c r="XQ694" s="59"/>
      <c r="XR694" s="59"/>
      <c r="XS694" s="59"/>
      <c r="XT694" s="59"/>
      <c r="XU694" s="59"/>
      <c r="XV694" s="59"/>
      <c r="XW694" s="59"/>
      <c r="XX694" s="59"/>
      <c r="XY694" s="59"/>
      <c r="XZ694" s="59"/>
      <c r="YA694" s="59"/>
      <c r="YB694" s="59"/>
      <c r="YC694" s="59"/>
      <c r="YD694" s="59"/>
      <c r="YE694" s="59"/>
      <c r="YF694" s="59"/>
      <c r="YG694" s="59"/>
      <c r="YH694" s="59"/>
      <c r="YI694" s="59"/>
      <c r="YJ694" s="59"/>
      <c r="YK694" s="59"/>
      <c r="YL694" s="59"/>
      <c r="YM694" s="59"/>
      <c r="YN694" s="59"/>
      <c r="YO694" s="59"/>
      <c r="YP694" s="59"/>
      <c r="YQ694" s="59"/>
      <c r="YR694" s="59"/>
      <c r="YS694" s="59"/>
      <c r="YT694" s="59"/>
      <c r="YU694" s="59"/>
      <c r="YV694" s="59"/>
      <c r="YW694" s="59"/>
      <c r="YX694" s="59"/>
      <c r="YY694" s="59"/>
      <c r="YZ694" s="59"/>
      <c r="ZA694" s="59"/>
      <c r="ZB694" s="59"/>
      <c r="ZC694" s="59"/>
      <c r="ZD694" s="59"/>
      <c r="ZE694" s="59"/>
      <c r="ZF694" s="59"/>
      <c r="ZG694" s="59"/>
      <c r="ZH694" s="59"/>
      <c r="ZI694" s="59"/>
      <c r="ZJ694" s="59"/>
      <c r="ZK694" s="59"/>
      <c r="ZL694" s="59"/>
      <c r="ZM694" s="59"/>
      <c r="ZN694" s="59"/>
      <c r="ZO694" s="59"/>
      <c r="ZP694" s="59"/>
      <c r="ZQ694" s="59"/>
      <c r="ZR694" s="59"/>
      <c r="ZS694" s="59"/>
      <c r="ZT694" s="59"/>
      <c r="ZU694" s="59"/>
      <c r="ZV694" s="59"/>
      <c r="ZW694" s="59"/>
      <c r="ZX694" s="59"/>
      <c r="ZY694" s="59"/>
      <c r="ZZ694" s="59"/>
      <c r="AAA694" s="59"/>
      <c r="AAB694" s="59"/>
      <c r="AAC694" s="59"/>
      <c r="AAD694" s="59"/>
      <c r="AAE694" s="59"/>
      <c r="AAF694" s="59"/>
      <c r="AAG694" s="59"/>
      <c r="AAH694" s="59"/>
      <c r="AAI694" s="59"/>
      <c r="AAJ694" s="59"/>
      <c r="AAK694" s="59"/>
      <c r="AAL694" s="59"/>
      <c r="AAM694" s="59"/>
      <c r="AAN694" s="59"/>
      <c r="AAO694" s="59"/>
      <c r="AAP694" s="59"/>
      <c r="AAQ694" s="59"/>
      <c r="AAR694" s="59"/>
      <c r="AAS694" s="59"/>
      <c r="AAT694" s="59"/>
      <c r="AAU694" s="59"/>
      <c r="AAV694" s="59"/>
      <c r="AAW694" s="59"/>
      <c r="AAX694" s="59"/>
      <c r="AAY694" s="59"/>
      <c r="AAZ694" s="59"/>
      <c r="ABA694" s="59"/>
      <c r="ABB694" s="59"/>
      <c r="ABC694" s="59"/>
      <c r="ABD694" s="59"/>
      <c r="ABE694" s="59"/>
      <c r="ABF694" s="59"/>
      <c r="ABG694" s="59"/>
      <c r="ABH694" s="59"/>
      <c r="ABI694" s="59"/>
      <c r="ABJ694" s="59"/>
      <c r="ABK694" s="59"/>
      <c r="ABL694" s="59"/>
      <c r="ABM694" s="59"/>
      <c r="ABN694" s="59"/>
      <c r="ABO694" s="59"/>
      <c r="ABP694" s="59"/>
      <c r="ABQ694" s="59"/>
      <c r="ABR694" s="59"/>
      <c r="ABS694" s="59"/>
      <c r="ABT694" s="59"/>
      <c r="ABU694" s="59"/>
      <c r="ABV694" s="59"/>
      <c r="ABW694" s="59"/>
      <c r="ABX694" s="59"/>
      <c r="ABY694" s="59"/>
      <c r="ABZ694" s="59"/>
      <c r="ACA694" s="59"/>
      <c r="ACB694" s="59"/>
      <c r="ACC694" s="59"/>
      <c r="ACD694" s="59"/>
      <c r="ACE694" s="59"/>
      <c r="ACF694" s="59"/>
      <c r="ACG694" s="59"/>
      <c r="ACH694" s="59"/>
      <c r="ACI694" s="59"/>
      <c r="ACJ694" s="59"/>
      <c r="ACK694" s="59"/>
      <c r="ACL694" s="59"/>
      <c r="ACM694" s="59"/>
      <c r="ACN694" s="59"/>
      <c r="ACO694" s="59"/>
      <c r="ACP694" s="59"/>
      <c r="ACQ694" s="59"/>
      <c r="ACR694" s="59"/>
      <c r="ACS694" s="59"/>
      <c r="ACT694" s="59"/>
      <c r="ACU694" s="59"/>
      <c r="ACV694" s="59"/>
      <c r="ACW694" s="59"/>
      <c r="ACX694" s="59"/>
      <c r="ACY694" s="59"/>
      <c r="ACZ694" s="59"/>
      <c r="ADA694" s="59"/>
      <c r="ADB694" s="59"/>
      <c r="ADC694" s="59"/>
      <c r="ADD694" s="59"/>
      <c r="ADE694" s="59"/>
      <c r="ADF694" s="59"/>
      <c r="ADG694" s="59"/>
      <c r="ADH694" s="59"/>
      <c r="ADI694" s="59"/>
      <c r="ADJ694" s="59"/>
      <c r="ADK694" s="59"/>
      <c r="ADL694" s="59"/>
      <c r="ADM694" s="59"/>
      <c r="ADN694" s="59"/>
      <c r="ADO694" s="59"/>
      <c r="ADP694" s="59"/>
      <c r="ADQ694" s="59"/>
      <c r="ADR694" s="59"/>
      <c r="ADS694" s="59"/>
      <c r="ADT694" s="59"/>
      <c r="ADU694" s="59"/>
      <c r="ADV694" s="59"/>
      <c r="ADW694" s="59"/>
      <c r="ADX694" s="59"/>
      <c r="ADY694" s="59"/>
      <c r="ADZ694" s="59"/>
      <c r="AEA694" s="59"/>
      <c r="AEB694" s="59"/>
      <c r="AEC694" s="59"/>
      <c r="AED694" s="59"/>
      <c r="AEE694" s="59"/>
      <c r="AEF694" s="59"/>
      <c r="AEG694" s="59"/>
      <c r="AEH694" s="59"/>
      <c r="AEI694" s="59"/>
      <c r="AEJ694" s="59"/>
      <c r="AEK694" s="59"/>
      <c r="AEL694" s="59"/>
      <c r="AEM694" s="59"/>
      <c r="AEN694" s="59"/>
      <c r="AEO694" s="59"/>
      <c r="AEP694" s="59"/>
      <c r="AEQ694" s="59"/>
      <c r="AER694" s="59"/>
      <c r="AES694" s="59"/>
      <c r="AET694" s="59"/>
      <c r="AEU694" s="59"/>
      <c r="AEV694" s="59"/>
      <c r="AEW694" s="59"/>
      <c r="AEX694" s="59"/>
      <c r="AEY694" s="59"/>
      <c r="AEZ694" s="59"/>
      <c r="AFA694" s="59"/>
      <c r="AFB694" s="59"/>
      <c r="AFC694" s="59"/>
      <c r="AFD694" s="59"/>
      <c r="AFE694" s="59"/>
      <c r="AFF694" s="59"/>
      <c r="AFG694" s="59"/>
      <c r="AFH694" s="59"/>
      <c r="AFI694" s="59"/>
      <c r="AFJ694" s="59"/>
      <c r="AFK694" s="59"/>
      <c r="AFL694" s="59"/>
      <c r="AFM694" s="59"/>
      <c r="AFN694" s="59"/>
      <c r="AFO694" s="59"/>
      <c r="AFP694" s="59"/>
      <c r="AFQ694" s="59"/>
      <c r="AFR694" s="59"/>
      <c r="AFS694" s="59"/>
      <c r="AFT694" s="59"/>
      <c r="AFU694" s="59"/>
      <c r="AFV694" s="59"/>
      <c r="AFW694" s="59"/>
      <c r="AFX694" s="59"/>
      <c r="AFY694" s="59"/>
      <c r="AFZ694" s="59"/>
      <c r="AGA694" s="59"/>
      <c r="AGB694" s="59"/>
      <c r="AGC694" s="59"/>
      <c r="AGD694" s="59"/>
      <c r="AGE694" s="59"/>
      <c r="AGF694" s="59"/>
      <c r="AGG694" s="59"/>
      <c r="AGH694" s="59"/>
      <c r="AGI694" s="59"/>
      <c r="AGJ694" s="59"/>
      <c r="AGK694" s="59"/>
      <c r="AGL694" s="59"/>
      <c r="AGM694" s="59"/>
      <c r="AGN694" s="59"/>
      <c r="AGO694" s="59"/>
      <c r="AGP694" s="59"/>
      <c r="AGQ694" s="59"/>
      <c r="AGR694" s="59"/>
      <c r="AGS694" s="59"/>
      <c r="AGT694" s="59"/>
      <c r="AGU694" s="59"/>
      <c r="AGV694" s="59"/>
      <c r="AGW694" s="59"/>
      <c r="AGX694" s="59"/>
      <c r="AGY694" s="59"/>
      <c r="AGZ694" s="59"/>
      <c r="AHA694" s="59"/>
      <c r="AHB694" s="59"/>
      <c r="AHC694" s="59"/>
      <c r="AHD694" s="59"/>
      <c r="AHE694" s="59"/>
      <c r="AHF694" s="59"/>
      <c r="AHG694" s="59"/>
      <c r="AHH694" s="59"/>
      <c r="AHI694" s="59"/>
      <c r="AHJ694" s="59"/>
      <c r="AHK694" s="59"/>
      <c r="AHL694" s="59"/>
      <c r="AHM694" s="59"/>
      <c r="AHN694" s="59"/>
      <c r="AHO694" s="59"/>
      <c r="AHP694" s="59"/>
      <c r="AHQ694" s="59"/>
      <c r="AHR694" s="59"/>
      <c r="AHS694" s="59"/>
      <c r="AHT694" s="59"/>
      <c r="AHU694" s="59"/>
      <c r="AHV694" s="59"/>
      <c r="AHW694" s="59"/>
      <c r="AHX694" s="59"/>
      <c r="AHY694" s="59"/>
      <c r="AHZ694" s="59"/>
      <c r="AIA694" s="59"/>
      <c r="AIB694" s="59"/>
      <c r="AIC694" s="59"/>
      <c r="AID694" s="59"/>
      <c r="AIE694" s="59"/>
      <c r="AIF694" s="59"/>
      <c r="AIG694" s="59"/>
      <c r="AIH694" s="59"/>
      <c r="AII694" s="59"/>
      <c r="AIJ694" s="59"/>
      <c r="AIK694" s="59"/>
      <c r="AIL694" s="59"/>
      <c r="AIM694" s="59"/>
      <c r="AIN694" s="59"/>
      <c r="AIO694" s="59"/>
      <c r="AIP694" s="59"/>
      <c r="AIQ694" s="59"/>
      <c r="AIR694" s="59"/>
      <c r="AIS694" s="59"/>
      <c r="AIT694" s="59"/>
      <c r="AIU694" s="59"/>
      <c r="AIV694" s="59"/>
      <c r="AIW694" s="59"/>
      <c r="AIX694" s="59"/>
      <c r="AIY694" s="59"/>
      <c r="AIZ694" s="59"/>
      <c r="AJA694" s="59"/>
      <c r="AJB694" s="59"/>
      <c r="AJC694" s="59"/>
      <c r="AJD694" s="59"/>
      <c r="AJE694" s="59"/>
      <c r="AJF694" s="59"/>
      <c r="AJG694" s="59"/>
      <c r="AJH694" s="59"/>
      <c r="AJI694" s="59"/>
      <c r="AJJ694" s="59"/>
      <c r="AJK694" s="59"/>
      <c r="AJL694" s="59"/>
      <c r="AJM694" s="59"/>
      <c r="AJN694" s="59"/>
      <c r="AJO694" s="59"/>
      <c r="AJP694" s="59"/>
      <c r="AJQ694" s="59"/>
      <c r="AJR694" s="59"/>
      <c r="AJS694" s="59"/>
      <c r="AJT694" s="59"/>
      <c r="AJU694" s="59"/>
      <c r="AJV694" s="59"/>
      <c r="AJW694" s="59"/>
      <c r="AJX694" s="59"/>
      <c r="AJY694" s="59"/>
      <c r="AJZ694" s="59"/>
      <c r="AKA694" s="59"/>
      <c r="AKB694" s="59"/>
      <c r="AKC694" s="59"/>
      <c r="AKD694" s="59"/>
      <c r="AKE694" s="59"/>
      <c r="AKF694" s="59"/>
      <c r="AKG694" s="59"/>
      <c r="AKH694" s="59"/>
      <c r="AKI694" s="59"/>
      <c r="AKJ694" s="59"/>
      <c r="AKK694" s="59"/>
      <c r="AKL694" s="59"/>
      <c r="AKM694" s="59"/>
      <c r="AKN694" s="59"/>
      <c r="AKO694" s="59"/>
      <c r="AKP694" s="59"/>
      <c r="AKQ694" s="59"/>
      <c r="AKR694" s="59"/>
      <c r="AKS694" s="59"/>
      <c r="AKT694" s="59"/>
      <c r="AKU694" s="59"/>
      <c r="AKV694" s="59"/>
      <c r="AKW694" s="59"/>
      <c r="AKX694" s="59"/>
      <c r="AKY694" s="59"/>
      <c r="AKZ694" s="59"/>
      <c r="ALA694" s="59"/>
      <c r="ALB694" s="59"/>
      <c r="ALC694" s="59"/>
      <c r="ALD694" s="59"/>
      <c r="ALE694" s="59"/>
      <c r="ALF694" s="59"/>
      <c r="ALG694" s="59"/>
      <c r="ALH694" s="59"/>
      <c r="ALI694" s="59"/>
      <c r="ALJ694" s="59"/>
      <c r="ALK694" s="59"/>
      <c r="ALL694" s="59"/>
      <c r="ALM694" s="59"/>
      <c r="ALN694" s="59"/>
      <c r="ALO694" s="59"/>
      <c r="ALP694" s="59"/>
      <c r="ALQ694" s="59"/>
      <c r="ALR694" s="59"/>
      <c r="ALS694" s="59"/>
      <c r="ALT694" s="59"/>
      <c r="ALU694" s="59"/>
      <c r="ALV694" s="59"/>
      <c r="ALW694" s="59"/>
      <c r="ALX694" s="59"/>
      <c r="ALY694" s="59"/>
      <c r="ALZ694" s="59"/>
      <c r="AMA694" s="59"/>
      <c r="AMB694" s="59"/>
      <c r="AMC694" s="59"/>
      <c r="AMD694" s="59"/>
      <c r="AME694" s="59"/>
      <c r="AMF694" s="59"/>
      <c r="AMG694" s="59"/>
      <c r="AMH694" s="59"/>
      <c r="AMI694" s="59"/>
      <c r="AMJ694" s="59"/>
    </row>
    <row r="695" spans="1:1024" s="60" customFormat="1" ht="30.75">
      <c r="A695" s="98">
        <v>1</v>
      </c>
      <c r="B695" s="45">
        <v>690</v>
      </c>
      <c r="C695" s="98" t="s">
        <v>1519</v>
      </c>
      <c r="D695" s="98">
        <v>8821000034</v>
      </c>
      <c r="E695" s="98" t="s">
        <v>1520</v>
      </c>
      <c r="F695" s="98">
        <v>1</v>
      </c>
      <c r="G695" s="98" t="s">
        <v>810</v>
      </c>
      <c r="H695" s="98" t="s">
        <v>811</v>
      </c>
      <c r="I695" s="98" t="s">
        <v>1519</v>
      </c>
      <c r="J695" s="28" t="s">
        <v>810</v>
      </c>
      <c r="K695" s="28" t="s">
        <v>811</v>
      </c>
      <c r="L695" s="28" t="s">
        <v>811</v>
      </c>
      <c r="M695" s="28" t="s">
        <v>1520</v>
      </c>
      <c r="N695" s="28">
        <v>1</v>
      </c>
      <c r="O695" s="28" t="s">
        <v>810</v>
      </c>
      <c r="P695" s="28" t="s">
        <v>811</v>
      </c>
      <c r="Q695" s="28" t="s">
        <v>811</v>
      </c>
      <c r="R695" s="28" t="s">
        <v>1520</v>
      </c>
      <c r="S695" s="28">
        <v>1</v>
      </c>
      <c r="T695" s="23" t="s">
        <v>1666</v>
      </c>
      <c r="U695" s="28" t="s">
        <v>810</v>
      </c>
      <c r="V695" s="28" t="s">
        <v>811</v>
      </c>
      <c r="W695" s="28" t="s">
        <v>811</v>
      </c>
      <c r="X695" s="28" t="s">
        <v>1832</v>
      </c>
      <c r="Y695" s="28" t="s">
        <v>863</v>
      </c>
      <c r="Z695" s="28" t="s">
        <v>863</v>
      </c>
      <c r="AA695" s="100" t="s">
        <v>1833</v>
      </c>
      <c r="AB695" s="101" t="s">
        <v>328</v>
      </c>
      <c r="AC695" s="93">
        <v>4.3</v>
      </c>
      <c r="AD695" s="77">
        <v>5125</v>
      </c>
      <c r="AE695" s="77">
        <v>9746</v>
      </c>
      <c r="AF695" s="77">
        <v>0</v>
      </c>
      <c r="AG695" s="73">
        <f t="shared" si="31"/>
        <v>14871</v>
      </c>
      <c r="AH695" s="77">
        <v>5125</v>
      </c>
      <c r="AI695" s="77">
        <v>9746</v>
      </c>
      <c r="AJ695" s="77">
        <v>0</v>
      </c>
      <c r="AK695" s="73">
        <f t="shared" si="33"/>
        <v>14871</v>
      </c>
      <c r="AL695" s="73">
        <f t="shared" si="32"/>
        <v>29742</v>
      </c>
      <c r="AM695" s="98" t="s">
        <v>1188</v>
      </c>
      <c r="AN695" s="102" t="s">
        <v>863</v>
      </c>
      <c r="AO695" s="102" t="s">
        <v>863</v>
      </c>
      <c r="AP695" s="102" t="s">
        <v>863</v>
      </c>
      <c r="AQ695" s="102" t="s">
        <v>1281</v>
      </c>
      <c r="AR695" s="103">
        <v>45657</v>
      </c>
      <c r="AS695" s="102" t="s">
        <v>37</v>
      </c>
      <c r="AT695" s="44">
        <v>0</v>
      </c>
      <c r="AU695" s="44">
        <v>0</v>
      </c>
      <c r="AV695" s="44">
        <v>0</v>
      </c>
      <c r="AW695" s="56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  <c r="JH695" s="59"/>
      <c r="JI695" s="59"/>
      <c r="JJ695" s="59"/>
      <c r="JK695" s="59"/>
      <c r="JL695" s="59"/>
      <c r="JM695" s="59"/>
      <c r="JN695" s="59"/>
      <c r="JO695" s="59"/>
      <c r="JP695" s="59"/>
      <c r="JQ695" s="59"/>
      <c r="JR695" s="59"/>
      <c r="JS695" s="59"/>
      <c r="JT695" s="59"/>
      <c r="JU695" s="59"/>
      <c r="JV695" s="59"/>
      <c r="JW695" s="59"/>
      <c r="JX695" s="59"/>
      <c r="JY695" s="59"/>
      <c r="JZ695" s="59"/>
      <c r="KA695" s="59"/>
      <c r="KB695" s="59"/>
      <c r="KC695" s="59"/>
      <c r="KD695" s="59"/>
      <c r="KE695" s="59"/>
      <c r="KF695" s="59"/>
      <c r="KG695" s="59"/>
      <c r="KH695" s="59"/>
      <c r="KI695" s="59"/>
      <c r="KJ695" s="59"/>
      <c r="KK695" s="59"/>
      <c r="KL695" s="59"/>
      <c r="KM695" s="59"/>
      <c r="KN695" s="59"/>
      <c r="KO695" s="59"/>
      <c r="KP695" s="59"/>
      <c r="KQ695" s="59"/>
      <c r="KR695" s="59"/>
      <c r="KS695" s="59"/>
      <c r="KT695" s="59"/>
      <c r="KU695" s="59"/>
      <c r="KV695" s="59"/>
      <c r="KW695" s="59"/>
      <c r="KX695" s="59"/>
      <c r="KY695" s="59"/>
      <c r="KZ695" s="59"/>
      <c r="LA695" s="59"/>
      <c r="LB695" s="59"/>
      <c r="LC695" s="59"/>
      <c r="LD695" s="59"/>
      <c r="LE695" s="59"/>
      <c r="LF695" s="59"/>
      <c r="LG695" s="59"/>
      <c r="LH695" s="59"/>
      <c r="LI695" s="59"/>
      <c r="LJ695" s="59"/>
      <c r="LK695" s="59"/>
      <c r="LL695" s="59"/>
      <c r="LM695" s="59"/>
      <c r="LN695" s="59"/>
      <c r="LO695" s="59"/>
      <c r="LP695" s="59"/>
      <c r="LQ695" s="59"/>
      <c r="LR695" s="59"/>
      <c r="LS695" s="59"/>
      <c r="LT695" s="59"/>
      <c r="LU695" s="59"/>
      <c r="LV695" s="59"/>
      <c r="LW695" s="59"/>
      <c r="LX695" s="59"/>
      <c r="LY695" s="59"/>
      <c r="LZ695" s="59"/>
      <c r="MA695" s="59"/>
      <c r="MB695" s="59"/>
      <c r="MC695" s="59"/>
      <c r="MD695" s="59"/>
      <c r="ME695" s="59"/>
      <c r="MF695" s="59"/>
      <c r="MG695" s="59"/>
      <c r="MH695" s="59"/>
      <c r="MI695" s="59"/>
      <c r="MJ695" s="59"/>
      <c r="MK695" s="59"/>
      <c r="ML695" s="59"/>
      <c r="MM695" s="59"/>
      <c r="MN695" s="59"/>
      <c r="MO695" s="59"/>
      <c r="MP695" s="59"/>
      <c r="MQ695" s="59"/>
      <c r="MR695" s="59"/>
      <c r="MS695" s="59"/>
      <c r="MT695" s="59"/>
      <c r="MU695" s="59"/>
      <c r="MV695" s="59"/>
      <c r="MW695" s="59"/>
      <c r="MX695" s="59"/>
      <c r="MY695" s="59"/>
      <c r="MZ695" s="59"/>
      <c r="NA695" s="59"/>
      <c r="NB695" s="59"/>
      <c r="NC695" s="59"/>
      <c r="ND695" s="59"/>
      <c r="NE695" s="59"/>
      <c r="NF695" s="59"/>
      <c r="NG695" s="59"/>
      <c r="NH695" s="59"/>
      <c r="NI695" s="59"/>
      <c r="NJ695" s="59"/>
      <c r="NK695" s="59"/>
      <c r="NL695" s="59"/>
      <c r="NM695" s="59"/>
      <c r="NN695" s="59"/>
      <c r="NO695" s="59"/>
      <c r="NP695" s="59"/>
      <c r="NQ695" s="59"/>
      <c r="NR695" s="59"/>
      <c r="NS695" s="59"/>
      <c r="NT695" s="59"/>
      <c r="NU695" s="59"/>
      <c r="NV695" s="59"/>
      <c r="NW695" s="59"/>
      <c r="NX695" s="59"/>
      <c r="NY695" s="59"/>
      <c r="NZ695" s="59"/>
      <c r="OA695" s="59"/>
      <c r="OB695" s="59"/>
      <c r="OC695" s="59"/>
      <c r="OD695" s="59"/>
      <c r="OE695" s="59"/>
      <c r="OF695" s="59"/>
      <c r="OG695" s="59"/>
      <c r="OH695" s="59"/>
      <c r="OI695" s="59"/>
      <c r="OJ695" s="59"/>
      <c r="OK695" s="59"/>
      <c r="OL695" s="59"/>
      <c r="OM695" s="59"/>
      <c r="ON695" s="59"/>
      <c r="OO695" s="59"/>
      <c r="OP695" s="59"/>
      <c r="OQ695" s="59"/>
      <c r="OR695" s="59"/>
      <c r="OS695" s="59"/>
      <c r="OT695" s="59"/>
      <c r="OU695" s="59"/>
      <c r="OV695" s="59"/>
      <c r="OW695" s="59"/>
      <c r="OX695" s="59"/>
      <c r="OY695" s="59"/>
      <c r="OZ695" s="59"/>
      <c r="PA695" s="59"/>
      <c r="PB695" s="59"/>
      <c r="PC695" s="59"/>
      <c r="PD695" s="59"/>
      <c r="PE695" s="59"/>
      <c r="PF695" s="59"/>
      <c r="PG695" s="59"/>
      <c r="PH695" s="59"/>
      <c r="PI695" s="59"/>
      <c r="PJ695" s="59"/>
      <c r="PK695" s="59"/>
      <c r="PL695" s="59"/>
      <c r="PM695" s="59"/>
      <c r="PN695" s="59"/>
      <c r="PO695" s="59"/>
      <c r="PP695" s="59"/>
      <c r="PQ695" s="59"/>
      <c r="PR695" s="59"/>
      <c r="PS695" s="59"/>
      <c r="PT695" s="59"/>
      <c r="PU695" s="59"/>
      <c r="PV695" s="59"/>
      <c r="PW695" s="59"/>
      <c r="PX695" s="59"/>
      <c r="PY695" s="59"/>
      <c r="PZ695" s="59"/>
      <c r="QA695" s="59"/>
      <c r="QB695" s="59"/>
      <c r="QC695" s="59"/>
      <c r="QD695" s="59"/>
      <c r="QE695" s="59"/>
      <c r="QF695" s="59"/>
      <c r="QG695" s="59"/>
      <c r="QH695" s="59"/>
      <c r="QI695" s="59"/>
      <c r="QJ695" s="59"/>
      <c r="QK695" s="59"/>
      <c r="QL695" s="59"/>
      <c r="QM695" s="59"/>
      <c r="QN695" s="59"/>
      <c r="QO695" s="59"/>
      <c r="QP695" s="59"/>
      <c r="QQ695" s="59"/>
      <c r="QR695" s="59"/>
      <c r="QS695" s="59"/>
      <c r="QT695" s="59"/>
      <c r="QU695" s="59"/>
      <c r="QV695" s="59"/>
      <c r="QW695" s="59"/>
      <c r="QX695" s="59"/>
      <c r="QY695" s="59"/>
      <c r="QZ695" s="59"/>
      <c r="RA695" s="59"/>
      <c r="RB695" s="59"/>
      <c r="RC695" s="59"/>
      <c r="RD695" s="59"/>
      <c r="RE695" s="59"/>
      <c r="RF695" s="59"/>
      <c r="RG695" s="59"/>
      <c r="RH695" s="59"/>
      <c r="RI695" s="59"/>
      <c r="RJ695" s="59"/>
      <c r="RK695" s="59"/>
      <c r="RL695" s="59"/>
      <c r="RM695" s="59"/>
      <c r="RN695" s="59"/>
      <c r="RO695" s="59"/>
      <c r="RP695" s="59"/>
      <c r="RQ695" s="59"/>
      <c r="RR695" s="59"/>
      <c r="RS695" s="59"/>
      <c r="RT695" s="59"/>
      <c r="RU695" s="59"/>
      <c r="RV695" s="59"/>
      <c r="RW695" s="59"/>
      <c r="RX695" s="59"/>
      <c r="RY695" s="59"/>
      <c r="RZ695" s="59"/>
      <c r="SA695" s="59"/>
      <c r="SB695" s="59"/>
      <c r="SC695" s="59"/>
      <c r="SD695" s="59"/>
      <c r="SE695" s="59"/>
      <c r="SF695" s="59"/>
      <c r="SG695" s="59"/>
      <c r="SH695" s="59"/>
      <c r="SI695" s="59"/>
      <c r="SJ695" s="59"/>
      <c r="SK695" s="59"/>
      <c r="SL695" s="59"/>
      <c r="SM695" s="59"/>
      <c r="SN695" s="59"/>
      <c r="SO695" s="59"/>
      <c r="SP695" s="59"/>
      <c r="SQ695" s="59"/>
      <c r="SR695" s="59"/>
      <c r="SS695" s="59"/>
      <c r="ST695" s="59"/>
      <c r="SU695" s="59"/>
      <c r="SV695" s="59"/>
      <c r="SW695" s="59"/>
      <c r="SX695" s="59"/>
      <c r="SY695" s="59"/>
      <c r="SZ695" s="59"/>
      <c r="TA695" s="59"/>
      <c r="TB695" s="59"/>
      <c r="TC695" s="59"/>
      <c r="TD695" s="59"/>
      <c r="TE695" s="59"/>
      <c r="TF695" s="59"/>
      <c r="TG695" s="59"/>
      <c r="TH695" s="59"/>
      <c r="TI695" s="59"/>
      <c r="TJ695" s="59"/>
      <c r="TK695" s="59"/>
      <c r="TL695" s="59"/>
      <c r="TM695" s="59"/>
      <c r="TN695" s="59"/>
      <c r="TO695" s="59"/>
      <c r="TP695" s="59"/>
      <c r="TQ695" s="59"/>
      <c r="TR695" s="59"/>
      <c r="TS695" s="59"/>
      <c r="TT695" s="59"/>
      <c r="TU695" s="59"/>
      <c r="TV695" s="59"/>
      <c r="TW695" s="59"/>
      <c r="TX695" s="59"/>
      <c r="TY695" s="59"/>
      <c r="TZ695" s="59"/>
      <c r="UA695" s="59"/>
      <c r="UB695" s="59"/>
      <c r="UC695" s="59"/>
      <c r="UD695" s="59"/>
      <c r="UE695" s="59"/>
      <c r="UF695" s="59"/>
      <c r="UG695" s="59"/>
      <c r="UH695" s="59"/>
      <c r="UI695" s="59"/>
      <c r="UJ695" s="59"/>
      <c r="UK695" s="59"/>
      <c r="UL695" s="59"/>
      <c r="UM695" s="59"/>
      <c r="UN695" s="59"/>
      <c r="UO695" s="59"/>
      <c r="UP695" s="59"/>
      <c r="UQ695" s="59"/>
      <c r="UR695" s="59"/>
      <c r="US695" s="59"/>
      <c r="UT695" s="59"/>
      <c r="UU695" s="59"/>
      <c r="UV695" s="59"/>
      <c r="UW695" s="59"/>
      <c r="UX695" s="59"/>
      <c r="UY695" s="59"/>
      <c r="UZ695" s="59"/>
      <c r="VA695" s="59"/>
      <c r="VB695" s="59"/>
      <c r="VC695" s="59"/>
      <c r="VD695" s="59"/>
      <c r="VE695" s="59"/>
      <c r="VF695" s="59"/>
      <c r="VG695" s="59"/>
      <c r="VH695" s="59"/>
      <c r="VI695" s="59"/>
      <c r="VJ695" s="59"/>
      <c r="VK695" s="59"/>
      <c r="VL695" s="59"/>
      <c r="VM695" s="59"/>
      <c r="VN695" s="59"/>
      <c r="VO695" s="59"/>
      <c r="VP695" s="59"/>
      <c r="VQ695" s="59"/>
      <c r="VR695" s="59"/>
      <c r="VS695" s="59"/>
      <c r="VT695" s="59"/>
      <c r="VU695" s="59"/>
      <c r="VV695" s="59"/>
      <c r="VW695" s="59"/>
      <c r="VX695" s="59"/>
      <c r="VY695" s="59"/>
      <c r="VZ695" s="59"/>
      <c r="WA695" s="59"/>
      <c r="WB695" s="59"/>
      <c r="WC695" s="59"/>
      <c r="WD695" s="59"/>
      <c r="WE695" s="59"/>
      <c r="WF695" s="59"/>
      <c r="WG695" s="59"/>
      <c r="WH695" s="59"/>
      <c r="WI695" s="59"/>
      <c r="WJ695" s="59"/>
      <c r="WK695" s="59"/>
      <c r="WL695" s="59"/>
      <c r="WM695" s="59"/>
      <c r="WN695" s="59"/>
      <c r="WO695" s="59"/>
      <c r="WP695" s="59"/>
      <c r="WQ695" s="59"/>
      <c r="WR695" s="59"/>
      <c r="WS695" s="59"/>
      <c r="WT695" s="59"/>
      <c r="WU695" s="59"/>
      <c r="WV695" s="59"/>
      <c r="WW695" s="59"/>
      <c r="WX695" s="59"/>
      <c r="WY695" s="59"/>
      <c r="WZ695" s="59"/>
      <c r="XA695" s="59"/>
      <c r="XB695" s="59"/>
      <c r="XC695" s="59"/>
      <c r="XD695" s="59"/>
      <c r="XE695" s="59"/>
      <c r="XF695" s="59"/>
      <c r="XG695" s="59"/>
      <c r="XH695" s="59"/>
      <c r="XI695" s="59"/>
      <c r="XJ695" s="59"/>
      <c r="XK695" s="59"/>
      <c r="XL695" s="59"/>
      <c r="XM695" s="59"/>
      <c r="XN695" s="59"/>
      <c r="XO695" s="59"/>
      <c r="XP695" s="59"/>
      <c r="XQ695" s="59"/>
      <c r="XR695" s="59"/>
      <c r="XS695" s="59"/>
      <c r="XT695" s="59"/>
      <c r="XU695" s="59"/>
      <c r="XV695" s="59"/>
      <c r="XW695" s="59"/>
      <c r="XX695" s="59"/>
      <c r="XY695" s="59"/>
      <c r="XZ695" s="59"/>
      <c r="YA695" s="59"/>
      <c r="YB695" s="59"/>
      <c r="YC695" s="59"/>
      <c r="YD695" s="59"/>
      <c r="YE695" s="59"/>
      <c r="YF695" s="59"/>
      <c r="YG695" s="59"/>
      <c r="YH695" s="59"/>
      <c r="YI695" s="59"/>
      <c r="YJ695" s="59"/>
      <c r="YK695" s="59"/>
      <c r="YL695" s="59"/>
      <c r="YM695" s="59"/>
      <c r="YN695" s="59"/>
      <c r="YO695" s="59"/>
      <c r="YP695" s="59"/>
      <c r="YQ695" s="59"/>
      <c r="YR695" s="59"/>
      <c r="YS695" s="59"/>
      <c r="YT695" s="59"/>
      <c r="YU695" s="59"/>
      <c r="YV695" s="59"/>
      <c r="YW695" s="59"/>
      <c r="YX695" s="59"/>
      <c r="YY695" s="59"/>
      <c r="YZ695" s="59"/>
      <c r="ZA695" s="59"/>
      <c r="ZB695" s="59"/>
      <c r="ZC695" s="59"/>
      <c r="ZD695" s="59"/>
      <c r="ZE695" s="59"/>
      <c r="ZF695" s="59"/>
      <c r="ZG695" s="59"/>
      <c r="ZH695" s="59"/>
      <c r="ZI695" s="59"/>
      <c r="ZJ695" s="59"/>
      <c r="ZK695" s="59"/>
      <c r="ZL695" s="59"/>
      <c r="ZM695" s="59"/>
      <c r="ZN695" s="59"/>
      <c r="ZO695" s="59"/>
      <c r="ZP695" s="59"/>
      <c r="ZQ695" s="59"/>
      <c r="ZR695" s="59"/>
      <c r="ZS695" s="59"/>
      <c r="ZT695" s="59"/>
      <c r="ZU695" s="59"/>
      <c r="ZV695" s="59"/>
      <c r="ZW695" s="59"/>
      <c r="ZX695" s="59"/>
      <c r="ZY695" s="59"/>
      <c r="ZZ695" s="59"/>
      <c r="AAA695" s="59"/>
      <c r="AAB695" s="59"/>
      <c r="AAC695" s="59"/>
      <c r="AAD695" s="59"/>
      <c r="AAE695" s="59"/>
      <c r="AAF695" s="59"/>
      <c r="AAG695" s="59"/>
      <c r="AAH695" s="59"/>
      <c r="AAI695" s="59"/>
      <c r="AAJ695" s="59"/>
      <c r="AAK695" s="59"/>
      <c r="AAL695" s="59"/>
      <c r="AAM695" s="59"/>
      <c r="AAN695" s="59"/>
      <c r="AAO695" s="59"/>
      <c r="AAP695" s="59"/>
      <c r="AAQ695" s="59"/>
      <c r="AAR695" s="59"/>
      <c r="AAS695" s="59"/>
      <c r="AAT695" s="59"/>
      <c r="AAU695" s="59"/>
      <c r="AAV695" s="59"/>
      <c r="AAW695" s="59"/>
      <c r="AAX695" s="59"/>
      <c r="AAY695" s="59"/>
      <c r="AAZ695" s="59"/>
      <c r="ABA695" s="59"/>
      <c r="ABB695" s="59"/>
      <c r="ABC695" s="59"/>
      <c r="ABD695" s="59"/>
      <c r="ABE695" s="59"/>
      <c r="ABF695" s="59"/>
      <c r="ABG695" s="59"/>
      <c r="ABH695" s="59"/>
      <c r="ABI695" s="59"/>
      <c r="ABJ695" s="59"/>
      <c r="ABK695" s="59"/>
      <c r="ABL695" s="59"/>
      <c r="ABM695" s="59"/>
      <c r="ABN695" s="59"/>
      <c r="ABO695" s="59"/>
      <c r="ABP695" s="59"/>
      <c r="ABQ695" s="59"/>
      <c r="ABR695" s="59"/>
      <c r="ABS695" s="59"/>
      <c r="ABT695" s="59"/>
      <c r="ABU695" s="59"/>
      <c r="ABV695" s="59"/>
      <c r="ABW695" s="59"/>
      <c r="ABX695" s="59"/>
      <c r="ABY695" s="59"/>
      <c r="ABZ695" s="59"/>
      <c r="ACA695" s="59"/>
      <c r="ACB695" s="59"/>
      <c r="ACC695" s="59"/>
      <c r="ACD695" s="59"/>
      <c r="ACE695" s="59"/>
      <c r="ACF695" s="59"/>
      <c r="ACG695" s="59"/>
      <c r="ACH695" s="59"/>
      <c r="ACI695" s="59"/>
      <c r="ACJ695" s="59"/>
      <c r="ACK695" s="59"/>
      <c r="ACL695" s="59"/>
      <c r="ACM695" s="59"/>
      <c r="ACN695" s="59"/>
      <c r="ACO695" s="59"/>
      <c r="ACP695" s="59"/>
      <c r="ACQ695" s="59"/>
      <c r="ACR695" s="59"/>
      <c r="ACS695" s="59"/>
      <c r="ACT695" s="59"/>
      <c r="ACU695" s="59"/>
      <c r="ACV695" s="59"/>
      <c r="ACW695" s="59"/>
      <c r="ACX695" s="59"/>
      <c r="ACY695" s="59"/>
      <c r="ACZ695" s="59"/>
      <c r="ADA695" s="59"/>
      <c r="ADB695" s="59"/>
      <c r="ADC695" s="59"/>
      <c r="ADD695" s="59"/>
      <c r="ADE695" s="59"/>
      <c r="ADF695" s="59"/>
      <c r="ADG695" s="59"/>
      <c r="ADH695" s="59"/>
      <c r="ADI695" s="59"/>
      <c r="ADJ695" s="59"/>
      <c r="ADK695" s="59"/>
      <c r="ADL695" s="59"/>
      <c r="ADM695" s="59"/>
      <c r="ADN695" s="59"/>
      <c r="ADO695" s="59"/>
      <c r="ADP695" s="59"/>
      <c r="ADQ695" s="59"/>
      <c r="ADR695" s="59"/>
      <c r="ADS695" s="59"/>
      <c r="ADT695" s="59"/>
      <c r="ADU695" s="59"/>
      <c r="ADV695" s="59"/>
      <c r="ADW695" s="59"/>
      <c r="ADX695" s="59"/>
      <c r="ADY695" s="59"/>
      <c r="ADZ695" s="59"/>
      <c r="AEA695" s="59"/>
      <c r="AEB695" s="59"/>
      <c r="AEC695" s="59"/>
      <c r="AED695" s="59"/>
      <c r="AEE695" s="59"/>
      <c r="AEF695" s="59"/>
      <c r="AEG695" s="59"/>
      <c r="AEH695" s="59"/>
      <c r="AEI695" s="59"/>
      <c r="AEJ695" s="59"/>
      <c r="AEK695" s="59"/>
      <c r="AEL695" s="59"/>
      <c r="AEM695" s="59"/>
      <c r="AEN695" s="59"/>
      <c r="AEO695" s="59"/>
      <c r="AEP695" s="59"/>
      <c r="AEQ695" s="59"/>
      <c r="AER695" s="59"/>
      <c r="AES695" s="59"/>
      <c r="AET695" s="59"/>
      <c r="AEU695" s="59"/>
      <c r="AEV695" s="59"/>
      <c r="AEW695" s="59"/>
      <c r="AEX695" s="59"/>
      <c r="AEY695" s="59"/>
      <c r="AEZ695" s="59"/>
      <c r="AFA695" s="59"/>
      <c r="AFB695" s="59"/>
      <c r="AFC695" s="59"/>
      <c r="AFD695" s="59"/>
      <c r="AFE695" s="59"/>
      <c r="AFF695" s="59"/>
      <c r="AFG695" s="59"/>
      <c r="AFH695" s="59"/>
      <c r="AFI695" s="59"/>
      <c r="AFJ695" s="59"/>
      <c r="AFK695" s="59"/>
      <c r="AFL695" s="59"/>
      <c r="AFM695" s="59"/>
      <c r="AFN695" s="59"/>
      <c r="AFO695" s="59"/>
      <c r="AFP695" s="59"/>
      <c r="AFQ695" s="59"/>
      <c r="AFR695" s="59"/>
      <c r="AFS695" s="59"/>
      <c r="AFT695" s="59"/>
      <c r="AFU695" s="59"/>
      <c r="AFV695" s="59"/>
      <c r="AFW695" s="59"/>
      <c r="AFX695" s="59"/>
      <c r="AFY695" s="59"/>
      <c r="AFZ695" s="59"/>
      <c r="AGA695" s="59"/>
      <c r="AGB695" s="59"/>
      <c r="AGC695" s="59"/>
      <c r="AGD695" s="59"/>
      <c r="AGE695" s="59"/>
      <c r="AGF695" s="59"/>
      <c r="AGG695" s="59"/>
      <c r="AGH695" s="59"/>
      <c r="AGI695" s="59"/>
      <c r="AGJ695" s="59"/>
      <c r="AGK695" s="59"/>
      <c r="AGL695" s="59"/>
      <c r="AGM695" s="59"/>
      <c r="AGN695" s="59"/>
      <c r="AGO695" s="59"/>
      <c r="AGP695" s="59"/>
      <c r="AGQ695" s="59"/>
      <c r="AGR695" s="59"/>
      <c r="AGS695" s="59"/>
      <c r="AGT695" s="59"/>
      <c r="AGU695" s="59"/>
      <c r="AGV695" s="59"/>
      <c r="AGW695" s="59"/>
      <c r="AGX695" s="59"/>
      <c r="AGY695" s="59"/>
      <c r="AGZ695" s="59"/>
      <c r="AHA695" s="59"/>
      <c r="AHB695" s="59"/>
      <c r="AHC695" s="59"/>
      <c r="AHD695" s="59"/>
      <c r="AHE695" s="59"/>
      <c r="AHF695" s="59"/>
      <c r="AHG695" s="59"/>
      <c r="AHH695" s="59"/>
      <c r="AHI695" s="59"/>
      <c r="AHJ695" s="59"/>
      <c r="AHK695" s="59"/>
      <c r="AHL695" s="59"/>
      <c r="AHM695" s="59"/>
      <c r="AHN695" s="59"/>
      <c r="AHO695" s="59"/>
      <c r="AHP695" s="59"/>
      <c r="AHQ695" s="59"/>
      <c r="AHR695" s="59"/>
      <c r="AHS695" s="59"/>
      <c r="AHT695" s="59"/>
      <c r="AHU695" s="59"/>
      <c r="AHV695" s="59"/>
      <c r="AHW695" s="59"/>
      <c r="AHX695" s="59"/>
      <c r="AHY695" s="59"/>
      <c r="AHZ695" s="59"/>
      <c r="AIA695" s="59"/>
      <c r="AIB695" s="59"/>
      <c r="AIC695" s="59"/>
      <c r="AID695" s="59"/>
      <c r="AIE695" s="59"/>
      <c r="AIF695" s="59"/>
      <c r="AIG695" s="59"/>
      <c r="AIH695" s="59"/>
      <c r="AII695" s="59"/>
      <c r="AIJ695" s="59"/>
      <c r="AIK695" s="59"/>
      <c r="AIL695" s="59"/>
      <c r="AIM695" s="59"/>
      <c r="AIN695" s="59"/>
      <c r="AIO695" s="59"/>
      <c r="AIP695" s="59"/>
      <c r="AIQ695" s="59"/>
      <c r="AIR695" s="59"/>
      <c r="AIS695" s="59"/>
      <c r="AIT695" s="59"/>
      <c r="AIU695" s="59"/>
      <c r="AIV695" s="59"/>
      <c r="AIW695" s="59"/>
      <c r="AIX695" s="59"/>
      <c r="AIY695" s="59"/>
      <c r="AIZ695" s="59"/>
      <c r="AJA695" s="59"/>
      <c r="AJB695" s="59"/>
      <c r="AJC695" s="59"/>
      <c r="AJD695" s="59"/>
      <c r="AJE695" s="59"/>
      <c r="AJF695" s="59"/>
      <c r="AJG695" s="59"/>
      <c r="AJH695" s="59"/>
      <c r="AJI695" s="59"/>
      <c r="AJJ695" s="59"/>
      <c r="AJK695" s="59"/>
      <c r="AJL695" s="59"/>
      <c r="AJM695" s="59"/>
      <c r="AJN695" s="59"/>
      <c r="AJO695" s="59"/>
      <c r="AJP695" s="59"/>
      <c r="AJQ695" s="59"/>
      <c r="AJR695" s="59"/>
      <c r="AJS695" s="59"/>
      <c r="AJT695" s="59"/>
      <c r="AJU695" s="59"/>
      <c r="AJV695" s="59"/>
      <c r="AJW695" s="59"/>
      <c r="AJX695" s="59"/>
      <c r="AJY695" s="59"/>
      <c r="AJZ695" s="59"/>
      <c r="AKA695" s="59"/>
      <c r="AKB695" s="59"/>
      <c r="AKC695" s="59"/>
      <c r="AKD695" s="59"/>
      <c r="AKE695" s="59"/>
      <c r="AKF695" s="59"/>
      <c r="AKG695" s="59"/>
      <c r="AKH695" s="59"/>
      <c r="AKI695" s="59"/>
      <c r="AKJ695" s="59"/>
      <c r="AKK695" s="59"/>
      <c r="AKL695" s="59"/>
      <c r="AKM695" s="59"/>
      <c r="AKN695" s="59"/>
      <c r="AKO695" s="59"/>
      <c r="AKP695" s="59"/>
      <c r="AKQ695" s="59"/>
      <c r="AKR695" s="59"/>
      <c r="AKS695" s="59"/>
      <c r="AKT695" s="59"/>
      <c r="AKU695" s="59"/>
      <c r="AKV695" s="59"/>
      <c r="AKW695" s="59"/>
      <c r="AKX695" s="59"/>
      <c r="AKY695" s="59"/>
      <c r="AKZ695" s="59"/>
      <c r="ALA695" s="59"/>
      <c r="ALB695" s="59"/>
      <c r="ALC695" s="59"/>
      <c r="ALD695" s="59"/>
      <c r="ALE695" s="59"/>
      <c r="ALF695" s="59"/>
      <c r="ALG695" s="59"/>
      <c r="ALH695" s="59"/>
      <c r="ALI695" s="59"/>
      <c r="ALJ695" s="59"/>
      <c r="ALK695" s="59"/>
      <c r="ALL695" s="59"/>
      <c r="ALM695" s="59"/>
      <c r="ALN695" s="59"/>
      <c r="ALO695" s="59"/>
      <c r="ALP695" s="59"/>
      <c r="ALQ695" s="59"/>
      <c r="ALR695" s="59"/>
      <c r="ALS695" s="59"/>
      <c r="ALT695" s="59"/>
      <c r="ALU695" s="59"/>
      <c r="ALV695" s="59"/>
      <c r="ALW695" s="59"/>
      <c r="ALX695" s="59"/>
      <c r="ALY695" s="59"/>
      <c r="ALZ695" s="59"/>
      <c r="AMA695" s="59"/>
      <c r="AMB695" s="59"/>
      <c r="AMC695" s="59"/>
      <c r="AMD695" s="59"/>
      <c r="AME695" s="59"/>
      <c r="AMF695" s="59"/>
      <c r="AMG695" s="59"/>
      <c r="AMH695" s="59"/>
      <c r="AMI695" s="59"/>
      <c r="AMJ695" s="59"/>
    </row>
    <row r="696" spans="1:1024" s="60" customFormat="1" ht="30">
      <c r="A696" s="98">
        <v>1</v>
      </c>
      <c r="B696" s="45">
        <v>691</v>
      </c>
      <c r="C696" s="98" t="s">
        <v>1519</v>
      </c>
      <c r="D696" s="98">
        <v>8821000034</v>
      </c>
      <c r="E696" s="98" t="s">
        <v>1520</v>
      </c>
      <c r="F696" s="98">
        <v>1</v>
      </c>
      <c r="G696" s="98" t="s">
        <v>810</v>
      </c>
      <c r="H696" s="98" t="s">
        <v>811</v>
      </c>
      <c r="I696" s="98" t="s">
        <v>1519</v>
      </c>
      <c r="J696" s="28" t="s">
        <v>810</v>
      </c>
      <c r="K696" s="28" t="s">
        <v>811</v>
      </c>
      <c r="L696" s="28" t="s">
        <v>811</v>
      </c>
      <c r="M696" s="28" t="s">
        <v>1520</v>
      </c>
      <c r="N696" s="28">
        <v>1</v>
      </c>
      <c r="O696" s="28" t="s">
        <v>810</v>
      </c>
      <c r="P696" s="28" t="s">
        <v>811</v>
      </c>
      <c r="Q696" s="28" t="s">
        <v>811</v>
      </c>
      <c r="R696" s="28" t="s">
        <v>1520</v>
      </c>
      <c r="S696" s="28">
        <v>1</v>
      </c>
      <c r="T696" s="23" t="s">
        <v>1666</v>
      </c>
      <c r="U696" s="28" t="s">
        <v>810</v>
      </c>
      <c r="V696" s="28" t="s">
        <v>811</v>
      </c>
      <c r="W696" s="28" t="s">
        <v>811</v>
      </c>
      <c r="X696" s="28" t="s">
        <v>1834</v>
      </c>
      <c r="Y696" s="28">
        <v>16</v>
      </c>
      <c r="Z696" s="28" t="s">
        <v>863</v>
      </c>
      <c r="AA696" s="100" t="s">
        <v>1835</v>
      </c>
      <c r="AB696" s="101" t="s">
        <v>328</v>
      </c>
      <c r="AC696" s="76">
        <v>7</v>
      </c>
      <c r="AD696" s="77">
        <v>731</v>
      </c>
      <c r="AE696" s="77">
        <v>1431</v>
      </c>
      <c r="AF696" s="77">
        <v>0</v>
      </c>
      <c r="AG696" s="73">
        <f t="shared" si="31"/>
        <v>2162</v>
      </c>
      <c r="AH696" s="77">
        <v>731</v>
      </c>
      <c r="AI696" s="77">
        <v>1431</v>
      </c>
      <c r="AJ696" s="77">
        <v>0</v>
      </c>
      <c r="AK696" s="73">
        <f t="shared" si="33"/>
        <v>2162</v>
      </c>
      <c r="AL696" s="73">
        <f t="shared" si="32"/>
        <v>4324</v>
      </c>
      <c r="AM696" s="98" t="s">
        <v>1188</v>
      </c>
      <c r="AN696" s="102" t="s">
        <v>863</v>
      </c>
      <c r="AO696" s="102" t="s">
        <v>863</v>
      </c>
      <c r="AP696" s="102" t="s">
        <v>863</v>
      </c>
      <c r="AQ696" s="102" t="s">
        <v>1281</v>
      </c>
      <c r="AR696" s="103">
        <v>45657</v>
      </c>
      <c r="AS696" s="102" t="s">
        <v>37</v>
      </c>
      <c r="AT696" s="44">
        <v>0</v>
      </c>
      <c r="AU696" s="44">
        <v>0</v>
      </c>
      <c r="AV696" s="44">
        <v>0</v>
      </c>
      <c r="AW696" s="56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  <c r="JH696" s="59"/>
      <c r="JI696" s="59"/>
      <c r="JJ696" s="59"/>
      <c r="JK696" s="59"/>
      <c r="JL696" s="59"/>
      <c r="JM696" s="59"/>
      <c r="JN696" s="59"/>
      <c r="JO696" s="59"/>
      <c r="JP696" s="59"/>
      <c r="JQ696" s="59"/>
      <c r="JR696" s="59"/>
      <c r="JS696" s="59"/>
      <c r="JT696" s="59"/>
      <c r="JU696" s="59"/>
      <c r="JV696" s="59"/>
      <c r="JW696" s="59"/>
      <c r="JX696" s="59"/>
      <c r="JY696" s="59"/>
      <c r="JZ696" s="59"/>
      <c r="KA696" s="59"/>
      <c r="KB696" s="59"/>
      <c r="KC696" s="59"/>
      <c r="KD696" s="59"/>
      <c r="KE696" s="59"/>
      <c r="KF696" s="59"/>
      <c r="KG696" s="59"/>
      <c r="KH696" s="59"/>
      <c r="KI696" s="59"/>
      <c r="KJ696" s="59"/>
      <c r="KK696" s="59"/>
      <c r="KL696" s="59"/>
      <c r="KM696" s="59"/>
      <c r="KN696" s="59"/>
      <c r="KO696" s="59"/>
      <c r="KP696" s="59"/>
      <c r="KQ696" s="59"/>
      <c r="KR696" s="59"/>
      <c r="KS696" s="59"/>
      <c r="KT696" s="59"/>
      <c r="KU696" s="59"/>
      <c r="KV696" s="59"/>
      <c r="KW696" s="59"/>
      <c r="KX696" s="59"/>
      <c r="KY696" s="59"/>
      <c r="KZ696" s="59"/>
      <c r="LA696" s="59"/>
      <c r="LB696" s="59"/>
      <c r="LC696" s="59"/>
      <c r="LD696" s="59"/>
      <c r="LE696" s="59"/>
      <c r="LF696" s="59"/>
      <c r="LG696" s="59"/>
      <c r="LH696" s="59"/>
      <c r="LI696" s="59"/>
      <c r="LJ696" s="59"/>
      <c r="LK696" s="59"/>
      <c r="LL696" s="59"/>
      <c r="LM696" s="59"/>
      <c r="LN696" s="59"/>
      <c r="LO696" s="59"/>
      <c r="LP696" s="59"/>
      <c r="LQ696" s="59"/>
      <c r="LR696" s="59"/>
      <c r="LS696" s="59"/>
      <c r="LT696" s="59"/>
      <c r="LU696" s="59"/>
      <c r="LV696" s="59"/>
      <c r="LW696" s="59"/>
      <c r="LX696" s="59"/>
      <c r="LY696" s="59"/>
      <c r="LZ696" s="59"/>
      <c r="MA696" s="59"/>
      <c r="MB696" s="59"/>
      <c r="MC696" s="59"/>
      <c r="MD696" s="59"/>
      <c r="ME696" s="59"/>
      <c r="MF696" s="59"/>
      <c r="MG696" s="59"/>
      <c r="MH696" s="59"/>
      <c r="MI696" s="59"/>
      <c r="MJ696" s="59"/>
      <c r="MK696" s="59"/>
      <c r="ML696" s="59"/>
      <c r="MM696" s="59"/>
      <c r="MN696" s="59"/>
      <c r="MO696" s="59"/>
      <c r="MP696" s="59"/>
      <c r="MQ696" s="59"/>
      <c r="MR696" s="59"/>
      <c r="MS696" s="59"/>
      <c r="MT696" s="59"/>
      <c r="MU696" s="59"/>
      <c r="MV696" s="59"/>
      <c r="MW696" s="59"/>
      <c r="MX696" s="59"/>
      <c r="MY696" s="59"/>
      <c r="MZ696" s="59"/>
      <c r="NA696" s="59"/>
      <c r="NB696" s="59"/>
      <c r="NC696" s="59"/>
      <c r="ND696" s="59"/>
      <c r="NE696" s="59"/>
      <c r="NF696" s="59"/>
      <c r="NG696" s="59"/>
      <c r="NH696" s="59"/>
      <c r="NI696" s="59"/>
      <c r="NJ696" s="59"/>
      <c r="NK696" s="59"/>
      <c r="NL696" s="59"/>
      <c r="NM696" s="59"/>
      <c r="NN696" s="59"/>
      <c r="NO696" s="59"/>
      <c r="NP696" s="59"/>
      <c r="NQ696" s="59"/>
      <c r="NR696" s="59"/>
      <c r="NS696" s="59"/>
      <c r="NT696" s="59"/>
      <c r="NU696" s="59"/>
      <c r="NV696" s="59"/>
      <c r="NW696" s="59"/>
      <c r="NX696" s="59"/>
      <c r="NY696" s="59"/>
      <c r="NZ696" s="59"/>
      <c r="OA696" s="59"/>
      <c r="OB696" s="59"/>
      <c r="OC696" s="59"/>
      <c r="OD696" s="59"/>
      <c r="OE696" s="59"/>
      <c r="OF696" s="59"/>
      <c r="OG696" s="59"/>
      <c r="OH696" s="59"/>
      <c r="OI696" s="59"/>
      <c r="OJ696" s="59"/>
      <c r="OK696" s="59"/>
      <c r="OL696" s="59"/>
      <c r="OM696" s="59"/>
      <c r="ON696" s="59"/>
      <c r="OO696" s="59"/>
      <c r="OP696" s="59"/>
      <c r="OQ696" s="59"/>
      <c r="OR696" s="59"/>
      <c r="OS696" s="59"/>
      <c r="OT696" s="59"/>
      <c r="OU696" s="59"/>
      <c r="OV696" s="59"/>
      <c r="OW696" s="59"/>
      <c r="OX696" s="59"/>
      <c r="OY696" s="59"/>
      <c r="OZ696" s="59"/>
      <c r="PA696" s="59"/>
      <c r="PB696" s="59"/>
      <c r="PC696" s="59"/>
      <c r="PD696" s="59"/>
      <c r="PE696" s="59"/>
      <c r="PF696" s="59"/>
      <c r="PG696" s="59"/>
      <c r="PH696" s="59"/>
      <c r="PI696" s="59"/>
      <c r="PJ696" s="59"/>
      <c r="PK696" s="59"/>
      <c r="PL696" s="59"/>
      <c r="PM696" s="59"/>
      <c r="PN696" s="59"/>
      <c r="PO696" s="59"/>
      <c r="PP696" s="59"/>
      <c r="PQ696" s="59"/>
      <c r="PR696" s="59"/>
      <c r="PS696" s="59"/>
      <c r="PT696" s="59"/>
      <c r="PU696" s="59"/>
      <c r="PV696" s="59"/>
      <c r="PW696" s="59"/>
      <c r="PX696" s="59"/>
      <c r="PY696" s="59"/>
      <c r="PZ696" s="59"/>
      <c r="QA696" s="59"/>
      <c r="QB696" s="59"/>
      <c r="QC696" s="59"/>
      <c r="QD696" s="59"/>
      <c r="QE696" s="59"/>
      <c r="QF696" s="59"/>
      <c r="QG696" s="59"/>
      <c r="QH696" s="59"/>
      <c r="QI696" s="59"/>
      <c r="QJ696" s="59"/>
      <c r="QK696" s="59"/>
      <c r="QL696" s="59"/>
      <c r="QM696" s="59"/>
      <c r="QN696" s="59"/>
      <c r="QO696" s="59"/>
      <c r="QP696" s="59"/>
      <c r="QQ696" s="59"/>
      <c r="QR696" s="59"/>
      <c r="QS696" s="59"/>
      <c r="QT696" s="59"/>
      <c r="QU696" s="59"/>
      <c r="QV696" s="59"/>
      <c r="QW696" s="59"/>
      <c r="QX696" s="59"/>
      <c r="QY696" s="59"/>
      <c r="QZ696" s="59"/>
      <c r="RA696" s="59"/>
      <c r="RB696" s="59"/>
      <c r="RC696" s="59"/>
      <c r="RD696" s="59"/>
      <c r="RE696" s="59"/>
      <c r="RF696" s="59"/>
      <c r="RG696" s="59"/>
      <c r="RH696" s="59"/>
      <c r="RI696" s="59"/>
      <c r="RJ696" s="59"/>
      <c r="RK696" s="59"/>
      <c r="RL696" s="59"/>
      <c r="RM696" s="59"/>
      <c r="RN696" s="59"/>
      <c r="RO696" s="59"/>
      <c r="RP696" s="59"/>
      <c r="RQ696" s="59"/>
      <c r="RR696" s="59"/>
      <c r="RS696" s="59"/>
      <c r="RT696" s="59"/>
      <c r="RU696" s="59"/>
      <c r="RV696" s="59"/>
      <c r="RW696" s="59"/>
      <c r="RX696" s="59"/>
      <c r="RY696" s="59"/>
      <c r="RZ696" s="59"/>
      <c r="SA696" s="59"/>
      <c r="SB696" s="59"/>
      <c r="SC696" s="59"/>
      <c r="SD696" s="59"/>
      <c r="SE696" s="59"/>
      <c r="SF696" s="59"/>
      <c r="SG696" s="59"/>
      <c r="SH696" s="59"/>
      <c r="SI696" s="59"/>
      <c r="SJ696" s="59"/>
      <c r="SK696" s="59"/>
      <c r="SL696" s="59"/>
      <c r="SM696" s="59"/>
      <c r="SN696" s="59"/>
      <c r="SO696" s="59"/>
      <c r="SP696" s="59"/>
      <c r="SQ696" s="59"/>
      <c r="SR696" s="59"/>
      <c r="SS696" s="59"/>
      <c r="ST696" s="59"/>
      <c r="SU696" s="59"/>
      <c r="SV696" s="59"/>
      <c r="SW696" s="59"/>
      <c r="SX696" s="59"/>
      <c r="SY696" s="59"/>
      <c r="SZ696" s="59"/>
      <c r="TA696" s="59"/>
      <c r="TB696" s="59"/>
      <c r="TC696" s="59"/>
      <c r="TD696" s="59"/>
      <c r="TE696" s="59"/>
      <c r="TF696" s="59"/>
      <c r="TG696" s="59"/>
      <c r="TH696" s="59"/>
      <c r="TI696" s="59"/>
      <c r="TJ696" s="59"/>
      <c r="TK696" s="59"/>
      <c r="TL696" s="59"/>
      <c r="TM696" s="59"/>
      <c r="TN696" s="59"/>
      <c r="TO696" s="59"/>
      <c r="TP696" s="59"/>
      <c r="TQ696" s="59"/>
      <c r="TR696" s="59"/>
      <c r="TS696" s="59"/>
      <c r="TT696" s="59"/>
      <c r="TU696" s="59"/>
      <c r="TV696" s="59"/>
      <c r="TW696" s="59"/>
      <c r="TX696" s="59"/>
      <c r="TY696" s="59"/>
      <c r="TZ696" s="59"/>
      <c r="UA696" s="59"/>
      <c r="UB696" s="59"/>
      <c r="UC696" s="59"/>
      <c r="UD696" s="59"/>
      <c r="UE696" s="59"/>
      <c r="UF696" s="59"/>
      <c r="UG696" s="59"/>
      <c r="UH696" s="59"/>
      <c r="UI696" s="59"/>
      <c r="UJ696" s="59"/>
      <c r="UK696" s="59"/>
      <c r="UL696" s="59"/>
      <c r="UM696" s="59"/>
      <c r="UN696" s="59"/>
      <c r="UO696" s="59"/>
      <c r="UP696" s="59"/>
      <c r="UQ696" s="59"/>
      <c r="UR696" s="59"/>
      <c r="US696" s="59"/>
      <c r="UT696" s="59"/>
      <c r="UU696" s="59"/>
      <c r="UV696" s="59"/>
      <c r="UW696" s="59"/>
      <c r="UX696" s="59"/>
      <c r="UY696" s="59"/>
      <c r="UZ696" s="59"/>
      <c r="VA696" s="59"/>
      <c r="VB696" s="59"/>
      <c r="VC696" s="59"/>
      <c r="VD696" s="59"/>
      <c r="VE696" s="59"/>
      <c r="VF696" s="59"/>
      <c r="VG696" s="59"/>
      <c r="VH696" s="59"/>
      <c r="VI696" s="59"/>
      <c r="VJ696" s="59"/>
      <c r="VK696" s="59"/>
      <c r="VL696" s="59"/>
      <c r="VM696" s="59"/>
      <c r="VN696" s="59"/>
      <c r="VO696" s="59"/>
      <c r="VP696" s="59"/>
      <c r="VQ696" s="59"/>
      <c r="VR696" s="59"/>
      <c r="VS696" s="59"/>
      <c r="VT696" s="59"/>
      <c r="VU696" s="59"/>
      <c r="VV696" s="59"/>
      <c r="VW696" s="59"/>
      <c r="VX696" s="59"/>
      <c r="VY696" s="59"/>
      <c r="VZ696" s="59"/>
      <c r="WA696" s="59"/>
      <c r="WB696" s="59"/>
      <c r="WC696" s="59"/>
      <c r="WD696" s="59"/>
      <c r="WE696" s="59"/>
      <c r="WF696" s="59"/>
      <c r="WG696" s="59"/>
      <c r="WH696" s="59"/>
      <c r="WI696" s="59"/>
      <c r="WJ696" s="59"/>
      <c r="WK696" s="59"/>
      <c r="WL696" s="59"/>
      <c r="WM696" s="59"/>
      <c r="WN696" s="59"/>
      <c r="WO696" s="59"/>
      <c r="WP696" s="59"/>
      <c r="WQ696" s="59"/>
      <c r="WR696" s="59"/>
      <c r="WS696" s="59"/>
      <c r="WT696" s="59"/>
      <c r="WU696" s="59"/>
      <c r="WV696" s="59"/>
      <c r="WW696" s="59"/>
      <c r="WX696" s="59"/>
      <c r="WY696" s="59"/>
      <c r="WZ696" s="59"/>
      <c r="XA696" s="59"/>
      <c r="XB696" s="59"/>
      <c r="XC696" s="59"/>
      <c r="XD696" s="59"/>
      <c r="XE696" s="59"/>
      <c r="XF696" s="59"/>
      <c r="XG696" s="59"/>
      <c r="XH696" s="59"/>
      <c r="XI696" s="59"/>
      <c r="XJ696" s="59"/>
      <c r="XK696" s="59"/>
      <c r="XL696" s="59"/>
      <c r="XM696" s="59"/>
      <c r="XN696" s="59"/>
      <c r="XO696" s="59"/>
      <c r="XP696" s="59"/>
      <c r="XQ696" s="59"/>
      <c r="XR696" s="59"/>
      <c r="XS696" s="59"/>
      <c r="XT696" s="59"/>
      <c r="XU696" s="59"/>
      <c r="XV696" s="59"/>
      <c r="XW696" s="59"/>
      <c r="XX696" s="59"/>
      <c r="XY696" s="59"/>
      <c r="XZ696" s="59"/>
      <c r="YA696" s="59"/>
      <c r="YB696" s="59"/>
      <c r="YC696" s="59"/>
      <c r="YD696" s="59"/>
      <c r="YE696" s="59"/>
      <c r="YF696" s="59"/>
      <c r="YG696" s="59"/>
      <c r="YH696" s="59"/>
      <c r="YI696" s="59"/>
      <c r="YJ696" s="59"/>
      <c r="YK696" s="59"/>
      <c r="YL696" s="59"/>
      <c r="YM696" s="59"/>
      <c r="YN696" s="59"/>
      <c r="YO696" s="59"/>
      <c r="YP696" s="59"/>
      <c r="YQ696" s="59"/>
      <c r="YR696" s="59"/>
      <c r="YS696" s="59"/>
      <c r="YT696" s="59"/>
      <c r="YU696" s="59"/>
      <c r="YV696" s="59"/>
      <c r="YW696" s="59"/>
      <c r="YX696" s="59"/>
      <c r="YY696" s="59"/>
      <c r="YZ696" s="59"/>
      <c r="ZA696" s="59"/>
      <c r="ZB696" s="59"/>
      <c r="ZC696" s="59"/>
      <c r="ZD696" s="59"/>
      <c r="ZE696" s="59"/>
      <c r="ZF696" s="59"/>
      <c r="ZG696" s="59"/>
      <c r="ZH696" s="59"/>
      <c r="ZI696" s="59"/>
      <c r="ZJ696" s="59"/>
      <c r="ZK696" s="59"/>
      <c r="ZL696" s="59"/>
      <c r="ZM696" s="59"/>
      <c r="ZN696" s="59"/>
      <c r="ZO696" s="59"/>
      <c r="ZP696" s="59"/>
      <c r="ZQ696" s="59"/>
      <c r="ZR696" s="59"/>
      <c r="ZS696" s="59"/>
      <c r="ZT696" s="59"/>
      <c r="ZU696" s="59"/>
      <c r="ZV696" s="59"/>
      <c r="ZW696" s="59"/>
      <c r="ZX696" s="59"/>
      <c r="ZY696" s="59"/>
      <c r="ZZ696" s="59"/>
      <c r="AAA696" s="59"/>
      <c r="AAB696" s="59"/>
      <c r="AAC696" s="59"/>
      <c r="AAD696" s="59"/>
      <c r="AAE696" s="59"/>
      <c r="AAF696" s="59"/>
      <c r="AAG696" s="59"/>
      <c r="AAH696" s="59"/>
      <c r="AAI696" s="59"/>
      <c r="AAJ696" s="59"/>
      <c r="AAK696" s="59"/>
      <c r="AAL696" s="59"/>
      <c r="AAM696" s="59"/>
      <c r="AAN696" s="59"/>
      <c r="AAO696" s="59"/>
      <c r="AAP696" s="59"/>
      <c r="AAQ696" s="59"/>
      <c r="AAR696" s="59"/>
      <c r="AAS696" s="59"/>
      <c r="AAT696" s="59"/>
      <c r="AAU696" s="59"/>
      <c r="AAV696" s="59"/>
      <c r="AAW696" s="59"/>
      <c r="AAX696" s="59"/>
      <c r="AAY696" s="59"/>
      <c r="AAZ696" s="59"/>
      <c r="ABA696" s="59"/>
      <c r="ABB696" s="59"/>
      <c r="ABC696" s="59"/>
      <c r="ABD696" s="59"/>
      <c r="ABE696" s="59"/>
      <c r="ABF696" s="59"/>
      <c r="ABG696" s="59"/>
      <c r="ABH696" s="59"/>
      <c r="ABI696" s="59"/>
      <c r="ABJ696" s="59"/>
      <c r="ABK696" s="59"/>
      <c r="ABL696" s="59"/>
      <c r="ABM696" s="59"/>
      <c r="ABN696" s="59"/>
      <c r="ABO696" s="59"/>
      <c r="ABP696" s="59"/>
      <c r="ABQ696" s="59"/>
      <c r="ABR696" s="59"/>
      <c r="ABS696" s="59"/>
      <c r="ABT696" s="59"/>
      <c r="ABU696" s="59"/>
      <c r="ABV696" s="59"/>
      <c r="ABW696" s="59"/>
      <c r="ABX696" s="59"/>
      <c r="ABY696" s="59"/>
      <c r="ABZ696" s="59"/>
      <c r="ACA696" s="59"/>
      <c r="ACB696" s="59"/>
      <c r="ACC696" s="59"/>
      <c r="ACD696" s="59"/>
      <c r="ACE696" s="59"/>
      <c r="ACF696" s="59"/>
      <c r="ACG696" s="59"/>
      <c r="ACH696" s="59"/>
      <c r="ACI696" s="59"/>
      <c r="ACJ696" s="59"/>
      <c r="ACK696" s="59"/>
      <c r="ACL696" s="59"/>
      <c r="ACM696" s="59"/>
      <c r="ACN696" s="59"/>
      <c r="ACO696" s="59"/>
      <c r="ACP696" s="59"/>
      <c r="ACQ696" s="59"/>
      <c r="ACR696" s="59"/>
      <c r="ACS696" s="59"/>
      <c r="ACT696" s="59"/>
      <c r="ACU696" s="59"/>
      <c r="ACV696" s="59"/>
      <c r="ACW696" s="59"/>
      <c r="ACX696" s="59"/>
      <c r="ACY696" s="59"/>
      <c r="ACZ696" s="59"/>
      <c r="ADA696" s="59"/>
      <c r="ADB696" s="59"/>
      <c r="ADC696" s="59"/>
      <c r="ADD696" s="59"/>
      <c r="ADE696" s="59"/>
      <c r="ADF696" s="59"/>
      <c r="ADG696" s="59"/>
      <c r="ADH696" s="59"/>
      <c r="ADI696" s="59"/>
      <c r="ADJ696" s="59"/>
      <c r="ADK696" s="59"/>
      <c r="ADL696" s="59"/>
      <c r="ADM696" s="59"/>
      <c r="ADN696" s="59"/>
      <c r="ADO696" s="59"/>
      <c r="ADP696" s="59"/>
      <c r="ADQ696" s="59"/>
      <c r="ADR696" s="59"/>
      <c r="ADS696" s="59"/>
      <c r="ADT696" s="59"/>
      <c r="ADU696" s="59"/>
      <c r="ADV696" s="59"/>
      <c r="ADW696" s="59"/>
      <c r="ADX696" s="59"/>
      <c r="ADY696" s="59"/>
      <c r="ADZ696" s="59"/>
      <c r="AEA696" s="59"/>
      <c r="AEB696" s="59"/>
      <c r="AEC696" s="59"/>
      <c r="AED696" s="59"/>
      <c r="AEE696" s="59"/>
      <c r="AEF696" s="59"/>
      <c r="AEG696" s="59"/>
      <c r="AEH696" s="59"/>
      <c r="AEI696" s="59"/>
      <c r="AEJ696" s="59"/>
      <c r="AEK696" s="59"/>
      <c r="AEL696" s="59"/>
      <c r="AEM696" s="59"/>
      <c r="AEN696" s="59"/>
      <c r="AEO696" s="59"/>
      <c r="AEP696" s="59"/>
      <c r="AEQ696" s="59"/>
      <c r="AER696" s="59"/>
      <c r="AES696" s="59"/>
      <c r="AET696" s="59"/>
      <c r="AEU696" s="59"/>
      <c r="AEV696" s="59"/>
      <c r="AEW696" s="59"/>
      <c r="AEX696" s="59"/>
      <c r="AEY696" s="59"/>
      <c r="AEZ696" s="59"/>
      <c r="AFA696" s="59"/>
      <c r="AFB696" s="59"/>
      <c r="AFC696" s="59"/>
      <c r="AFD696" s="59"/>
      <c r="AFE696" s="59"/>
      <c r="AFF696" s="59"/>
      <c r="AFG696" s="59"/>
      <c r="AFH696" s="59"/>
      <c r="AFI696" s="59"/>
      <c r="AFJ696" s="59"/>
      <c r="AFK696" s="59"/>
      <c r="AFL696" s="59"/>
      <c r="AFM696" s="59"/>
      <c r="AFN696" s="59"/>
      <c r="AFO696" s="59"/>
      <c r="AFP696" s="59"/>
      <c r="AFQ696" s="59"/>
      <c r="AFR696" s="59"/>
      <c r="AFS696" s="59"/>
      <c r="AFT696" s="59"/>
      <c r="AFU696" s="59"/>
      <c r="AFV696" s="59"/>
      <c r="AFW696" s="59"/>
      <c r="AFX696" s="59"/>
      <c r="AFY696" s="59"/>
      <c r="AFZ696" s="59"/>
      <c r="AGA696" s="59"/>
      <c r="AGB696" s="59"/>
      <c r="AGC696" s="59"/>
      <c r="AGD696" s="59"/>
      <c r="AGE696" s="59"/>
      <c r="AGF696" s="59"/>
      <c r="AGG696" s="59"/>
      <c r="AGH696" s="59"/>
      <c r="AGI696" s="59"/>
      <c r="AGJ696" s="59"/>
      <c r="AGK696" s="59"/>
      <c r="AGL696" s="59"/>
      <c r="AGM696" s="59"/>
      <c r="AGN696" s="59"/>
      <c r="AGO696" s="59"/>
      <c r="AGP696" s="59"/>
      <c r="AGQ696" s="59"/>
      <c r="AGR696" s="59"/>
      <c r="AGS696" s="59"/>
      <c r="AGT696" s="59"/>
      <c r="AGU696" s="59"/>
      <c r="AGV696" s="59"/>
      <c r="AGW696" s="59"/>
      <c r="AGX696" s="59"/>
      <c r="AGY696" s="59"/>
      <c r="AGZ696" s="59"/>
      <c r="AHA696" s="59"/>
      <c r="AHB696" s="59"/>
      <c r="AHC696" s="59"/>
      <c r="AHD696" s="59"/>
      <c r="AHE696" s="59"/>
      <c r="AHF696" s="59"/>
      <c r="AHG696" s="59"/>
      <c r="AHH696" s="59"/>
      <c r="AHI696" s="59"/>
      <c r="AHJ696" s="59"/>
      <c r="AHK696" s="59"/>
      <c r="AHL696" s="59"/>
      <c r="AHM696" s="59"/>
      <c r="AHN696" s="59"/>
      <c r="AHO696" s="59"/>
      <c r="AHP696" s="59"/>
      <c r="AHQ696" s="59"/>
      <c r="AHR696" s="59"/>
      <c r="AHS696" s="59"/>
      <c r="AHT696" s="59"/>
      <c r="AHU696" s="59"/>
      <c r="AHV696" s="59"/>
      <c r="AHW696" s="59"/>
      <c r="AHX696" s="59"/>
      <c r="AHY696" s="59"/>
      <c r="AHZ696" s="59"/>
      <c r="AIA696" s="59"/>
      <c r="AIB696" s="59"/>
      <c r="AIC696" s="59"/>
      <c r="AID696" s="59"/>
      <c r="AIE696" s="59"/>
      <c r="AIF696" s="59"/>
      <c r="AIG696" s="59"/>
      <c r="AIH696" s="59"/>
      <c r="AII696" s="59"/>
      <c r="AIJ696" s="59"/>
      <c r="AIK696" s="59"/>
      <c r="AIL696" s="59"/>
      <c r="AIM696" s="59"/>
      <c r="AIN696" s="59"/>
      <c r="AIO696" s="59"/>
      <c r="AIP696" s="59"/>
      <c r="AIQ696" s="59"/>
      <c r="AIR696" s="59"/>
      <c r="AIS696" s="59"/>
      <c r="AIT696" s="59"/>
      <c r="AIU696" s="59"/>
      <c r="AIV696" s="59"/>
      <c r="AIW696" s="59"/>
      <c r="AIX696" s="59"/>
      <c r="AIY696" s="59"/>
      <c r="AIZ696" s="59"/>
      <c r="AJA696" s="59"/>
      <c r="AJB696" s="59"/>
      <c r="AJC696" s="59"/>
      <c r="AJD696" s="59"/>
      <c r="AJE696" s="59"/>
      <c r="AJF696" s="59"/>
      <c r="AJG696" s="59"/>
      <c r="AJH696" s="59"/>
      <c r="AJI696" s="59"/>
      <c r="AJJ696" s="59"/>
      <c r="AJK696" s="59"/>
      <c r="AJL696" s="59"/>
      <c r="AJM696" s="59"/>
      <c r="AJN696" s="59"/>
      <c r="AJO696" s="59"/>
      <c r="AJP696" s="59"/>
      <c r="AJQ696" s="59"/>
      <c r="AJR696" s="59"/>
      <c r="AJS696" s="59"/>
      <c r="AJT696" s="59"/>
      <c r="AJU696" s="59"/>
      <c r="AJV696" s="59"/>
      <c r="AJW696" s="59"/>
      <c r="AJX696" s="59"/>
      <c r="AJY696" s="59"/>
      <c r="AJZ696" s="59"/>
      <c r="AKA696" s="59"/>
      <c r="AKB696" s="59"/>
      <c r="AKC696" s="59"/>
      <c r="AKD696" s="59"/>
      <c r="AKE696" s="59"/>
      <c r="AKF696" s="59"/>
      <c r="AKG696" s="59"/>
      <c r="AKH696" s="59"/>
      <c r="AKI696" s="59"/>
      <c r="AKJ696" s="59"/>
      <c r="AKK696" s="59"/>
      <c r="AKL696" s="59"/>
      <c r="AKM696" s="59"/>
      <c r="AKN696" s="59"/>
      <c r="AKO696" s="59"/>
      <c r="AKP696" s="59"/>
      <c r="AKQ696" s="59"/>
      <c r="AKR696" s="59"/>
      <c r="AKS696" s="59"/>
      <c r="AKT696" s="59"/>
      <c r="AKU696" s="59"/>
      <c r="AKV696" s="59"/>
      <c r="AKW696" s="59"/>
      <c r="AKX696" s="59"/>
      <c r="AKY696" s="59"/>
      <c r="AKZ696" s="59"/>
      <c r="ALA696" s="59"/>
      <c r="ALB696" s="59"/>
      <c r="ALC696" s="59"/>
      <c r="ALD696" s="59"/>
      <c r="ALE696" s="59"/>
      <c r="ALF696" s="59"/>
      <c r="ALG696" s="59"/>
      <c r="ALH696" s="59"/>
      <c r="ALI696" s="59"/>
      <c r="ALJ696" s="59"/>
      <c r="ALK696" s="59"/>
      <c r="ALL696" s="59"/>
      <c r="ALM696" s="59"/>
      <c r="ALN696" s="59"/>
      <c r="ALO696" s="59"/>
      <c r="ALP696" s="59"/>
      <c r="ALQ696" s="59"/>
      <c r="ALR696" s="59"/>
      <c r="ALS696" s="59"/>
      <c r="ALT696" s="59"/>
      <c r="ALU696" s="59"/>
      <c r="ALV696" s="59"/>
      <c r="ALW696" s="59"/>
      <c r="ALX696" s="59"/>
      <c r="ALY696" s="59"/>
      <c r="ALZ696" s="59"/>
      <c r="AMA696" s="59"/>
      <c r="AMB696" s="59"/>
      <c r="AMC696" s="59"/>
      <c r="AMD696" s="59"/>
      <c r="AME696" s="59"/>
      <c r="AMF696" s="59"/>
      <c r="AMG696" s="59"/>
      <c r="AMH696" s="59"/>
      <c r="AMI696" s="59"/>
      <c r="AMJ696" s="59"/>
    </row>
    <row r="697" spans="1:1024" s="60" customFormat="1" ht="23.25">
      <c r="A697" s="98">
        <v>1</v>
      </c>
      <c r="B697" s="45">
        <v>692</v>
      </c>
      <c r="C697" s="98" t="s">
        <v>1519</v>
      </c>
      <c r="D697" s="98">
        <v>8821000034</v>
      </c>
      <c r="E697" s="98" t="s">
        <v>1520</v>
      </c>
      <c r="F697" s="98">
        <v>1</v>
      </c>
      <c r="G697" s="98" t="s">
        <v>810</v>
      </c>
      <c r="H697" s="98" t="s">
        <v>811</v>
      </c>
      <c r="I697" s="98" t="s">
        <v>1519</v>
      </c>
      <c r="J697" s="28" t="s">
        <v>810</v>
      </c>
      <c r="K697" s="28" t="s">
        <v>811</v>
      </c>
      <c r="L697" s="28" t="s">
        <v>811</v>
      </c>
      <c r="M697" s="28" t="s">
        <v>1520</v>
      </c>
      <c r="N697" s="28">
        <v>1</v>
      </c>
      <c r="O697" s="28" t="s">
        <v>810</v>
      </c>
      <c r="P697" s="28" t="s">
        <v>811</v>
      </c>
      <c r="Q697" s="28" t="s">
        <v>811</v>
      </c>
      <c r="R697" s="28" t="s">
        <v>1520</v>
      </c>
      <c r="S697" s="28">
        <v>1</v>
      </c>
      <c r="T697" s="23" t="s">
        <v>1666</v>
      </c>
      <c r="U697" s="28" t="s">
        <v>810</v>
      </c>
      <c r="V697" s="28" t="s">
        <v>811</v>
      </c>
      <c r="W697" s="28" t="s">
        <v>811</v>
      </c>
      <c r="X697" s="28" t="s">
        <v>1350</v>
      </c>
      <c r="Y697" s="28" t="s">
        <v>863</v>
      </c>
      <c r="Z697" s="28" t="s">
        <v>863</v>
      </c>
      <c r="AA697" s="100" t="s">
        <v>1836</v>
      </c>
      <c r="AB697" s="101" t="s">
        <v>328</v>
      </c>
      <c r="AC697" s="76">
        <v>25</v>
      </c>
      <c r="AD697" s="77">
        <v>22557</v>
      </c>
      <c r="AE697" s="77">
        <v>46681</v>
      </c>
      <c r="AF697" s="77">
        <v>0</v>
      </c>
      <c r="AG697" s="73">
        <f t="shared" si="31"/>
        <v>69238</v>
      </c>
      <c r="AH697" s="77">
        <v>22557</v>
      </c>
      <c r="AI697" s="77">
        <v>46681</v>
      </c>
      <c r="AJ697" s="77">
        <v>0</v>
      </c>
      <c r="AK697" s="73">
        <f t="shared" si="33"/>
        <v>69238</v>
      </c>
      <c r="AL697" s="73">
        <f t="shared" si="32"/>
        <v>138476</v>
      </c>
      <c r="AM697" s="98" t="s">
        <v>1188</v>
      </c>
      <c r="AN697" s="102" t="s">
        <v>863</v>
      </c>
      <c r="AO697" s="102" t="s">
        <v>863</v>
      </c>
      <c r="AP697" s="102" t="s">
        <v>863</v>
      </c>
      <c r="AQ697" s="102" t="s">
        <v>1281</v>
      </c>
      <c r="AR697" s="103">
        <v>45657</v>
      </c>
      <c r="AS697" s="102" t="s">
        <v>37</v>
      </c>
      <c r="AT697" s="44">
        <v>0</v>
      </c>
      <c r="AU697" s="44">
        <v>0</v>
      </c>
      <c r="AV697" s="44">
        <v>0</v>
      </c>
      <c r="AW697" s="56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  <c r="JH697" s="59"/>
      <c r="JI697" s="59"/>
      <c r="JJ697" s="59"/>
      <c r="JK697" s="59"/>
      <c r="JL697" s="59"/>
      <c r="JM697" s="59"/>
      <c r="JN697" s="59"/>
      <c r="JO697" s="59"/>
      <c r="JP697" s="59"/>
      <c r="JQ697" s="59"/>
      <c r="JR697" s="59"/>
      <c r="JS697" s="59"/>
      <c r="JT697" s="59"/>
      <c r="JU697" s="59"/>
      <c r="JV697" s="59"/>
      <c r="JW697" s="59"/>
      <c r="JX697" s="59"/>
      <c r="JY697" s="59"/>
      <c r="JZ697" s="59"/>
      <c r="KA697" s="59"/>
      <c r="KB697" s="59"/>
      <c r="KC697" s="59"/>
      <c r="KD697" s="59"/>
      <c r="KE697" s="59"/>
      <c r="KF697" s="59"/>
      <c r="KG697" s="59"/>
      <c r="KH697" s="59"/>
      <c r="KI697" s="59"/>
      <c r="KJ697" s="59"/>
      <c r="KK697" s="59"/>
      <c r="KL697" s="59"/>
      <c r="KM697" s="59"/>
      <c r="KN697" s="59"/>
      <c r="KO697" s="59"/>
      <c r="KP697" s="59"/>
      <c r="KQ697" s="59"/>
      <c r="KR697" s="59"/>
      <c r="KS697" s="59"/>
      <c r="KT697" s="59"/>
      <c r="KU697" s="59"/>
      <c r="KV697" s="59"/>
      <c r="KW697" s="59"/>
      <c r="KX697" s="59"/>
      <c r="KY697" s="59"/>
      <c r="KZ697" s="59"/>
      <c r="LA697" s="59"/>
      <c r="LB697" s="59"/>
      <c r="LC697" s="59"/>
      <c r="LD697" s="59"/>
      <c r="LE697" s="59"/>
      <c r="LF697" s="59"/>
      <c r="LG697" s="59"/>
      <c r="LH697" s="59"/>
      <c r="LI697" s="59"/>
      <c r="LJ697" s="59"/>
      <c r="LK697" s="59"/>
      <c r="LL697" s="59"/>
      <c r="LM697" s="59"/>
      <c r="LN697" s="59"/>
      <c r="LO697" s="59"/>
      <c r="LP697" s="59"/>
      <c r="LQ697" s="59"/>
      <c r="LR697" s="59"/>
      <c r="LS697" s="59"/>
      <c r="LT697" s="59"/>
      <c r="LU697" s="59"/>
      <c r="LV697" s="59"/>
      <c r="LW697" s="59"/>
      <c r="LX697" s="59"/>
      <c r="LY697" s="59"/>
      <c r="LZ697" s="59"/>
      <c r="MA697" s="59"/>
      <c r="MB697" s="59"/>
      <c r="MC697" s="59"/>
      <c r="MD697" s="59"/>
      <c r="ME697" s="59"/>
      <c r="MF697" s="59"/>
      <c r="MG697" s="59"/>
      <c r="MH697" s="59"/>
      <c r="MI697" s="59"/>
      <c r="MJ697" s="59"/>
      <c r="MK697" s="59"/>
      <c r="ML697" s="59"/>
      <c r="MM697" s="59"/>
      <c r="MN697" s="59"/>
      <c r="MO697" s="59"/>
      <c r="MP697" s="59"/>
      <c r="MQ697" s="59"/>
      <c r="MR697" s="59"/>
      <c r="MS697" s="59"/>
      <c r="MT697" s="59"/>
      <c r="MU697" s="59"/>
      <c r="MV697" s="59"/>
      <c r="MW697" s="59"/>
      <c r="MX697" s="59"/>
      <c r="MY697" s="59"/>
      <c r="MZ697" s="59"/>
      <c r="NA697" s="59"/>
      <c r="NB697" s="59"/>
      <c r="NC697" s="59"/>
      <c r="ND697" s="59"/>
      <c r="NE697" s="59"/>
      <c r="NF697" s="59"/>
      <c r="NG697" s="59"/>
      <c r="NH697" s="59"/>
      <c r="NI697" s="59"/>
      <c r="NJ697" s="59"/>
      <c r="NK697" s="59"/>
      <c r="NL697" s="59"/>
      <c r="NM697" s="59"/>
      <c r="NN697" s="59"/>
      <c r="NO697" s="59"/>
      <c r="NP697" s="59"/>
      <c r="NQ697" s="59"/>
      <c r="NR697" s="59"/>
      <c r="NS697" s="59"/>
      <c r="NT697" s="59"/>
      <c r="NU697" s="59"/>
      <c r="NV697" s="59"/>
      <c r="NW697" s="59"/>
      <c r="NX697" s="59"/>
      <c r="NY697" s="59"/>
      <c r="NZ697" s="59"/>
      <c r="OA697" s="59"/>
      <c r="OB697" s="59"/>
      <c r="OC697" s="59"/>
      <c r="OD697" s="59"/>
      <c r="OE697" s="59"/>
      <c r="OF697" s="59"/>
      <c r="OG697" s="59"/>
      <c r="OH697" s="59"/>
      <c r="OI697" s="59"/>
      <c r="OJ697" s="59"/>
      <c r="OK697" s="59"/>
      <c r="OL697" s="59"/>
      <c r="OM697" s="59"/>
      <c r="ON697" s="59"/>
      <c r="OO697" s="59"/>
      <c r="OP697" s="59"/>
      <c r="OQ697" s="59"/>
      <c r="OR697" s="59"/>
      <c r="OS697" s="59"/>
      <c r="OT697" s="59"/>
      <c r="OU697" s="59"/>
      <c r="OV697" s="59"/>
      <c r="OW697" s="59"/>
      <c r="OX697" s="59"/>
      <c r="OY697" s="59"/>
      <c r="OZ697" s="59"/>
      <c r="PA697" s="59"/>
      <c r="PB697" s="59"/>
      <c r="PC697" s="59"/>
      <c r="PD697" s="59"/>
      <c r="PE697" s="59"/>
      <c r="PF697" s="59"/>
      <c r="PG697" s="59"/>
      <c r="PH697" s="59"/>
      <c r="PI697" s="59"/>
      <c r="PJ697" s="59"/>
      <c r="PK697" s="59"/>
      <c r="PL697" s="59"/>
      <c r="PM697" s="59"/>
      <c r="PN697" s="59"/>
      <c r="PO697" s="59"/>
      <c r="PP697" s="59"/>
      <c r="PQ697" s="59"/>
      <c r="PR697" s="59"/>
      <c r="PS697" s="59"/>
      <c r="PT697" s="59"/>
      <c r="PU697" s="59"/>
      <c r="PV697" s="59"/>
      <c r="PW697" s="59"/>
      <c r="PX697" s="59"/>
      <c r="PY697" s="59"/>
      <c r="PZ697" s="59"/>
      <c r="QA697" s="59"/>
      <c r="QB697" s="59"/>
      <c r="QC697" s="59"/>
      <c r="QD697" s="59"/>
      <c r="QE697" s="59"/>
      <c r="QF697" s="59"/>
      <c r="QG697" s="59"/>
      <c r="QH697" s="59"/>
      <c r="QI697" s="59"/>
      <c r="QJ697" s="59"/>
      <c r="QK697" s="59"/>
      <c r="QL697" s="59"/>
      <c r="QM697" s="59"/>
      <c r="QN697" s="59"/>
      <c r="QO697" s="59"/>
      <c r="QP697" s="59"/>
      <c r="QQ697" s="59"/>
      <c r="QR697" s="59"/>
      <c r="QS697" s="59"/>
      <c r="QT697" s="59"/>
      <c r="QU697" s="59"/>
      <c r="QV697" s="59"/>
      <c r="QW697" s="59"/>
      <c r="QX697" s="59"/>
      <c r="QY697" s="59"/>
      <c r="QZ697" s="59"/>
      <c r="RA697" s="59"/>
      <c r="RB697" s="59"/>
      <c r="RC697" s="59"/>
      <c r="RD697" s="59"/>
      <c r="RE697" s="59"/>
      <c r="RF697" s="59"/>
      <c r="RG697" s="59"/>
      <c r="RH697" s="59"/>
      <c r="RI697" s="59"/>
      <c r="RJ697" s="59"/>
      <c r="RK697" s="59"/>
      <c r="RL697" s="59"/>
      <c r="RM697" s="59"/>
      <c r="RN697" s="59"/>
      <c r="RO697" s="59"/>
      <c r="RP697" s="59"/>
      <c r="RQ697" s="59"/>
      <c r="RR697" s="59"/>
      <c r="RS697" s="59"/>
      <c r="RT697" s="59"/>
      <c r="RU697" s="59"/>
      <c r="RV697" s="59"/>
      <c r="RW697" s="59"/>
      <c r="RX697" s="59"/>
      <c r="RY697" s="59"/>
      <c r="RZ697" s="59"/>
      <c r="SA697" s="59"/>
      <c r="SB697" s="59"/>
      <c r="SC697" s="59"/>
      <c r="SD697" s="59"/>
      <c r="SE697" s="59"/>
      <c r="SF697" s="59"/>
      <c r="SG697" s="59"/>
      <c r="SH697" s="59"/>
      <c r="SI697" s="59"/>
      <c r="SJ697" s="59"/>
      <c r="SK697" s="59"/>
      <c r="SL697" s="59"/>
      <c r="SM697" s="59"/>
      <c r="SN697" s="59"/>
      <c r="SO697" s="59"/>
      <c r="SP697" s="59"/>
      <c r="SQ697" s="59"/>
      <c r="SR697" s="59"/>
      <c r="SS697" s="59"/>
      <c r="ST697" s="59"/>
      <c r="SU697" s="59"/>
      <c r="SV697" s="59"/>
      <c r="SW697" s="59"/>
      <c r="SX697" s="59"/>
      <c r="SY697" s="59"/>
      <c r="SZ697" s="59"/>
      <c r="TA697" s="59"/>
      <c r="TB697" s="59"/>
      <c r="TC697" s="59"/>
      <c r="TD697" s="59"/>
      <c r="TE697" s="59"/>
      <c r="TF697" s="59"/>
      <c r="TG697" s="59"/>
      <c r="TH697" s="59"/>
      <c r="TI697" s="59"/>
      <c r="TJ697" s="59"/>
      <c r="TK697" s="59"/>
      <c r="TL697" s="59"/>
      <c r="TM697" s="59"/>
      <c r="TN697" s="59"/>
      <c r="TO697" s="59"/>
      <c r="TP697" s="59"/>
      <c r="TQ697" s="59"/>
      <c r="TR697" s="59"/>
      <c r="TS697" s="59"/>
      <c r="TT697" s="59"/>
      <c r="TU697" s="59"/>
      <c r="TV697" s="59"/>
      <c r="TW697" s="59"/>
      <c r="TX697" s="59"/>
      <c r="TY697" s="59"/>
      <c r="TZ697" s="59"/>
      <c r="UA697" s="59"/>
      <c r="UB697" s="59"/>
      <c r="UC697" s="59"/>
      <c r="UD697" s="59"/>
      <c r="UE697" s="59"/>
      <c r="UF697" s="59"/>
      <c r="UG697" s="59"/>
      <c r="UH697" s="59"/>
      <c r="UI697" s="59"/>
      <c r="UJ697" s="59"/>
      <c r="UK697" s="59"/>
      <c r="UL697" s="59"/>
      <c r="UM697" s="59"/>
      <c r="UN697" s="59"/>
      <c r="UO697" s="59"/>
      <c r="UP697" s="59"/>
      <c r="UQ697" s="59"/>
      <c r="UR697" s="59"/>
      <c r="US697" s="59"/>
      <c r="UT697" s="59"/>
      <c r="UU697" s="59"/>
      <c r="UV697" s="59"/>
      <c r="UW697" s="59"/>
      <c r="UX697" s="59"/>
      <c r="UY697" s="59"/>
      <c r="UZ697" s="59"/>
      <c r="VA697" s="59"/>
      <c r="VB697" s="59"/>
      <c r="VC697" s="59"/>
      <c r="VD697" s="59"/>
      <c r="VE697" s="59"/>
      <c r="VF697" s="59"/>
      <c r="VG697" s="59"/>
      <c r="VH697" s="59"/>
      <c r="VI697" s="59"/>
      <c r="VJ697" s="59"/>
      <c r="VK697" s="59"/>
      <c r="VL697" s="59"/>
      <c r="VM697" s="59"/>
      <c r="VN697" s="59"/>
      <c r="VO697" s="59"/>
      <c r="VP697" s="59"/>
      <c r="VQ697" s="59"/>
      <c r="VR697" s="59"/>
      <c r="VS697" s="59"/>
      <c r="VT697" s="59"/>
      <c r="VU697" s="59"/>
      <c r="VV697" s="59"/>
      <c r="VW697" s="59"/>
      <c r="VX697" s="59"/>
      <c r="VY697" s="59"/>
      <c r="VZ697" s="59"/>
      <c r="WA697" s="59"/>
      <c r="WB697" s="59"/>
      <c r="WC697" s="59"/>
      <c r="WD697" s="59"/>
      <c r="WE697" s="59"/>
      <c r="WF697" s="59"/>
      <c r="WG697" s="59"/>
      <c r="WH697" s="59"/>
      <c r="WI697" s="59"/>
      <c r="WJ697" s="59"/>
      <c r="WK697" s="59"/>
      <c r="WL697" s="59"/>
      <c r="WM697" s="59"/>
      <c r="WN697" s="59"/>
      <c r="WO697" s="59"/>
      <c r="WP697" s="59"/>
      <c r="WQ697" s="59"/>
      <c r="WR697" s="59"/>
      <c r="WS697" s="59"/>
      <c r="WT697" s="59"/>
      <c r="WU697" s="59"/>
      <c r="WV697" s="59"/>
      <c r="WW697" s="59"/>
      <c r="WX697" s="59"/>
      <c r="WY697" s="59"/>
      <c r="WZ697" s="59"/>
      <c r="XA697" s="59"/>
      <c r="XB697" s="59"/>
      <c r="XC697" s="59"/>
      <c r="XD697" s="59"/>
      <c r="XE697" s="59"/>
      <c r="XF697" s="59"/>
      <c r="XG697" s="59"/>
      <c r="XH697" s="59"/>
      <c r="XI697" s="59"/>
      <c r="XJ697" s="59"/>
      <c r="XK697" s="59"/>
      <c r="XL697" s="59"/>
      <c r="XM697" s="59"/>
      <c r="XN697" s="59"/>
      <c r="XO697" s="59"/>
      <c r="XP697" s="59"/>
      <c r="XQ697" s="59"/>
      <c r="XR697" s="59"/>
      <c r="XS697" s="59"/>
      <c r="XT697" s="59"/>
      <c r="XU697" s="59"/>
      <c r="XV697" s="59"/>
      <c r="XW697" s="59"/>
      <c r="XX697" s="59"/>
      <c r="XY697" s="59"/>
      <c r="XZ697" s="59"/>
      <c r="YA697" s="59"/>
      <c r="YB697" s="59"/>
      <c r="YC697" s="59"/>
      <c r="YD697" s="59"/>
      <c r="YE697" s="59"/>
      <c r="YF697" s="59"/>
      <c r="YG697" s="59"/>
      <c r="YH697" s="59"/>
      <c r="YI697" s="59"/>
      <c r="YJ697" s="59"/>
      <c r="YK697" s="59"/>
      <c r="YL697" s="59"/>
      <c r="YM697" s="59"/>
      <c r="YN697" s="59"/>
      <c r="YO697" s="59"/>
      <c r="YP697" s="59"/>
      <c r="YQ697" s="59"/>
      <c r="YR697" s="59"/>
      <c r="YS697" s="59"/>
      <c r="YT697" s="59"/>
      <c r="YU697" s="59"/>
      <c r="YV697" s="59"/>
      <c r="YW697" s="59"/>
      <c r="YX697" s="59"/>
      <c r="YY697" s="59"/>
      <c r="YZ697" s="59"/>
      <c r="ZA697" s="59"/>
      <c r="ZB697" s="59"/>
      <c r="ZC697" s="59"/>
      <c r="ZD697" s="59"/>
      <c r="ZE697" s="59"/>
      <c r="ZF697" s="59"/>
      <c r="ZG697" s="59"/>
      <c r="ZH697" s="59"/>
      <c r="ZI697" s="59"/>
      <c r="ZJ697" s="59"/>
      <c r="ZK697" s="59"/>
      <c r="ZL697" s="59"/>
      <c r="ZM697" s="59"/>
      <c r="ZN697" s="59"/>
      <c r="ZO697" s="59"/>
      <c r="ZP697" s="59"/>
      <c r="ZQ697" s="59"/>
      <c r="ZR697" s="59"/>
      <c r="ZS697" s="59"/>
      <c r="ZT697" s="59"/>
      <c r="ZU697" s="59"/>
      <c r="ZV697" s="59"/>
      <c r="ZW697" s="59"/>
      <c r="ZX697" s="59"/>
      <c r="ZY697" s="59"/>
      <c r="ZZ697" s="59"/>
      <c r="AAA697" s="59"/>
      <c r="AAB697" s="59"/>
      <c r="AAC697" s="59"/>
      <c r="AAD697" s="59"/>
      <c r="AAE697" s="59"/>
      <c r="AAF697" s="59"/>
      <c r="AAG697" s="59"/>
      <c r="AAH697" s="59"/>
      <c r="AAI697" s="59"/>
      <c r="AAJ697" s="59"/>
      <c r="AAK697" s="59"/>
      <c r="AAL697" s="59"/>
      <c r="AAM697" s="59"/>
      <c r="AAN697" s="59"/>
      <c r="AAO697" s="59"/>
      <c r="AAP697" s="59"/>
      <c r="AAQ697" s="59"/>
      <c r="AAR697" s="59"/>
      <c r="AAS697" s="59"/>
      <c r="AAT697" s="59"/>
      <c r="AAU697" s="59"/>
      <c r="AAV697" s="59"/>
      <c r="AAW697" s="59"/>
      <c r="AAX697" s="59"/>
      <c r="AAY697" s="59"/>
      <c r="AAZ697" s="59"/>
      <c r="ABA697" s="59"/>
      <c r="ABB697" s="59"/>
      <c r="ABC697" s="59"/>
      <c r="ABD697" s="59"/>
      <c r="ABE697" s="59"/>
      <c r="ABF697" s="59"/>
      <c r="ABG697" s="59"/>
      <c r="ABH697" s="59"/>
      <c r="ABI697" s="59"/>
      <c r="ABJ697" s="59"/>
      <c r="ABK697" s="59"/>
      <c r="ABL697" s="59"/>
      <c r="ABM697" s="59"/>
      <c r="ABN697" s="59"/>
      <c r="ABO697" s="59"/>
      <c r="ABP697" s="59"/>
      <c r="ABQ697" s="59"/>
      <c r="ABR697" s="59"/>
      <c r="ABS697" s="59"/>
      <c r="ABT697" s="59"/>
      <c r="ABU697" s="59"/>
      <c r="ABV697" s="59"/>
      <c r="ABW697" s="59"/>
      <c r="ABX697" s="59"/>
      <c r="ABY697" s="59"/>
      <c r="ABZ697" s="59"/>
      <c r="ACA697" s="59"/>
      <c r="ACB697" s="59"/>
      <c r="ACC697" s="59"/>
      <c r="ACD697" s="59"/>
      <c r="ACE697" s="59"/>
      <c r="ACF697" s="59"/>
      <c r="ACG697" s="59"/>
      <c r="ACH697" s="59"/>
      <c r="ACI697" s="59"/>
      <c r="ACJ697" s="59"/>
      <c r="ACK697" s="59"/>
      <c r="ACL697" s="59"/>
      <c r="ACM697" s="59"/>
      <c r="ACN697" s="59"/>
      <c r="ACO697" s="59"/>
      <c r="ACP697" s="59"/>
      <c r="ACQ697" s="59"/>
      <c r="ACR697" s="59"/>
      <c r="ACS697" s="59"/>
      <c r="ACT697" s="59"/>
      <c r="ACU697" s="59"/>
      <c r="ACV697" s="59"/>
      <c r="ACW697" s="59"/>
      <c r="ACX697" s="59"/>
      <c r="ACY697" s="59"/>
      <c r="ACZ697" s="59"/>
      <c r="ADA697" s="59"/>
      <c r="ADB697" s="59"/>
      <c r="ADC697" s="59"/>
      <c r="ADD697" s="59"/>
      <c r="ADE697" s="59"/>
      <c r="ADF697" s="59"/>
      <c r="ADG697" s="59"/>
      <c r="ADH697" s="59"/>
      <c r="ADI697" s="59"/>
      <c r="ADJ697" s="59"/>
      <c r="ADK697" s="59"/>
      <c r="ADL697" s="59"/>
      <c r="ADM697" s="59"/>
      <c r="ADN697" s="59"/>
      <c r="ADO697" s="59"/>
      <c r="ADP697" s="59"/>
      <c r="ADQ697" s="59"/>
      <c r="ADR697" s="59"/>
      <c r="ADS697" s="59"/>
      <c r="ADT697" s="59"/>
      <c r="ADU697" s="59"/>
      <c r="ADV697" s="59"/>
      <c r="ADW697" s="59"/>
      <c r="ADX697" s="59"/>
      <c r="ADY697" s="59"/>
      <c r="ADZ697" s="59"/>
      <c r="AEA697" s="59"/>
      <c r="AEB697" s="59"/>
      <c r="AEC697" s="59"/>
      <c r="AED697" s="59"/>
      <c r="AEE697" s="59"/>
      <c r="AEF697" s="59"/>
      <c r="AEG697" s="59"/>
      <c r="AEH697" s="59"/>
      <c r="AEI697" s="59"/>
      <c r="AEJ697" s="59"/>
      <c r="AEK697" s="59"/>
      <c r="AEL697" s="59"/>
      <c r="AEM697" s="59"/>
      <c r="AEN697" s="59"/>
      <c r="AEO697" s="59"/>
      <c r="AEP697" s="59"/>
      <c r="AEQ697" s="59"/>
      <c r="AER697" s="59"/>
      <c r="AES697" s="59"/>
      <c r="AET697" s="59"/>
      <c r="AEU697" s="59"/>
      <c r="AEV697" s="59"/>
      <c r="AEW697" s="59"/>
      <c r="AEX697" s="59"/>
      <c r="AEY697" s="59"/>
      <c r="AEZ697" s="59"/>
      <c r="AFA697" s="59"/>
      <c r="AFB697" s="59"/>
      <c r="AFC697" s="59"/>
      <c r="AFD697" s="59"/>
      <c r="AFE697" s="59"/>
      <c r="AFF697" s="59"/>
      <c r="AFG697" s="59"/>
      <c r="AFH697" s="59"/>
      <c r="AFI697" s="59"/>
      <c r="AFJ697" s="59"/>
      <c r="AFK697" s="59"/>
      <c r="AFL697" s="59"/>
      <c r="AFM697" s="59"/>
      <c r="AFN697" s="59"/>
      <c r="AFO697" s="59"/>
      <c r="AFP697" s="59"/>
      <c r="AFQ697" s="59"/>
      <c r="AFR697" s="59"/>
      <c r="AFS697" s="59"/>
      <c r="AFT697" s="59"/>
      <c r="AFU697" s="59"/>
      <c r="AFV697" s="59"/>
      <c r="AFW697" s="59"/>
      <c r="AFX697" s="59"/>
      <c r="AFY697" s="59"/>
      <c r="AFZ697" s="59"/>
      <c r="AGA697" s="59"/>
      <c r="AGB697" s="59"/>
      <c r="AGC697" s="59"/>
      <c r="AGD697" s="59"/>
      <c r="AGE697" s="59"/>
      <c r="AGF697" s="59"/>
      <c r="AGG697" s="59"/>
      <c r="AGH697" s="59"/>
      <c r="AGI697" s="59"/>
      <c r="AGJ697" s="59"/>
      <c r="AGK697" s="59"/>
      <c r="AGL697" s="59"/>
      <c r="AGM697" s="59"/>
      <c r="AGN697" s="59"/>
      <c r="AGO697" s="59"/>
      <c r="AGP697" s="59"/>
      <c r="AGQ697" s="59"/>
      <c r="AGR697" s="59"/>
      <c r="AGS697" s="59"/>
      <c r="AGT697" s="59"/>
      <c r="AGU697" s="59"/>
      <c r="AGV697" s="59"/>
      <c r="AGW697" s="59"/>
      <c r="AGX697" s="59"/>
      <c r="AGY697" s="59"/>
      <c r="AGZ697" s="59"/>
      <c r="AHA697" s="59"/>
      <c r="AHB697" s="59"/>
      <c r="AHC697" s="59"/>
      <c r="AHD697" s="59"/>
      <c r="AHE697" s="59"/>
      <c r="AHF697" s="59"/>
      <c r="AHG697" s="59"/>
      <c r="AHH697" s="59"/>
      <c r="AHI697" s="59"/>
      <c r="AHJ697" s="59"/>
      <c r="AHK697" s="59"/>
      <c r="AHL697" s="59"/>
      <c r="AHM697" s="59"/>
      <c r="AHN697" s="59"/>
      <c r="AHO697" s="59"/>
      <c r="AHP697" s="59"/>
      <c r="AHQ697" s="59"/>
      <c r="AHR697" s="59"/>
      <c r="AHS697" s="59"/>
      <c r="AHT697" s="59"/>
      <c r="AHU697" s="59"/>
      <c r="AHV697" s="59"/>
      <c r="AHW697" s="59"/>
      <c r="AHX697" s="59"/>
      <c r="AHY697" s="59"/>
      <c r="AHZ697" s="59"/>
      <c r="AIA697" s="59"/>
      <c r="AIB697" s="59"/>
      <c r="AIC697" s="59"/>
      <c r="AID697" s="59"/>
      <c r="AIE697" s="59"/>
      <c r="AIF697" s="59"/>
      <c r="AIG697" s="59"/>
      <c r="AIH697" s="59"/>
      <c r="AII697" s="59"/>
      <c r="AIJ697" s="59"/>
      <c r="AIK697" s="59"/>
      <c r="AIL697" s="59"/>
      <c r="AIM697" s="59"/>
      <c r="AIN697" s="59"/>
      <c r="AIO697" s="59"/>
      <c r="AIP697" s="59"/>
      <c r="AIQ697" s="59"/>
      <c r="AIR697" s="59"/>
      <c r="AIS697" s="59"/>
      <c r="AIT697" s="59"/>
      <c r="AIU697" s="59"/>
      <c r="AIV697" s="59"/>
      <c r="AIW697" s="59"/>
      <c r="AIX697" s="59"/>
      <c r="AIY697" s="59"/>
      <c r="AIZ697" s="59"/>
      <c r="AJA697" s="59"/>
      <c r="AJB697" s="59"/>
      <c r="AJC697" s="59"/>
      <c r="AJD697" s="59"/>
      <c r="AJE697" s="59"/>
      <c r="AJF697" s="59"/>
      <c r="AJG697" s="59"/>
      <c r="AJH697" s="59"/>
      <c r="AJI697" s="59"/>
      <c r="AJJ697" s="59"/>
      <c r="AJK697" s="59"/>
      <c r="AJL697" s="59"/>
      <c r="AJM697" s="59"/>
      <c r="AJN697" s="59"/>
      <c r="AJO697" s="59"/>
      <c r="AJP697" s="59"/>
      <c r="AJQ697" s="59"/>
      <c r="AJR697" s="59"/>
      <c r="AJS697" s="59"/>
      <c r="AJT697" s="59"/>
      <c r="AJU697" s="59"/>
      <c r="AJV697" s="59"/>
      <c r="AJW697" s="59"/>
      <c r="AJX697" s="59"/>
      <c r="AJY697" s="59"/>
      <c r="AJZ697" s="59"/>
      <c r="AKA697" s="59"/>
      <c r="AKB697" s="59"/>
      <c r="AKC697" s="59"/>
      <c r="AKD697" s="59"/>
      <c r="AKE697" s="59"/>
      <c r="AKF697" s="59"/>
      <c r="AKG697" s="59"/>
      <c r="AKH697" s="59"/>
      <c r="AKI697" s="59"/>
      <c r="AKJ697" s="59"/>
      <c r="AKK697" s="59"/>
      <c r="AKL697" s="59"/>
      <c r="AKM697" s="59"/>
      <c r="AKN697" s="59"/>
      <c r="AKO697" s="59"/>
      <c r="AKP697" s="59"/>
      <c r="AKQ697" s="59"/>
      <c r="AKR697" s="59"/>
      <c r="AKS697" s="59"/>
      <c r="AKT697" s="59"/>
      <c r="AKU697" s="59"/>
      <c r="AKV697" s="59"/>
      <c r="AKW697" s="59"/>
      <c r="AKX697" s="59"/>
      <c r="AKY697" s="59"/>
      <c r="AKZ697" s="59"/>
      <c r="ALA697" s="59"/>
      <c r="ALB697" s="59"/>
      <c r="ALC697" s="59"/>
      <c r="ALD697" s="59"/>
      <c r="ALE697" s="59"/>
      <c r="ALF697" s="59"/>
      <c r="ALG697" s="59"/>
      <c r="ALH697" s="59"/>
      <c r="ALI697" s="59"/>
      <c r="ALJ697" s="59"/>
      <c r="ALK697" s="59"/>
      <c r="ALL697" s="59"/>
      <c r="ALM697" s="59"/>
      <c r="ALN697" s="59"/>
      <c r="ALO697" s="59"/>
      <c r="ALP697" s="59"/>
      <c r="ALQ697" s="59"/>
      <c r="ALR697" s="59"/>
      <c r="ALS697" s="59"/>
      <c r="ALT697" s="59"/>
      <c r="ALU697" s="59"/>
      <c r="ALV697" s="59"/>
      <c r="ALW697" s="59"/>
      <c r="ALX697" s="59"/>
      <c r="ALY697" s="59"/>
      <c r="ALZ697" s="59"/>
      <c r="AMA697" s="59"/>
      <c r="AMB697" s="59"/>
      <c r="AMC697" s="59"/>
      <c r="AMD697" s="59"/>
      <c r="AME697" s="59"/>
      <c r="AMF697" s="59"/>
      <c r="AMG697" s="59"/>
      <c r="AMH697" s="59"/>
      <c r="AMI697" s="59"/>
      <c r="AMJ697" s="59"/>
    </row>
    <row r="698" spans="1:1024" s="60" customFormat="1" ht="23.25">
      <c r="A698" s="98">
        <v>1</v>
      </c>
      <c r="B698" s="45">
        <v>693</v>
      </c>
      <c r="C698" s="98" t="s">
        <v>1519</v>
      </c>
      <c r="D698" s="98">
        <v>8821000034</v>
      </c>
      <c r="E698" s="98" t="s">
        <v>1520</v>
      </c>
      <c r="F698" s="98">
        <v>1</v>
      </c>
      <c r="G698" s="98" t="s">
        <v>810</v>
      </c>
      <c r="H698" s="98" t="s">
        <v>811</v>
      </c>
      <c r="I698" s="98" t="s">
        <v>1519</v>
      </c>
      <c r="J698" s="28" t="s">
        <v>810</v>
      </c>
      <c r="K698" s="28" t="s">
        <v>811</v>
      </c>
      <c r="L698" s="28" t="s">
        <v>811</v>
      </c>
      <c r="M698" s="28" t="s">
        <v>1520</v>
      </c>
      <c r="N698" s="28">
        <v>1</v>
      </c>
      <c r="O698" s="28" t="s">
        <v>810</v>
      </c>
      <c r="P698" s="28" t="s">
        <v>811</v>
      </c>
      <c r="Q698" s="28" t="s">
        <v>811</v>
      </c>
      <c r="R698" s="28" t="s">
        <v>1520</v>
      </c>
      <c r="S698" s="28">
        <v>1</v>
      </c>
      <c r="T698" s="23" t="s">
        <v>1666</v>
      </c>
      <c r="U698" s="28" t="s">
        <v>810</v>
      </c>
      <c r="V698" s="28" t="s">
        <v>811</v>
      </c>
      <c r="W698" s="28" t="s">
        <v>811</v>
      </c>
      <c r="X698" s="28" t="s">
        <v>1350</v>
      </c>
      <c r="Y698" s="28" t="s">
        <v>863</v>
      </c>
      <c r="Z698" s="28" t="s">
        <v>863</v>
      </c>
      <c r="AA698" s="100" t="s">
        <v>1837</v>
      </c>
      <c r="AB698" s="101" t="s">
        <v>328</v>
      </c>
      <c r="AC698" s="76">
        <v>2.2000000000000002</v>
      </c>
      <c r="AD698" s="77">
        <v>3137</v>
      </c>
      <c r="AE698" s="77">
        <v>7554</v>
      </c>
      <c r="AF698" s="77">
        <v>0</v>
      </c>
      <c r="AG698" s="73">
        <f t="shared" si="31"/>
        <v>10691</v>
      </c>
      <c r="AH698" s="77">
        <v>3137</v>
      </c>
      <c r="AI698" s="77">
        <v>7554</v>
      </c>
      <c r="AJ698" s="77">
        <v>0</v>
      </c>
      <c r="AK698" s="73">
        <f t="shared" si="33"/>
        <v>10691</v>
      </c>
      <c r="AL698" s="73">
        <f t="shared" si="32"/>
        <v>21382</v>
      </c>
      <c r="AM698" s="98" t="s">
        <v>1188</v>
      </c>
      <c r="AN698" s="102" t="s">
        <v>863</v>
      </c>
      <c r="AO698" s="102" t="s">
        <v>863</v>
      </c>
      <c r="AP698" s="102" t="s">
        <v>863</v>
      </c>
      <c r="AQ698" s="102" t="s">
        <v>1281</v>
      </c>
      <c r="AR698" s="103">
        <v>45657</v>
      </c>
      <c r="AS698" s="102" t="s">
        <v>37</v>
      </c>
      <c r="AT698" s="44">
        <v>0</v>
      </c>
      <c r="AU698" s="44">
        <v>0</v>
      </c>
      <c r="AV698" s="44">
        <v>0</v>
      </c>
      <c r="AW698" s="56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  <c r="JH698" s="59"/>
      <c r="JI698" s="59"/>
      <c r="JJ698" s="59"/>
      <c r="JK698" s="59"/>
      <c r="JL698" s="59"/>
      <c r="JM698" s="59"/>
      <c r="JN698" s="59"/>
      <c r="JO698" s="59"/>
      <c r="JP698" s="59"/>
      <c r="JQ698" s="59"/>
      <c r="JR698" s="59"/>
      <c r="JS698" s="59"/>
      <c r="JT698" s="59"/>
      <c r="JU698" s="59"/>
      <c r="JV698" s="59"/>
      <c r="JW698" s="59"/>
      <c r="JX698" s="59"/>
      <c r="JY698" s="59"/>
      <c r="JZ698" s="59"/>
      <c r="KA698" s="59"/>
      <c r="KB698" s="59"/>
      <c r="KC698" s="59"/>
      <c r="KD698" s="59"/>
      <c r="KE698" s="59"/>
      <c r="KF698" s="59"/>
      <c r="KG698" s="59"/>
      <c r="KH698" s="59"/>
      <c r="KI698" s="59"/>
      <c r="KJ698" s="59"/>
      <c r="KK698" s="59"/>
      <c r="KL698" s="59"/>
      <c r="KM698" s="59"/>
      <c r="KN698" s="59"/>
      <c r="KO698" s="59"/>
      <c r="KP698" s="59"/>
      <c r="KQ698" s="59"/>
      <c r="KR698" s="59"/>
      <c r="KS698" s="59"/>
      <c r="KT698" s="59"/>
      <c r="KU698" s="59"/>
      <c r="KV698" s="59"/>
      <c r="KW698" s="59"/>
      <c r="KX698" s="59"/>
      <c r="KY698" s="59"/>
      <c r="KZ698" s="59"/>
      <c r="LA698" s="59"/>
      <c r="LB698" s="59"/>
      <c r="LC698" s="59"/>
      <c r="LD698" s="59"/>
      <c r="LE698" s="59"/>
      <c r="LF698" s="59"/>
      <c r="LG698" s="59"/>
      <c r="LH698" s="59"/>
      <c r="LI698" s="59"/>
      <c r="LJ698" s="59"/>
      <c r="LK698" s="59"/>
      <c r="LL698" s="59"/>
      <c r="LM698" s="59"/>
      <c r="LN698" s="59"/>
      <c r="LO698" s="59"/>
      <c r="LP698" s="59"/>
      <c r="LQ698" s="59"/>
      <c r="LR698" s="59"/>
      <c r="LS698" s="59"/>
      <c r="LT698" s="59"/>
      <c r="LU698" s="59"/>
      <c r="LV698" s="59"/>
      <c r="LW698" s="59"/>
      <c r="LX698" s="59"/>
      <c r="LY698" s="59"/>
      <c r="LZ698" s="59"/>
      <c r="MA698" s="59"/>
      <c r="MB698" s="59"/>
      <c r="MC698" s="59"/>
      <c r="MD698" s="59"/>
      <c r="ME698" s="59"/>
      <c r="MF698" s="59"/>
      <c r="MG698" s="59"/>
      <c r="MH698" s="59"/>
      <c r="MI698" s="59"/>
      <c r="MJ698" s="59"/>
      <c r="MK698" s="59"/>
      <c r="ML698" s="59"/>
      <c r="MM698" s="59"/>
      <c r="MN698" s="59"/>
      <c r="MO698" s="59"/>
      <c r="MP698" s="59"/>
      <c r="MQ698" s="59"/>
      <c r="MR698" s="59"/>
      <c r="MS698" s="59"/>
      <c r="MT698" s="59"/>
      <c r="MU698" s="59"/>
      <c r="MV698" s="59"/>
      <c r="MW698" s="59"/>
      <c r="MX698" s="59"/>
      <c r="MY698" s="59"/>
      <c r="MZ698" s="59"/>
      <c r="NA698" s="59"/>
      <c r="NB698" s="59"/>
      <c r="NC698" s="59"/>
      <c r="ND698" s="59"/>
      <c r="NE698" s="59"/>
      <c r="NF698" s="59"/>
      <c r="NG698" s="59"/>
      <c r="NH698" s="59"/>
      <c r="NI698" s="59"/>
      <c r="NJ698" s="59"/>
      <c r="NK698" s="59"/>
      <c r="NL698" s="59"/>
      <c r="NM698" s="59"/>
      <c r="NN698" s="59"/>
      <c r="NO698" s="59"/>
      <c r="NP698" s="59"/>
      <c r="NQ698" s="59"/>
      <c r="NR698" s="59"/>
      <c r="NS698" s="59"/>
      <c r="NT698" s="59"/>
      <c r="NU698" s="59"/>
      <c r="NV698" s="59"/>
      <c r="NW698" s="59"/>
      <c r="NX698" s="59"/>
      <c r="NY698" s="59"/>
      <c r="NZ698" s="59"/>
      <c r="OA698" s="59"/>
      <c r="OB698" s="59"/>
      <c r="OC698" s="59"/>
      <c r="OD698" s="59"/>
      <c r="OE698" s="59"/>
      <c r="OF698" s="59"/>
      <c r="OG698" s="59"/>
      <c r="OH698" s="59"/>
      <c r="OI698" s="59"/>
      <c r="OJ698" s="59"/>
      <c r="OK698" s="59"/>
      <c r="OL698" s="59"/>
      <c r="OM698" s="59"/>
      <c r="ON698" s="59"/>
      <c r="OO698" s="59"/>
      <c r="OP698" s="59"/>
      <c r="OQ698" s="59"/>
      <c r="OR698" s="59"/>
      <c r="OS698" s="59"/>
      <c r="OT698" s="59"/>
      <c r="OU698" s="59"/>
      <c r="OV698" s="59"/>
      <c r="OW698" s="59"/>
      <c r="OX698" s="59"/>
      <c r="OY698" s="59"/>
      <c r="OZ698" s="59"/>
      <c r="PA698" s="59"/>
      <c r="PB698" s="59"/>
      <c r="PC698" s="59"/>
      <c r="PD698" s="59"/>
      <c r="PE698" s="59"/>
      <c r="PF698" s="59"/>
      <c r="PG698" s="59"/>
      <c r="PH698" s="59"/>
      <c r="PI698" s="59"/>
      <c r="PJ698" s="59"/>
      <c r="PK698" s="59"/>
      <c r="PL698" s="59"/>
      <c r="PM698" s="59"/>
      <c r="PN698" s="59"/>
      <c r="PO698" s="59"/>
      <c r="PP698" s="59"/>
      <c r="PQ698" s="59"/>
      <c r="PR698" s="59"/>
      <c r="PS698" s="59"/>
      <c r="PT698" s="59"/>
      <c r="PU698" s="59"/>
      <c r="PV698" s="59"/>
      <c r="PW698" s="59"/>
      <c r="PX698" s="59"/>
      <c r="PY698" s="59"/>
      <c r="PZ698" s="59"/>
      <c r="QA698" s="59"/>
      <c r="QB698" s="59"/>
      <c r="QC698" s="59"/>
      <c r="QD698" s="59"/>
      <c r="QE698" s="59"/>
      <c r="QF698" s="59"/>
      <c r="QG698" s="59"/>
      <c r="QH698" s="59"/>
      <c r="QI698" s="59"/>
      <c r="QJ698" s="59"/>
      <c r="QK698" s="59"/>
      <c r="QL698" s="59"/>
      <c r="QM698" s="59"/>
      <c r="QN698" s="59"/>
      <c r="QO698" s="59"/>
      <c r="QP698" s="59"/>
      <c r="QQ698" s="59"/>
      <c r="QR698" s="59"/>
      <c r="QS698" s="59"/>
      <c r="QT698" s="59"/>
      <c r="QU698" s="59"/>
      <c r="QV698" s="59"/>
      <c r="QW698" s="59"/>
      <c r="QX698" s="59"/>
      <c r="QY698" s="59"/>
      <c r="QZ698" s="59"/>
      <c r="RA698" s="59"/>
      <c r="RB698" s="59"/>
      <c r="RC698" s="59"/>
      <c r="RD698" s="59"/>
      <c r="RE698" s="59"/>
      <c r="RF698" s="59"/>
      <c r="RG698" s="59"/>
      <c r="RH698" s="59"/>
      <c r="RI698" s="59"/>
      <c r="RJ698" s="59"/>
      <c r="RK698" s="59"/>
      <c r="RL698" s="59"/>
      <c r="RM698" s="59"/>
      <c r="RN698" s="59"/>
      <c r="RO698" s="59"/>
      <c r="RP698" s="59"/>
      <c r="RQ698" s="59"/>
      <c r="RR698" s="59"/>
      <c r="RS698" s="59"/>
      <c r="RT698" s="59"/>
      <c r="RU698" s="59"/>
      <c r="RV698" s="59"/>
      <c r="RW698" s="59"/>
      <c r="RX698" s="59"/>
      <c r="RY698" s="59"/>
      <c r="RZ698" s="59"/>
      <c r="SA698" s="59"/>
      <c r="SB698" s="59"/>
      <c r="SC698" s="59"/>
      <c r="SD698" s="59"/>
      <c r="SE698" s="59"/>
      <c r="SF698" s="59"/>
      <c r="SG698" s="59"/>
      <c r="SH698" s="59"/>
      <c r="SI698" s="59"/>
      <c r="SJ698" s="59"/>
      <c r="SK698" s="59"/>
      <c r="SL698" s="59"/>
      <c r="SM698" s="59"/>
      <c r="SN698" s="59"/>
      <c r="SO698" s="59"/>
      <c r="SP698" s="59"/>
      <c r="SQ698" s="59"/>
      <c r="SR698" s="59"/>
      <c r="SS698" s="59"/>
      <c r="ST698" s="59"/>
      <c r="SU698" s="59"/>
      <c r="SV698" s="59"/>
      <c r="SW698" s="59"/>
      <c r="SX698" s="59"/>
      <c r="SY698" s="59"/>
      <c r="SZ698" s="59"/>
      <c r="TA698" s="59"/>
      <c r="TB698" s="59"/>
      <c r="TC698" s="59"/>
      <c r="TD698" s="59"/>
      <c r="TE698" s="59"/>
      <c r="TF698" s="59"/>
      <c r="TG698" s="59"/>
      <c r="TH698" s="59"/>
      <c r="TI698" s="59"/>
      <c r="TJ698" s="59"/>
      <c r="TK698" s="59"/>
      <c r="TL698" s="59"/>
      <c r="TM698" s="59"/>
      <c r="TN698" s="59"/>
      <c r="TO698" s="59"/>
      <c r="TP698" s="59"/>
      <c r="TQ698" s="59"/>
      <c r="TR698" s="59"/>
      <c r="TS698" s="59"/>
      <c r="TT698" s="59"/>
      <c r="TU698" s="59"/>
      <c r="TV698" s="59"/>
      <c r="TW698" s="59"/>
      <c r="TX698" s="59"/>
      <c r="TY698" s="59"/>
      <c r="TZ698" s="59"/>
      <c r="UA698" s="59"/>
      <c r="UB698" s="59"/>
      <c r="UC698" s="59"/>
      <c r="UD698" s="59"/>
      <c r="UE698" s="59"/>
      <c r="UF698" s="59"/>
      <c r="UG698" s="59"/>
      <c r="UH698" s="59"/>
      <c r="UI698" s="59"/>
      <c r="UJ698" s="59"/>
      <c r="UK698" s="59"/>
      <c r="UL698" s="59"/>
      <c r="UM698" s="59"/>
      <c r="UN698" s="59"/>
      <c r="UO698" s="59"/>
      <c r="UP698" s="59"/>
      <c r="UQ698" s="59"/>
      <c r="UR698" s="59"/>
      <c r="US698" s="59"/>
      <c r="UT698" s="59"/>
      <c r="UU698" s="59"/>
      <c r="UV698" s="59"/>
      <c r="UW698" s="59"/>
      <c r="UX698" s="59"/>
      <c r="UY698" s="59"/>
      <c r="UZ698" s="59"/>
      <c r="VA698" s="59"/>
      <c r="VB698" s="59"/>
      <c r="VC698" s="59"/>
      <c r="VD698" s="59"/>
      <c r="VE698" s="59"/>
      <c r="VF698" s="59"/>
      <c r="VG698" s="59"/>
      <c r="VH698" s="59"/>
      <c r="VI698" s="59"/>
      <c r="VJ698" s="59"/>
      <c r="VK698" s="59"/>
      <c r="VL698" s="59"/>
      <c r="VM698" s="59"/>
      <c r="VN698" s="59"/>
      <c r="VO698" s="59"/>
      <c r="VP698" s="59"/>
      <c r="VQ698" s="59"/>
      <c r="VR698" s="59"/>
      <c r="VS698" s="59"/>
      <c r="VT698" s="59"/>
      <c r="VU698" s="59"/>
      <c r="VV698" s="59"/>
      <c r="VW698" s="59"/>
      <c r="VX698" s="59"/>
      <c r="VY698" s="59"/>
      <c r="VZ698" s="59"/>
      <c r="WA698" s="59"/>
      <c r="WB698" s="59"/>
      <c r="WC698" s="59"/>
      <c r="WD698" s="59"/>
      <c r="WE698" s="59"/>
      <c r="WF698" s="59"/>
      <c r="WG698" s="59"/>
      <c r="WH698" s="59"/>
      <c r="WI698" s="59"/>
      <c r="WJ698" s="59"/>
      <c r="WK698" s="59"/>
      <c r="WL698" s="59"/>
      <c r="WM698" s="59"/>
      <c r="WN698" s="59"/>
      <c r="WO698" s="59"/>
      <c r="WP698" s="59"/>
      <c r="WQ698" s="59"/>
      <c r="WR698" s="59"/>
      <c r="WS698" s="59"/>
      <c r="WT698" s="59"/>
      <c r="WU698" s="59"/>
      <c r="WV698" s="59"/>
      <c r="WW698" s="59"/>
      <c r="WX698" s="59"/>
      <c r="WY698" s="59"/>
      <c r="WZ698" s="59"/>
      <c r="XA698" s="59"/>
      <c r="XB698" s="59"/>
      <c r="XC698" s="59"/>
      <c r="XD698" s="59"/>
      <c r="XE698" s="59"/>
      <c r="XF698" s="59"/>
      <c r="XG698" s="59"/>
      <c r="XH698" s="59"/>
      <c r="XI698" s="59"/>
      <c r="XJ698" s="59"/>
      <c r="XK698" s="59"/>
      <c r="XL698" s="59"/>
      <c r="XM698" s="59"/>
      <c r="XN698" s="59"/>
      <c r="XO698" s="59"/>
      <c r="XP698" s="59"/>
      <c r="XQ698" s="59"/>
      <c r="XR698" s="59"/>
      <c r="XS698" s="59"/>
      <c r="XT698" s="59"/>
      <c r="XU698" s="59"/>
      <c r="XV698" s="59"/>
      <c r="XW698" s="59"/>
      <c r="XX698" s="59"/>
      <c r="XY698" s="59"/>
      <c r="XZ698" s="59"/>
      <c r="YA698" s="59"/>
      <c r="YB698" s="59"/>
      <c r="YC698" s="59"/>
      <c r="YD698" s="59"/>
      <c r="YE698" s="59"/>
      <c r="YF698" s="59"/>
      <c r="YG698" s="59"/>
      <c r="YH698" s="59"/>
      <c r="YI698" s="59"/>
      <c r="YJ698" s="59"/>
      <c r="YK698" s="59"/>
      <c r="YL698" s="59"/>
      <c r="YM698" s="59"/>
      <c r="YN698" s="59"/>
      <c r="YO698" s="59"/>
      <c r="YP698" s="59"/>
      <c r="YQ698" s="59"/>
      <c r="YR698" s="59"/>
      <c r="YS698" s="59"/>
      <c r="YT698" s="59"/>
      <c r="YU698" s="59"/>
      <c r="YV698" s="59"/>
      <c r="YW698" s="59"/>
      <c r="YX698" s="59"/>
      <c r="YY698" s="59"/>
      <c r="YZ698" s="59"/>
      <c r="ZA698" s="59"/>
      <c r="ZB698" s="59"/>
      <c r="ZC698" s="59"/>
      <c r="ZD698" s="59"/>
      <c r="ZE698" s="59"/>
      <c r="ZF698" s="59"/>
      <c r="ZG698" s="59"/>
      <c r="ZH698" s="59"/>
      <c r="ZI698" s="59"/>
      <c r="ZJ698" s="59"/>
      <c r="ZK698" s="59"/>
      <c r="ZL698" s="59"/>
      <c r="ZM698" s="59"/>
      <c r="ZN698" s="59"/>
      <c r="ZO698" s="59"/>
      <c r="ZP698" s="59"/>
      <c r="ZQ698" s="59"/>
      <c r="ZR698" s="59"/>
      <c r="ZS698" s="59"/>
      <c r="ZT698" s="59"/>
      <c r="ZU698" s="59"/>
      <c r="ZV698" s="59"/>
      <c r="ZW698" s="59"/>
      <c r="ZX698" s="59"/>
      <c r="ZY698" s="59"/>
      <c r="ZZ698" s="59"/>
      <c r="AAA698" s="59"/>
      <c r="AAB698" s="59"/>
      <c r="AAC698" s="59"/>
      <c r="AAD698" s="59"/>
      <c r="AAE698" s="59"/>
      <c r="AAF698" s="59"/>
      <c r="AAG698" s="59"/>
      <c r="AAH698" s="59"/>
      <c r="AAI698" s="59"/>
      <c r="AAJ698" s="59"/>
      <c r="AAK698" s="59"/>
      <c r="AAL698" s="59"/>
      <c r="AAM698" s="59"/>
      <c r="AAN698" s="59"/>
      <c r="AAO698" s="59"/>
      <c r="AAP698" s="59"/>
      <c r="AAQ698" s="59"/>
      <c r="AAR698" s="59"/>
      <c r="AAS698" s="59"/>
      <c r="AAT698" s="59"/>
      <c r="AAU698" s="59"/>
      <c r="AAV698" s="59"/>
      <c r="AAW698" s="59"/>
      <c r="AAX698" s="59"/>
      <c r="AAY698" s="59"/>
      <c r="AAZ698" s="59"/>
      <c r="ABA698" s="59"/>
      <c r="ABB698" s="59"/>
      <c r="ABC698" s="59"/>
      <c r="ABD698" s="59"/>
      <c r="ABE698" s="59"/>
      <c r="ABF698" s="59"/>
      <c r="ABG698" s="59"/>
      <c r="ABH698" s="59"/>
      <c r="ABI698" s="59"/>
      <c r="ABJ698" s="59"/>
      <c r="ABK698" s="59"/>
      <c r="ABL698" s="59"/>
      <c r="ABM698" s="59"/>
      <c r="ABN698" s="59"/>
      <c r="ABO698" s="59"/>
      <c r="ABP698" s="59"/>
      <c r="ABQ698" s="59"/>
      <c r="ABR698" s="59"/>
      <c r="ABS698" s="59"/>
      <c r="ABT698" s="59"/>
      <c r="ABU698" s="59"/>
      <c r="ABV698" s="59"/>
      <c r="ABW698" s="59"/>
      <c r="ABX698" s="59"/>
      <c r="ABY698" s="59"/>
      <c r="ABZ698" s="59"/>
      <c r="ACA698" s="59"/>
      <c r="ACB698" s="59"/>
      <c r="ACC698" s="59"/>
      <c r="ACD698" s="59"/>
      <c r="ACE698" s="59"/>
      <c r="ACF698" s="59"/>
      <c r="ACG698" s="59"/>
      <c r="ACH698" s="59"/>
      <c r="ACI698" s="59"/>
      <c r="ACJ698" s="59"/>
      <c r="ACK698" s="59"/>
      <c r="ACL698" s="59"/>
      <c r="ACM698" s="59"/>
      <c r="ACN698" s="59"/>
      <c r="ACO698" s="59"/>
      <c r="ACP698" s="59"/>
      <c r="ACQ698" s="59"/>
      <c r="ACR698" s="59"/>
      <c r="ACS698" s="59"/>
      <c r="ACT698" s="59"/>
      <c r="ACU698" s="59"/>
      <c r="ACV698" s="59"/>
      <c r="ACW698" s="59"/>
      <c r="ACX698" s="59"/>
      <c r="ACY698" s="59"/>
      <c r="ACZ698" s="59"/>
      <c r="ADA698" s="59"/>
      <c r="ADB698" s="59"/>
      <c r="ADC698" s="59"/>
      <c r="ADD698" s="59"/>
      <c r="ADE698" s="59"/>
      <c r="ADF698" s="59"/>
      <c r="ADG698" s="59"/>
      <c r="ADH698" s="59"/>
      <c r="ADI698" s="59"/>
      <c r="ADJ698" s="59"/>
      <c r="ADK698" s="59"/>
      <c r="ADL698" s="59"/>
      <c r="ADM698" s="59"/>
      <c r="ADN698" s="59"/>
      <c r="ADO698" s="59"/>
      <c r="ADP698" s="59"/>
      <c r="ADQ698" s="59"/>
      <c r="ADR698" s="59"/>
      <c r="ADS698" s="59"/>
      <c r="ADT698" s="59"/>
      <c r="ADU698" s="59"/>
      <c r="ADV698" s="59"/>
      <c r="ADW698" s="59"/>
      <c r="ADX698" s="59"/>
      <c r="ADY698" s="59"/>
      <c r="ADZ698" s="59"/>
      <c r="AEA698" s="59"/>
      <c r="AEB698" s="59"/>
      <c r="AEC698" s="59"/>
      <c r="AED698" s="59"/>
      <c r="AEE698" s="59"/>
      <c r="AEF698" s="59"/>
      <c r="AEG698" s="59"/>
      <c r="AEH698" s="59"/>
      <c r="AEI698" s="59"/>
      <c r="AEJ698" s="59"/>
      <c r="AEK698" s="59"/>
      <c r="AEL698" s="59"/>
      <c r="AEM698" s="59"/>
      <c r="AEN698" s="59"/>
      <c r="AEO698" s="59"/>
      <c r="AEP698" s="59"/>
      <c r="AEQ698" s="59"/>
      <c r="AER698" s="59"/>
      <c r="AES698" s="59"/>
      <c r="AET698" s="59"/>
      <c r="AEU698" s="59"/>
      <c r="AEV698" s="59"/>
      <c r="AEW698" s="59"/>
      <c r="AEX698" s="59"/>
      <c r="AEY698" s="59"/>
      <c r="AEZ698" s="59"/>
      <c r="AFA698" s="59"/>
      <c r="AFB698" s="59"/>
      <c r="AFC698" s="59"/>
      <c r="AFD698" s="59"/>
      <c r="AFE698" s="59"/>
      <c r="AFF698" s="59"/>
      <c r="AFG698" s="59"/>
      <c r="AFH698" s="59"/>
      <c r="AFI698" s="59"/>
      <c r="AFJ698" s="59"/>
      <c r="AFK698" s="59"/>
      <c r="AFL698" s="59"/>
      <c r="AFM698" s="59"/>
      <c r="AFN698" s="59"/>
      <c r="AFO698" s="59"/>
      <c r="AFP698" s="59"/>
      <c r="AFQ698" s="59"/>
      <c r="AFR698" s="59"/>
      <c r="AFS698" s="59"/>
      <c r="AFT698" s="59"/>
      <c r="AFU698" s="59"/>
      <c r="AFV698" s="59"/>
      <c r="AFW698" s="59"/>
      <c r="AFX698" s="59"/>
      <c r="AFY698" s="59"/>
      <c r="AFZ698" s="59"/>
      <c r="AGA698" s="59"/>
      <c r="AGB698" s="59"/>
      <c r="AGC698" s="59"/>
      <c r="AGD698" s="59"/>
      <c r="AGE698" s="59"/>
      <c r="AGF698" s="59"/>
      <c r="AGG698" s="59"/>
      <c r="AGH698" s="59"/>
      <c r="AGI698" s="59"/>
      <c r="AGJ698" s="59"/>
      <c r="AGK698" s="59"/>
      <c r="AGL698" s="59"/>
      <c r="AGM698" s="59"/>
      <c r="AGN698" s="59"/>
      <c r="AGO698" s="59"/>
      <c r="AGP698" s="59"/>
      <c r="AGQ698" s="59"/>
      <c r="AGR698" s="59"/>
      <c r="AGS698" s="59"/>
      <c r="AGT698" s="59"/>
      <c r="AGU698" s="59"/>
      <c r="AGV698" s="59"/>
      <c r="AGW698" s="59"/>
      <c r="AGX698" s="59"/>
      <c r="AGY698" s="59"/>
      <c r="AGZ698" s="59"/>
      <c r="AHA698" s="59"/>
      <c r="AHB698" s="59"/>
      <c r="AHC698" s="59"/>
      <c r="AHD698" s="59"/>
      <c r="AHE698" s="59"/>
      <c r="AHF698" s="59"/>
      <c r="AHG698" s="59"/>
      <c r="AHH698" s="59"/>
      <c r="AHI698" s="59"/>
      <c r="AHJ698" s="59"/>
      <c r="AHK698" s="59"/>
      <c r="AHL698" s="59"/>
      <c r="AHM698" s="59"/>
      <c r="AHN698" s="59"/>
      <c r="AHO698" s="59"/>
      <c r="AHP698" s="59"/>
      <c r="AHQ698" s="59"/>
      <c r="AHR698" s="59"/>
      <c r="AHS698" s="59"/>
      <c r="AHT698" s="59"/>
      <c r="AHU698" s="59"/>
      <c r="AHV698" s="59"/>
      <c r="AHW698" s="59"/>
      <c r="AHX698" s="59"/>
      <c r="AHY698" s="59"/>
      <c r="AHZ698" s="59"/>
      <c r="AIA698" s="59"/>
      <c r="AIB698" s="59"/>
      <c r="AIC698" s="59"/>
      <c r="AID698" s="59"/>
      <c r="AIE698" s="59"/>
      <c r="AIF698" s="59"/>
      <c r="AIG698" s="59"/>
      <c r="AIH698" s="59"/>
      <c r="AII698" s="59"/>
      <c r="AIJ698" s="59"/>
      <c r="AIK698" s="59"/>
      <c r="AIL698" s="59"/>
      <c r="AIM698" s="59"/>
      <c r="AIN698" s="59"/>
      <c r="AIO698" s="59"/>
      <c r="AIP698" s="59"/>
      <c r="AIQ698" s="59"/>
      <c r="AIR698" s="59"/>
      <c r="AIS698" s="59"/>
      <c r="AIT698" s="59"/>
      <c r="AIU698" s="59"/>
      <c r="AIV698" s="59"/>
      <c r="AIW698" s="59"/>
      <c r="AIX698" s="59"/>
      <c r="AIY698" s="59"/>
      <c r="AIZ698" s="59"/>
      <c r="AJA698" s="59"/>
      <c r="AJB698" s="59"/>
      <c r="AJC698" s="59"/>
      <c r="AJD698" s="59"/>
      <c r="AJE698" s="59"/>
      <c r="AJF698" s="59"/>
      <c r="AJG698" s="59"/>
      <c r="AJH698" s="59"/>
      <c r="AJI698" s="59"/>
      <c r="AJJ698" s="59"/>
      <c r="AJK698" s="59"/>
      <c r="AJL698" s="59"/>
      <c r="AJM698" s="59"/>
      <c r="AJN698" s="59"/>
      <c r="AJO698" s="59"/>
      <c r="AJP698" s="59"/>
      <c r="AJQ698" s="59"/>
      <c r="AJR698" s="59"/>
      <c r="AJS698" s="59"/>
      <c r="AJT698" s="59"/>
      <c r="AJU698" s="59"/>
      <c r="AJV698" s="59"/>
      <c r="AJW698" s="59"/>
      <c r="AJX698" s="59"/>
      <c r="AJY698" s="59"/>
      <c r="AJZ698" s="59"/>
      <c r="AKA698" s="59"/>
      <c r="AKB698" s="59"/>
      <c r="AKC698" s="59"/>
      <c r="AKD698" s="59"/>
      <c r="AKE698" s="59"/>
      <c r="AKF698" s="59"/>
      <c r="AKG698" s="59"/>
      <c r="AKH698" s="59"/>
      <c r="AKI698" s="59"/>
      <c r="AKJ698" s="59"/>
      <c r="AKK698" s="59"/>
      <c r="AKL698" s="59"/>
      <c r="AKM698" s="59"/>
      <c r="AKN698" s="59"/>
      <c r="AKO698" s="59"/>
      <c r="AKP698" s="59"/>
      <c r="AKQ698" s="59"/>
      <c r="AKR698" s="59"/>
      <c r="AKS698" s="59"/>
      <c r="AKT698" s="59"/>
      <c r="AKU698" s="59"/>
      <c r="AKV698" s="59"/>
      <c r="AKW698" s="59"/>
      <c r="AKX698" s="59"/>
      <c r="AKY698" s="59"/>
      <c r="AKZ698" s="59"/>
      <c r="ALA698" s="59"/>
      <c r="ALB698" s="59"/>
      <c r="ALC698" s="59"/>
      <c r="ALD698" s="59"/>
      <c r="ALE698" s="59"/>
      <c r="ALF698" s="59"/>
      <c r="ALG698" s="59"/>
      <c r="ALH698" s="59"/>
      <c r="ALI698" s="59"/>
      <c r="ALJ698" s="59"/>
      <c r="ALK698" s="59"/>
      <c r="ALL698" s="59"/>
      <c r="ALM698" s="59"/>
      <c r="ALN698" s="59"/>
      <c r="ALO698" s="59"/>
      <c r="ALP698" s="59"/>
      <c r="ALQ698" s="59"/>
      <c r="ALR698" s="59"/>
      <c r="ALS698" s="59"/>
      <c r="ALT698" s="59"/>
      <c r="ALU698" s="59"/>
      <c r="ALV698" s="59"/>
      <c r="ALW698" s="59"/>
      <c r="ALX698" s="59"/>
      <c r="ALY698" s="59"/>
      <c r="ALZ698" s="59"/>
      <c r="AMA698" s="59"/>
      <c r="AMB698" s="59"/>
      <c r="AMC698" s="59"/>
      <c r="AMD698" s="59"/>
      <c r="AME698" s="59"/>
      <c r="AMF698" s="59"/>
      <c r="AMG698" s="59"/>
      <c r="AMH698" s="59"/>
      <c r="AMI698" s="59"/>
      <c r="AMJ698" s="59"/>
    </row>
    <row r="699" spans="1:1024" s="60" customFormat="1" ht="23.25">
      <c r="A699" s="98">
        <v>1</v>
      </c>
      <c r="B699" s="45">
        <v>694</v>
      </c>
      <c r="C699" s="98" t="s">
        <v>1519</v>
      </c>
      <c r="D699" s="98">
        <v>8821000034</v>
      </c>
      <c r="E699" s="98" t="s">
        <v>1520</v>
      </c>
      <c r="F699" s="98">
        <v>1</v>
      </c>
      <c r="G699" s="98" t="s">
        <v>810</v>
      </c>
      <c r="H699" s="98" t="s">
        <v>811</v>
      </c>
      <c r="I699" s="99" t="s">
        <v>1519</v>
      </c>
      <c r="J699" s="28" t="s">
        <v>810</v>
      </c>
      <c r="K699" s="28" t="s">
        <v>811</v>
      </c>
      <c r="L699" s="28" t="s">
        <v>811</v>
      </c>
      <c r="M699" s="28" t="s">
        <v>1520</v>
      </c>
      <c r="N699" s="28">
        <v>1</v>
      </c>
      <c r="O699" s="28" t="s">
        <v>810</v>
      </c>
      <c r="P699" s="28" t="s">
        <v>811</v>
      </c>
      <c r="Q699" s="28" t="s">
        <v>811</v>
      </c>
      <c r="R699" s="28" t="s">
        <v>1520</v>
      </c>
      <c r="S699" s="28">
        <v>1</v>
      </c>
      <c r="T699" s="23" t="s">
        <v>1666</v>
      </c>
      <c r="U699" s="28" t="s">
        <v>810</v>
      </c>
      <c r="V699" s="28" t="s">
        <v>811</v>
      </c>
      <c r="W699" s="28" t="s">
        <v>811</v>
      </c>
      <c r="X699" s="28" t="s">
        <v>1838</v>
      </c>
      <c r="Y699" s="28" t="s">
        <v>863</v>
      </c>
      <c r="Z699" s="28" t="s">
        <v>863</v>
      </c>
      <c r="AA699" s="100" t="s">
        <v>1839</v>
      </c>
      <c r="AB699" s="101" t="s">
        <v>328</v>
      </c>
      <c r="AC699" s="76">
        <v>3</v>
      </c>
      <c r="AD699" s="77">
        <v>3128</v>
      </c>
      <c r="AE699" s="77">
        <v>6526</v>
      </c>
      <c r="AF699" s="77">
        <v>0</v>
      </c>
      <c r="AG699" s="73">
        <f t="shared" si="31"/>
        <v>9654</v>
      </c>
      <c r="AH699" s="77">
        <v>3128</v>
      </c>
      <c r="AI699" s="77">
        <v>6526</v>
      </c>
      <c r="AJ699" s="77">
        <v>0</v>
      </c>
      <c r="AK699" s="73">
        <f t="shared" si="33"/>
        <v>9654</v>
      </c>
      <c r="AL699" s="73">
        <f t="shared" si="32"/>
        <v>19308</v>
      </c>
      <c r="AM699" s="98" t="s">
        <v>1188</v>
      </c>
      <c r="AN699" s="102" t="s">
        <v>863</v>
      </c>
      <c r="AO699" s="102" t="s">
        <v>863</v>
      </c>
      <c r="AP699" s="102" t="s">
        <v>863</v>
      </c>
      <c r="AQ699" s="102" t="s">
        <v>1281</v>
      </c>
      <c r="AR699" s="103">
        <v>45657</v>
      </c>
      <c r="AS699" s="102" t="s">
        <v>37</v>
      </c>
      <c r="AT699" s="44">
        <v>0</v>
      </c>
      <c r="AU699" s="44">
        <v>0</v>
      </c>
      <c r="AV699" s="44">
        <v>0</v>
      </c>
      <c r="AW699" s="56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  <c r="JI699" s="59"/>
      <c r="JJ699" s="59"/>
      <c r="JK699" s="59"/>
      <c r="JL699" s="59"/>
      <c r="JM699" s="59"/>
      <c r="JN699" s="59"/>
      <c r="JO699" s="59"/>
      <c r="JP699" s="59"/>
      <c r="JQ699" s="59"/>
      <c r="JR699" s="59"/>
      <c r="JS699" s="59"/>
      <c r="JT699" s="59"/>
      <c r="JU699" s="59"/>
      <c r="JV699" s="59"/>
      <c r="JW699" s="59"/>
      <c r="JX699" s="59"/>
      <c r="JY699" s="59"/>
      <c r="JZ699" s="59"/>
      <c r="KA699" s="59"/>
      <c r="KB699" s="59"/>
      <c r="KC699" s="59"/>
      <c r="KD699" s="59"/>
      <c r="KE699" s="59"/>
      <c r="KF699" s="59"/>
      <c r="KG699" s="59"/>
      <c r="KH699" s="59"/>
      <c r="KI699" s="59"/>
      <c r="KJ699" s="59"/>
      <c r="KK699" s="59"/>
      <c r="KL699" s="59"/>
      <c r="KM699" s="59"/>
      <c r="KN699" s="59"/>
      <c r="KO699" s="59"/>
      <c r="KP699" s="59"/>
      <c r="KQ699" s="59"/>
      <c r="KR699" s="59"/>
      <c r="KS699" s="59"/>
      <c r="KT699" s="59"/>
      <c r="KU699" s="59"/>
      <c r="KV699" s="59"/>
      <c r="KW699" s="59"/>
      <c r="KX699" s="59"/>
      <c r="KY699" s="59"/>
      <c r="KZ699" s="59"/>
      <c r="LA699" s="59"/>
      <c r="LB699" s="59"/>
      <c r="LC699" s="59"/>
      <c r="LD699" s="59"/>
      <c r="LE699" s="59"/>
      <c r="LF699" s="59"/>
      <c r="LG699" s="59"/>
      <c r="LH699" s="59"/>
      <c r="LI699" s="59"/>
      <c r="LJ699" s="59"/>
      <c r="LK699" s="59"/>
      <c r="LL699" s="59"/>
      <c r="LM699" s="59"/>
      <c r="LN699" s="59"/>
      <c r="LO699" s="59"/>
      <c r="LP699" s="59"/>
      <c r="LQ699" s="59"/>
      <c r="LR699" s="59"/>
      <c r="LS699" s="59"/>
      <c r="LT699" s="59"/>
      <c r="LU699" s="59"/>
      <c r="LV699" s="59"/>
      <c r="LW699" s="59"/>
      <c r="LX699" s="59"/>
      <c r="LY699" s="59"/>
      <c r="LZ699" s="59"/>
      <c r="MA699" s="59"/>
      <c r="MB699" s="59"/>
      <c r="MC699" s="59"/>
      <c r="MD699" s="59"/>
      <c r="ME699" s="59"/>
      <c r="MF699" s="59"/>
      <c r="MG699" s="59"/>
      <c r="MH699" s="59"/>
      <c r="MI699" s="59"/>
      <c r="MJ699" s="59"/>
      <c r="MK699" s="59"/>
      <c r="ML699" s="59"/>
      <c r="MM699" s="59"/>
      <c r="MN699" s="59"/>
      <c r="MO699" s="59"/>
      <c r="MP699" s="59"/>
      <c r="MQ699" s="59"/>
      <c r="MR699" s="59"/>
      <c r="MS699" s="59"/>
      <c r="MT699" s="59"/>
      <c r="MU699" s="59"/>
      <c r="MV699" s="59"/>
      <c r="MW699" s="59"/>
      <c r="MX699" s="59"/>
      <c r="MY699" s="59"/>
      <c r="MZ699" s="59"/>
      <c r="NA699" s="59"/>
      <c r="NB699" s="59"/>
      <c r="NC699" s="59"/>
      <c r="ND699" s="59"/>
      <c r="NE699" s="59"/>
      <c r="NF699" s="59"/>
      <c r="NG699" s="59"/>
      <c r="NH699" s="59"/>
      <c r="NI699" s="59"/>
      <c r="NJ699" s="59"/>
      <c r="NK699" s="59"/>
      <c r="NL699" s="59"/>
      <c r="NM699" s="59"/>
      <c r="NN699" s="59"/>
      <c r="NO699" s="59"/>
      <c r="NP699" s="59"/>
      <c r="NQ699" s="59"/>
      <c r="NR699" s="59"/>
      <c r="NS699" s="59"/>
      <c r="NT699" s="59"/>
      <c r="NU699" s="59"/>
      <c r="NV699" s="59"/>
      <c r="NW699" s="59"/>
      <c r="NX699" s="59"/>
      <c r="NY699" s="59"/>
      <c r="NZ699" s="59"/>
      <c r="OA699" s="59"/>
      <c r="OB699" s="59"/>
      <c r="OC699" s="59"/>
      <c r="OD699" s="59"/>
      <c r="OE699" s="59"/>
      <c r="OF699" s="59"/>
      <c r="OG699" s="59"/>
      <c r="OH699" s="59"/>
      <c r="OI699" s="59"/>
      <c r="OJ699" s="59"/>
      <c r="OK699" s="59"/>
      <c r="OL699" s="59"/>
      <c r="OM699" s="59"/>
      <c r="ON699" s="59"/>
      <c r="OO699" s="59"/>
      <c r="OP699" s="59"/>
      <c r="OQ699" s="59"/>
      <c r="OR699" s="59"/>
      <c r="OS699" s="59"/>
      <c r="OT699" s="59"/>
      <c r="OU699" s="59"/>
      <c r="OV699" s="59"/>
      <c r="OW699" s="59"/>
      <c r="OX699" s="59"/>
      <c r="OY699" s="59"/>
      <c r="OZ699" s="59"/>
      <c r="PA699" s="59"/>
      <c r="PB699" s="59"/>
      <c r="PC699" s="59"/>
      <c r="PD699" s="59"/>
      <c r="PE699" s="59"/>
      <c r="PF699" s="59"/>
      <c r="PG699" s="59"/>
      <c r="PH699" s="59"/>
      <c r="PI699" s="59"/>
      <c r="PJ699" s="59"/>
      <c r="PK699" s="59"/>
      <c r="PL699" s="59"/>
      <c r="PM699" s="59"/>
      <c r="PN699" s="59"/>
      <c r="PO699" s="59"/>
      <c r="PP699" s="59"/>
      <c r="PQ699" s="59"/>
      <c r="PR699" s="59"/>
      <c r="PS699" s="59"/>
      <c r="PT699" s="59"/>
      <c r="PU699" s="59"/>
      <c r="PV699" s="59"/>
      <c r="PW699" s="59"/>
      <c r="PX699" s="59"/>
      <c r="PY699" s="59"/>
      <c r="PZ699" s="59"/>
      <c r="QA699" s="59"/>
      <c r="QB699" s="59"/>
      <c r="QC699" s="59"/>
      <c r="QD699" s="59"/>
      <c r="QE699" s="59"/>
      <c r="QF699" s="59"/>
      <c r="QG699" s="59"/>
      <c r="QH699" s="59"/>
      <c r="QI699" s="59"/>
      <c r="QJ699" s="59"/>
      <c r="QK699" s="59"/>
      <c r="QL699" s="59"/>
      <c r="QM699" s="59"/>
      <c r="QN699" s="59"/>
      <c r="QO699" s="59"/>
      <c r="QP699" s="59"/>
      <c r="QQ699" s="59"/>
      <c r="QR699" s="59"/>
      <c r="QS699" s="59"/>
      <c r="QT699" s="59"/>
      <c r="QU699" s="59"/>
      <c r="QV699" s="59"/>
      <c r="QW699" s="59"/>
      <c r="QX699" s="59"/>
      <c r="QY699" s="59"/>
      <c r="QZ699" s="59"/>
      <c r="RA699" s="59"/>
      <c r="RB699" s="59"/>
      <c r="RC699" s="59"/>
      <c r="RD699" s="59"/>
      <c r="RE699" s="59"/>
      <c r="RF699" s="59"/>
      <c r="RG699" s="59"/>
      <c r="RH699" s="59"/>
      <c r="RI699" s="59"/>
      <c r="RJ699" s="59"/>
      <c r="RK699" s="59"/>
      <c r="RL699" s="59"/>
      <c r="RM699" s="59"/>
      <c r="RN699" s="59"/>
      <c r="RO699" s="59"/>
      <c r="RP699" s="59"/>
      <c r="RQ699" s="59"/>
      <c r="RR699" s="59"/>
      <c r="RS699" s="59"/>
      <c r="RT699" s="59"/>
      <c r="RU699" s="59"/>
      <c r="RV699" s="59"/>
      <c r="RW699" s="59"/>
      <c r="RX699" s="59"/>
      <c r="RY699" s="59"/>
      <c r="RZ699" s="59"/>
      <c r="SA699" s="59"/>
      <c r="SB699" s="59"/>
      <c r="SC699" s="59"/>
      <c r="SD699" s="59"/>
      <c r="SE699" s="59"/>
      <c r="SF699" s="59"/>
      <c r="SG699" s="59"/>
      <c r="SH699" s="59"/>
      <c r="SI699" s="59"/>
      <c r="SJ699" s="59"/>
      <c r="SK699" s="59"/>
      <c r="SL699" s="59"/>
      <c r="SM699" s="59"/>
      <c r="SN699" s="59"/>
      <c r="SO699" s="59"/>
      <c r="SP699" s="59"/>
      <c r="SQ699" s="59"/>
      <c r="SR699" s="59"/>
      <c r="SS699" s="59"/>
      <c r="ST699" s="59"/>
      <c r="SU699" s="59"/>
      <c r="SV699" s="59"/>
      <c r="SW699" s="59"/>
      <c r="SX699" s="59"/>
      <c r="SY699" s="59"/>
      <c r="SZ699" s="59"/>
      <c r="TA699" s="59"/>
      <c r="TB699" s="59"/>
      <c r="TC699" s="59"/>
      <c r="TD699" s="59"/>
      <c r="TE699" s="59"/>
      <c r="TF699" s="59"/>
      <c r="TG699" s="59"/>
      <c r="TH699" s="59"/>
      <c r="TI699" s="59"/>
      <c r="TJ699" s="59"/>
      <c r="TK699" s="59"/>
      <c r="TL699" s="59"/>
      <c r="TM699" s="59"/>
      <c r="TN699" s="59"/>
      <c r="TO699" s="59"/>
      <c r="TP699" s="59"/>
      <c r="TQ699" s="59"/>
      <c r="TR699" s="59"/>
      <c r="TS699" s="59"/>
      <c r="TT699" s="59"/>
      <c r="TU699" s="59"/>
      <c r="TV699" s="59"/>
      <c r="TW699" s="59"/>
      <c r="TX699" s="59"/>
      <c r="TY699" s="59"/>
      <c r="TZ699" s="59"/>
      <c r="UA699" s="59"/>
      <c r="UB699" s="59"/>
      <c r="UC699" s="59"/>
      <c r="UD699" s="59"/>
      <c r="UE699" s="59"/>
      <c r="UF699" s="59"/>
      <c r="UG699" s="59"/>
      <c r="UH699" s="59"/>
      <c r="UI699" s="59"/>
      <c r="UJ699" s="59"/>
      <c r="UK699" s="59"/>
      <c r="UL699" s="59"/>
      <c r="UM699" s="59"/>
      <c r="UN699" s="59"/>
      <c r="UO699" s="59"/>
      <c r="UP699" s="59"/>
      <c r="UQ699" s="59"/>
      <c r="UR699" s="59"/>
      <c r="US699" s="59"/>
      <c r="UT699" s="59"/>
      <c r="UU699" s="59"/>
      <c r="UV699" s="59"/>
      <c r="UW699" s="59"/>
      <c r="UX699" s="59"/>
      <c r="UY699" s="59"/>
      <c r="UZ699" s="59"/>
      <c r="VA699" s="59"/>
      <c r="VB699" s="59"/>
      <c r="VC699" s="59"/>
      <c r="VD699" s="59"/>
      <c r="VE699" s="59"/>
      <c r="VF699" s="59"/>
      <c r="VG699" s="59"/>
      <c r="VH699" s="59"/>
      <c r="VI699" s="59"/>
      <c r="VJ699" s="59"/>
      <c r="VK699" s="59"/>
      <c r="VL699" s="59"/>
      <c r="VM699" s="59"/>
      <c r="VN699" s="59"/>
      <c r="VO699" s="59"/>
      <c r="VP699" s="59"/>
      <c r="VQ699" s="59"/>
      <c r="VR699" s="59"/>
      <c r="VS699" s="59"/>
      <c r="VT699" s="59"/>
      <c r="VU699" s="59"/>
      <c r="VV699" s="59"/>
      <c r="VW699" s="59"/>
      <c r="VX699" s="59"/>
      <c r="VY699" s="59"/>
      <c r="VZ699" s="59"/>
      <c r="WA699" s="59"/>
      <c r="WB699" s="59"/>
      <c r="WC699" s="59"/>
      <c r="WD699" s="59"/>
      <c r="WE699" s="59"/>
      <c r="WF699" s="59"/>
      <c r="WG699" s="59"/>
      <c r="WH699" s="59"/>
      <c r="WI699" s="59"/>
      <c r="WJ699" s="59"/>
      <c r="WK699" s="59"/>
      <c r="WL699" s="59"/>
      <c r="WM699" s="59"/>
      <c r="WN699" s="59"/>
      <c r="WO699" s="59"/>
      <c r="WP699" s="59"/>
      <c r="WQ699" s="59"/>
      <c r="WR699" s="59"/>
      <c r="WS699" s="59"/>
      <c r="WT699" s="59"/>
      <c r="WU699" s="59"/>
      <c r="WV699" s="59"/>
      <c r="WW699" s="59"/>
      <c r="WX699" s="59"/>
      <c r="WY699" s="59"/>
      <c r="WZ699" s="59"/>
      <c r="XA699" s="59"/>
      <c r="XB699" s="59"/>
      <c r="XC699" s="59"/>
      <c r="XD699" s="59"/>
      <c r="XE699" s="59"/>
      <c r="XF699" s="59"/>
      <c r="XG699" s="59"/>
      <c r="XH699" s="59"/>
      <c r="XI699" s="59"/>
      <c r="XJ699" s="59"/>
      <c r="XK699" s="59"/>
      <c r="XL699" s="59"/>
      <c r="XM699" s="59"/>
      <c r="XN699" s="59"/>
      <c r="XO699" s="59"/>
      <c r="XP699" s="59"/>
      <c r="XQ699" s="59"/>
      <c r="XR699" s="59"/>
      <c r="XS699" s="59"/>
      <c r="XT699" s="59"/>
      <c r="XU699" s="59"/>
      <c r="XV699" s="59"/>
      <c r="XW699" s="59"/>
      <c r="XX699" s="59"/>
      <c r="XY699" s="59"/>
      <c r="XZ699" s="59"/>
      <c r="YA699" s="59"/>
      <c r="YB699" s="59"/>
      <c r="YC699" s="59"/>
      <c r="YD699" s="59"/>
      <c r="YE699" s="59"/>
      <c r="YF699" s="59"/>
      <c r="YG699" s="59"/>
      <c r="YH699" s="59"/>
      <c r="YI699" s="59"/>
      <c r="YJ699" s="59"/>
      <c r="YK699" s="59"/>
      <c r="YL699" s="59"/>
      <c r="YM699" s="59"/>
      <c r="YN699" s="59"/>
      <c r="YO699" s="59"/>
      <c r="YP699" s="59"/>
      <c r="YQ699" s="59"/>
      <c r="YR699" s="59"/>
      <c r="YS699" s="59"/>
      <c r="YT699" s="59"/>
      <c r="YU699" s="59"/>
      <c r="YV699" s="59"/>
      <c r="YW699" s="59"/>
      <c r="YX699" s="59"/>
      <c r="YY699" s="59"/>
      <c r="YZ699" s="59"/>
      <c r="ZA699" s="59"/>
      <c r="ZB699" s="59"/>
      <c r="ZC699" s="59"/>
      <c r="ZD699" s="59"/>
      <c r="ZE699" s="59"/>
      <c r="ZF699" s="59"/>
      <c r="ZG699" s="59"/>
      <c r="ZH699" s="59"/>
      <c r="ZI699" s="59"/>
      <c r="ZJ699" s="59"/>
      <c r="ZK699" s="59"/>
      <c r="ZL699" s="59"/>
      <c r="ZM699" s="59"/>
      <c r="ZN699" s="59"/>
      <c r="ZO699" s="59"/>
      <c r="ZP699" s="59"/>
      <c r="ZQ699" s="59"/>
      <c r="ZR699" s="59"/>
      <c r="ZS699" s="59"/>
      <c r="ZT699" s="59"/>
      <c r="ZU699" s="59"/>
      <c r="ZV699" s="59"/>
      <c r="ZW699" s="59"/>
      <c r="ZX699" s="59"/>
      <c r="ZY699" s="59"/>
      <c r="ZZ699" s="59"/>
      <c r="AAA699" s="59"/>
      <c r="AAB699" s="59"/>
      <c r="AAC699" s="59"/>
      <c r="AAD699" s="59"/>
      <c r="AAE699" s="59"/>
      <c r="AAF699" s="59"/>
      <c r="AAG699" s="59"/>
      <c r="AAH699" s="59"/>
      <c r="AAI699" s="59"/>
      <c r="AAJ699" s="59"/>
      <c r="AAK699" s="59"/>
      <c r="AAL699" s="59"/>
      <c r="AAM699" s="59"/>
      <c r="AAN699" s="59"/>
      <c r="AAO699" s="59"/>
      <c r="AAP699" s="59"/>
      <c r="AAQ699" s="59"/>
      <c r="AAR699" s="59"/>
      <c r="AAS699" s="59"/>
      <c r="AAT699" s="59"/>
      <c r="AAU699" s="59"/>
      <c r="AAV699" s="59"/>
      <c r="AAW699" s="59"/>
      <c r="AAX699" s="59"/>
      <c r="AAY699" s="59"/>
      <c r="AAZ699" s="59"/>
      <c r="ABA699" s="59"/>
      <c r="ABB699" s="59"/>
      <c r="ABC699" s="59"/>
      <c r="ABD699" s="59"/>
      <c r="ABE699" s="59"/>
      <c r="ABF699" s="59"/>
      <c r="ABG699" s="59"/>
      <c r="ABH699" s="59"/>
      <c r="ABI699" s="59"/>
      <c r="ABJ699" s="59"/>
      <c r="ABK699" s="59"/>
      <c r="ABL699" s="59"/>
      <c r="ABM699" s="59"/>
      <c r="ABN699" s="59"/>
      <c r="ABO699" s="59"/>
      <c r="ABP699" s="59"/>
      <c r="ABQ699" s="59"/>
      <c r="ABR699" s="59"/>
      <c r="ABS699" s="59"/>
      <c r="ABT699" s="59"/>
      <c r="ABU699" s="59"/>
      <c r="ABV699" s="59"/>
      <c r="ABW699" s="59"/>
      <c r="ABX699" s="59"/>
      <c r="ABY699" s="59"/>
      <c r="ABZ699" s="59"/>
      <c r="ACA699" s="59"/>
      <c r="ACB699" s="59"/>
      <c r="ACC699" s="59"/>
      <c r="ACD699" s="59"/>
      <c r="ACE699" s="59"/>
      <c r="ACF699" s="59"/>
      <c r="ACG699" s="59"/>
      <c r="ACH699" s="59"/>
      <c r="ACI699" s="59"/>
      <c r="ACJ699" s="59"/>
      <c r="ACK699" s="59"/>
      <c r="ACL699" s="59"/>
      <c r="ACM699" s="59"/>
      <c r="ACN699" s="59"/>
      <c r="ACO699" s="59"/>
      <c r="ACP699" s="59"/>
      <c r="ACQ699" s="59"/>
      <c r="ACR699" s="59"/>
      <c r="ACS699" s="59"/>
      <c r="ACT699" s="59"/>
      <c r="ACU699" s="59"/>
      <c r="ACV699" s="59"/>
      <c r="ACW699" s="59"/>
      <c r="ACX699" s="59"/>
      <c r="ACY699" s="59"/>
      <c r="ACZ699" s="59"/>
      <c r="ADA699" s="59"/>
      <c r="ADB699" s="59"/>
      <c r="ADC699" s="59"/>
      <c r="ADD699" s="59"/>
      <c r="ADE699" s="59"/>
      <c r="ADF699" s="59"/>
      <c r="ADG699" s="59"/>
      <c r="ADH699" s="59"/>
      <c r="ADI699" s="59"/>
      <c r="ADJ699" s="59"/>
      <c r="ADK699" s="59"/>
      <c r="ADL699" s="59"/>
      <c r="ADM699" s="59"/>
      <c r="ADN699" s="59"/>
      <c r="ADO699" s="59"/>
      <c r="ADP699" s="59"/>
      <c r="ADQ699" s="59"/>
      <c r="ADR699" s="59"/>
      <c r="ADS699" s="59"/>
      <c r="ADT699" s="59"/>
      <c r="ADU699" s="59"/>
      <c r="ADV699" s="59"/>
      <c r="ADW699" s="59"/>
      <c r="ADX699" s="59"/>
      <c r="ADY699" s="59"/>
      <c r="ADZ699" s="59"/>
      <c r="AEA699" s="59"/>
      <c r="AEB699" s="59"/>
      <c r="AEC699" s="59"/>
      <c r="AED699" s="59"/>
      <c r="AEE699" s="59"/>
      <c r="AEF699" s="59"/>
      <c r="AEG699" s="59"/>
      <c r="AEH699" s="59"/>
      <c r="AEI699" s="59"/>
      <c r="AEJ699" s="59"/>
      <c r="AEK699" s="59"/>
      <c r="AEL699" s="59"/>
      <c r="AEM699" s="59"/>
      <c r="AEN699" s="59"/>
      <c r="AEO699" s="59"/>
      <c r="AEP699" s="59"/>
      <c r="AEQ699" s="59"/>
      <c r="AER699" s="59"/>
      <c r="AES699" s="59"/>
      <c r="AET699" s="59"/>
      <c r="AEU699" s="59"/>
      <c r="AEV699" s="59"/>
      <c r="AEW699" s="59"/>
      <c r="AEX699" s="59"/>
      <c r="AEY699" s="59"/>
      <c r="AEZ699" s="59"/>
      <c r="AFA699" s="59"/>
      <c r="AFB699" s="59"/>
      <c r="AFC699" s="59"/>
      <c r="AFD699" s="59"/>
      <c r="AFE699" s="59"/>
      <c r="AFF699" s="59"/>
      <c r="AFG699" s="59"/>
      <c r="AFH699" s="59"/>
      <c r="AFI699" s="59"/>
      <c r="AFJ699" s="59"/>
      <c r="AFK699" s="59"/>
      <c r="AFL699" s="59"/>
      <c r="AFM699" s="59"/>
      <c r="AFN699" s="59"/>
      <c r="AFO699" s="59"/>
      <c r="AFP699" s="59"/>
      <c r="AFQ699" s="59"/>
      <c r="AFR699" s="59"/>
      <c r="AFS699" s="59"/>
      <c r="AFT699" s="59"/>
      <c r="AFU699" s="59"/>
      <c r="AFV699" s="59"/>
      <c r="AFW699" s="59"/>
      <c r="AFX699" s="59"/>
      <c r="AFY699" s="59"/>
      <c r="AFZ699" s="59"/>
      <c r="AGA699" s="59"/>
      <c r="AGB699" s="59"/>
      <c r="AGC699" s="59"/>
      <c r="AGD699" s="59"/>
      <c r="AGE699" s="59"/>
      <c r="AGF699" s="59"/>
      <c r="AGG699" s="59"/>
      <c r="AGH699" s="59"/>
      <c r="AGI699" s="59"/>
      <c r="AGJ699" s="59"/>
      <c r="AGK699" s="59"/>
      <c r="AGL699" s="59"/>
      <c r="AGM699" s="59"/>
      <c r="AGN699" s="59"/>
      <c r="AGO699" s="59"/>
      <c r="AGP699" s="59"/>
      <c r="AGQ699" s="59"/>
      <c r="AGR699" s="59"/>
      <c r="AGS699" s="59"/>
      <c r="AGT699" s="59"/>
      <c r="AGU699" s="59"/>
      <c r="AGV699" s="59"/>
      <c r="AGW699" s="59"/>
      <c r="AGX699" s="59"/>
      <c r="AGY699" s="59"/>
      <c r="AGZ699" s="59"/>
      <c r="AHA699" s="59"/>
      <c r="AHB699" s="59"/>
      <c r="AHC699" s="59"/>
      <c r="AHD699" s="59"/>
      <c r="AHE699" s="59"/>
      <c r="AHF699" s="59"/>
      <c r="AHG699" s="59"/>
      <c r="AHH699" s="59"/>
      <c r="AHI699" s="59"/>
      <c r="AHJ699" s="59"/>
      <c r="AHK699" s="59"/>
      <c r="AHL699" s="59"/>
      <c r="AHM699" s="59"/>
      <c r="AHN699" s="59"/>
      <c r="AHO699" s="59"/>
      <c r="AHP699" s="59"/>
      <c r="AHQ699" s="59"/>
      <c r="AHR699" s="59"/>
      <c r="AHS699" s="59"/>
      <c r="AHT699" s="59"/>
      <c r="AHU699" s="59"/>
      <c r="AHV699" s="59"/>
      <c r="AHW699" s="59"/>
      <c r="AHX699" s="59"/>
      <c r="AHY699" s="59"/>
      <c r="AHZ699" s="59"/>
      <c r="AIA699" s="59"/>
      <c r="AIB699" s="59"/>
      <c r="AIC699" s="59"/>
      <c r="AID699" s="59"/>
      <c r="AIE699" s="59"/>
      <c r="AIF699" s="59"/>
      <c r="AIG699" s="59"/>
      <c r="AIH699" s="59"/>
      <c r="AII699" s="59"/>
      <c r="AIJ699" s="59"/>
      <c r="AIK699" s="59"/>
      <c r="AIL699" s="59"/>
      <c r="AIM699" s="59"/>
      <c r="AIN699" s="59"/>
      <c r="AIO699" s="59"/>
      <c r="AIP699" s="59"/>
      <c r="AIQ699" s="59"/>
      <c r="AIR699" s="59"/>
      <c r="AIS699" s="59"/>
      <c r="AIT699" s="59"/>
      <c r="AIU699" s="59"/>
      <c r="AIV699" s="59"/>
      <c r="AIW699" s="59"/>
      <c r="AIX699" s="59"/>
      <c r="AIY699" s="59"/>
      <c r="AIZ699" s="59"/>
      <c r="AJA699" s="59"/>
      <c r="AJB699" s="59"/>
      <c r="AJC699" s="59"/>
      <c r="AJD699" s="59"/>
      <c r="AJE699" s="59"/>
      <c r="AJF699" s="59"/>
      <c r="AJG699" s="59"/>
      <c r="AJH699" s="59"/>
      <c r="AJI699" s="59"/>
      <c r="AJJ699" s="59"/>
      <c r="AJK699" s="59"/>
      <c r="AJL699" s="59"/>
      <c r="AJM699" s="59"/>
      <c r="AJN699" s="59"/>
      <c r="AJO699" s="59"/>
      <c r="AJP699" s="59"/>
      <c r="AJQ699" s="59"/>
      <c r="AJR699" s="59"/>
      <c r="AJS699" s="59"/>
      <c r="AJT699" s="59"/>
      <c r="AJU699" s="59"/>
      <c r="AJV699" s="59"/>
      <c r="AJW699" s="59"/>
      <c r="AJX699" s="59"/>
      <c r="AJY699" s="59"/>
      <c r="AJZ699" s="59"/>
      <c r="AKA699" s="59"/>
      <c r="AKB699" s="59"/>
      <c r="AKC699" s="59"/>
      <c r="AKD699" s="59"/>
      <c r="AKE699" s="59"/>
      <c r="AKF699" s="59"/>
      <c r="AKG699" s="59"/>
      <c r="AKH699" s="59"/>
      <c r="AKI699" s="59"/>
      <c r="AKJ699" s="59"/>
      <c r="AKK699" s="59"/>
      <c r="AKL699" s="59"/>
      <c r="AKM699" s="59"/>
      <c r="AKN699" s="59"/>
      <c r="AKO699" s="59"/>
      <c r="AKP699" s="59"/>
      <c r="AKQ699" s="59"/>
      <c r="AKR699" s="59"/>
      <c r="AKS699" s="59"/>
      <c r="AKT699" s="59"/>
      <c r="AKU699" s="59"/>
      <c r="AKV699" s="59"/>
      <c r="AKW699" s="59"/>
      <c r="AKX699" s="59"/>
      <c r="AKY699" s="59"/>
      <c r="AKZ699" s="59"/>
      <c r="ALA699" s="59"/>
      <c r="ALB699" s="59"/>
      <c r="ALC699" s="59"/>
      <c r="ALD699" s="59"/>
      <c r="ALE699" s="59"/>
      <c r="ALF699" s="59"/>
      <c r="ALG699" s="59"/>
      <c r="ALH699" s="59"/>
      <c r="ALI699" s="59"/>
      <c r="ALJ699" s="59"/>
      <c r="ALK699" s="59"/>
      <c r="ALL699" s="59"/>
      <c r="ALM699" s="59"/>
      <c r="ALN699" s="59"/>
      <c r="ALO699" s="59"/>
      <c r="ALP699" s="59"/>
      <c r="ALQ699" s="59"/>
      <c r="ALR699" s="59"/>
      <c r="ALS699" s="59"/>
      <c r="ALT699" s="59"/>
      <c r="ALU699" s="59"/>
      <c r="ALV699" s="59"/>
      <c r="ALW699" s="59"/>
      <c r="ALX699" s="59"/>
      <c r="ALY699" s="59"/>
      <c r="ALZ699" s="59"/>
      <c r="AMA699" s="59"/>
      <c r="AMB699" s="59"/>
      <c r="AMC699" s="59"/>
      <c r="AMD699" s="59"/>
      <c r="AME699" s="59"/>
      <c r="AMF699" s="59"/>
      <c r="AMG699" s="59"/>
      <c r="AMH699" s="59"/>
      <c r="AMI699" s="59"/>
      <c r="AMJ699" s="59"/>
    </row>
    <row r="700" spans="1:1024" s="60" customFormat="1" ht="31.5">
      <c r="A700" s="98">
        <v>1</v>
      </c>
      <c r="B700" s="45">
        <v>695</v>
      </c>
      <c r="C700" s="98" t="s">
        <v>1519</v>
      </c>
      <c r="D700" s="98">
        <v>8821000034</v>
      </c>
      <c r="E700" s="98" t="s">
        <v>1520</v>
      </c>
      <c r="F700" s="98">
        <v>1</v>
      </c>
      <c r="G700" s="98" t="s">
        <v>810</v>
      </c>
      <c r="H700" s="98" t="s">
        <v>811</v>
      </c>
      <c r="I700" s="98" t="s">
        <v>1519</v>
      </c>
      <c r="J700" s="28" t="s">
        <v>810</v>
      </c>
      <c r="K700" s="28" t="s">
        <v>811</v>
      </c>
      <c r="L700" s="28" t="s">
        <v>811</v>
      </c>
      <c r="M700" s="28" t="s">
        <v>1520</v>
      </c>
      <c r="N700" s="28">
        <v>1</v>
      </c>
      <c r="O700" s="28" t="s">
        <v>810</v>
      </c>
      <c r="P700" s="28" t="s">
        <v>811</v>
      </c>
      <c r="Q700" s="28" t="s">
        <v>811</v>
      </c>
      <c r="R700" s="28" t="s">
        <v>1520</v>
      </c>
      <c r="S700" s="28">
        <v>1</v>
      </c>
      <c r="T700" s="23" t="s">
        <v>1666</v>
      </c>
      <c r="U700" s="28" t="s">
        <v>810</v>
      </c>
      <c r="V700" s="28" t="s">
        <v>811</v>
      </c>
      <c r="W700" s="28" t="s">
        <v>811</v>
      </c>
      <c r="X700" s="28" t="s">
        <v>1840</v>
      </c>
      <c r="Y700" s="28" t="s">
        <v>863</v>
      </c>
      <c r="Z700" s="28" t="s">
        <v>863</v>
      </c>
      <c r="AA700" s="100" t="s">
        <v>1841</v>
      </c>
      <c r="AB700" s="101" t="s">
        <v>328</v>
      </c>
      <c r="AC700" s="76">
        <v>4.7</v>
      </c>
      <c r="AD700" s="77">
        <v>1307</v>
      </c>
      <c r="AE700" s="77">
        <v>2708</v>
      </c>
      <c r="AF700" s="77">
        <v>0</v>
      </c>
      <c r="AG700" s="73">
        <f t="shared" si="31"/>
        <v>4015</v>
      </c>
      <c r="AH700" s="77">
        <v>1307</v>
      </c>
      <c r="AI700" s="77">
        <v>2708</v>
      </c>
      <c r="AJ700" s="77">
        <v>0</v>
      </c>
      <c r="AK700" s="73">
        <f t="shared" si="33"/>
        <v>4015</v>
      </c>
      <c r="AL700" s="73">
        <f t="shared" si="32"/>
        <v>8030</v>
      </c>
      <c r="AM700" s="98" t="s">
        <v>1188</v>
      </c>
      <c r="AN700" s="102" t="s">
        <v>863</v>
      </c>
      <c r="AO700" s="102" t="s">
        <v>863</v>
      </c>
      <c r="AP700" s="102" t="s">
        <v>863</v>
      </c>
      <c r="AQ700" s="102" t="s">
        <v>1281</v>
      </c>
      <c r="AR700" s="103">
        <v>45657</v>
      </c>
      <c r="AS700" s="102" t="s">
        <v>37</v>
      </c>
      <c r="AT700" s="44">
        <v>0</v>
      </c>
      <c r="AU700" s="44">
        <v>0</v>
      </c>
      <c r="AV700" s="44">
        <v>0</v>
      </c>
      <c r="AW700" s="56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  <c r="JH700" s="59"/>
      <c r="JI700" s="59"/>
      <c r="JJ700" s="59"/>
      <c r="JK700" s="59"/>
      <c r="JL700" s="59"/>
      <c r="JM700" s="59"/>
      <c r="JN700" s="59"/>
      <c r="JO700" s="59"/>
      <c r="JP700" s="59"/>
      <c r="JQ700" s="59"/>
      <c r="JR700" s="59"/>
      <c r="JS700" s="59"/>
      <c r="JT700" s="59"/>
      <c r="JU700" s="59"/>
      <c r="JV700" s="59"/>
      <c r="JW700" s="59"/>
      <c r="JX700" s="59"/>
      <c r="JY700" s="59"/>
      <c r="JZ700" s="59"/>
      <c r="KA700" s="59"/>
      <c r="KB700" s="59"/>
      <c r="KC700" s="59"/>
      <c r="KD700" s="59"/>
      <c r="KE700" s="59"/>
      <c r="KF700" s="59"/>
      <c r="KG700" s="59"/>
      <c r="KH700" s="59"/>
      <c r="KI700" s="59"/>
      <c r="KJ700" s="59"/>
      <c r="KK700" s="59"/>
      <c r="KL700" s="59"/>
      <c r="KM700" s="59"/>
      <c r="KN700" s="59"/>
      <c r="KO700" s="59"/>
      <c r="KP700" s="59"/>
      <c r="KQ700" s="59"/>
      <c r="KR700" s="59"/>
      <c r="KS700" s="59"/>
      <c r="KT700" s="59"/>
      <c r="KU700" s="59"/>
      <c r="KV700" s="59"/>
      <c r="KW700" s="59"/>
      <c r="KX700" s="59"/>
      <c r="KY700" s="59"/>
      <c r="KZ700" s="59"/>
      <c r="LA700" s="59"/>
      <c r="LB700" s="59"/>
      <c r="LC700" s="59"/>
      <c r="LD700" s="59"/>
      <c r="LE700" s="59"/>
      <c r="LF700" s="59"/>
      <c r="LG700" s="59"/>
      <c r="LH700" s="59"/>
      <c r="LI700" s="59"/>
      <c r="LJ700" s="59"/>
      <c r="LK700" s="59"/>
      <c r="LL700" s="59"/>
      <c r="LM700" s="59"/>
      <c r="LN700" s="59"/>
      <c r="LO700" s="59"/>
      <c r="LP700" s="59"/>
      <c r="LQ700" s="59"/>
      <c r="LR700" s="59"/>
      <c r="LS700" s="59"/>
      <c r="LT700" s="59"/>
      <c r="LU700" s="59"/>
      <c r="LV700" s="59"/>
      <c r="LW700" s="59"/>
      <c r="LX700" s="59"/>
      <c r="LY700" s="59"/>
      <c r="LZ700" s="59"/>
      <c r="MA700" s="59"/>
      <c r="MB700" s="59"/>
      <c r="MC700" s="59"/>
      <c r="MD700" s="59"/>
      <c r="ME700" s="59"/>
      <c r="MF700" s="59"/>
      <c r="MG700" s="59"/>
      <c r="MH700" s="59"/>
      <c r="MI700" s="59"/>
      <c r="MJ700" s="59"/>
      <c r="MK700" s="59"/>
      <c r="ML700" s="59"/>
      <c r="MM700" s="59"/>
      <c r="MN700" s="59"/>
      <c r="MO700" s="59"/>
      <c r="MP700" s="59"/>
      <c r="MQ700" s="59"/>
      <c r="MR700" s="59"/>
      <c r="MS700" s="59"/>
      <c r="MT700" s="59"/>
      <c r="MU700" s="59"/>
      <c r="MV700" s="59"/>
      <c r="MW700" s="59"/>
      <c r="MX700" s="59"/>
      <c r="MY700" s="59"/>
      <c r="MZ700" s="59"/>
      <c r="NA700" s="59"/>
      <c r="NB700" s="59"/>
      <c r="NC700" s="59"/>
      <c r="ND700" s="59"/>
      <c r="NE700" s="59"/>
      <c r="NF700" s="59"/>
      <c r="NG700" s="59"/>
      <c r="NH700" s="59"/>
      <c r="NI700" s="59"/>
      <c r="NJ700" s="59"/>
      <c r="NK700" s="59"/>
      <c r="NL700" s="59"/>
      <c r="NM700" s="59"/>
      <c r="NN700" s="59"/>
      <c r="NO700" s="59"/>
      <c r="NP700" s="59"/>
      <c r="NQ700" s="59"/>
      <c r="NR700" s="59"/>
      <c r="NS700" s="59"/>
      <c r="NT700" s="59"/>
      <c r="NU700" s="59"/>
      <c r="NV700" s="59"/>
      <c r="NW700" s="59"/>
      <c r="NX700" s="59"/>
      <c r="NY700" s="59"/>
      <c r="NZ700" s="59"/>
      <c r="OA700" s="59"/>
      <c r="OB700" s="59"/>
      <c r="OC700" s="59"/>
      <c r="OD700" s="59"/>
      <c r="OE700" s="59"/>
      <c r="OF700" s="59"/>
      <c r="OG700" s="59"/>
      <c r="OH700" s="59"/>
      <c r="OI700" s="59"/>
      <c r="OJ700" s="59"/>
      <c r="OK700" s="59"/>
      <c r="OL700" s="59"/>
      <c r="OM700" s="59"/>
      <c r="ON700" s="59"/>
      <c r="OO700" s="59"/>
      <c r="OP700" s="59"/>
      <c r="OQ700" s="59"/>
      <c r="OR700" s="59"/>
      <c r="OS700" s="59"/>
      <c r="OT700" s="59"/>
      <c r="OU700" s="59"/>
      <c r="OV700" s="59"/>
      <c r="OW700" s="59"/>
      <c r="OX700" s="59"/>
      <c r="OY700" s="59"/>
      <c r="OZ700" s="59"/>
      <c r="PA700" s="59"/>
      <c r="PB700" s="59"/>
      <c r="PC700" s="59"/>
      <c r="PD700" s="59"/>
      <c r="PE700" s="59"/>
      <c r="PF700" s="59"/>
      <c r="PG700" s="59"/>
      <c r="PH700" s="59"/>
      <c r="PI700" s="59"/>
      <c r="PJ700" s="59"/>
      <c r="PK700" s="59"/>
      <c r="PL700" s="59"/>
      <c r="PM700" s="59"/>
      <c r="PN700" s="59"/>
      <c r="PO700" s="59"/>
      <c r="PP700" s="59"/>
      <c r="PQ700" s="59"/>
      <c r="PR700" s="59"/>
      <c r="PS700" s="59"/>
      <c r="PT700" s="59"/>
      <c r="PU700" s="59"/>
      <c r="PV700" s="59"/>
      <c r="PW700" s="59"/>
      <c r="PX700" s="59"/>
      <c r="PY700" s="59"/>
      <c r="PZ700" s="59"/>
      <c r="QA700" s="59"/>
      <c r="QB700" s="59"/>
      <c r="QC700" s="59"/>
      <c r="QD700" s="59"/>
      <c r="QE700" s="59"/>
      <c r="QF700" s="59"/>
      <c r="QG700" s="59"/>
      <c r="QH700" s="59"/>
      <c r="QI700" s="59"/>
      <c r="QJ700" s="59"/>
      <c r="QK700" s="59"/>
      <c r="QL700" s="59"/>
      <c r="QM700" s="59"/>
      <c r="QN700" s="59"/>
      <c r="QO700" s="59"/>
      <c r="QP700" s="59"/>
      <c r="QQ700" s="59"/>
      <c r="QR700" s="59"/>
      <c r="QS700" s="59"/>
      <c r="QT700" s="59"/>
      <c r="QU700" s="59"/>
      <c r="QV700" s="59"/>
      <c r="QW700" s="59"/>
      <c r="QX700" s="59"/>
      <c r="QY700" s="59"/>
      <c r="QZ700" s="59"/>
      <c r="RA700" s="59"/>
      <c r="RB700" s="59"/>
      <c r="RC700" s="59"/>
      <c r="RD700" s="59"/>
      <c r="RE700" s="59"/>
      <c r="RF700" s="59"/>
      <c r="RG700" s="59"/>
      <c r="RH700" s="59"/>
      <c r="RI700" s="59"/>
      <c r="RJ700" s="59"/>
      <c r="RK700" s="59"/>
      <c r="RL700" s="59"/>
      <c r="RM700" s="59"/>
      <c r="RN700" s="59"/>
      <c r="RO700" s="59"/>
      <c r="RP700" s="59"/>
      <c r="RQ700" s="59"/>
      <c r="RR700" s="59"/>
      <c r="RS700" s="59"/>
      <c r="RT700" s="59"/>
      <c r="RU700" s="59"/>
      <c r="RV700" s="59"/>
      <c r="RW700" s="59"/>
      <c r="RX700" s="59"/>
      <c r="RY700" s="59"/>
      <c r="RZ700" s="59"/>
      <c r="SA700" s="59"/>
      <c r="SB700" s="59"/>
      <c r="SC700" s="59"/>
      <c r="SD700" s="59"/>
      <c r="SE700" s="59"/>
      <c r="SF700" s="59"/>
      <c r="SG700" s="59"/>
      <c r="SH700" s="59"/>
      <c r="SI700" s="59"/>
      <c r="SJ700" s="59"/>
      <c r="SK700" s="59"/>
      <c r="SL700" s="59"/>
      <c r="SM700" s="59"/>
      <c r="SN700" s="59"/>
      <c r="SO700" s="59"/>
      <c r="SP700" s="59"/>
      <c r="SQ700" s="59"/>
      <c r="SR700" s="59"/>
      <c r="SS700" s="59"/>
      <c r="ST700" s="59"/>
      <c r="SU700" s="59"/>
      <c r="SV700" s="59"/>
      <c r="SW700" s="59"/>
      <c r="SX700" s="59"/>
      <c r="SY700" s="59"/>
      <c r="SZ700" s="59"/>
      <c r="TA700" s="59"/>
      <c r="TB700" s="59"/>
      <c r="TC700" s="59"/>
      <c r="TD700" s="59"/>
      <c r="TE700" s="59"/>
      <c r="TF700" s="59"/>
      <c r="TG700" s="59"/>
      <c r="TH700" s="59"/>
      <c r="TI700" s="59"/>
      <c r="TJ700" s="59"/>
      <c r="TK700" s="59"/>
      <c r="TL700" s="59"/>
      <c r="TM700" s="59"/>
      <c r="TN700" s="59"/>
      <c r="TO700" s="59"/>
      <c r="TP700" s="59"/>
      <c r="TQ700" s="59"/>
      <c r="TR700" s="59"/>
      <c r="TS700" s="59"/>
      <c r="TT700" s="59"/>
      <c r="TU700" s="59"/>
      <c r="TV700" s="59"/>
      <c r="TW700" s="59"/>
      <c r="TX700" s="59"/>
      <c r="TY700" s="59"/>
      <c r="TZ700" s="59"/>
      <c r="UA700" s="59"/>
      <c r="UB700" s="59"/>
      <c r="UC700" s="59"/>
      <c r="UD700" s="59"/>
      <c r="UE700" s="59"/>
      <c r="UF700" s="59"/>
      <c r="UG700" s="59"/>
      <c r="UH700" s="59"/>
      <c r="UI700" s="59"/>
      <c r="UJ700" s="59"/>
      <c r="UK700" s="59"/>
      <c r="UL700" s="59"/>
      <c r="UM700" s="59"/>
      <c r="UN700" s="59"/>
      <c r="UO700" s="59"/>
      <c r="UP700" s="59"/>
      <c r="UQ700" s="59"/>
      <c r="UR700" s="59"/>
      <c r="US700" s="59"/>
      <c r="UT700" s="59"/>
      <c r="UU700" s="59"/>
      <c r="UV700" s="59"/>
      <c r="UW700" s="59"/>
      <c r="UX700" s="59"/>
      <c r="UY700" s="59"/>
      <c r="UZ700" s="59"/>
      <c r="VA700" s="59"/>
      <c r="VB700" s="59"/>
      <c r="VC700" s="59"/>
      <c r="VD700" s="59"/>
      <c r="VE700" s="59"/>
      <c r="VF700" s="59"/>
      <c r="VG700" s="59"/>
      <c r="VH700" s="59"/>
      <c r="VI700" s="59"/>
      <c r="VJ700" s="59"/>
      <c r="VK700" s="59"/>
      <c r="VL700" s="59"/>
      <c r="VM700" s="59"/>
      <c r="VN700" s="59"/>
      <c r="VO700" s="59"/>
      <c r="VP700" s="59"/>
      <c r="VQ700" s="59"/>
      <c r="VR700" s="59"/>
      <c r="VS700" s="59"/>
      <c r="VT700" s="59"/>
      <c r="VU700" s="59"/>
      <c r="VV700" s="59"/>
      <c r="VW700" s="59"/>
      <c r="VX700" s="59"/>
      <c r="VY700" s="59"/>
      <c r="VZ700" s="59"/>
      <c r="WA700" s="59"/>
      <c r="WB700" s="59"/>
      <c r="WC700" s="59"/>
      <c r="WD700" s="59"/>
      <c r="WE700" s="59"/>
      <c r="WF700" s="59"/>
      <c r="WG700" s="59"/>
      <c r="WH700" s="59"/>
      <c r="WI700" s="59"/>
      <c r="WJ700" s="59"/>
      <c r="WK700" s="59"/>
      <c r="WL700" s="59"/>
      <c r="WM700" s="59"/>
      <c r="WN700" s="59"/>
      <c r="WO700" s="59"/>
      <c r="WP700" s="59"/>
      <c r="WQ700" s="59"/>
      <c r="WR700" s="59"/>
      <c r="WS700" s="59"/>
      <c r="WT700" s="59"/>
      <c r="WU700" s="59"/>
      <c r="WV700" s="59"/>
      <c r="WW700" s="59"/>
      <c r="WX700" s="59"/>
      <c r="WY700" s="59"/>
      <c r="WZ700" s="59"/>
      <c r="XA700" s="59"/>
      <c r="XB700" s="59"/>
      <c r="XC700" s="59"/>
      <c r="XD700" s="59"/>
      <c r="XE700" s="59"/>
      <c r="XF700" s="59"/>
      <c r="XG700" s="59"/>
      <c r="XH700" s="59"/>
      <c r="XI700" s="59"/>
      <c r="XJ700" s="59"/>
      <c r="XK700" s="59"/>
      <c r="XL700" s="59"/>
      <c r="XM700" s="59"/>
      <c r="XN700" s="59"/>
      <c r="XO700" s="59"/>
      <c r="XP700" s="59"/>
      <c r="XQ700" s="59"/>
      <c r="XR700" s="59"/>
      <c r="XS700" s="59"/>
      <c r="XT700" s="59"/>
      <c r="XU700" s="59"/>
      <c r="XV700" s="59"/>
      <c r="XW700" s="59"/>
      <c r="XX700" s="59"/>
      <c r="XY700" s="59"/>
      <c r="XZ700" s="59"/>
      <c r="YA700" s="59"/>
      <c r="YB700" s="59"/>
      <c r="YC700" s="59"/>
      <c r="YD700" s="59"/>
      <c r="YE700" s="59"/>
      <c r="YF700" s="59"/>
      <c r="YG700" s="59"/>
      <c r="YH700" s="59"/>
      <c r="YI700" s="59"/>
      <c r="YJ700" s="59"/>
      <c r="YK700" s="59"/>
      <c r="YL700" s="59"/>
      <c r="YM700" s="59"/>
      <c r="YN700" s="59"/>
      <c r="YO700" s="59"/>
      <c r="YP700" s="59"/>
      <c r="YQ700" s="59"/>
      <c r="YR700" s="59"/>
      <c r="YS700" s="59"/>
      <c r="YT700" s="59"/>
      <c r="YU700" s="59"/>
      <c r="YV700" s="59"/>
      <c r="YW700" s="59"/>
      <c r="YX700" s="59"/>
      <c r="YY700" s="59"/>
      <c r="YZ700" s="59"/>
      <c r="ZA700" s="59"/>
      <c r="ZB700" s="59"/>
      <c r="ZC700" s="59"/>
      <c r="ZD700" s="59"/>
      <c r="ZE700" s="59"/>
      <c r="ZF700" s="59"/>
      <c r="ZG700" s="59"/>
      <c r="ZH700" s="59"/>
      <c r="ZI700" s="59"/>
      <c r="ZJ700" s="59"/>
      <c r="ZK700" s="59"/>
      <c r="ZL700" s="59"/>
      <c r="ZM700" s="59"/>
      <c r="ZN700" s="59"/>
      <c r="ZO700" s="59"/>
      <c r="ZP700" s="59"/>
      <c r="ZQ700" s="59"/>
      <c r="ZR700" s="59"/>
      <c r="ZS700" s="59"/>
      <c r="ZT700" s="59"/>
      <c r="ZU700" s="59"/>
      <c r="ZV700" s="59"/>
      <c r="ZW700" s="59"/>
      <c r="ZX700" s="59"/>
      <c r="ZY700" s="59"/>
      <c r="ZZ700" s="59"/>
      <c r="AAA700" s="59"/>
      <c r="AAB700" s="59"/>
      <c r="AAC700" s="59"/>
      <c r="AAD700" s="59"/>
      <c r="AAE700" s="59"/>
      <c r="AAF700" s="59"/>
      <c r="AAG700" s="59"/>
      <c r="AAH700" s="59"/>
      <c r="AAI700" s="59"/>
      <c r="AAJ700" s="59"/>
      <c r="AAK700" s="59"/>
      <c r="AAL700" s="59"/>
      <c r="AAM700" s="59"/>
      <c r="AAN700" s="59"/>
      <c r="AAO700" s="59"/>
      <c r="AAP700" s="59"/>
      <c r="AAQ700" s="59"/>
      <c r="AAR700" s="59"/>
      <c r="AAS700" s="59"/>
      <c r="AAT700" s="59"/>
      <c r="AAU700" s="59"/>
      <c r="AAV700" s="59"/>
      <c r="AAW700" s="59"/>
      <c r="AAX700" s="59"/>
      <c r="AAY700" s="59"/>
      <c r="AAZ700" s="59"/>
      <c r="ABA700" s="59"/>
      <c r="ABB700" s="59"/>
      <c r="ABC700" s="59"/>
      <c r="ABD700" s="59"/>
      <c r="ABE700" s="59"/>
      <c r="ABF700" s="59"/>
      <c r="ABG700" s="59"/>
      <c r="ABH700" s="59"/>
      <c r="ABI700" s="59"/>
      <c r="ABJ700" s="59"/>
      <c r="ABK700" s="59"/>
      <c r="ABL700" s="59"/>
      <c r="ABM700" s="59"/>
      <c r="ABN700" s="59"/>
      <c r="ABO700" s="59"/>
      <c r="ABP700" s="59"/>
      <c r="ABQ700" s="59"/>
      <c r="ABR700" s="59"/>
      <c r="ABS700" s="59"/>
      <c r="ABT700" s="59"/>
      <c r="ABU700" s="59"/>
      <c r="ABV700" s="59"/>
      <c r="ABW700" s="59"/>
      <c r="ABX700" s="59"/>
      <c r="ABY700" s="59"/>
      <c r="ABZ700" s="59"/>
      <c r="ACA700" s="59"/>
      <c r="ACB700" s="59"/>
      <c r="ACC700" s="59"/>
      <c r="ACD700" s="59"/>
      <c r="ACE700" s="59"/>
      <c r="ACF700" s="59"/>
      <c r="ACG700" s="59"/>
      <c r="ACH700" s="59"/>
      <c r="ACI700" s="59"/>
      <c r="ACJ700" s="59"/>
      <c r="ACK700" s="59"/>
      <c r="ACL700" s="59"/>
      <c r="ACM700" s="59"/>
      <c r="ACN700" s="59"/>
      <c r="ACO700" s="59"/>
      <c r="ACP700" s="59"/>
      <c r="ACQ700" s="59"/>
      <c r="ACR700" s="59"/>
      <c r="ACS700" s="59"/>
      <c r="ACT700" s="59"/>
      <c r="ACU700" s="59"/>
      <c r="ACV700" s="59"/>
      <c r="ACW700" s="59"/>
      <c r="ACX700" s="59"/>
      <c r="ACY700" s="59"/>
      <c r="ACZ700" s="59"/>
      <c r="ADA700" s="59"/>
      <c r="ADB700" s="59"/>
      <c r="ADC700" s="59"/>
      <c r="ADD700" s="59"/>
      <c r="ADE700" s="59"/>
      <c r="ADF700" s="59"/>
      <c r="ADG700" s="59"/>
      <c r="ADH700" s="59"/>
      <c r="ADI700" s="59"/>
      <c r="ADJ700" s="59"/>
      <c r="ADK700" s="59"/>
      <c r="ADL700" s="59"/>
      <c r="ADM700" s="59"/>
      <c r="ADN700" s="59"/>
      <c r="ADO700" s="59"/>
      <c r="ADP700" s="59"/>
      <c r="ADQ700" s="59"/>
      <c r="ADR700" s="59"/>
      <c r="ADS700" s="59"/>
      <c r="ADT700" s="59"/>
      <c r="ADU700" s="59"/>
      <c r="ADV700" s="59"/>
      <c r="ADW700" s="59"/>
      <c r="ADX700" s="59"/>
      <c r="ADY700" s="59"/>
      <c r="ADZ700" s="59"/>
      <c r="AEA700" s="59"/>
      <c r="AEB700" s="59"/>
      <c r="AEC700" s="59"/>
      <c r="AED700" s="59"/>
      <c r="AEE700" s="59"/>
      <c r="AEF700" s="59"/>
      <c r="AEG700" s="59"/>
      <c r="AEH700" s="59"/>
      <c r="AEI700" s="59"/>
      <c r="AEJ700" s="59"/>
      <c r="AEK700" s="59"/>
      <c r="AEL700" s="59"/>
      <c r="AEM700" s="59"/>
      <c r="AEN700" s="59"/>
      <c r="AEO700" s="59"/>
      <c r="AEP700" s="59"/>
      <c r="AEQ700" s="59"/>
      <c r="AER700" s="59"/>
      <c r="AES700" s="59"/>
      <c r="AET700" s="59"/>
      <c r="AEU700" s="59"/>
      <c r="AEV700" s="59"/>
      <c r="AEW700" s="59"/>
      <c r="AEX700" s="59"/>
      <c r="AEY700" s="59"/>
      <c r="AEZ700" s="59"/>
      <c r="AFA700" s="59"/>
      <c r="AFB700" s="59"/>
      <c r="AFC700" s="59"/>
      <c r="AFD700" s="59"/>
      <c r="AFE700" s="59"/>
      <c r="AFF700" s="59"/>
      <c r="AFG700" s="59"/>
      <c r="AFH700" s="59"/>
      <c r="AFI700" s="59"/>
      <c r="AFJ700" s="59"/>
      <c r="AFK700" s="59"/>
      <c r="AFL700" s="59"/>
      <c r="AFM700" s="59"/>
      <c r="AFN700" s="59"/>
      <c r="AFO700" s="59"/>
      <c r="AFP700" s="59"/>
      <c r="AFQ700" s="59"/>
      <c r="AFR700" s="59"/>
      <c r="AFS700" s="59"/>
      <c r="AFT700" s="59"/>
      <c r="AFU700" s="59"/>
      <c r="AFV700" s="59"/>
      <c r="AFW700" s="59"/>
      <c r="AFX700" s="59"/>
      <c r="AFY700" s="59"/>
      <c r="AFZ700" s="59"/>
      <c r="AGA700" s="59"/>
      <c r="AGB700" s="59"/>
      <c r="AGC700" s="59"/>
      <c r="AGD700" s="59"/>
      <c r="AGE700" s="59"/>
      <c r="AGF700" s="59"/>
      <c r="AGG700" s="59"/>
      <c r="AGH700" s="59"/>
      <c r="AGI700" s="59"/>
      <c r="AGJ700" s="59"/>
      <c r="AGK700" s="59"/>
      <c r="AGL700" s="59"/>
      <c r="AGM700" s="59"/>
      <c r="AGN700" s="59"/>
      <c r="AGO700" s="59"/>
      <c r="AGP700" s="59"/>
      <c r="AGQ700" s="59"/>
      <c r="AGR700" s="59"/>
      <c r="AGS700" s="59"/>
      <c r="AGT700" s="59"/>
      <c r="AGU700" s="59"/>
      <c r="AGV700" s="59"/>
      <c r="AGW700" s="59"/>
      <c r="AGX700" s="59"/>
      <c r="AGY700" s="59"/>
      <c r="AGZ700" s="59"/>
      <c r="AHA700" s="59"/>
      <c r="AHB700" s="59"/>
      <c r="AHC700" s="59"/>
      <c r="AHD700" s="59"/>
      <c r="AHE700" s="59"/>
      <c r="AHF700" s="59"/>
      <c r="AHG700" s="59"/>
      <c r="AHH700" s="59"/>
      <c r="AHI700" s="59"/>
      <c r="AHJ700" s="59"/>
      <c r="AHK700" s="59"/>
      <c r="AHL700" s="59"/>
      <c r="AHM700" s="59"/>
      <c r="AHN700" s="59"/>
      <c r="AHO700" s="59"/>
      <c r="AHP700" s="59"/>
      <c r="AHQ700" s="59"/>
      <c r="AHR700" s="59"/>
      <c r="AHS700" s="59"/>
      <c r="AHT700" s="59"/>
      <c r="AHU700" s="59"/>
      <c r="AHV700" s="59"/>
      <c r="AHW700" s="59"/>
      <c r="AHX700" s="59"/>
      <c r="AHY700" s="59"/>
      <c r="AHZ700" s="59"/>
      <c r="AIA700" s="59"/>
      <c r="AIB700" s="59"/>
      <c r="AIC700" s="59"/>
      <c r="AID700" s="59"/>
      <c r="AIE700" s="59"/>
      <c r="AIF700" s="59"/>
      <c r="AIG700" s="59"/>
      <c r="AIH700" s="59"/>
      <c r="AII700" s="59"/>
      <c r="AIJ700" s="59"/>
      <c r="AIK700" s="59"/>
      <c r="AIL700" s="59"/>
      <c r="AIM700" s="59"/>
      <c r="AIN700" s="59"/>
      <c r="AIO700" s="59"/>
      <c r="AIP700" s="59"/>
      <c r="AIQ700" s="59"/>
      <c r="AIR700" s="59"/>
      <c r="AIS700" s="59"/>
      <c r="AIT700" s="59"/>
      <c r="AIU700" s="59"/>
      <c r="AIV700" s="59"/>
      <c r="AIW700" s="59"/>
      <c r="AIX700" s="59"/>
      <c r="AIY700" s="59"/>
      <c r="AIZ700" s="59"/>
      <c r="AJA700" s="59"/>
      <c r="AJB700" s="59"/>
      <c r="AJC700" s="59"/>
      <c r="AJD700" s="59"/>
      <c r="AJE700" s="59"/>
      <c r="AJF700" s="59"/>
      <c r="AJG700" s="59"/>
      <c r="AJH700" s="59"/>
      <c r="AJI700" s="59"/>
      <c r="AJJ700" s="59"/>
      <c r="AJK700" s="59"/>
      <c r="AJL700" s="59"/>
      <c r="AJM700" s="59"/>
      <c r="AJN700" s="59"/>
      <c r="AJO700" s="59"/>
      <c r="AJP700" s="59"/>
      <c r="AJQ700" s="59"/>
      <c r="AJR700" s="59"/>
      <c r="AJS700" s="59"/>
      <c r="AJT700" s="59"/>
      <c r="AJU700" s="59"/>
      <c r="AJV700" s="59"/>
      <c r="AJW700" s="59"/>
      <c r="AJX700" s="59"/>
      <c r="AJY700" s="59"/>
      <c r="AJZ700" s="59"/>
      <c r="AKA700" s="59"/>
      <c r="AKB700" s="59"/>
      <c r="AKC700" s="59"/>
      <c r="AKD700" s="59"/>
      <c r="AKE700" s="59"/>
      <c r="AKF700" s="59"/>
      <c r="AKG700" s="59"/>
      <c r="AKH700" s="59"/>
      <c r="AKI700" s="59"/>
      <c r="AKJ700" s="59"/>
      <c r="AKK700" s="59"/>
      <c r="AKL700" s="59"/>
      <c r="AKM700" s="59"/>
      <c r="AKN700" s="59"/>
      <c r="AKO700" s="59"/>
      <c r="AKP700" s="59"/>
      <c r="AKQ700" s="59"/>
      <c r="AKR700" s="59"/>
      <c r="AKS700" s="59"/>
      <c r="AKT700" s="59"/>
      <c r="AKU700" s="59"/>
      <c r="AKV700" s="59"/>
      <c r="AKW700" s="59"/>
      <c r="AKX700" s="59"/>
      <c r="AKY700" s="59"/>
      <c r="AKZ700" s="59"/>
      <c r="ALA700" s="59"/>
      <c r="ALB700" s="59"/>
      <c r="ALC700" s="59"/>
      <c r="ALD700" s="59"/>
      <c r="ALE700" s="59"/>
      <c r="ALF700" s="59"/>
      <c r="ALG700" s="59"/>
      <c r="ALH700" s="59"/>
      <c r="ALI700" s="59"/>
      <c r="ALJ700" s="59"/>
      <c r="ALK700" s="59"/>
      <c r="ALL700" s="59"/>
      <c r="ALM700" s="59"/>
      <c r="ALN700" s="59"/>
      <c r="ALO700" s="59"/>
      <c r="ALP700" s="59"/>
      <c r="ALQ700" s="59"/>
      <c r="ALR700" s="59"/>
      <c r="ALS700" s="59"/>
      <c r="ALT700" s="59"/>
      <c r="ALU700" s="59"/>
      <c r="ALV700" s="59"/>
      <c r="ALW700" s="59"/>
      <c r="ALX700" s="59"/>
      <c r="ALY700" s="59"/>
      <c r="ALZ700" s="59"/>
      <c r="AMA700" s="59"/>
      <c r="AMB700" s="59"/>
      <c r="AMC700" s="59"/>
      <c r="AMD700" s="59"/>
      <c r="AME700" s="59"/>
      <c r="AMF700" s="59"/>
      <c r="AMG700" s="59"/>
      <c r="AMH700" s="59"/>
      <c r="AMI700" s="59"/>
      <c r="AMJ700" s="59"/>
    </row>
    <row r="701" spans="1:1024" s="60" customFormat="1" ht="23.25">
      <c r="A701" s="98">
        <v>1</v>
      </c>
      <c r="B701" s="45">
        <v>696</v>
      </c>
      <c r="C701" s="98" t="s">
        <v>1519</v>
      </c>
      <c r="D701" s="98">
        <v>8821000034</v>
      </c>
      <c r="E701" s="98" t="s">
        <v>1520</v>
      </c>
      <c r="F701" s="98">
        <v>1</v>
      </c>
      <c r="G701" s="98" t="s">
        <v>810</v>
      </c>
      <c r="H701" s="98" t="s">
        <v>811</v>
      </c>
      <c r="I701" s="98" t="s">
        <v>1519</v>
      </c>
      <c r="J701" s="28" t="s">
        <v>810</v>
      </c>
      <c r="K701" s="28" t="s">
        <v>811</v>
      </c>
      <c r="L701" s="28" t="s">
        <v>811</v>
      </c>
      <c r="M701" s="28" t="s">
        <v>1520</v>
      </c>
      <c r="N701" s="28">
        <v>1</v>
      </c>
      <c r="O701" s="28" t="s">
        <v>810</v>
      </c>
      <c r="P701" s="28" t="s">
        <v>811</v>
      </c>
      <c r="Q701" s="28" t="s">
        <v>811</v>
      </c>
      <c r="R701" s="28" t="s">
        <v>1520</v>
      </c>
      <c r="S701" s="28">
        <v>1</v>
      </c>
      <c r="T701" s="23" t="s">
        <v>1666</v>
      </c>
      <c r="U701" s="28" t="s">
        <v>810</v>
      </c>
      <c r="V701" s="28" t="s">
        <v>811</v>
      </c>
      <c r="W701" s="28" t="s">
        <v>811</v>
      </c>
      <c r="X701" s="28" t="s">
        <v>946</v>
      </c>
      <c r="Y701" s="28">
        <v>70</v>
      </c>
      <c r="Z701" s="28" t="s">
        <v>863</v>
      </c>
      <c r="AA701" s="100" t="s">
        <v>1842</v>
      </c>
      <c r="AB701" s="101" t="s">
        <v>328</v>
      </c>
      <c r="AC701" s="76">
        <v>12</v>
      </c>
      <c r="AD701" s="77">
        <v>12120</v>
      </c>
      <c r="AE701" s="77">
        <v>27914</v>
      </c>
      <c r="AF701" s="77">
        <v>0</v>
      </c>
      <c r="AG701" s="73">
        <f t="shared" si="31"/>
        <v>40034</v>
      </c>
      <c r="AH701" s="77">
        <v>12120</v>
      </c>
      <c r="AI701" s="77">
        <v>27914</v>
      </c>
      <c r="AJ701" s="77">
        <v>0</v>
      </c>
      <c r="AK701" s="73">
        <f t="shared" si="33"/>
        <v>40034</v>
      </c>
      <c r="AL701" s="73">
        <f t="shared" si="32"/>
        <v>80068</v>
      </c>
      <c r="AM701" s="98" t="s">
        <v>1188</v>
      </c>
      <c r="AN701" s="102" t="s">
        <v>863</v>
      </c>
      <c r="AO701" s="102" t="s">
        <v>863</v>
      </c>
      <c r="AP701" s="102" t="s">
        <v>863</v>
      </c>
      <c r="AQ701" s="102" t="s">
        <v>1281</v>
      </c>
      <c r="AR701" s="103">
        <v>45657</v>
      </c>
      <c r="AS701" s="102" t="s">
        <v>37</v>
      </c>
      <c r="AT701" s="44">
        <v>0</v>
      </c>
      <c r="AU701" s="44">
        <v>0</v>
      </c>
      <c r="AV701" s="44">
        <v>0</v>
      </c>
      <c r="AW701" s="56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  <c r="JH701" s="59"/>
      <c r="JI701" s="59"/>
      <c r="JJ701" s="59"/>
      <c r="JK701" s="59"/>
      <c r="JL701" s="59"/>
      <c r="JM701" s="59"/>
      <c r="JN701" s="59"/>
      <c r="JO701" s="59"/>
      <c r="JP701" s="59"/>
      <c r="JQ701" s="59"/>
      <c r="JR701" s="59"/>
      <c r="JS701" s="59"/>
      <c r="JT701" s="59"/>
      <c r="JU701" s="59"/>
      <c r="JV701" s="59"/>
      <c r="JW701" s="59"/>
      <c r="JX701" s="59"/>
      <c r="JY701" s="59"/>
      <c r="JZ701" s="59"/>
      <c r="KA701" s="59"/>
      <c r="KB701" s="59"/>
      <c r="KC701" s="59"/>
      <c r="KD701" s="59"/>
      <c r="KE701" s="59"/>
      <c r="KF701" s="59"/>
      <c r="KG701" s="59"/>
      <c r="KH701" s="59"/>
      <c r="KI701" s="59"/>
      <c r="KJ701" s="59"/>
      <c r="KK701" s="59"/>
      <c r="KL701" s="59"/>
      <c r="KM701" s="59"/>
      <c r="KN701" s="59"/>
      <c r="KO701" s="59"/>
      <c r="KP701" s="59"/>
      <c r="KQ701" s="59"/>
      <c r="KR701" s="59"/>
      <c r="KS701" s="59"/>
      <c r="KT701" s="59"/>
      <c r="KU701" s="59"/>
      <c r="KV701" s="59"/>
      <c r="KW701" s="59"/>
      <c r="KX701" s="59"/>
      <c r="KY701" s="59"/>
      <c r="KZ701" s="59"/>
      <c r="LA701" s="59"/>
      <c r="LB701" s="59"/>
      <c r="LC701" s="59"/>
      <c r="LD701" s="59"/>
      <c r="LE701" s="59"/>
      <c r="LF701" s="59"/>
      <c r="LG701" s="59"/>
      <c r="LH701" s="59"/>
      <c r="LI701" s="59"/>
      <c r="LJ701" s="59"/>
      <c r="LK701" s="59"/>
      <c r="LL701" s="59"/>
      <c r="LM701" s="59"/>
      <c r="LN701" s="59"/>
      <c r="LO701" s="59"/>
      <c r="LP701" s="59"/>
      <c r="LQ701" s="59"/>
      <c r="LR701" s="59"/>
      <c r="LS701" s="59"/>
      <c r="LT701" s="59"/>
      <c r="LU701" s="59"/>
      <c r="LV701" s="59"/>
      <c r="LW701" s="59"/>
      <c r="LX701" s="59"/>
      <c r="LY701" s="59"/>
      <c r="LZ701" s="59"/>
      <c r="MA701" s="59"/>
      <c r="MB701" s="59"/>
      <c r="MC701" s="59"/>
      <c r="MD701" s="59"/>
      <c r="ME701" s="59"/>
      <c r="MF701" s="59"/>
      <c r="MG701" s="59"/>
      <c r="MH701" s="59"/>
      <c r="MI701" s="59"/>
      <c r="MJ701" s="59"/>
      <c r="MK701" s="59"/>
      <c r="ML701" s="59"/>
      <c r="MM701" s="59"/>
      <c r="MN701" s="59"/>
      <c r="MO701" s="59"/>
      <c r="MP701" s="59"/>
      <c r="MQ701" s="59"/>
      <c r="MR701" s="59"/>
      <c r="MS701" s="59"/>
      <c r="MT701" s="59"/>
      <c r="MU701" s="59"/>
      <c r="MV701" s="59"/>
      <c r="MW701" s="59"/>
      <c r="MX701" s="59"/>
      <c r="MY701" s="59"/>
      <c r="MZ701" s="59"/>
      <c r="NA701" s="59"/>
      <c r="NB701" s="59"/>
      <c r="NC701" s="59"/>
      <c r="ND701" s="59"/>
      <c r="NE701" s="59"/>
      <c r="NF701" s="59"/>
      <c r="NG701" s="59"/>
      <c r="NH701" s="59"/>
      <c r="NI701" s="59"/>
      <c r="NJ701" s="59"/>
      <c r="NK701" s="59"/>
      <c r="NL701" s="59"/>
      <c r="NM701" s="59"/>
      <c r="NN701" s="59"/>
      <c r="NO701" s="59"/>
      <c r="NP701" s="59"/>
      <c r="NQ701" s="59"/>
      <c r="NR701" s="59"/>
      <c r="NS701" s="59"/>
      <c r="NT701" s="59"/>
      <c r="NU701" s="59"/>
      <c r="NV701" s="59"/>
      <c r="NW701" s="59"/>
      <c r="NX701" s="59"/>
      <c r="NY701" s="59"/>
      <c r="NZ701" s="59"/>
      <c r="OA701" s="59"/>
      <c r="OB701" s="59"/>
      <c r="OC701" s="59"/>
      <c r="OD701" s="59"/>
      <c r="OE701" s="59"/>
      <c r="OF701" s="59"/>
      <c r="OG701" s="59"/>
      <c r="OH701" s="59"/>
      <c r="OI701" s="59"/>
      <c r="OJ701" s="59"/>
      <c r="OK701" s="59"/>
      <c r="OL701" s="59"/>
      <c r="OM701" s="59"/>
      <c r="ON701" s="59"/>
      <c r="OO701" s="59"/>
      <c r="OP701" s="59"/>
      <c r="OQ701" s="59"/>
      <c r="OR701" s="59"/>
      <c r="OS701" s="59"/>
      <c r="OT701" s="59"/>
      <c r="OU701" s="59"/>
      <c r="OV701" s="59"/>
      <c r="OW701" s="59"/>
      <c r="OX701" s="59"/>
      <c r="OY701" s="59"/>
      <c r="OZ701" s="59"/>
      <c r="PA701" s="59"/>
      <c r="PB701" s="59"/>
      <c r="PC701" s="59"/>
      <c r="PD701" s="59"/>
      <c r="PE701" s="59"/>
      <c r="PF701" s="59"/>
      <c r="PG701" s="59"/>
      <c r="PH701" s="59"/>
      <c r="PI701" s="59"/>
      <c r="PJ701" s="59"/>
      <c r="PK701" s="59"/>
      <c r="PL701" s="59"/>
      <c r="PM701" s="59"/>
      <c r="PN701" s="59"/>
      <c r="PO701" s="59"/>
      <c r="PP701" s="59"/>
      <c r="PQ701" s="59"/>
      <c r="PR701" s="59"/>
      <c r="PS701" s="59"/>
      <c r="PT701" s="59"/>
      <c r="PU701" s="59"/>
      <c r="PV701" s="59"/>
      <c r="PW701" s="59"/>
      <c r="PX701" s="59"/>
      <c r="PY701" s="59"/>
      <c r="PZ701" s="59"/>
      <c r="QA701" s="59"/>
      <c r="QB701" s="59"/>
      <c r="QC701" s="59"/>
      <c r="QD701" s="59"/>
      <c r="QE701" s="59"/>
      <c r="QF701" s="59"/>
      <c r="QG701" s="59"/>
      <c r="QH701" s="59"/>
      <c r="QI701" s="59"/>
      <c r="QJ701" s="59"/>
      <c r="QK701" s="59"/>
      <c r="QL701" s="59"/>
      <c r="QM701" s="59"/>
      <c r="QN701" s="59"/>
      <c r="QO701" s="59"/>
      <c r="QP701" s="59"/>
      <c r="QQ701" s="59"/>
      <c r="QR701" s="59"/>
      <c r="QS701" s="59"/>
      <c r="QT701" s="59"/>
      <c r="QU701" s="59"/>
      <c r="QV701" s="59"/>
      <c r="QW701" s="59"/>
      <c r="QX701" s="59"/>
      <c r="QY701" s="59"/>
      <c r="QZ701" s="59"/>
      <c r="RA701" s="59"/>
      <c r="RB701" s="59"/>
      <c r="RC701" s="59"/>
      <c r="RD701" s="59"/>
      <c r="RE701" s="59"/>
      <c r="RF701" s="59"/>
      <c r="RG701" s="59"/>
      <c r="RH701" s="59"/>
      <c r="RI701" s="59"/>
      <c r="RJ701" s="59"/>
      <c r="RK701" s="59"/>
      <c r="RL701" s="59"/>
      <c r="RM701" s="59"/>
      <c r="RN701" s="59"/>
      <c r="RO701" s="59"/>
      <c r="RP701" s="59"/>
      <c r="RQ701" s="59"/>
      <c r="RR701" s="59"/>
      <c r="RS701" s="59"/>
      <c r="RT701" s="59"/>
      <c r="RU701" s="59"/>
      <c r="RV701" s="59"/>
      <c r="RW701" s="59"/>
      <c r="RX701" s="59"/>
      <c r="RY701" s="59"/>
      <c r="RZ701" s="59"/>
      <c r="SA701" s="59"/>
      <c r="SB701" s="59"/>
      <c r="SC701" s="59"/>
      <c r="SD701" s="59"/>
      <c r="SE701" s="59"/>
      <c r="SF701" s="59"/>
      <c r="SG701" s="59"/>
      <c r="SH701" s="59"/>
      <c r="SI701" s="59"/>
      <c r="SJ701" s="59"/>
      <c r="SK701" s="59"/>
      <c r="SL701" s="59"/>
      <c r="SM701" s="59"/>
      <c r="SN701" s="59"/>
      <c r="SO701" s="59"/>
      <c r="SP701" s="59"/>
      <c r="SQ701" s="59"/>
      <c r="SR701" s="59"/>
      <c r="SS701" s="59"/>
      <c r="ST701" s="59"/>
      <c r="SU701" s="59"/>
      <c r="SV701" s="59"/>
      <c r="SW701" s="59"/>
      <c r="SX701" s="59"/>
      <c r="SY701" s="59"/>
      <c r="SZ701" s="59"/>
      <c r="TA701" s="59"/>
      <c r="TB701" s="59"/>
      <c r="TC701" s="59"/>
      <c r="TD701" s="59"/>
      <c r="TE701" s="59"/>
      <c r="TF701" s="59"/>
      <c r="TG701" s="59"/>
      <c r="TH701" s="59"/>
      <c r="TI701" s="59"/>
      <c r="TJ701" s="59"/>
      <c r="TK701" s="59"/>
      <c r="TL701" s="59"/>
      <c r="TM701" s="59"/>
      <c r="TN701" s="59"/>
      <c r="TO701" s="59"/>
      <c r="TP701" s="59"/>
      <c r="TQ701" s="59"/>
      <c r="TR701" s="59"/>
      <c r="TS701" s="59"/>
      <c r="TT701" s="59"/>
      <c r="TU701" s="59"/>
      <c r="TV701" s="59"/>
      <c r="TW701" s="59"/>
      <c r="TX701" s="59"/>
      <c r="TY701" s="59"/>
      <c r="TZ701" s="59"/>
      <c r="UA701" s="59"/>
      <c r="UB701" s="59"/>
      <c r="UC701" s="59"/>
      <c r="UD701" s="59"/>
      <c r="UE701" s="59"/>
      <c r="UF701" s="59"/>
      <c r="UG701" s="59"/>
      <c r="UH701" s="59"/>
      <c r="UI701" s="59"/>
      <c r="UJ701" s="59"/>
      <c r="UK701" s="59"/>
      <c r="UL701" s="59"/>
      <c r="UM701" s="59"/>
      <c r="UN701" s="59"/>
      <c r="UO701" s="59"/>
      <c r="UP701" s="59"/>
      <c r="UQ701" s="59"/>
      <c r="UR701" s="59"/>
      <c r="US701" s="59"/>
      <c r="UT701" s="59"/>
      <c r="UU701" s="59"/>
      <c r="UV701" s="59"/>
      <c r="UW701" s="59"/>
      <c r="UX701" s="59"/>
      <c r="UY701" s="59"/>
      <c r="UZ701" s="59"/>
      <c r="VA701" s="59"/>
      <c r="VB701" s="59"/>
      <c r="VC701" s="59"/>
      <c r="VD701" s="59"/>
      <c r="VE701" s="59"/>
      <c r="VF701" s="59"/>
      <c r="VG701" s="59"/>
      <c r="VH701" s="59"/>
      <c r="VI701" s="59"/>
      <c r="VJ701" s="59"/>
      <c r="VK701" s="59"/>
      <c r="VL701" s="59"/>
      <c r="VM701" s="59"/>
      <c r="VN701" s="59"/>
      <c r="VO701" s="59"/>
      <c r="VP701" s="59"/>
      <c r="VQ701" s="59"/>
      <c r="VR701" s="59"/>
      <c r="VS701" s="59"/>
      <c r="VT701" s="59"/>
      <c r="VU701" s="59"/>
      <c r="VV701" s="59"/>
      <c r="VW701" s="59"/>
      <c r="VX701" s="59"/>
      <c r="VY701" s="59"/>
      <c r="VZ701" s="59"/>
      <c r="WA701" s="59"/>
      <c r="WB701" s="59"/>
      <c r="WC701" s="59"/>
      <c r="WD701" s="59"/>
      <c r="WE701" s="59"/>
      <c r="WF701" s="59"/>
      <c r="WG701" s="59"/>
      <c r="WH701" s="59"/>
      <c r="WI701" s="59"/>
      <c r="WJ701" s="59"/>
      <c r="WK701" s="59"/>
      <c r="WL701" s="59"/>
      <c r="WM701" s="59"/>
      <c r="WN701" s="59"/>
      <c r="WO701" s="59"/>
      <c r="WP701" s="59"/>
      <c r="WQ701" s="59"/>
      <c r="WR701" s="59"/>
      <c r="WS701" s="59"/>
      <c r="WT701" s="59"/>
      <c r="WU701" s="59"/>
      <c r="WV701" s="59"/>
      <c r="WW701" s="59"/>
      <c r="WX701" s="59"/>
      <c r="WY701" s="59"/>
      <c r="WZ701" s="59"/>
      <c r="XA701" s="59"/>
      <c r="XB701" s="59"/>
      <c r="XC701" s="59"/>
      <c r="XD701" s="59"/>
      <c r="XE701" s="59"/>
      <c r="XF701" s="59"/>
      <c r="XG701" s="59"/>
      <c r="XH701" s="59"/>
      <c r="XI701" s="59"/>
      <c r="XJ701" s="59"/>
      <c r="XK701" s="59"/>
      <c r="XL701" s="59"/>
      <c r="XM701" s="59"/>
      <c r="XN701" s="59"/>
      <c r="XO701" s="59"/>
      <c r="XP701" s="59"/>
      <c r="XQ701" s="59"/>
      <c r="XR701" s="59"/>
      <c r="XS701" s="59"/>
      <c r="XT701" s="59"/>
      <c r="XU701" s="59"/>
      <c r="XV701" s="59"/>
      <c r="XW701" s="59"/>
      <c r="XX701" s="59"/>
      <c r="XY701" s="59"/>
      <c r="XZ701" s="59"/>
      <c r="YA701" s="59"/>
      <c r="YB701" s="59"/>
      <c r="YC701" s="59"/>
      <c r="YD701" s="59"/>
      <c r="YE701" s="59"/>
      <c r="YF701" s="59"/>
      <c r="YG701" s="59"/>
      <c r="YH701" s="59"/>
      <c r="YI701" s="59"/>
      <c r="YJ701" s="59"/>
      <c r="YK701" s="59"/>
      <c r="YL701" s="59"/>
      <c r="YM701" s="59"/>
      <c r="YN701" s="59"/>
      <c r="YO701" s="59"/>
      <c r="YP701" s="59"/>
      <c r="YQ701" s="59"/>
      <c r="YR701" s="59"/>
      <c r="YS701" s="59"/>
      <c r="YT701" s="59"/>
      <c r="YU701" s="59"/>
      <c r="YV701" s="59"/>
      <c r="YW701" s="59"/>
      <c r="YX701" s="59"/>
      <c r="YY701" s="59"/>
      <c r="YZ701" s="59"/>
      <c r="ZA701" s="59"/>
      <c r="ZB701" s="59"/>
      <c r="ZC701" s="59"/>
      <c r="ZD701" s="59"/>
      <c r="ZE701" s="59"/>
      <c r="ZF701" s="59"/>
      <c r="ZG701" s="59"/>
      <c r="ZH701" s="59"/>
      <c r="ZI701" s="59"/>
      <c r="ZJ701" s="59"/>
      <c r="ZK701" s="59"/>
      <c r="ZL701" s="59"/>
      <c r="ZM701" s="59"/>
      <c r="ZN701" s="59"/>
      <c r="ZO701" s="59"/>
      <c r="ZP701" s="59"/>
      <c r="ZQ701" s="59"/>
      <c r="ZR701" s="59"/>
      <c r="ZS701" s="59"/>
      <c r="ZT701" s="59"/>
      <c r="ZU701" s="59"/>
      <c r="ZV701" s="59"/>
      <c r="ZW701" s="59"/>
      <c r="ZX701" s="59"/>
      <c r="ZY701" s="59"/>
      <c r="ZZ701" s="59"/>
      <c r="AAA701" s="59"/>
      <c r="AAB701" s="59"/>
      <c r="AAC701" s="59"/>
      <c r="AAD701" s="59"/>
      <c r="AAE701" s="59"/>
      <c r="AAF701" s="59"/>
      <c r="AAG701" s="59"/>
      <c r="AAH701" s="59"/>
      <c r="AAI701" s="59"/>
      <c r="AAJ701" s="59"/>
      <c r="AAK701" s="59"/>
      <c r="AAL701" s="59"/>
      <c r="AAM701" s="59"/>
      <c r="AAN701" s="59"/>
      <c r="AAO701" s="59"/>
      <c r="AAP701" s="59"/>
      <c r="AAQ701" s="59"/>
      <c r="AAR701" s="59"/>
      <c r="AAS701" s="59"/>
      <c r="AAT701" s="59"/>
      <c r="AAU701" s="59"/>
      <c r="AAV701" s="59"/>
      <c r="AAW701" s="59"/>
      <c r="AAX701" s="59"/>
      <c r="AAY701" s="59"/>
      <c r="AAZ701" s="59"/>
      <c r="ABA701" s="59"/>
      <c r="ABB701" s="59"/>
      <c r="ABC701" s="59"/>
      <c r="ABD701" s="59"/>
      <c r="ABE701" s="59"/>
      <c r="ABF701" s="59"/>
      <c r="ABG701" s="59"/>
      <c r="ABH701" s="59"/>
      <c r="ABI701" s="59"/>
      <c r="ABJ701" s="59"/>
      <c r="ABK701" s="59"/>
      <c r="ABL701" s="59"/>
      <c r="ABM701" s="59"/>
      <c r="ABN701" s="59"/>
      <c r="ABO701" s="59"/>
      <c r="ABP701" s="59"/>
      <c r="ABQ701" s="59"/>
      <c r="ABR701" s="59"/>
      <c r="ABS701" s="59"/>
      <c r="ABT701" s="59"/>
      <c r="ABU701" s="59"/>
      <c r="ABV701" s="59"/>
      <c r="ABW701" s="59"/>
      <c r="ABX701" s="59"/>
      <c r="ABY701" s="59"/>
      <c r="ABZ701" s="59"/>
      <c r="ACA701" s="59"/>
      <c r="ACB701" s="59"/>
      <c r="ACC701" s="59"/>
      <c r="ACD701" s="59"/>
      <c r="ACE701" s="59"/>
      <c r="ACF701" s="59"/>
      <c r="ACG701" s="59"/>
      <c r="ACH701" s="59"/>
      <c r="ACI701" s="59"/>
      <c r="ACJ701" s="59"/>
      <c r="ACK701" s="59"/>
      <c r="ACL701" s="59"/>
      <c r="ACM701" s="59"/>
      <c r="ACN701" s="59"/>
      <c r="ACO701" s="59"/>
      <c r="ACP701" s="59"/>
      <c r="ACQ701" s="59"/>
      <c r="ACR701" s="59"/>
      <c r="ACS701" s="59"/>
      <c r="ACT701" s="59"/>
      <c r="ACU701" s="59"/>
      <c r="ACV701" s="59"/>
      <c r="ACW701" s="59"/>
      <c r="ACX701" s="59"/>
      <c r="ACY701" s="59"/>
      <c r="ACZ701" s="59"/>
      <c r="ADA701" s="59"/>
      <c r="ADB701" s="59"/>
      <c r="ADC701" s="59"/>
      <c r="ADD701" s="59"/>
      <c r="ADE701" s="59"/>
      <c r="ADF701" s="59"/>
      <c r="ADG701" s="59"/>
      <c r="ADH701" s="59"/>
      <c r="ADI701" s="59"/>
      <c r="ADJ701" s="59"/>
      <c r="ADK701" s="59"/>
      <c r="ADL701" s="59"/>
      <c r="ADM701" s="59"/>
      <c r="ADN701" s="59"/>
      <c r="ADO701" s="59"/>
      <c r="ADP701" s="59"/>
      <c r="ADQ701" s="59"/>
      <c r="ADR701" s="59"/>
      <c r="ADS701" s="59"/>
      <c r="ADT701" s="59"/>
      <c r="ADU701" s="59"/>
      <c r="ADV701" s="59"/>
      <c r="ADW701" s="59"/>
      <c r="ADX701" s="59"/>
      <c r="ADY701" s="59"/>
      <c r="ADZ701" s="59"/>
      <c r="AEA701" s="59"/>
      <c r="AEB701" s="59"/>
      <c r="AEC701" s="59"/>
      <c r="AED701" s="59"/>
      <c r="AEE701" s="59"/>
      <c r="AEF701" s="59"/>
      <c r="AEG701" s="59"/>
      <c r="AEH701" s="59"/>
      <c r="AEI701" s="59"/>
      <c r="AEJ701" s="59"/>
      <c r="AEK701" s="59"/>
      <c r="AEL701" s="59"/>
      <c r="AEM701" s="59"/>
      <c r="AEN701" s="59"/>
      <c r="AEO701" s="59"/>
      <c r="AEP701" s="59"/>
      <c r="AEQ701" s="59"/>
      <c r="AER701" s="59"/>
      <c r="AES701" s="59"/>
      <c r="AET701" s="59"/>
      <c r="AEU701" s="59"/>
      <c r="AEV701" s="59"/>
      <c r="AEW701" s="59"/>
      <c r="AEX701" s="59"/>
      <c r="AEY701" s="59"/>
      <c r="AEZ701" s="59"/>
      <c r="AFA701" s="59"/>
      <c r="AFB701" s="59"/>
      <c r="AFC701" s="59"/>
      <c r="AFD701" s="59"/>
      <c r="AFE701" s="59"/>
      <c r="AFF701" s="59"/>
      <c r="AFG701" s="59"/>
      <c r="AFH701" s="59"/>
      <c r="AFI701" s="59"/>
      <c r="AFJ701" s="59"/>
      <c r="AFK701" s="59"/>
      <c r="AFL701" s="59"/>
      <c r="AFM701" s="59"/>
      <c r="AFN701" s="59"/>
      <c r="AFO701" s="59"/>
      <c r="AFP701" s="59"/>
      <c r="AFQ701" s="59"/>
      <c r="AFR701" s="59"/>
      <c r="AFS701" s="59"/>
      <c r="AFT701" s="59"/>
      <c r="AFU701" s="59"/>
      <c r="AFV701" s="59"/>
      <c r="AFW701" s="59"/>
      <c r="AFX701" s="59"/>
      <c r="AFY701" s="59"/>
      <c r="AFZ701" s="59"/>
      <c r="AGA701" s="59"/>
      <c r="AGB701" s="59"/>
      <c r="AGC701" s="59"/>
      <c r="AGD701" s="59"/>
      <c r="AGE701" s="59"/>
      <c r="AGF701" s="59"/>
      <c r="AGG701" s="59"/>
      <c r="AGH701" s="59"/>
      <c r="AGI701" s="59"/>
      <c r="AGJ701" s="59"/>
      <c r="AGK701" s="59"/>
      <c r="AGL701" s="59"/>
      <c r="AGM701" s="59"/>
      <c r="AGN701" s="59"/>
      <c r="AGO701" s="59"/>
      <c r="AGP701" s="59"/>
      <c r="AGQ701" s="59"/>
      <c r="AGR701" s="59"/>
      <c r="AGS701" s="59"/>
      <c r="AGT701" s="59"/>
      <c r="AGU701" s="59"/>
      <c r="AGV701" s="59"/>
      <c r="AGW701" s="59"/>
      <c r="AGX701" s="59"/>
      <c r="AGY701" s="59"/>
      <c r="AGZ701" s="59"/>
      <c r="AHA701" s="59"/>
      <c r="AHB701" s="59"/>
      <c r="AHC701" s="59"/>
      <c r="AHD701" s="59"/>
      <c r="AHE701" s="59"/>
      <c r="AHF701" s="59"/>
      <c r="AHG701" s="59"/>
      <c r="AHH701" s="59"/>
      <c r="AHI701" s="59"/>
      <c r="AHJ701" s="59"/>
      <c r="AHK701" s="59"/>
      <c r="AHL701" s="59"/>
      <c r="AHM701" s="59"/>
      <c r="AHN701" s="59"/>
      <c r="AHO701" s="59"/>
      <c r="AHP701" s="59"/>
      <c r="AHQ701" s="59"/>
      <c r="AHR701" s="59"/>
      <c r="AHS701" s="59"/>
      <c r="AHT701" s="59"/>
      <c r="AHU701" s="59"/>
      <c r="AHV701" s="59"/>
      <c r="AHW701" s="59"/>
      <c r="AHX701" s="59"/>
      <c r="AHY701" s="59"/>
      <c r="AHZ701" s="59"/>
      <c r="AIA701" s="59"/>
      <c r="AIB701" s="59"/>
      <c r="AIC701" s="59"/>
      <c r="AID701" s="59"/>
      <c r="AIE701" s="59"/>
      <c r="AIF701" s="59"/>
      <c r="AIG701" s="59"/>
      <c r="AIH701" s="59"/>
      <c r="AII701" s="59"/>
      <c r="AIJ701" s="59"/>
      <c r="AIK701" s="59"/>
      <c r="AIL701" s="59"/>
      <c r="AIM701" s="59"/>
      <c r="AIN701" s="59"/>
      <c r="AIO701" s="59"/>
      <c r="AIP701" s="59"/>
      <c r="AIQ701" s="59"/>
      <c r="AIR701" s="59"/>
      <c r="AIS701" s="59"/>
      <c r="AIT701" s="59"/>
      <c r="AIU701" s="59"/>
      <c r="AIV701" s="59"/>
      <c r="AIW701" s="59"/>
      <c r="AIX701" s="59"/>
      <c r="AIY701" s="59"/>
      <c r="AIZ701" s="59"/>
      <c r="AJA701" s="59"/>
      <c r="AJB701" s="59"/>
      <c r="AJC701" s="59"/>
      <c r="AJD701" s="59"/>
      <c r="AJE701" s="59"/>
      <c r="AJF701" s="59"/>
      <c r="AJG701" s="59"/>
      <c r="AJH701" s="59"/>
      <c r="AJI701" s="59"/>
      <c r="AJJ701" s="59"/>
      <c r="AJK701" s="59"/>
      <c r="AJL701" s="59"/>
      <c r="AJM701" s="59"/>
      <c r="AJN701" s="59"/>
      <c r="AJO701" s="59"/>
      <c r="AJP701" s="59"/>
      <c r="AJQ701" s="59"/>
      <c r="AJR701" s="59"/>
      <c r="AJS701" s="59"/>
      <c r="AJT701" s="59"/>
      <c r="AJU701" s="59"/>
      <c r="AJV701" s="59"/>
      <c r="AJW701" s="59"/>
      <c r="AJX701" s="59"/>
      <c r="AJY701" s="59"/>
      <c r="AJZ701" s="59"/>
      <c r="AKA701" s="59"/>
      <c r="AKB701" s="59"/>
      <c r="AKC701" s="59"/>
      <c r="AKD701" s="59"/>
      <c r="AKE701" s="59"/>
      <c r="AKF701" s="59"/>
      <c r="AKG701" s="59"/>
      <c r="AKH701" s="59"/>
      <c r="AKI701" s="59"/>
      <c r="AKJ701" s="59"/>
      <c r="AKK701" s="59"/>
      <c r="AKL701" s="59"/>
      <c r="AKM701" s="59"/>
      <c r="AKN701" s="59"/>
      <c r="AKO701" s="59"/>
      <c r="AKP701" s="59"/>
      <c r="AKQ701" s="59"/>
      <c r="AKR701" s="59"/>
      <c r="AKS701" s="59"/>
      <c r="AKT701" s="59"/>
      <c r="AKU701" s="59"/>
      <c r="AKV701" s="59"/>
      <c r="AKW701" s="59"/>
      <c r="AKX701" s="59"/>
      <c r="AKY701" s="59"/>
      <c r="AKZ701" s="59"/>
      <c r="ALA701" s="59"/>
      <c r="ALB701" s="59"/>
      <c r="ALC701" s="59"/>
      <c r="ALD701" s="59"/>
      <c r="ALE701" s="59"/>
      <c r="ALF701" s="59"/>
      <c r="ALG701" s="59"/>
      <c r="ALH701" s="59"/>
      <c r="ALI701" s="59"/>
      <c r="ALJ701" s="59"/>
      <c r="ALK701" s="59"/>
      <c r="ALL701" s="59"/>
      <c r="ALM701" s="59"/>
      <c r="ALN701" s="59"/>
      <c r="ALO701" s="59"/>
      <c r="ALP701" s="59"/>
      <c r="ALQ701" s="59"/>
      <c r="ALR701" s="59"/>
      <c r="ALS701" s="59"/>
      <c r="ALT701" s="59"/>
      <c r="ALU701" s="59"/>
      <c r="ALV701" s="59"/>
      <c r="ALW701" s="59"/>
      <c r="ALX701" s="59"/>
      <c r="ALY701" s="59"/>
      <c r="ALZ701" s="59"/>
      <c r="AMA701" s="59"/>
      <c r="AMB701" s="59"/>
      <c r="AMC701" s="59"/>
      <c r="AMD701" s="59"/>
      <c r="AME701" s="59"/>
      <c r="AMF701" s="59"/>
      <c r="AMG701" s="59"/>
      <c r="AMH701" s="59"/>
      <c r="AMI701" s="59"/>
      <c r="AMJ701" s="59"/>
    </row>
    <row r="702" spans="1:1024" s="60" customFormat="1" ht="23.25">
      <c r="A702" s="98">
        <v>1</v>
      </c>
      <c r="B702" s="45">
        <v>697</v>
      </c>
      <c r="C702" s="98" t="s">
        <v>1519</v>
      </c>
      <c r="D702" s="98">
        <v>8821000034</v>
      </c>
      <c r="E702" s="98" t="s">
        <v>1520</v>
      </c>
      <c r="F702" s="98">
        <v>1</v>
      </c>
      <c r="G702" s="98" t="s">
        <v>810</v>
      </c>
      <c r="H702" s="98" t="s">
        <v>811</v>
      </c>
      <c r="I702" s="99" t="s">
        <v>1519</v>
      </c>
      <c r="J702" s="28" t="s">
        <v>810</v>
      </c>
      <c r="K702" s="28" t="s">
        <v>811</v>
      </c>
      <c r="L702" s="28" t="s">
        <v>811</v>
      </c>
      <c r="M702" s="28" t="s">
        <v>1520</v>
      </c>
      <c r="N702" s="28">
        <v>1</v>
      </c>
      <c r="O702" s="28" t="s">
        <v>810</v>
      </c>
      <c r="P702" s="28" t="s">
        <v>811</v>
      </c>
      <c r="Q702" s="28" t="s">
        <v>811</v>
      </c>
      <c r="R702" s="28" t="s">
        <v>1520</v>
      </c>
      <c r="S702" s="28">
        <v>1</v>
      </c>
      <c r="T702" s="23" t="s">
        <v>1666</v>
      </c>
      <c r="U702" s="28" t="s">
        <v>810</v>
      </c>
      <c r="V702" s="28" t="s">
        <v>811</v>
      </c>
      <c r="W702" s="28" t="s">
        <v>811</v>
      </c>
      <c r="X702" s="28" t="s">
        <v>652</v>
      </c>
      <c r="Y702" s="28" t="s">
        <v>863</v>
      </c>
      <c r="Z702" s="28" t="s">
        <v>863</v>
      </c>
      <c r="AA702" s="100" t="s">
        <v>1843</v>
      </c>
      <c r="AB702" s="101" t="s">
        <v>328</v>
      </c>
      <c r="AC702" s="76">
        <v>3</v>
      </c>
      <c r="AD702" s="77">
        <v>2037</v>
      </c>
      <c r="AE702" s="77">
        <v>4556</v>
      </c>
      <c r="AF702" s="77">
        <v>0</v>
      </c>
      <c r="AG702" s="73">
        <f t="shared" si="31"/>
        <v>6593</v>
      </c>
      <c r="AH702" s="77">
        <v>2037</v>
      </c>
      <c r="AI702" s="77">
        <v>4556</v>
      </c>
      <c r="AJ702" s="77">
        <v>0</v>
      </c>
      <c r="AK702" s="73">
        <f t="shared" si="33"/>
        <v>6593</v>
      </c>
      <c r="AL702" s="73">
        <f t="shared" si="32"/>
        <v>13186</v>
      </c>
      <c r="AM702" s="98" t="s">
        <v>1188</v>
      </c>
      <c r="AN702" s="102" t="s">
        <v>863</v>
      </c>
      <c r="AO702" s="102" t="s">
        <v>863</v>
      </c>
      <c r="AP702" s="102" t="s">
        <v>863</v>
      </c>
      <c r="AQ702" s="102" t="s">
        <v>1281</v>
      </c>
      <c r="AR702" s="103">
        <v>45657</v>
      </c>
      <c r="AS702" s="102" t="s">
        <v>37</v>
      </c>
      <c r="AT702" s="44">
        <v>0</v>
      </c>
      <c r="AU702" s="44">
        <v>0</v>
      </c>
      <c r="AV702" s="44">
        <v>0</v>
      </c>
      <c r="AW702" s="56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  <c r="JH702" s="59"/>
      <c r="JI702" s="59"/>
      <c r="JJ702" s="59"/>
      <c r="JK702" s="59"/>
      <c r="JL702" s="59"/>
      <c r="JM702" s="59"/>
      <c r="JN702" s="59"/>
      <c r="JO702" s="59"/>
      <c r="JP702" s="59"/>
      <c r="JQ702" s="59"/>
      <c r="JR702" s="59"/>
      <c r="JS702" s="59"/>
      <c r="JT702" s="59"/>
      <c r="JU702" s="59"/>
      <c r="JV702" s="59"/>
      <c r="JW702" s="59"/>
      <c r="JX702" s="59"/>
      <c r="JY702" s="59"/>
      <c r="JZ702" s="59"/>
      <c r="KA702" s="59"/>
      <c r="KB702" s="59"/>
      <c r="KC702" s="59"/>
      <c r="KD702" s="59"/>
      <c r="KE702" s="59"/>
      <c r="KF702" s="59"/>
      <c r="KG702" s="59"/>
      <c r="KH702" s="59"/>
      <c r="KI702" s="59"/>
      <c r="KJ702" s="59"/>
      <c r="KK702" s="59"/>
      <c r="KL702" s="59"/>
      <c r="KM702" s="59"/>
      <c r="KN702" s="59"/>
      <c r="KO702" s="59"/>
      <c r="KP702" s="59"/>
      <c r="KQ702" s="59"/>
      <c r="KR702" s="59"/>
      <c r="KS702" s="59"/>
      <c r="KT702" s="59"/>
      <c r="KU702" s="59"/>
      <c r="KV702" s="59"/>
      <c r="KW702" s="59"/>
      <c r="KX702" s="59"/>
      <c r="KY702" s="59"/>
      <c r="KZ702" s="59"/>
      <c r="LA702" s="59"/>
      <c r="LB702" s="59"/>
      <c r="LC702" s="59"/>
      <c r="LD702" s="59"/>
      <c r="LE702" s="59"/>
      <c r="LF702" s="59"/>
      <c r="LG702" s="59"/>
      <c r="LH702" s="59"/>
      <c r="LI702" s="59"/>
      <c r="LJ702" s="59"/>
      <c r="LK702" s="59"/>
      <c r="LL702" s="59"/>
      <c r="LM702" s="59"/>
      <c r="LN702" s="59"/>
      <c r="LO702" s="59"/>
      <c r="LP702" s="59"/>
      <c r="LQ702" s="59"/>
      <c r="LR702" s="59"/>
      <c r="LS702" s="59"/>
      <c r="LT702" s="59"/>
      <c r="LU702" s="59"/>
      <c r="LV702" s="59"/>
      <c r="LW702" s="59"/>
      <c r="LX702" s="59"/>
      <c r="LY702" s="59"/>
      <c r="LZ702" s="59"/>
      <c r="MA702" s="59"/>
      <c r="MB702" s="59"/>
      <c r="MC702" s="59"/>
      <c r="MD702" s="59"/>
      <c r="ME702" s="59"/>
      <c r="MF702" s="59"/>
      <c r="MG702" s="59"/>
      <c r="MH702" s="59"/>
      <c r="MI702" s="59"/>
      <c r="MJ702" s="59"/>
      <c r="MK702" s="59"/>
      <c r="ML702" s="59"/>
      <c r="MM702" s="59"/>
      <c r="MN702" s="59"/>
      <c r="MO702" s="59"/>
      <c r="MP702" s="59"/>
      <c r="MQ702" s="59"/>
      <c r="MR702" s="59"/>
      <c r="MS702" s="59"/>
      <c r="MT702" s="59"/>
      <c r="MU702" s="59"/>
      <c r="MV702" s="59"/>
      <c r="MW702" s="59"/>
      <c r="MX702" s="59"/>
      <c r="MY702" s="59"/>
      <c r="MZ702" s="59"/>
      <c r="NA702" s="59"/>
      <c r="NB702" s="59"/>
      <c r="NC702" s="59"/>
      <c r="ND702" s="59"/>
      <c r="NE702" s="59"/>
      <c r="NF702" s="59"/>
      <c r="NG702" s="59"/>
      <c r="NH702" s="59"/>
      <c r="NI702" s="59"/>
      <c r="NJ702" s="59"/>
      <c r="NK702" s="59"/>
      <c r="NL702" s="59"/>
      <c r="NM702" s="59"/>
      <c r="NN702" s="59"/>
      <c r="NO702" s="59"/>
      <c r="NP702" s="59"/>
      <c r="NQ702" s="59"/>
      <c r="NR702" s="59"/>
      <c r="NS702" s="59"/>
      <c r="NT702" s="59"/>
      <c r="NU702" s="59"/>
      <c r="NV702" s="59"/>
      <c r="NW702" s="59"/>
      <c r="NX702" s="59"/>
      <c r="NY702" s="59"/>
      <c r="NZ702" s="59"/>
      <c r="OA702" s="59"/>
      <c r="OB702" s="59"/>
      <c r="OC702" s="59"/>
      <c r="OD702" s="59"/>
      <c r="OE702" s="59"/>
      <c r="OF702" s="59"/>
      <c r="OG702" s="59"/>
      <c r="OH702" s="59"/>
      <c r="OI702" s="59"/>
      <c r="OJ702" s="59"/>
      <c r="OK702" s="59"/>
      <c r="OL702" s="59"/>
      <c r="OM702" s="59"/>
      <c r="ON702" s="59"/>
      <c r="OO702" s="59"/>
      <c r="OP702" s="59"/>
      <c r="OQ702" s="59"/>
      <c r="OR702" s="59"/>
      <c r="OS702" s="59"/>
      <c r="OT702" s="59"/>
      <c r="OU702" s="59"/>
      <c r="OV702" s="59"/>
      <c r="OW702" s="59"/>
      <c r="OX702" s="59"/>
      <c r="OY702" s="59"/>
      <c r="OZ702" s="59"/>
      <c r="PA702" s="59"/>
      <c r="PB702" s="59"/>
      <c r="PC702" s="59"/>
      <c r="PD702" s="59"/>
      <c r="PE702" s="59"/>
      <c r="PF702" s="59"/>
      <c r="PG702" s="59"/>
      <c r="PH702" s="59"/>
      <c r="PI702" s="59"/>
      <c r="PJ702" s="59"/>
      <c r="PK702" s="59"/>
      <c r="PL702" s="59"/>
      <c r="PM702" s="59"/>
      <c r="PN702" s="59"/>
      <c r="PO702" s="59"/>
      <c r="PP702" s="59"/>
      <c r="PQ702" s="59"/>
      <c r="PR702" s="59"/>
      <c r="PS702" s="59"/>
      <c r="PT702" s="59"/>
      <c r="PU702" s="59"/>
      <c r="PV702" s="59"/>
      <c r="PW702" s="59"/>
      <c r="PX702" s="59"/>
      <c r="PY702" s="59"/>
      <c r="PZ702" s="59"/>
      <c r="QA702" s="59"/>
      <c r="QB702" s="59"/>
      <c r="QC702" s="59"/>
      <c r="QD702" s="59"/>
      <c r="QE702" s="59"/>
      <c r="QF702" s="59"/>
      <c r="QG702" s="59"/>
      <c r="QH702" s="59"/>
      <c r="QI702" s="59"/>
      <c r="QJ702" s="59"/>
      <c r="QK702" s="59"/>
      <c r="QL702" s="59"/>
      <c r="QM702" s="59"/>
      <c r="QN702" s="59"/>
      <c r="QO702" s="59"/>
      <c r="QP702" s="59"/>
      <c r="QQ702" s="59"/>
      <c r="QR702" s="59"/>
      <c r="QS702" s="59"/>
      <c r="QT702" s="59"/>
      <c r="QU702" s="59"/>
      <c r="QV702" s="59"/>
      <c r="QW702" s="59"/>
      <c r="QX702" s="59"/>
      <c r="QY702" s="59"/>
      <c r="QZ702" s="59"/>
      <c r="RA702" s="59"/>
      <c r="RB702" s="59"/>
      <c r="RC702" s="59"/>
      <c r="RD702" s="59"/>
      <c r="RE702" s="59"/>
      <c r="RF702" s="59"/>
      <c r="RG702" s="59"/>
      <c r="RH702" s="59"/>
      <c r="RI702" s="59"/>
      <c r="RJ702" s="59"/>
      <c r="RK702" s="59"/>
      <c r="RL702" s="59"/>
      <c r="RM702" s="59"/>
      <c r="RN702" s="59"/>
      <c r="RO702" s="59"/>
      <c r="RP702" s="59"/>
      <c r="RQ702" s="59"/>
      <c r="RR702" s="59"/>
      <c r="RS702" s="59"/>
      <c r="RT702" s="59"/>
      <c r="RU702" s="59"/>
      <c r="RV702" s="59"/>
      <c r="RW702" s="59"/>
      <c r="RX702" s="59"/>
      <c r="RY702" s="59"/>
      <c r="RZ702" s="59"/>
      <c r="SA702" s="59"/>
      <c r="SB702" s="59"/>
      <c r="SC702" s="59"/>
      <c r="SD702" s="59"/>
      <c r="SE702" s="59"/>
      <c r="SF702" s="59"/>
      <c r="SG702" s="59"/>
      <c r="SH702" s="59"/>
      <c r="SI702" s="59"/>
      <c r="SJ702" s="59"/>
      <c r="SK702" s="59"/>
      <c r="SL702" s="59"/>
      <c r="SM702" s="59"/>
      <c r="SN702" s="59"/>
      <c r="SO702" s="59"/>
      <c r="SP702" s="59"/>
      <c r="SQ702" s="59"/>
      <c r="SR702" s="59"/>
      <c r="SS702" s="59"/>
      <c r="ST702" s="59"/>
      <c r="SU702" s="59"/>
      <c r="SV702" s="59"/>
      <c r="SW702" s="59"/>
      <c r="SX702" s="59"/>
      <c r="SY702" s="59"/>
      <c r="SZ702" s="59"/>
      <c r="TA702" s="59"/>
      <c r="TB702" s="59"/>
      <c r="TC702" s="59"/>
      <c r="TD702" s="59"/>
      <c r="TE702" s="59"/>
      <c r="TF702" s="59"/>
      <c r="TG702" s="59"/>
      <c r="TH702" s="59"/>
      <c r="TI702" s="59"/>
      <c r="TJ702" s="59"/>
      <c r="TK702" s="59"/>
      <c r="TL702" s="59"/>
      <c r="TM702" s="59"/>
      <c r="TN702" s="59"/>
      <c r="TO702" s="59"/>
      <c r="TP702" s="59"/>
      <c r="TQ702" s="59"/>
      <c r="TR702" s="59"/>
      <c r="TS702" s="59"/>
      <c r="TT702" s="59"/>
      <c r="TU702" s="59"/>
      <c r="TV702" s="59"/>
      <c r="TW702" s="59"/>
      <c r="TX702" s="59"/>
      <c r="TY702" s="59"/>
      <c r="TZ702" s="59"/>
      <c r="UA702" s="59"/>
      <c r="UB702" s="59"/>
      <c r="UC702" s="59"/>
      <c r="UD702" s="59"/>
      <c r="UE702" s="59"/>
      <c r="UF702" s="59"/>
      <c r="UG702" s="59"/>
      <c r="UH702" s="59"/>
      <c r="UI702" s="59"/>
      <c r="UJ702" s="59"/>
      <c r="UK702" s="59"/>
      <c r="UL702" s="59"/>
      <c r="UM702" s="59"/>
      <c r="UN702" s="59"/>
      <c r="UO702" s="59"/>
      <c r="UP702" s="59"/>
      <c r="UQ702" s="59"/>
      <c r="UR702" s="59"/>
      <c r="US702" s="59"/>
      <c r="UT702" s="59"/>
      <c r="UU702" s="59"/>
      <c r="UV702" s="59"/>
      <c r="UW702" s="59"/>
      <c r="UX702" s="59"/>
      <c r="UY702" s="59"/>
      <c r="UZ702" s="59"/>
      <c r="VA702" s="59"/>
      <c r="VB702" s="59"/>
      <c r="VC702" s="59"/>
      <c r="VD702" s="59"/>
      <c r="VE702" s="59"/>
      <c r="VF702" s="59"/>
      <c r="VG702" s="59"/>
      <c r="VH702" s="59"/>
      <c r="VI702" s="59"/>
      <c r="VJ702" s="59"/>
      <c r="VK702" s="59"/>
      <c r="VL702" s="59"/>
      <c r="VM702" s="59"/>
      <c r="VN702" s="59"/>
      <c r="VO702" s="59"/>
      <c r="VP702" s="59"/>
      <c r="VQ702" s="59"/>
      <c r="VR702" s="59"/>
      <c r="VS702" s="59"/>
      <c r="VT702" s="59"/>
      <c r="VU702" s="59"/>
      <c r="VV702" s="59"/>
      <c r="VW702" s="59"/>
      <c r="VX702" s="59"/>
      <c r="VY702" s="59"/>
      <c r="VZ702" s="59"/>
      <c r="WA702" s="59"/>
      <c r="WB702" s="59"/>
      <c r="WC702" s="59"/>
      <c r="WD702" s="59"/>
      <c r="WE702" s="59"/>
      <c r="WF702" s="59"/>
      <c r="WG702" s="59"/>
      <c r="WH702" s="59"/>
      <c r="WI702" s="59"/>
      <c r="WJ702" s="59"/>
      <c r="WK702" s="59"/>
      <c r="WL702" s="59"/>
      <c r="WM702" s="59"/>
      <c r="WN702" s="59"/>
      <c r="WO702" s="59"/>
      <c r="WP702" s="59"/>
      <c r="WQ702" s="59"/>
      <c r="WR702" s="59"/>
      <c r="WS702" s="59"/>
      <c r="WT702" s="59"/>
      <c r="WU702" s="59"/>
      <c r="WV702" s="59"/>
      <c r="WW702" s="59"/>
      <c r="WX702" s="59"/>
      <c r="WY702" s="59"/>
      <c r="WZ702" s="59"/>
      <c r="XA702" s="59"/>
      <c r="XB702" s="59"/>
      <c r="XC702" s="59"/>
      <c r="XD702" s="59"/>
      <c r="XE702" s="59"/>
      <c r="XF702" s="59"/>
      <c r="XG702" s="59"/>
      <c r="XH702" s="59"/>
      <c r="XI702" s="59"/>
      <c r="XJ702" s="59"/>
      <c r="XK702" s="59"/>
      <c r="XL702" s="59"/>
      <c r="XM702" s="59"/>
      <c r="XN702" s="59"/>
      <c r="XO702" s="59"/>
      <c r="XP702" s="59"/>
      <c r="XQ702" s="59"/>
      <c r="XR702" s="59"/>
      <c r="XS702" s="59"/>
      <c r="XT702" s="59"/>
      <c r="XU702" s="59"/>
      <c r="XV702" s="59"/>
      <c r="XW702" s="59"/>
      <c r="XX702" s="59"/>
      <c r="XY702" s="59"/>
      <c r="XZ702" s="59"/>
      <c r="YA702" s="59"/>
      <c r="YB702" s="59"/>
      <c r="YC702" s="59"/>
      <c r="YD702" s="59"/>
      <c r="YE702" s="59"/>
      <c r="YF702" s="59"/>
      <c r="YG702" s="59"/>
      <c r="YH702" s="59"/>
      <c r="YI702" s="59"/>
      <c r="YJ702" s="59"/>
      <c r="YK702" s="59"/>
      <c r="YL702" s="59"/>
      <c r="YM702" s="59"/>
      <c r="YN702" s="59"/>
      <c r="YO702" s="59"/>
      <c r="YP702" s="59"/>
      <c r="YQ702" s="59"/>
      <c r="YR702" s="59"/>
      <c r="YS702" s="59"/>
      <c r="YT702" s="59"/>
      <c r="YU702" s="59"/>
      <c r="YV702" s="59"/>
      <c r="YW702" s="59"/>
      <c r="YX702" s="59"/>
      <c r="YY702" s="59"/>
      <c r="YZ702" s="59"/>
      <c r="ZA702" s="59"/>
      <c r="ZB702" s="59"/>
      <c r="ZC702" s="59"/>
      <c r="ZD702" s="59"/>
      <c r="ZE702" s="59"/>
      <c r="ZF702" s="59"/>
      <c r="ZG702" s="59"/>
      <c r="ZH702" s="59"/>
      <c r="ZI702" s="59"/>
      <c r="ZJ702" s="59"/>
      <c r="ZK702" s="59"/>
      <c r="ZL702" s="59"/>
      <c r="ZM702" s="59"/>
      <c r="ZN702" s="59"/>
      <c r="ZO702" s="59"/>
      <c r="ZP702" s="59"/>
      <c r="ZQ702" s="59"/>
      <c r="ZR702" s="59"/>
      <c r="ZS702" s="59"/>
      <c r="ZT702" s="59"/>
      <c r="ZU702" s="59"/>
      <c r="ZV702" s="59"/>
      <c r="ZW702" s="59"/>
      <c r="ZX702" s="59"/>
      <c r="ZY702" s="59"/>
      <c r="ZZ702" s="59"/>
      <c r="AAA702" s="59"/>
      <c r="AAB702" s="59"/>
      <c r="AAC702" s="59"/>
      <c r="AAD702" s="59"/>
      <c r="AAE702" s="59"/>
      <c r="AAF702" s="59"/>
      <c r="AAG702" s="59"/>
      <c r="AAH702" s="59"/>
      <c r="AAI702" s="59"/>
      <c r="AAJ702" s="59"/>
      <c r="AAK702" s="59"/>
      <c r="AAL702" s="59"/>
      <c r="AAM702" s="59"/>
      <c r="AAN702" s="59"/>
      <c r="AAO702" s="59"/>
      <c r="AAP702" s="59"/>
      <c r="AAQ702" s="59"/>
      <c r="AAR702" s="59"/>
      <c r="AAS702" s="59"/>
      <c r="AAT702" s="59"/>
      <c r="AAU702" s="59"/>
      <c r="AAV702" s="59"/>
      <c r="AAW702" s="59"/>
      <c r="AAX702" s="59"/>
      <c r="AAY702" s="59"/>
      <c r="AAZ702" s="59"/>
      <c r="ABA702" s="59"/>
      <c r="ABB702" s="59"/>
      <c r="ABC702" s="59"/>
      <c r="ABD702" s="59"/>
      <c r="ABE702" s="59"/>
      <c r="ABF702" s="59"/>
      <c r="ABG702" s="59"/>
      <c r="ABH702" s="59"/>
      <c r="ABI702" s="59"/>
      <c r="ABJ702" s="59"/>
      <c r="ABK702" s="59"/>
      <c r="ABL702" s="59"/>
      <c r="ABM702" s="59"/>
      <c r="ABN702" s="59"/>
      <c r="ABO702" s="59"/>
      <c r="ABP702" s="59"/>
      <c r="ABQ702" s="59"/>
      <c r="ABR702" s="59"/>
      <c r="ABS702" s="59"/>
      <c r="ABT702" s="59"/>
      <c r="ABU702" s="59"/>
      <c r="ABV702" s="59"/>
      <c r="ABW702" s="59"/>
      <c r="ABX702" s="59"/>
      <c r="ABY702" s="59"/>
      <c r="ABZ702" s="59"/>
      <c r="ACA702" s="59"/>
      <c r="ACB702" s="59"/>
      <c r="ACC702" s="59"/>
      <c r="ACD702" s="59"/>
      <c r="ACE702" s="59"/>
      <c r="ACF702" s="59"/>
      <c r="ACG702" s="59"/>
      <c r="ACH702" s="59"/>
      <c r="ACI702" s="59"/>
      <c r="ACJ702" s="59"/>
      <c r="ACK702" s="59"/>
      <c r="ACL702" s="59"/>
      <c r="ACM702" s="59"/>
      <c r="ACN702" s="59"/>
      <c r="ACO702" s="59"/>
      <c r="ACP702" s="59"/>
      <c r="ACQ702" s="59"/>
      <c r="ACR702" s="59"/>
      <c r="ACS702" s="59"/>
      <c r="ACT702" s="59"/>
      <c r="ACU702" s="59"/>
      <c r="ACV702" s="59"/>
      <c r="ACW702" s="59"/>
      <c r="ACX702" s="59"/>
      <c r="ACY702" s="59"/>
      <c r="ACZ702" s="59"/>
      <c r="ADA702" s="59"/>
      <c r="ADB702" s="59"/>
      <c r="ADC702" s="59"/>
      <c r="ADD702" s="59"/>
      <c r="ADE702" s="59"/>
      <c r="ADF702" s="59"/>
      <c r="ADG702" s="59"/>
      <c r="ADH702" s="59"/>
      <c r="ADI702" s="59"/>
      <c r="ADJ702" s="59"/>
      <c r="ADK702" s="59"/>
      <c r="ADL702" s="59"/>
      <c r="ADM702" s="59"/>
      <c r="ADN702" s="59"/>
      <c r="ADO702" s="59"/>
      <c r="ADP702" s="59"/>
      <c r="ADQ702" s="59"/>
      <c r="ADR702" s="59"/>
      <c r="ADS702" s="59"/>
      <c r="ADT702" s="59"/>
      <c r="ADU702" s="59"/>
      <c r="ADV702" s="59"/>
      <c r="ADW702" s="59"/>
      <c r="ADX702" s="59"/>
      <c r="ADY702" s="59"/>
      <c r="ADZ702" s="59"/>
      <c r="AEA702" s="59"/>
      <c r="AEB702" s="59"/>
      <c r="AEC702" s="59"/>
      <c r="AED702" s="59"/>
      <c r="AEE702" s="59"/>
      <c r="AEF702" s="59"/>
      <c r="AEG702" s="59"/>
      <c r="AEH702" s="59"/>
      <c r="AEI702" s="59"/>
      <c r="AEJ702" s="59"/>
      <c r="AEK702" s="59"/>
      <c r="AEL702" s="59"/>
      <c r="AEM702" s="59"/>
      <c r="AEN702" s="59"/>
      <c r="AEO702" s="59"/>
      <c r="AEP702" s="59"/>
      <c r="AEQ702" s="59"/>
      <c r="AER702" s="59"/>
      <c r="AES702" s="59"/>
      <c r="AET702" s="59"/>
      <c r="AEU702" s="59"/>
      <c r="AEV702" s="59"/>
      <c r="AEW702" s="59"/>
      <c r="AEX702" s="59"/>
      <c r="AEY702" s="59"/>
      <c r="AEZ702" s="59"/>
      <c r="AFA702" s="59"/>
      <c r="AFB702" s="59"/>
      <c r="AFC702" s="59"/>
      <c r="AFD702" s="59"/>
      <c r="AFE702" s="59"/>
      <c r="AFF702" s="59"/>
      <c r="AFG702" s="59"/>
      <c r="AFH702" s="59"/>
      <c r="AFI702" s="59"/>
      <c r="AFJ702" s="59"/>
      <c r="AFK702" s="59"/>
      <c r="AFL702" s="59"/>
      <c r="AFM702" s="59"/>
      <c r="AFN702" s="59"/>
      <c r="AFO702" s="59"/>
      <c r="AFP702" s="59"/>
      <c r="AFQ702" s="59"/>
      <c r="AFR702" s="59"/>
      <c r="AFS702" s="59"/>
      <c r="AFT702" s="59"/>
      <c r="AFU702" s="59"/>
      <c r="AFV702" s="59"/>
      <c r="AFW702" s="59"/>
      <c r="AFX702" s="59"/>
      <c r="AFY702" s="59"/>
      <c r="AFZ702" s="59"/>
      <c r="AGA702" s="59"/>
      <c r="AGB702" s="59"/>
      <c r="AGC702" s="59"/>
      <c r="AGD702" s="59"/>
      <c r="AGE702" s="59"/>
      <c r="AGF702" s="59"/>
      <c r="AGG702" s="59"/>
      <c r="AGH702" s="59"/>
      <c r="AGI702" s="59"/>
      <c r="AGJ702" s="59"/>
      <c r="AGK702" s="59"/>
      <c r="AGL702" s="59"/>
      <c r="AGM702" s="59"/>
      <c r="AGN702" s="59"/>
      <c r="AGO702" s="59"/>
      <c r="AGP702" s="59"/>
      <c r="AGQ702" s="59"/>
      <c r="AGR702" s="59"/>
      <c r="AGS702" s="59"/>
      <c r="AGT702" s="59"/>
      <c r="AGU702" s="59"/>
      <c r="AGV702" s="59"/>
      <c r="AGW702" s="59"/>
      <c r="AGX702" s="59"/>
      <c r="AGY702" s="59"/>
      <c r="AGZ702" s="59"/>
      <c r="AHA702" s="59"/>
      <c r="AHB702" s="59"/>
      <c r="AHC702" s="59"/>
      <c r="AHD702" s="59"/>
      <c r="AHE702" s="59"/>
      <c r="AHF702" s="59"/>
      <c r="AHG702" s="59"/>
      <c r="AHH702" s="59"/>
      <c r="AHI702" s="59"/>
      <c r="AHJ702" s="59"/>
      <c r="AHK702" s="59"/>
      <c r="AHL702" s="59"/>
      <c r="AHM702" s="59"/>
      <c r="AHN702" s="59"/>
      <c r="AHO702" s="59"/>
      <c r="AHP702" s="59"/>
      <c r="AHQ702" s="59"/>
      <c r="AHR702" s="59"/>
      <c r="AHS702" s="59"/>
      <c r="AHT702" s="59"/>
      <c r="AHU702" s="59"/>
      <c r="AHV702" s="59"/>
      <c r="AHW702" s="59"/>
      <c r="AHX702" s="59"/>
      <c r="AHY702" s="59"/>
      <c r="AHZ702" s="59"/>
      <c r="AIA702" s="59"/>
      <c r="AIB702" s="59"/>
      <c r="AIC702" s="59"/>
      <c r="AID702" s="59"/>
      <c r="AIE702" s="59"/>
      <c r="AIF702" s="59"/>
      <c r="AIG702" s="59"/>
      <c r="AIH702" s="59"/>
      <c r="AII702" s="59"/>
      <c r="AIJ702" s="59"/>
      <c r="AIK702" s="59"/>
      <c r="AIL702" s="59"/>
      <c r="AIM702" s="59"/>
      <c r="AIN702" s="59"/>
      <c r="AIO702" s="59"/>
      <c r="AIP702" s="59"/>
      <c r="AIQ702" s="59"/>
      <c r="AIR702" s="59"/>
      <c r="AIS702" s="59"/>
      <c r="AIT702" s="59"/>
      <c r="AIU702" s="59"/>
      <c r="AIV702" s="59"/>
      <c r="AIW702" s="59"/>
      <c r="AIX702" s="59"/>
      <c r="AIY702" s="59"/>
      <c r="AIZ702" s="59"/>
      <c r="AJA702" s="59"/>
      <c r="AJB702" s="59"/>
      <c r="AJC702" s="59"/>
      <c r="AJD702" s="59"/>
      <c r="AJE702" s="59"/>
      <c r="AJF702" s="59"/>
      <c r="AJG702" s="59"/>
      <c r="AJH702" s="59"/>
      <c r="AJI702" s="59"/>
      <c r="AJJ702" s="59"/>
      <c r="AJK702" s="59"/>
      <c r="AJL702" s="59"/>
      <c r="AJM702" s="59"/>
      <c r="AJN702" s="59"/>
      <c r="AJO702" s="59"/>
      <c r="AJP702" s="59"/>
      <c r="AJQ702" s="59"/>
      <c r="AJR702" s="59"/>
      <c r="AJS702" s="59"/>
      <c r="AJT702" s="59"/>
      <c r="AJU702" s="59"/>
      <c r="AJV702" s="59"/>
      <c r="AJW702" s="59"/>
      <c r="AJX702" s="59"/>
      <c r="AJY702" s="59"/>
      <c r="AJZ702" s="59"/>
      <c r="AKA702" s="59"/>
      <c r="AKB702" s="59"/>
      <c r="AKC702" s="59"/>
      <c r="AKD702" s="59"/>
      <c r="AKE702" s="59"/>
      <c r="AKF702" s="59"/>
      <c r="AKG702" s="59"/>
      <c r="AKH702" s="59"/>
      <c r="AKI702" s="59"/>
      <c r="AKJ702" s="59"/>
      <c r="AKK702" s="59"/>
      <c r="AKL702" s="59"/>
      <c r="AKM702" s="59"/>
      <c r="AKN702" s="59"/>
      <c r="AKO702" s="59"/>
      <c r="AKP702" s="59"/>
      <c r="AKQ702" s="59"/>
      <c r="AKR702" s="59"/>
      <c r="AKS702" s="59"/>
      <c r="AKT702" s="59"/>
      <c r="AKU702" s="59"/>
      <c r="AKV702" s="59"/>
      <c r="AKW702" s="59"/>
      <c r="AKX702" s="59"/>
      <c r="AKY702" s="59"/>
      <c r="AKZ702" s="59"/>
      <c r="ALA702" s="59"/>
      <c r="ALB702" s="59"/>
      <c r="ALC702" s="59"/>
      <c r="ALD702" s="59"/>
      <c r="ALE702" s="59"/>
      <c r="ALF702" s="59"/>
      <c r="ALG702" s="59"/>
      <c r="ALH702" s="59"/>
      <c r="ALI702" s="59"/>
      <c r="ALJ702" s="59"/>
      <c r="ALK702" s="59"/>
      <c r="ALL702" s="59"/>
      <c r="ALM702" s="59"/>
      <c r="ALN702" s="59"/>
      <c r="ALO702" s="59"/>
      <c r="ALP702" s="59"/>
      <c r="ALQ702" s="59"/>
      <c r="ALR702" s="59"/>
      <c r="ALS702" s="59"/>
      <c r="ALT702" s="59"/>
      <c r="ALU702" s="59"/>
      <c r="ALV702" s="59"/>
      <c r="ALW702" s="59"/>
      <c r="ALX702" s="59"/>
      <c r="ALY702" s="59"/>
      <c r="ALZ702" s="59"/>
      <c r="AMA702" s="59"/>
      <c r="AMB702" s="59"/>
      <c r="AMC702" s="59"/>
      <c r="AMD702" s="59"/>
      <c r="AME702" s="59"/>
      <c r="AMF702" s="59"/>
      <c r="AMG702" s="59"/>
      <c r="AMH702" s="59"/>
      <c r="AMI702" s="59"/>
      <c r="AMJ702" s="59"/>
    </row>
    <row r="703" spans="1:1024" s="60" customFormat="1" ht="23.25">
      <c r="A703" s="98">
        <v>1</v>
      </c>
      <c r="B703" s="45">
        <v>698</v>
      </c>
      <c r="C703" s="98" t="s">
        <v>1519</v>
      </c>
      <c r="D703" s="98">
        <v>8821000034</v>
      </c>
      <c r="E703" s="98" t="s">
        <v>1520</v>
      </c>
      <c r="F703" s="98">
        <v>1</v>
      </c>
      <c r="G703" s="98" t="s">
        <v>810</v>
      </c>
      <c r="H703" s="98" t="s">
        <v>811</v>
      </c>
      <c r="I703" s="98" t="s">
        <v>1519</v>
      </c>
      <c r="J703" s="28" t="s">
        <v>810</v>
      </c>
      <c r="K703" s="28" t="s">
        <v>811</v>
      </c>
      <c r="L703" s="28" t="s">
        <v>811</v>
      </c>
      <c r="M703" s="28" t="s">
        <v>1520</v>
      </c>
      <c r="N703" s="28">
        <v>1</v>
      </c>
      <c r="O703" s="28" t="s">
        <v>810</v>
      </c>
      <c r="P703" s="28" t="s">
        <v>811</v>
      </c>
      <c r="Q703" s="28" t="s">
        <v>811</v>
      </c>
      <c r="R703" s="28" t="s">
        <v>1520</v>
      </c>
      <c r="S703" s="28">
        <v>1</v>
      </c>
      <c r="T703" s="23" t="s">
        <v>1666</v>
      </c>
      <c r="U703" s="28" t="s">
        <v>810</v>
      </c>
      <c r="V703" s="28" t="s">
        <v>811</v>
      </c>
      <c r="W703" s="28" t="s">
        <v>811</v>
      </c>
      <c r="X703" s="28" t="s">
        <v>1575</v>
      </c>
      <c r="Y703" s="28" t="s">
        <v>863</v>
      </c>
      <c r="Z703" s="28" t="s">
        <v>863</v>
      </c>
      <c r="AA703" s="100" t="s">
        <v>1844</v>
      </c>
      <c r="AB703" s="101" t="s">
        <v>328</v>
      </c>
      <c r="AC703" s="76">
        <v>11</v>
      </c>
      <c r="AD703" s="77">
        <v>19600</v>
      </c>
      <c r="AE703" s="77">
        <v>42744</v>
      </c>
      <c r="AF703" s="77">
        <v>0</v>
      </c>
      <c r="AG703" s="73">
        <f t="shared" si="31"/>
        <v>62344</v>
      </c>
      <c r="AH703" s="77">
        <v>19600</v>
      </c>
      <c r="AI703" s="77">
        <v>42744</v>
      </c>
      <c r="AJ703" s="77">
        <v>0</v>
      </c>
      <c r="AK703" s="73">
        <f t="shared" si="33"/>
        <v>62344</v>
      </c>
      <c r="AL703" s="73">
        <f t="shared" si="32"/>
        <v>124688</v>
      </c>
      <c r="AM703" s="98" t="s">
        <v>1188</v>
      </c>
      <c r="AN703" s="102" t="s">
        <v>863</v>
      </c>
      <c r="AO703" s="102" t="s">
        <v>863</v>
      </c>
      <c r="AP703" s="102" t="s">
        <v>863</v>
      </c>
      <c r="AQ703" s="102" t="s">
        <v>1281</v>
      </c>
      <c r="AR703" s="103">
        <v>45657</v>
      </c>
      <c r="AS703" s="102" t="s">
        <v>37</v>
      </c>
      <c r="AT703" s="44">
        <v>0</v>
      </c>
      <c r="AU703" s="44">
        <v>0</v>
      </c>
      <c r="AV703" s="44">
        <v>0</v>
      </c>
      <c r="AW703" s="56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  <c r="JH703" s="59"/>
      <c r="JI703" s="59"/>
      <c r="JJ703" s="59"/>
      <c r="JK703" s="59"/>
      <c r="JL703" s="59"/>
      <c r="JM703" s="59"/>
      <c r="JN703" s="59"/>
      <c r="JO703" s="59"/>
      <c r="JP703" s="59"/>
      <c r="JQ703" s="59"/>
      <c r="JR703" s="59"/>
      <c r="JS703" s="59"/>
      <c r="JT703" s="59"/>
      <c r="JU703" s="59"/>
      <c r="JV703" s="59"/>
      <c r="JW703" s="59"/>
      <c r="JX703" s="59"/>
      <c r="JY703" s="59"/>
      <c r="JZ703" s="59"/>
      <c r="KA703" s="59"/>
      <c r="KB703" s="59"/>
      <c r="KC703" s="59"/>
      <c r="KD703" s="59"/>
      <c r="KE703" s="59"/>
      <c r="KF703" s="59"/>
      <c r="KG703" s="59"/>
      <c r="KH703" s="59"/>
      <c r="KI703" s="59"/>
      <c r="KJ703" s="59"/>
      <c r="KK703" s="59"/>
      <c r="KL703" s="59"/>
      <c r="KM703" s="59"/>
      <c r="KN703" s="59"/>
      <c r="KO703" s="59"/>
      <c r="KP703" s="59"/>
      <c r="KQ703" s="59"/>
      <c r="KR703" s="59"/>
      <c r="KS703" s="59"/>
      <c r="KT703" s="59"/>
      <c r="KU703" s="59"/>
      <c r="KV703" s="59"/>
      <c r="KW703" s="59"/>
      <c r="KX703" s="59"/>
      <c r="KY703" s="59"/>
      <c r="KZ703" s="59"/>
      <c r="LA703" s="59"/>
      <c r="LB703" s="59"/>
      <c r="LC703" s="59"/>
      <c r="LD703" s="59"/>
      <c r="LE703" s="59"/>
      <c r="LF703" s="59"/>
      <c r="LG703" s="59"/>
      <c r="LH703" s="59"/>
      <c r="LI703" s="59"/>
      <c r="LJ703" s="59"/>
      <c r="LK703" s="59"/>
      <c r="LL703" s="59"/>
      <c r="LM703" s="59"/>
      <c r="LN703" s="59"/>
      <c r="LO703" s="59"/>
      <c r="LP703" s="59"/>
      <c r="LQ703" s="59"/>
      <c r="LR703" s="59"/>
      <c r="LS703" s="59"/>
      <c r="LT703" s="59"/>
      <c r="LU703" s="59"/>
      <c r="LV703" s="59"/>
      <c r="LW703" s="59"/>
      <c r="LX703" s="59"/>
      <c r="LY703" s="59"/>
      <c r="LZ703" s="59"/>
      <c r="MA703" s="59"/>
      <c r="MB703" s="59"/>
      <c r="MC703" s="59"/>
      <c r="MD703" s="59"/>
      <c r="ME703" s="59"/>
      <c r="MF703" s="59"/>
      <c r="MG703" s="59"/>
      <c r="MH703" s="59"/>
      <c r="MI703" s="59"/>
      <c r="MJ703" s="59"/>
      <c r="MK703" s="59"/>
      <c r="ML703" s="59"/>
      <c r="MM703" s="59"/>
      <c r="MN703" s="59"/>
      <c r="MO703" s="59"/>
      <c r="MP703" s="59"/>
      <c r="MQ703" s="59"/>
      <c r="MR703" s="59"/>
      <c r="MS703" s="59"/>
      <c r="MT703" s="59"/>
      <c r="MU703" s="59"/>
      <c r="MV703" s="59"/>
      <c r="MW703" s="59"/>
      <c r="MX703" s="59"/>
      <c r="MY703" s="59"/>
      <c r="MZ703" s="59"/>
      <c r="NA703" s="59"/>
      <c r="NB703" s="59"/>
      <c r="NC703" s="59"/>
      <c r="ND703" s="59"/>
      <c r="NE703" s="59"/>
      <c r="NF703" s="59"/>
      <c r="NG703" s="59"/>
      <c r="NH703" s="59"/>
      <c r="NI703" s="59"/>
      <c r="NJ703" s="59"/>
      <c r="NK703" s="59"/>
      <c r="NL703" s="59"/>
      <c r="NM703" s="59"/>
      <c r="NN703" s="59"/>
      <c r="NO703" s="59"/>
      <c r="NP703" s="59"/>
      <c r="NQ703" s="59"/>
      <c r="NR703" s="59"/>
      <c r="NS703" s="59"/>
      <c r="NT703" s="59"/>
      <c r="NU703" s="59"/>
      <c r="NV703" s="59"/>
      <c r="NW703" s="59"/>
      <c r="NX703" s="59"/>
      <c r="NY703" s="59"/>
      <c r="NZ703" s="59"/>
      <c r="OA703" s="59"/>
      <c r="OB703" s="59"/>
      <c r="OC703" s="59"/>
      <c r="OD703" s="59"/>
      <c r="OE703" s="59"/>
      <c r="OF703" s="59"/>
      <c r="OG703" s="59"/>
      <c r="OH703" s="59"/>
      <c r="OI703" s="59"/>
      <c r="OJ703" s="59"/>
      <c r="OK703" s="59"/>
      <c r="OL703" s="59"/>
      <c r="OM703" s="59"/>
      <c r="ON703" s="59"/>
      <c r="OO703" s="59"/>
      <c r="OP703" s="59"/>
      <c r="OQ703" s="59"/>
      <c r="OR703" s="59"/>
      <c r="OS703" s="59"/>
      <c r="OT703" s="59"/>
      <c r="OU703" s="59"/>
      <c r="OV703" s="59"/>
      <c r="OW703" s="59"/>
      <c r="OX703" s="59"/>
      <c r="OY703" s="59"/>
      <c r="OZ703" s="59"/>
      <c r="PA703" s="59"/>
      <c r="PB703" s="59"/>
      <c r="PC703" s="59"/>
      <c r="PD703" s="59"/>
      <c r="PE703" s="59"/>
      <c r="PF703" s="59"/>
      <c r="PG703" s="59"/>
      <c r="PH703" s="59"/>
      <c r="PI703" s="59"/>
      <c r="PJ703" s="59"/>
      <c r="PK703" s="59"/>
      <c r="PL703" s="59"/>
      <c r="PM703" s="59"/>
      <c r="PN703" s="59"/>
      <c r="PO703" s="59"/>
      <c r="PP703" s="59"/>
      <c r="PQ703" s="59"/>
      <c r="PR703" s="59"/>
      <c r="PS703" s="59"/>
      <c r="PT703" s="59"/>
      <c r="PU703" s="59"/>
      <c r="PV703" s="59"/>
      <c r="PW703" s="59"/>
      <c r="PX703" s="59"/>
      <c r="PY703" s="59"/>
      <c r="PZ703" s="59"/>
      <c r="QA703" s="59"/>
      <c r="QB703" s="59"/>
      <c r="QC703" s="59"/>
      <c r="QD703" s="59"/>
      <c r="QE703" s="59"/>
      <c r="QF703" s="59"/>
      <c r="QG703" s="59"/>
      <c r="QH703" s="59"/>
      <c r="QI703" s="59"/>
      <c r="QJ703" s="59"/>
      <c r="QK703" s="59"/>
      <c r="QL703" s="59"/>
      <c r="QM703" s="59"/>
      <c r="QN703" s="59"/>
      <c r="QO703" s="59"/>
      <c r="QP703" s="59"/>
      <c r="QQ703" s="59"/>
      <c r="QR703" s="59"/>
      <c r="QS703" s="59"/>
      <c r="QT703" s="59"/>
      <c r="QU703" s="59"/>
      <c r="QV703" s="59"/>
      <c r="QW703" s="59"/>
      <c r="QX703" s="59"/>
      <c r="QY703" s="59"/>
      <c r="QZ703" s="59"/>
      <c r="RA703" s="59"/>
      <c r="RB703" s="59"/>
      <c r="RC703" s="59"/>
      <c r="RD703" s="59"/>
      <c r="RE703" s="59"/>
      <c r="RF703" s="59"/>
      <c r="RG703" s="59"/>
      <c r="RH703" s="59"/>
      <c r="RI703" s="59"/>
      <c r="RJ703" s="59"/>
      <c r="RK703" s="59"/>
      <c r="RL703" s="59"/>
      <c r="RM703" s="59"/>
      <c r="RN703" s="59"/>
      <c r="RO703" s="59"/>
      <c r="RP703" s="59"/>
      <c r="RQ703" s="59"/>
      <c r="RR703" s="59"/>
      <c r="RS703" s="59"/>
      <c r="RT703" s="59"/>
      <c r="RU703" s="59"/>
      <c r="RV703" s="59"/>
      <c r="RW703" s="59"/>
      <c r="RX703" s="59"/>
      <c r="RY703" s="59"/>
      <c r="RZ703" s="59"/>
      <c r="SA703" s="59"/>
      <c r="SB703" s="59"/>
      <c r="SC703" s="59"/>
      <c r="SD703" s="59"/>
      <c r="SE703" s="59"/>
      <c r="SF703" s="59"/>
      <c r="SG703" s="59"/>
      <c r="SH703" s="59"/>
      <c r="SI703" s="59"/>
      <c r="SJ703" s="59"/>
      <c r="SK703" s="59"/>
      <c r="SL703" s="59"/>
      <c r="SM703" s="59"/>
      <c r="SN703" s="59"/>
      <c r="SO703" s="59"/>
      <c r="SP703" s="59"/>
      <c r="SQ703" s="59"/>
      <c r="SR703" s="59"/>
      <c r="SS703" s="59"/>
      <c r="ST703" s="59"/>
      <c r="SU703" s="59"/>
      <c r="SV703" s="59"/>
      <c r="SW703" s="59"/>
      <c r="SX703" s="59"/>
      <c r="SY703" s="59"/>
      <c r="SZ703" s="59"/>
      <c r="TA703" s="59"/>
      <c r="TB703" s="59"/>
      <c r="TC703" s="59"/>
      <c r="TD703" s="59"/>
      <c r="TE703" s="59"/>
      <c r="TF703" s="59"/>
      <c r="TG703" s="59"/>
      <c r="TH703" s="59"/>
      <c r="TI703" s="59"/>
      <c r="TJ703" s="59"/>
      <c r="TK703" s="59"/>
      <c r="TL703" s="59"/>
      <c r="TM703" s="59"/>
      <c r="TN703" s="59"/>
      <c r="TO703" s="59"/>
      <c r="TP703" s="59"/>
      <c r="TQ703" s="59"/>
      <c r="TR703" s="59"/>
      <c r="TS703" s="59"/>
      <c r="TT703" s="59"/>
      <c r="TU703" s="59"/>
      <c r="TV703" s="59"/>
      <c r="TW703" s="59"/>
      <c r="TX703" s="59"/>
      <c r="TY703" s="59"/>
      <c r="TZ703" s="59"/>
      <c r="UA703" s="59"/>
      <c r="UB703" s="59"/>
      <c r="UC703" s="59"/>
      <c r="UD703" s="59"/>
      <c r="UE703" s="59"/>
      <c r="UF703" s="59"/>
      <c r="UG703" s="59"/>
      <c r="UH703" s="59"/>
      <c r="UI703" s="59"/>
      <c r="UJ703" s="59"/>
      <c r="UK703" s="59"/>
      <c r="UL703" s="59"/>
      <c r="UM703" s="59"/>
      <c r="UN703" s="59"/>
      <c r="UO703" s="59"/>
      <c r="UP703" s="59"/>
      <c r="UQ703" s="59"/>
      <c r="UR703" s="59"/>
      <c r="US703" s="59"/>
      <c r="UT703" s="59"/>
      <c r="UU703" s="59"/>
      <c r="UV703" s="59"/>
      <c r="UW703" s="59"/>
      <c r="UX703" s="59"/>
      <c r="UY703" s="59"/>
      <c r="UZ703" s="59"/>
      <c r="VA703" s="59"/>
      <c r="VB703" s="59"/>
      <c r="VC703" s="59"/>
      <c r="VD703" s="59"/>
      <c r="VE703" s="59"/>
      <c r="VF703" s="59"/>
      <c r="VG703" s="59"/>
      <c r="VH703" s="59"/>
      <c r="VI703" s="59"/>
      <c r="VJ703" s="59"/>
      <c r="VK703" s="59"/>
      <c r="VL703" s="59"/>
      <c r="VM703" s="59"/>
      <c r="VN703" s="59"/>
      <c r="VO703" s="59"/>
      <c r="VP703" s="59"/>
      <c r="VQ703" s="59"/>
      <c r="VR703" s="59"/>
      <c r="VS703" s="59"/>
      <c r="VT703" s="59"/>
      <c r="VU703" s="59"/>
      <c r="VV703" s="59"/>
      <c r="VW703" s="59"/>
      <c r="VX703" s="59"/>
      <c r="VY703" s="59"/>
      <c r="VZ703" s="59"/>
      <c r="WA703" s="59"/>
      <c r="WB703" s="59"/>
      <c r="WC703" s="59"/>
      <c r="WD703" s="59"/>
      <c r="WE703" s="59"/>
      <c r="WF703" s="59"/>
      <c r="WG703" s="59"/>
      <c r="WH703" s="59"/>
      <c r="WI703" s="59"/>
      <c r="WJ703" s="59"/>
      <c r="WK703" s="59"/>
      <c r="WL703" s="59"/>
      <c r="WM703" s="59"/>
      <c r="WN703" s="59"/>
      <c r="WO703" s="59"/>
      <c r="WP703" s="59"/>
      <c r="WQ703" s="59"/>
      <c r="WR703" s="59"/>
      <c r="WS703" s="59"/>
      <c r="WT703" s="59"/>
      <c r="WU703" s="59"/>
      <c r="WV703" s="59"/>
      <c r="WW703" s="59"/>
      <c r="WX703" s="59"/>
      <c r="WY703" s="59"/>
      <c r="WZ703" s="59"/>
      <c r="XA703" s="59"/>
      <c r="XB703" s="59"/>
      <c r="XC703" s="59"/>
      <c r="XD703" s="59"/>
      <c r="XE703" s="59"/>
      <c r="XF703" s="59"/>
      <c r="XG703" s="59"/>
      <c r="XH703" s="59"/>
      <c r="XI703" s="59"/>
      <c r="XJ703" s="59"/>
      <c r="XK703" s="59"/>
      <c r="XL703" s="59"/>
      <c r="XM703" s="59"/>
      <c r="XN703" s="59"/>
      <c r="XO703" s="59"/>
      <c r="XP703" s="59"/>
      <c r="XQ703" s="59"/>
      <c r="XR703" s="59"/>
      <c r="XS703" s="59"/>
      <c r="XT703" s="59"/>
      <c r="XU703" s="59"/>
      <c r="XV703" s="59"/>
      <c r="XW703" s="59"/>
      <c r="XX703" s="59"/>
      <c r="XY703" s="59"/>
      <c r="XZ703" s="59"/>
      <c r="YA703" s="59"/>
      <c r="YB703" s="59"/>
      <c r="YC703" s="59"/>
      <c r="YD703" s="59"/>
      <c r="YE703" s="59"/>
      <c r="YF703" s="59"/>
      <c r="YG703" s="59"/>
      <c r="YH703" s="59"/>
      <c r="YI703" s="59"/>
      <c r="YJ703" s="59"/>
      <c r="YK703" s="59"/>
      <c r="YL703" s="59"/>
      <c r="YM703" s="59"/>
      <c r="YN703" s="59"/>
      <c r="YO703" s="59"/>
      <c r="YP703" s="59"/>
      <c r="YQ703" s="59"/>
      <c r="YR703" s="59"/>
      <c r="YS703" s="59"/>
      <c r="YT703" s="59"/>
      <c r="YU703" s="59"/>
      <c r="YV703" s="59"/>
      <c r="YW703" s="59"/>
      <c r="YX703" s="59"/>
      <c r="YY703" s="59"/>
      <c r="YZ703" s="59"/>
      <c r="ZA703" s="59"/>
      <c r="ZB703" s="59"/>
      <c r="ZC703" s="59"/>
      <c r="ZD703" s="59"/>
      <c r="ZE703" s="59"/>
      <c r="ZF703" s="59"/>
      <c r="ZG703" s="59"/>
      <c r="ZH703" s="59"/>
      <c r="ZI703" s="59"/>
      <c r="ZJ703" s="59"/>
      <c r="ZK703" s="59"/>
      <c r="ZL703" s="59"/>
      <c r="ZM703" s="59"/>
      <c r="ZN703" s="59"/>
      <c r="ZO703" s="59"/>
      <c r="ZP703" s="59"/>
      <c r="ZQ703" s="59"/>
      <c r="ZR703" s="59"/>
      <c r="ZS703" s="59"/>
      <c r="ZT703" s="59"/>
      <c r="ZU703" s="59"/>
      <c r="ZV703" s="59"/>
      <c r="ZW703" s="59"/>
      <c r="ZX703" s="59"/>
      <c r="ZY703" s="59"/>
      <c r="ZZ703" s="59"/>
      <c r="AAA703" s="59"/>
      <c r="AAB703" s="59"/>
      <c r="AAC703" s="59"/>
      <c r="AAD703" s="59"/>
      <c r="AAE703" s="59"/>
      <c r="AAF703" s="59"/>
      <c r="AAG703" s="59"/>
      <c r="AAH703" s="59"/>
      <c r="AAI703" s="59"/>
      <c r="AAJ703" s="59"/>
      <c r="AAK703" s="59"/>
      <c r="AAL703" s="59"/>
      <c r="AAM703" s="59"/>
      <c r="AAN703" s="59"/>
      <c r="AAO703" s="59"/>
      <c r="AAP703" s="59"/>
      <c r="AAQ703" s="59"/>
      <c r="AAR703" s="59"/>
      <c r="AAS703" s="59"/>
      <c r="AAT703" s="59"/>
      <c r="AAU703" s="59"/>
      <c r="AAV703" s="59"/>
      <c r="AAW703" s="59"/>
      <c r="AAX703" s="59"/>
      <c r="AAY703" s="59"/>
      <c r="AAZ703" s="59"/>
      <c r="ABA703" s="59"/>
      <c r="ABB703" s="59"/>
      <c r="ABC703" s="59"/>
      <c r="ABD703" s="59"/>
      <c r="ABE703" s="59"/>
      <c r="ABF703" s="59"/>
      <c r="ABG703" s="59"/>
      <c r="ABH703" s="59"/>
      <c r="ABI703" s="59"/>
      <c r="ABJ703" s="59"/>
      <c r="ABK703" s="59"/>
      <c r="ABL703" s="59"/>
      <c r="ABM703" s="59"/>
      <c r="ABN703" s="59"/>
      <c r="ABO703" s="59"/>
      <c r="ABP703" s="59"/>
      <c r="ABQ703" s="59"/>
      <c r="ABR703" s="59"/>
      <c r="ABS703" s="59"/>
      <c r="ABT703" s="59"/>
      <c r="ABU703" s="59"/>
      <c r="ABV703" s="59"/>
      <c r="ABW703" s="59"/>
      <c r="ABX703" s="59"/>
      <c r="ABY703" s="59"/>
      <c r="ABZ703" s="59"/>
      <c r="ACA703" s="59"/>
      <c r="ACB703" s="59"/>
      <c r="ACC703" s="59"/>
      <c r="ACD703" s="59"/>
      <c r="ACE703" s="59"/>
      <c r="ACF703" s="59"/>
      <c r="ACG703" s="59"/>
      <c r="ACH703" s="59"/>
      <c r="ACI703" s="59"/>
      <c r="ACJ703" s="59"/>
      <c r="ACK703" s="59"/>
      <c r="ACL703" s="59"/>
      <c r="ACM703" s="59"/>
      <c r="ACN703" s="59"/>
      <c r="ACO703" s="59"/>
      <c r="ACP703" s="59"/>
      <c r="ACQ703" s="59"/>
      <c r="ACR703" s="59"/>
      <c r="ACS703" s="59"/>
      <c r="ACT703" s="59"/>
      <c r="ACU703" s="59"/>
      <c r="ACV703" s="59"/>
      <c r="ACW703" s="59"/>
      <c r="ACX703" s="59"/>
      <c r="ACY703" s="59"/>
      <c r="ACZ703" s="59"/>
      <c r="ADA703" s="59"/>
      <c r="ADB703" s="59"/>
      <c r="ADC703" s="59"/>
      <c r="ADD703" s="59"/>
      <c r="ADE703" s="59"/>
      <c r="ADF703" s="59"/>
      <c r="ADG703" s="59"/>
      <c r="ADH703" s="59"/>
      <c r="ADI703" s="59"/>
      <c r="ADJ703" s="59"/>
      <c r="ADK703" s="59"/>
      <c r="ADL703" s="59"/>
      <c r="ADM703" s="59"/>
      <c r="ADN703" s="59"/>
      <c r="ADO703" s="59"/>
      <c r="ADP703" s="59"/>
      <c r="ADQ703" s="59"/>
      <c r="ADR703" s="59"/>
      <c r="ADS703" s="59"/>
      <c r="ADT703" s="59"/>
      <c r="ADU703" s="59"/>
      <c r="ADV703" s="59"/>
      <c r="ADW703" s="59"/>
      <c r="ADX703" s="59"/>
      <c r="ADY703" s="59"/>
      <c r="ADZ703" s="59"/>
      <c r="AEA703" s="59"/>
      <c r="AEB703" s="59"/>
      <c r="AEC703" s="59"/>
      <c r="AED703" s="59"/>
      <c r="AEE703" s="59"/>
      <c r="AEF703" s="59"/>
      <c r="AEG703" s="59"/>
      <c r="AEH703" s="59"/>
      <c r="AEI703" s="59"/>
      <c r="AEJ703" s="59"/>
      <c r="AEK703" s="59"/>
      <c r="AEL703" s="59"/>
      <c r="AEM703" s="59"/>
      <c r="AEN703" s="59"/>
      <c r="AEO703" s="59"/>
      <c r="AEP703" s="59"/>
      <c r="AEQ703" s="59"/>
      <c r="AER703" s="59"/>
      <c r="AES703" s="59"/>
      <c r="AET703" s="59"/>
      <c r="AEU703" s="59"/>
      <c r="AEV703" s="59"/>
      <c r="AEW703" s="59"/>
      <c r="AEX703" s="59"/>
      <c r="AEY703" s="59"/>
      <c r="AEZ703" s="59"/>
      <c r="AFA703" s="59"/>
      <c r="AFB703" s="59"/>
      <c r="AFC703" s="59"/>
      <c r="AFD703" s="59"/>
      <c r="AFE703" s="59"/>
      <c r="AFF703" s="59"/>
      <c r="AFG703" s="59"/>
      <c r="AFH703" s="59"/>
      <c r="AFI703" s="59"/>
      <c r="AFJ703" s="59"/>
      <c r="AFK703" s="59"/>
      <c r="AFL703" s="59"/>
      <c r="AFM703" s="59"/>
      <c r="AFN703" s="59"/>
      <c r="AFO703" s="59"/>
      <c r="AFP703" s="59"/>
      <c r="AFQ703" s="59"/>
      <c r="AFR703" s="59"/>
      <c r="AFS703" s="59"/>
      <c r="AFT703" s="59"/>
      <c r="AFU703" s="59"/>
      <c r="AFV703" s="59"/>
      <c r="AFW703" s="59"/>
      <c r="AFX703" s="59"/>
      <c r="AFY703" s="59"/>
      <c r="AFZ703" s="59"/>
      <c r="AGA703" s="59"/>
      <c r="AGB703" s="59"/>
      <c r="AGC703" s="59"/>
      <c r="AGD703" s="59"/>
      <c r="AGE703" s="59"/>
      <c r="AGF703" s="59"/>
      <c r="AGG703" s="59"/>
      <c r="AGH703" s="59"/>
      <c r="AGI703" s="59"/>
      <c r="AGJ703" s="59"/>
      <c r="AGK703" s="59"/>
      <c r="AGL703" s="59"/>
      <c r="AGM703" s="59"/>
      <c r="AGN703" s="59"/>
      <c r="AGO703" s="59"/>
      <c r="AGP703" s="59"/>
      <c r="AGQ703" s="59"/>
      <c r="AGR703" s="59"/>
      <c r="AGS703" s="59"/>
      <c r="AGT703" s="59"/>
      <c r="AGU703" s="59"/>
      <c r="AGV703" s="59"/>
      <c r="AGW703" s="59"/>
      <c r="AGX703" s="59"/>
      <c r="AGY703" s="59"/>
      <c r="AGZ703" s="59"/>
      <c r="AHA703" s="59"/>
      <c r="AHB703" s="59"/>
      <c r="AHC703" s="59"/>
      <c r="AHD703" s="59"/>
      <c r="AHE703" s="59"/>
      <c r="AHF703" s="59"/>
      <c r="AHG703" s="59"/>
      <c r="AHH703" s="59"/>
      <c r="AHI703" s="59"/>
      <c r="AHJ703" s="59"/>
      <c r="AHK703" s="59"/>
      <c r="AHL703" s="59"/>
      <c r="AHM703" s="59"/>
      <c r="AHN703" s="59"/>
      <c r="AHO703" s="59"/>
      <c r="AHP703" s="59"/>
      <c r="AHQ703" s="59"/>
      <c r="AHR703" s="59"/>
      <c r="AHS703" s="59"/>
      <c r="AHT703" s="59"/>
      <c r="AHU703" s="59"/>
      <c r="AHV703" s="59"/>
      <c r="AHW703" s="59"/>
      <c r="AHX703" s="59"/>
      <c r="AHY703" s="59"/>
      <c r="AHZ703" s="59"/>
      <c r="AIA703" s="59"/>
      <c r="AIB703" s="59"/>
      <c r="AIC703" s="59"/>
      <c r="AID703" s="59"/>
      <c r="AIE703" s="59"/>
      <c r="AIF703" s="59"/>
      <c r="AIG703" s="59"/>
      <c r="AIH703" s="59"/>
      <c r="AII703" s="59"/>
      <c r="AIJ703" s="59"/>
      <c r="AIK703" s="59"/>
      <c r="AIL703" s="59"/>
      <c r="AIM703" s="59"/>
      <c r="AIN703" s="59"/>
      <c r="AIO703" s="59"/>
      <c r="AIP703" s="59"/>
      <c r="AIQ703" s="59"/>
      <c r="AIR703" s="59"/>
      <c r="AIS703" s="59"/>
      <c r="AIT703" s="59"/>
      <c r="AIU703" s="59"/>
      <c r="AIV703" s="59"/>
      <c r="AIW703" s="59"/>
      <c r="AIX703" s="59"/>
      <c r="AIY703" s="59"/>
      <c r="AIZ703" s="59"/>
      <c r="AJA703" s="59"/>
      <c r="AJB703" s="59"/>
      <c r="AJC703" s="59"/>
      <c r="AJD703" s="59"/>
      <c r="AJE703" s="59"/>
      <c r="AJF703" s="59"/>
      <c r="AJG703" s="59"/>
      <c r="AJH703" s="59"/>
      <c r="AJI703" s="59"/>
      <c r="AJJ703" s="59"/>
      <c r="AJK703" s="59"/>
      <c r="AJL703" s="59"/>
      <c r="AJM703" s="59"/>
      <c r="AJN703" s="59"/>
      <c r="AJO703" s="59"/>
      <c r="AJP703" s="59"/>
      <c r="AJQ703" s="59"/>
      <c r="AJR703" s="59"/>
      <c r="AJS703" s="59"/>
      <c r="AJT703" s="59"/>
      <c r="AJU703" s="59"/>
      <c r="AJV703" s="59"/>
      <c r="AJW703" s="59"/>
      <c r="AJX703" s="59"/>
      <c r="AJY703" s="59"/>
      <c r="AJZ703" s="59"/>
      <c r="AKA703" s="59"/>
      <c r="AKB703" s="59"/>
      <c r="AKC703" s="59"/>
      <c r="AKD703" s="59"/>
      <c r="AKE703" s="59"/>
      <c r="AKF703" s="59"/>
      <c r="AKG703" s="59"/>
      <c r="AKH703" s="59"/>
      <c r="AKI703" s="59"/>
      <c r="AKJ703" s="59"/>
      <c r="AKK703" s="59"/>
      <c r="AKL703" s="59"/>
      <c r="AKM703" s="59"/>
      <c r="AKN703" s="59"/>
      <c r="AKO703" s="59"/>
      <c r="AKP703" s="59"/>
      <c r="AKQ703" s="59"/>
      <c r="AKR703" s="59"/>
      <c r="AKS703" s="59"/>
      <c r="AKT703" s="59"/>
      <c r="AKU703" s="59"/>
      <c r="AKV703" s="59"/>
      <c r="AKW703" s="59"/>
      <c r="AKX703" s="59"/>
      <c r="AKY703" s="59"/>
      <c r="AKZ703" s="59"/>
      <c r="ALA703" s="59"/>
      <c r="ALB703" s="59"/>
      <c r="ALC703" s="59"/>
      <c r="ALD703" s="59"/>
      <c r="ALE703" s="59"/>
      <c r="ALF703" s="59"/>
      <c r="ALG703" s="59"/>
      <c r="ALH703" s="59"/>
      <c r="ALI703" s="59"/>
      <c r="ALJ703" s="59"/>
      <c r="ALK703" s="59"/>
      <c r="ALL703" s="59"/>
      <c r="ALM703" s="59"/>
      <c r="ALN703" s="59"/>
      <c r="ALO703" s="59"/>
      <c r="ALP703" s="59"/>
      <c r="ALQ703" s="59"/>
      <c r="ALR703" s="59"/>
      <c r="ALS703" s="59"/>
      <c r="ALT703" s="59"/>
      <c r="ALU703" s="59"/>
      <c r="ALV703" s="59"/>
      <c r="ALW703" s="59"/>
      <c r="ALX703" s="59"/>
      <c r="ALY703" s="59"/>
      <c r="ALZ703" s="59"/>
      <c r="AMA703" s="59"/>
      <c r="AMB703" s="59"/>
      <c r="AMC703" s="59"/>
      <c r="AMD703" s="59"/>
      <c r="AME703" s="59"/>
      <c r="AMF703" s="59"/>
      <c r="AMG703" s="59"/>
      <c r="AMH703" s="59"/>
      <c r="AMI703" s="59"/>
      <c r="AMJ703" s="59"/>
    </row>
    <row r="704" spans="1:1024" s="60" customFormat="1" ht="23.25">
      <c r="A704" s="98">
        <v>1</v>
      </c>
      <c r="B704" s="45">
        <v>699</v>
      </c>
      <c r="C704" s="98" t="s">
        <v>1519</v>
      </c>
      <c r="D704" s="98">
        <v>8821000034</v>
      </c>
      <c r="E704" s="98" t="s">
        <v>1520</v>
      </c>
      <c r="F704" s="98">
        <v>1</v>
      </c>
      <c r="G704" s="98" t="s">
        <v>810</v>
      </c>
      <c r="H704" s="98" t="s">
        <v>811</v>
      </c>
      <c r="I704" s="98" t="s">
        <v>1519</v>
      </c>
      <c r="J704" s="28" t="s">
        <v>810</v>
      </c>
      <c r="K704" s="28" t="s">
        <v>811</v>
      </c>
      <c r="L704" s="28" t="s">
        <v>811</v>
      </c>
      <c r="M704" s="28" t="s">
        <v>1520</v>
      </c>
      <c r="N704" s="28">
        <v>1</v>
      </c>
      <c r="O704" s="28" t="s">
        <v>810</v>
      </c>
      <c r="P704" s="28" t="s">
        <v>811</v>
      </c>
      <c r="Q704" s="28" t="s">
        <v>811</v>
      </c>
      <c r="R704" s="28" t="s">
        <v>1520</v>
      </c>
      <c r="S704" s="28">
        <v>1</v>
      </c>
      <c r="T704" s="23" t="s">
        <v>1845</v>
      </c>
      <c r="U704" s="28" t="s">
        <v>810</v>
      </c>
      <c r="V704" s="28" t="s">
        <v>811</v>
      </c>
      <c r="W704" s="28" t="s">
        <v>811</v>
      </c>
      <c r="X704" s="28" t="s">
        <v>1575</v>
      </c>
      <c r="Y704" s="28" t="s">
        <v>863</v>
      </c>
      <c r="Z704" s="28" t="s">
        <v>863</v>
      </c>
      <c r="AA704" s="100" t="s">
        <v>1846</v>
      </c>
      <c r="AB704" s="101" t="s">
        <v>328</v>
      </c>
      <c r="AC704" s="76">
        <v>11</v>
      </c>
      <c r="AD704" s="77">
        <v>5785</v>
      </c>
      <c r="AE704" s="77">
        <v>6181</v>
      </c>
      <c r="AF704" s="77">
        <v>0</v>
      </c>
      <c r="AG704" s="73">
        <f t="shared" si="31"/>
        <v>11966</v>
      </c>
      <c r="AH704" s="77">
        <v>5785</v>
      </c>
      <c r="AI704" s="77">
        <v>6181</v>
      </c>
      <c r="AJ704" s="77">
        <v>0</v>
      </c>
      <c r="AK704" s="73">
        <f t="shared" si="33"/>
        <v>11966</v>
      </c>
      <c r="AL704" s="73">
        <f t="shared" si="32"/>
        <v>23932</v>
      </c>
      <c r="AM704" s="98" t="s">
        <v>1188</v>
      </c>
      <c r="AN704" s="102" t="s">
        <v>863</v>
      </c>
      <c r="AO704" s="102" t="s">
        <v>863</v>
      </c>
      <c r="AP704" s="102" t="s">
        <v>863</v>
      </c>
      <c r="AQ704" s="102" t="s">
        <v>1281</v>
      </c>
      <c r="AR704" s="103">
        <v>45657</v>
      </c>
      <c r="AS704" s="102" t="s">
        <v>37</v>
      </c>
      <c r="AT704" s="44">
        <v>0</v>
      </c>
      <c r="AU704" s="44">
        <v>0</v>
      </c>
      <c r="AV704" s="44">
        <v>0</v>
      </c>
      <c r="AW704" s="56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  <c r="JH704" s="59"/>
      <c r="JI704" s="59"/>
      <c r="JJ704" s="59"/>
      <c r="JK704" s="59"/>
      <c r="JL704" s="59"/>
      <c r="JM704" s="59"/>
      <c r="JN704" s="59"/>
      <c r="JO704" s="59"/>
      <c r="JP704" s="59"/>
      <c r="JQ704" s="59"/>
      <c r="JR704" s="59"/>
      <c r="JS704" s="59"/>
      <c r="JT704" s="59"/>
      <c r="JU704" s="59"/>
      <c r="JV704" s="59"/>
      <c r="JW704" s="59"/>
      <c r="JX704" s="59"/>
      <c r="JY704" s="59"/>
      <c r="JZ704" s="59"/>
      <c r="KA704" s="59"/>
      <c r="KB704" s="59"/>
      <c r="KC704" s="59"/>
      <c r="KD704" s="59"/>
      <c r="KE704" s="59"/>
      <c r="KF704" s="59"/>
      <c r="KG704" s="59"/>
      <c r="KH704" s="59"/>
      <c r="KI704" s="59"/>
      <c r="KJ704" s="59"/>
      <c r="KK704" s="59"/>
      <c r="KL704" s="59"/>
      <c r="KM704" s="59"/>
      <c r="KN704" s="59"/>
      <c r="KO704" s="59"/>
      <c r="KP704" s="59"/>
      <c r="KQ704" s="59"/>
      <c r="KR704" s="59"/>
      <c r="KS704" s="59"/>
      <c r="KT704" s="59"/>
      <c r="KU704" s="59"/>
      <c r="KV704" s="59"/>
      <c r="KW704" s="59"/>
      <c r="KX704" s="59"/>
      <c r="KY704" s="59"/>
      <c r="KZ704" s="59"/>
      <c r="LA704" s="59"/>
      <c r="LB704" s="59"/>
      <c r="LC704" s="59"/>
      <c r="LD704" s="59"/>
      <c r="LE704" s="59"/>
      <c r="LF704" s="59"/>
      <c r="LG704" s="59"/>
      <c r="LH704" s="59"/>
      <c r="LI704" s="59"/>
      <c r="LJ704" s="59"/>
      <c r="LK704" s="59"/>
      <c r="LL704" s="59"/>
      <c r="LM704" s="59"/>
      <c r="LN704" s="59"/>
      <c r="LO704" s="59"/>
      <c r="LP704" s="59"/>
      <c r="LQ704" s="59"/>
      <c r="LR704" s="59"/>
      <c r="LS704" s="59"/>
      <c r="LT704" s="59"/>
      <c r="LU704" s="59"/>
      <c r="LV704" s="59"/>
      <c r="LW704" s="59"/>
      <c r="LX704" s="59"/>
      <c r="LY704" s="59"/>
      <c r="LZ704" s="59"/>
      <c r="MA704" s="59"/>
      <c r="MB704" s="59"/>
      <c r="MC704" s="59"/>
      <c r="MD704" s="59"/>
      <c r="ME704" s="59"/>
      <c r="MF704" s="59"/>
      <c r="MG704" s="59"/>
      <c r="MH704" s="59"/>
      <c r="MI704" s="59"/>
      <c r="MJ704" s="59"/>
      <c r="MK704" s="59"/>
      <c r="ML704" s="59"/>
      <c r="MM704" s="59"/>
      <c r="MN704" s="59"/>
      <c r="MO704" s="59"/>
      <c r="MP704" s="59"/>
      <c r="MQ704" s="59"/>
      <c r="MR704" s="59"/>
      <c r="MS704" s="59"/>
      <c r="MT704" s="59"/>
      <c r="MU704" s="59"/>
      <c r="MV704" s="59"/>
      <c r="MW704" s="59"/>
      <c r="MX704" s="59"/>
      <c r="MY704" s="59"/>
      <c r="MZ704" s="59"/>
      <c r="NA704" s="59"/>
      <c r="NB704" s="59"/>
      <c r="NC704" s="59"/>
      <c r="ND704" s="59"/>
      <c r="NE704" s="59"/>
      <c r="NF704" s="59"/>
      <c r="NG704" s="59"/>
      <c r="NH704" s="59"/>
      <c r="NI704" s="59"/>
      <c r="NJ704" s="59"/>
      <c r="NK704" s="59"/>
      <c r="NL704" s="59"/>
      <c r="NM704" s="59"/>
      <c r="NN704" s="59"/>
      <c r="NO704" s="59"/>
      <c r="NP704" s="59"/>
      <c r="NQ704" s="59"/>
      <c r="NR704" s="59"/>
      <c r="NS704" s="59"/>
      <c r="NT704" s="59"/>
      <c r="NU704" s="59"/>
      <c r="NV704" s="59"/>
      <c r="NW704" s="59"/>
      <c r="NX704" s="59"/>
      <c r="NY704" s="59"/>
      <c r="NZ704" s="59"/>
      <c r="OA704" s="59"/>
      <c r="OB704" s="59"/>
      <c r="OC704" s="59"/>
      <c r="OD704" s="59"/>
      <c r="OE704" s="59"/>
      <c r="OF704" s="59"/>
      <c r="OG704" s="59"/>
      <c r="OH704" s="59"/>
      <c r="OI704" s="59"/>
      <c r="OJ704" s="59"/>
      <c r="OK704" s="59"/>
      <c r="OL704" s="59"/>
      <c r="OM704" s="59"/>
      <c r="ON704" s="59"/>
      <c r="OO704" s="59"/>
      <c r="OP704" s="59"/>
      <c r="OQ704" s="59"/>
      <c r="OR704" s="59"/>
      <c r="OS704" s="59"/>
      <c r="OT704" s="59"/>
      <c r="OU704" s="59"/>
      <c r="OV704" s="59"/>
      <c r="OW704" s="59"/>
      <c r="OX704" s="59"/>
      <c r="OY704" s="59"/>
      <c r="OZ704" s="59"/>
      <c r="PA704" s="59"/>
      <c r="PB704" s="59"/>
      <c r="PC704" s="59"/>
      <c r="PD704" s="59"/>
      <c r="PE704" s="59"/>
      <c r="PF704" s="59"/>
      <c r="PG704" s="59"/>
      <c r="PH704" s="59"/>
      <c r="PI704" s="59"/>
      <c r="PJ704" s="59"/>
      <c r="PK704" s="59"/>
      <c r="PL704" s="59"/>
      <c r="PM704" s="59"/>
      <c r="PN704" s="59"/>
      <c r="PO704" s="59"/>
      <c r="PP704" s="59"/>
      <c r="PQ704" s="59"/>
      <c r="PR704" s="59"/>
      <c r="PS704" s="59"/>
      <c r="PT704" s="59"/>
      <c r="PU704" s="59"/>
      <c r="PV704" s="59"/>
      <c r="PW704" s="59"/>
      <c r="PX704" s="59"/>
      <c r="PY704" s="59"/>
      <c r="PZ704" s="59"/>
      <c r="QA704" s="59"/>
      <c r="QB704" s="59"/>
      <c r="QC704" s="59"/>
      <c r="QD704" s="59"/>
      <c r="QE704" s="59"/>
      <c r="QF704" s="59"/>
      <c r="QG704" s="59"/>
      <c r="QH704" s="59"/>
      <c r="QI704" s="59"/>
      <c r="QJ704" s="59"/>
      <c r="QK704" s="59"/>
      <c r="QL704" s="59"/>
      <c r="QM704" s="59"/>
      <c r="QN704" s="59"/>
      <c r="QO704" s="59"/>
      <c r="QP704" s="59"/>
      <c r="QQ704" s="59"/>
      <c r="QR704" s="59"/>
      <c r="QS704" s="59"/>
      <c r="QT704" s="59"/>
      <c r="QU704" s="59"/>
      <c r="QV704" s="59"/>
      <c r="QW704" s="59"/>
      <c r="QX704" s="59"/>
      <c r="QY704" s="59"/>
      <c r="QZ704" s="59"/>
      <c r="RA704" s="59"/>
      <c r="RB704" s="59"/>
      <c r="RC704" s="59"/>
      <c r="RD704" s="59"/>
      <c r="RE704" s="59"/>
      <c r="RF704" s="59"/>
      <c r="RG704" s="59"/>
      <c r="RH704" s="59"/>
      <c r="RI704" s="59"/>
      <c r="RJ704" s="59"/>
      <c r="RK704" s="59"/>
      <c r="RL704" s="59"/>
      <c r="RM704" s="59"/>
      <c r="RN704" s="59"/>
      <c r="RO704" s="59"/>
      <c r="RP704" s="59"/>
      <c r="RQ704" s="59"/>
      <c r="RR704" s="59"/>
      <c r="RS704" s="59"/>
      <c r="RT704" s="59"/>
      <c r="RU704" s="59"/>
      <c r="RV704" s="59"/>
      <c r="RW704" s="59"/>
      <c r="RX704" s="59"/>
      <c r="RY704" s="59"/>
      <c r="RZ704" s="59"/>
      <c r="SA704" s="59"/>
      <c r="SB704" s="59"/>
      <c r="SC704" s="59"/>
      <c r="SD704" s="59"/>
      <c r="SE704" s="59"/>
      <c r="SF704" s="59"/>
      <c r="SG704" s="59"/>
      <c r="SH704" s="59"/>
      <c r="SI704" s="59"/>
      <c r="SJ704" s="59"/>
      <c r="SK704" s="59"/>
      <c r="SL704" s="59"/>
      <c r="SM704" s="59"/>
      <c r="SN704" s="59"/>
      <c r="SO704" s="59"/>
      <c r="SP704" s="59"/>
      <c r="SQ704" s="59"/>
      <c r="SR704" s="59"/>
      <c r="SS704" s="59"/>
      <c r="ST704" s="59"/>
      <c r="SU704" s="59"/>
      <c r="SV704" s="59"/>
      <c r="SW704" s="59"/>
      <c r="SX704" s="59"/>
      <c r="SY704" s="59"/>
      <c r="SZ704" s="59"/>
      <c r="TA704" s="59"/>
      <c r="TB704" s="59"/>
      <c r="TC704" s="59"/>
      <c r="TD704" s="59"/>
      <c r="TE704" s="59"/>
      <c r="TF704" s="59"/>
      <c r="TG704" s="59"/>
      <c r="TH704" s="59"/>
      <c r="TI704" s="59"/>
      <c r="TJ704" s="59"/>
      <c r="TK704" s="59"/>
      <c r="TL704" s="59"/>
      <c r="TM704" s="59"/>
      <c r="TN704" s="59"/>
      <c r="TO704" s="59"/>
      <c r="TP704" s="59"/>
      <c r="TQ704" s="59"/>
      <c r="TR704" s="59"/>
      <c r="TS704" s="59"/>
      <c r="TT704" s="59"/>
      <c r="TU704" s="59"/>
      <c r="TV704" s="59"/>
      <c r="TW704" s="59"/>
      <c r="TX704" s="59"/>
      <c r="TY704" s="59"/>
      <c r="TZ704" s="59"/>
      <c r="UA704" s="59"/>
      <c r="UB704" s="59"/>
      <c r="UC704" s="59"/>
      <c r="UD704" s="59"/>
      <c r="UE704" s="59"/>
      <c r="UF704" s="59"/>
      <c r="UG704" s="59"/>
      <c r="UH704" s="59"/>
      <c r="UI704" s="59"/>
      <c r="UJ704" s="59"/>
      <c r="UK704" s="59"/>
      <c r="UL704" s="59"/>
      <c r="UM704" s="59"/>
      <c r="UN704" s="59"/>
      <c r="UO704" s="59"/>
      <c r="UP704" s="59"/>
      <c r="UQ704" s="59"/>
      <c r="UR704" s="59"/>
      <c r="US704" s="59"/>
      <c r="UT704" s="59"/>
      <c r="UU704" s="59"/>
      <c r="UV704" s="59"/>
      <c r="UW704" s="59"/>
      <c r="UX704" s="59"/>
      <c r="UY704" s="59"/>
      <c r="UZ704" s="59"/>
      <c r="VA704" s="59"/>
      <c r="VB704" s="59"/>
      <c r="VC704" s="59"/>
      <c r="VD704" s="59"/>
      <c r="VE704" s="59"/>
      <c r="VF704" s="59"/>
      <c r="VG704" s="59"/>
      <c r="VH704" s="59"/>
      <c r="VI704" s="59"/>
      <c r="VJ704" s="59"/>
      <c r="VK704" s="59"/>
      <c r="VL704" s="59"/>
      <c r="VM704" s="59"/>
      <c r="VN704" s="59"/>
      <c r="VO704" s="59"/>
      <c r="VP704" s="59"/>
      <c r="VQ704" s="59"/>
      <c r="VR704" s="59"/>
      <c r="VS704" s="59"/>
      <c r="VT704" s="59"/>
      <c r="VU704" s="59"/>
      <c r="VV704" s="59"/>
      <c r="VW704" s="59"/>
      <c r="VX704" s="59"/>
      <c r="VY704" s="59"/>
      <c r="VZ704" s="59"/>
      <c r="WA704" s="59"/>
      <c r="WB704" s="59"/>
      <c r="WC704" s="59"/>
      <c r="WD704" s="59"/>
      <c r="WE704" s="59"/>
      <c r="WF704" s="59"/>
      <c r="WG704" s="59"/>
      <c r="WH704" s="59"/>
      <c r="WI704" s="59"/>
      <c r="WJ704" s="59"/>
      <c r="WK704" s="59"/>
      <c r="WL704" s="59"/>
      <c r="WM704" s="59"/>
      <c r="WN704" s="59"/>
      <c r="WO704" s="59"/>
      <c r="WP704" s="59"/>
      <c r="WQ704" s="59"/>
      <c r="WR704" s="59"/>
      <c r="WS704" s="59"/>
      <c r="WT704" s="59"/>
      <c r="WU704" s="59"/>
      <c r="WV704" s="59"/>
      <c r="WW704" s="59"/>
      <c r="WX704" s="59"/>
      <c r="WY704" s="59"/>
      <c r="WZ704" s="59"/>
      <c r="XA704" s="59"/>
      <c r="XB704" s="59"/>
      <c r="XC704" s="59"/>
      <c r="XD704" s="59"/>
      <c r="XE704" s="59"/>
      <c r="XF704" s="59"/>
      <c r="XG704" s="59"/>
      <c r="XH704" s="59"/>
      <c r="XI704" s="59"/>
      <c r="XJ704" s="59"/>
      <c r="XK704" s="59"/>
      <c r="XL704" s="59"/>
      <c r="XM704" s="59"/>
      <c r="XN704" s="59"/>
      <c r="XO704" s="59"/>
      <c r="XP704" s="59"/>
      <c r="XQ704" s="59"/>
      <c r="XR704" s="59"/>
      <c r="XS704" s="59"/>
      <c r="XT704" s="59"/>
      <c r="XU704" s="59"/>
      <c r="XV704" s="59"/>
      <c r="XW704" s="59"/>
      <c r="XX704" s="59"/>
      <c r="XY704" s="59"/>
      <c r="XZ704" s="59"/>
      <c r="YA704" s="59"/>
      <c r="YB704" s="59"/>
      <c r="YC704" s="59"/>
      <c r="YD704" s="59"/>
      <c r="YE704" s="59"/>
      <c r="YF704" s="59"/>
      <c r="YG704" s="59"/>
      <c r="YH704" s="59"/>
      <c r="YI704" s="59"/>
      <c r="YJ704" s="59"/>
      <c r="YK704" s="59"/>
      <c r="YL704" s="59"/>
      <c r="YM704" s="59"/>
      <c r="YN704" s="59"/>
      <c r="YO704" s="59"/>
      <c r="YP704" s="59"/>
      <c r="YQ704" s="59"/>
      <c r="YR704" s="59"/>
      <c r="YS704" s="59"/>
      <c r="YT704" s="59"/>
      <c r="YU704" s="59"/>
      <c r="YV704" s="59"/>
      <c r="YW704" s="59"/>
      <c r="YX704" s="59"/>
      <c r="YY704" s="59"/>
      <c r="YZ704" s="59"/>
      <c r="ZA704" s="59"/>
      <c r="ZB704" s="59"/>
      <c r="ZC704" s="59"/>
      <c r="ZD704" s="59"/>
      <c r="ZE704" s="59"/>
      <c r="ZF704" s="59"/>
      <c r="ZG704" s="59"/>
      <c r="ZH704" s="59"/>
      <c r="ZI704" s="59"/>
      <c r="ZJ704" s="59"/>
      <c r="ZK704" s="59"/>
      <c r="ZL704" s="59"/>
      <c r="ZM704" s="59"/>
      <c r="ZN704" s="59"/>
      <c r="ZO704" s="59"/>
      <c r="ZP704" s="59"/>
      <c r="ZQ704" s="59"/>
      <c r="ZR704" s="59"/>
      <c r="ZS704" s="59"/>
      <c r="ZT704" s="59"/>
      <c r="ZU704" s="59"/>
      <c r="ZV704" s="59"/>
      <c r="ZW704" s="59"/>
      <c r="ZX704" s="59"/>
      <c r="ZY704" s="59"/>
      <c r="ZZ704" s="59"/>
      <c r="AAA704" s="59"/>
      <c r="AAB704" s="59"/>
      <c r="AAC704" s="59"/>
      <c r="AAD704" s="59"/>
      <c r="AAE704" s="59"/>
      <c r="AAF704" s="59"/>
      <c r="AAG704" s="59"/>
      <c r="AAH704" s="59"/>
      <c r="AAI704" s="59"/>
      <c r="AAJ704" s="59"/>
      <c r="AAK704" s="59"/>
      <c r="AAL704" s="59"/>
      <c r="AAM704" s="59"/>
      <c r="AAN704" s="59"/>
      <c r="AAO704" s="59"/>
      <c r="AAP704" s="59"/>
      <c r="AAQ704" s="59"/>
      <c r="AAR704" s="59"/>
      <c r="AAS704" s="59"/>
      <c r="AAT704" s="59"/>
      <c r="AAU704" s="59"/>
      <c r="AAV704" s="59"/>
      <c r="AAW704" s="59"/>
      <c r="AAX704" s="59"/>
      <c r="AAY704" s="59"/>
      <c r="AAZ704" s="59"/>
      <c r="ABA704" s="59"/>
      <c r="ABB704" s="59"/>
      <c r="ABC704" s="59"/>
      <c r="ABD704" s="59"/>
      <c r="ABE704" s="59"/>
      <c r="ABF704" s="59"/>
      <c r="ABG704" s="59"/>
      <c r="ABH704" s="59"/>
      <c r="ABI704" s="59"/>
      <c r="ABJ704" s="59"/>
      <c r="ABK704" s="59"/>
      <c r="ABL704" s="59"/>
      <c r="ABM704" s="59"/>
      <c r="ABN704" s="59"/>
      <c r="ABO704" s="59"/>
      <c r="ABP704" s="59"/>
      <c r="ABQ704" s="59"/>
      <c r="ABR704" s="59"/>
      <c r="ABS704" s="59"/>
      <c r="ABT704" s="59"/>
      <c r="ABU704" s="59"/>
      <c r="ABV704" s="59"/>
      <c r="ABW704" s="59"/>
      <c r="ABX704" s="59"/>
      <c r="ABY704" s="59"/>
      <c r="ABZ704" s="59"/>
      <c r="ACA704" s="59"/>
      <c r="ACB704" s="59"/>
      <c r="ACC704" s="59"/>
      <c r="ACD704" s="59"/>
      <c r="ACE704" s="59"/>
      <c r="ACF704" s="59"/>
      <c r="ACG704" s="59"/>
      <c r="ACH704" s="59"/>
      <c r="ACI704" s="59"/>
      <c r="ACJ704" s="59"/>
      <c r="ACK704" s="59"/>
      <c r="ACL704" s="59"/>
      <c r="ACM704" s="59"/>
      <c r="ACN704" s="59"/>
      <c r="ACO704" s="59"/>
      <c r="ACP704" s="59"/>
      <c r="ACQ704" s="59"/>
      <c r="ACR704" s="59"/>
      <c r="ACS704" s="59"/>
      <c r="ACT704" s="59"/>
      <c r="ACU704" s="59"/>
      <c r="ACV704" s="59"/>
      <c r="ACW704" s="59"/>
      <c r="ACX704" s="59"/>
      <c r="ACY704" s="59"/>
      <c r="ACZ704" s="59"/>
      <c r="ADA704" s="59"/>
      <c r="ADB704" s="59"/>
      <c r="ADC704" s="59"/>
      <c r="ADD704" s="59"/>
      <c r="ADE704" s="59"/>
      <c r="ADF704" s="59"/>
      <c r="ADG704" s="59"/>
      <c r="ADH704" s="59"/>
      <c r="ADI704" s="59"/>
      <c r="ADJ704" s="59"/>
      <c r="ADK704" s="59"/>
      <c r="ADL704" s="59"/>
      <c r="ADM704" s="59"/>
      <c r="ADN704" s="59"/>
      <c r="ADO704" s="59"/>
      <c r="ADP704" s="59"/>
      <c r="ADQ704" s="59"/>
      <c r="ADR704" s="59"/>
      <c r="ADS704" s="59"/>
      <c r="ADT704" s="59"/>
      <c r="ADU704" s="59"/>
      <c r="ADV704" s="59"/>
      <c r="ADW704" s="59"/>
      <c r="ADX704" s="59"/>
      <c r="ADY704" s="59"/>
      <c r="ADZ704" s="59"/>
      <c r="AEA704" s="59"/>
      <c r="AEB704" s="59"/>
      <c r="AEC704" s="59"/>
      <c r="AED704" s="59"/>
      <c r="AEE704" s="59"/>
      <c r="AEF704" s="59"/>
      <c r="AEG704" s="59"/>
      <c r="AEH704" s="59"/>
      <c r="AEI704" s="59"/>
      <c r="AEJ704" s="59"/>
      <c r="AEK704" s="59"/>
      <c r="AEL704" s="59"/>
      <c r="AEM704" s="59"/>
      <c r="AEN704" s="59"/>
      <c r="AEO704" s="59"/>
      <c r="AEP704" s="59"/>
      <c r="AEQ704" s="59"/>
      <c r="AER704" s="59"/>
      <c r="AES704" s="59"/>
      <c r="AET704" s="59"/>
      <c r="AEU704" s="59"/>
      <c r="AEV704" s="59"/>
      <c r="AEW704" s="59"/>
      <c r="AEX704" s="59"/>
      <c r="AEY704" s="59"/>
      <c r="AEZ704" s="59"/>
      <c r="AFA704" s="59"/>
      <c r="AFB704" s="59"/>
      <c r="AFC704" s="59"/>
      <c r="AFD704" s="59"/>
      <c r="AFE704" s="59"/>
      <c r="AFF704" s="59"/>
      <c r="AFG704" s="59"/>
      <c r="AFH704" s="59"/>
      <c r="AFI704" s="59"/>
      <c r="AFJ704" s="59"/>
      <c r="AFK704" s="59"/>
      <c r="AFL704" s="59"/>
      <c r="AFM704" s="59"/>
      <c r="AFN704" s="59"/>
      <c r="AFO704" s="59"/>
      <c r="AFP704" s="59"/>
      <c r="AFQ704" s="59"/>
      <c r="AFR704" s="59"/>
      <c r="AFS704" s="59"/>
      <c r="AFT704" s="59"/>
      <c r="AFU704" s="59"/>
      <c r="AFV704" s="59"/>
      <c r="AFW704" s="59"/>
      <c r="AFX704" s="59"/>
      <c r="AFY704" s="59"/>
      <c r="AFZ704" s="59"/>
      <c r="AGA704" s="59"/>
      <c r="AGB704" s="59"/>
      <c r="AGC704" s="59"/>
      <c r="AGD704" s="59"/>
      <c r="AGE704" s="59"/>
      <c r="AGF704" s="59"/>
      <c r="AGG704" s="59"/>
      <c r="AGH704" s="59"/>
      <c r="AGI704" s="59"/>
      <c r="AGJ704" s="59"/>
      <c r="AGK704" s="59"/>
      <c r="AGL704" s="59"/>
      <c r="AGM704" s="59"/>
      <c r="AGN704" s="59"/>
      <c r="AGO704" s="59"/>
      <c r="AGP704" s="59"/>
      <c r="AGQ704" s="59"/>
      <c r="AGR704" s="59"/>
      <c r="AGS704" s="59"/>
      <c r="AGT704" s="59"/>
      <c r="AGU704" s="59"/>
      <c r="AGV704" s="59"/>
      <c r="AGW704" s="59"/>
      <c r="AGX704" s="59"/>
      <c r="AGY704" s="59"/>
      <c r="AGZ704" s="59"/>
      <c r="AHA704" s="59"/>
      <c r="AHB704" s="59"/>
      <c r="AHC704" s="59"/>
      <c r="AHD704" s="59"/>
      <c r="AHE704" s="59"/>
      <c r="AHF704" s="59"/>
      <c r="AHG704" s="59"/>
      <c r="AHH704" s="59"/>
      <c r="AHI704" s="59"/>
      <c r="AHJ704" s="59"/>
      <c r="AHK704" s="59"/>
      <c r="AHL704" s="59"/>
      <c r="AHM704" s="59"/>
      <c r="AHN704" s="59"/>
      <c r="AHO704" s="59"/>
      <c r="AHP704" s="59"/>
      <c r="AHQ704" s="59"/>
      <c r="AHR704" s="59"/>
      <c r="AHS704" s="59"/>
      <c r="AHT704" s="59"/>
      <c r="AHU704" s="59"/>
      <c r="AHV704" s="59"/>
      <c r="AHW704" s="59"/>
      <c r="AHX704" s="59"/>
      <c r="AHY704" s="59"/>
      <c r="AHZ704" s="59"/>
      <c r="AIA704" s="59"/>
      <c r="AIB704" s="59"/>
      <c r="AIC704" s="59"/>
      <c r="AID704" s="59"/>
      <c r="AIE704" s="59"/>
      <c r="AIF704" s="59"/>
      <c r="AIG704" s="59"/>
      <c r="AIH704" s="59"/>
      <c r="AII704" s="59"/>
      <c r="AIJ704" s="59"/>
      <c r="AIK704" s="59"/>
      <c r="AIL704" s="59"/>
      <c r="AIM704" s="59"/>
      <c r="AIN704" s="59"/>
      <c r="AIO704" s="59"/>
      <c r="AIP704" s="59"/>
      <c r="AIQ704" s="59"/>
      <c r="AIR704" s="59"/>
      <c r="AIS704" s="59"/>
      <c r="AIT704" s="59"/>
      <c r="AIU704" s="59"/>
      <c r="AIV704" s="59"/>
      <c r="AIW704" s="59"/>
      <c r="AIX704" s="59"/>
      <c r="AIY704" s="59"/>
      <c r="AIZ704" s="59"/>
      <c r="AJA704" s="59"/>
      <c r="AJB704" s="59"/>
      <c r="AJC704" s="59"/>
      <c r="AJD704" s="59"/>
      <c r="AJE704" s="59"/>
      <c r="AJF704" s="59"/>
      <c r="AJG704" s="59"/>
      <c r="AJH704" s="59"/>
      <c r="AJI704" s="59"/>
      <c r="AJJ704" s="59"/>
      <c r="AJK704" s="59"/>
      <c r="AJL704" s="59"/>
      <c r="AJM704" s="59"/>
      <c r="AJN704" s="59"/>
      <c r="AJO704" s="59"/>
      <c r="AJP704" s="59"/>
      <c r="AJQ704" s="59"/>
      <c r="AJR704" s="59"/>
      <c r="AJS704" s="59"/>
      <c r="AJT704" s="59"/>
      <c r="AJU704" s="59"/>
      <c r="AJV704" s="59"/>
      <c r="AJW704" s="59"/>
      <c r="AJX704" s="59"/>
      <c r="AJY704" s="59"/>
      <c r="AJZ704" s="59"/>
      <c r="AKA704" s="59"/>
      <c r="AKB704" s="59"/>
      <c r="AKC704" s="59"/>
      <c r="AKD704" s="59"/>
      <c r="AKE704" s="59"/>
      <c r="AKF704" s="59"/>
      <c r="AKG704" s="59"/>
      <c r="AKH704" s="59"/>
      <c r="AKI704" s="59"/>
      <c r="AKJ704" s="59"/>
      <c r="AKK704" s="59"/>
      <c r="AKL704" s="59"/>
      <c r="AKM704" s="59"/>
      <c r="AKN704" s="59"/>
      <c r="AKO704" s="59"/>
      <c r="AKP704" s="59"/>
      <c r="AKQ704" s="59"/>
      <c r="AKR704" s="59"/>
      <c r="AKS704" s="59"/>
      <c r="AKT704" s="59"/>
      <c r="AKU704" s="59"/>
      <c r="AKV704" s="59"/>
      <c r="AKW704" s="59"/>
      <c r="AKX704" s="59"/>
      <c r="AKY704" s="59"/>
      <c r="AKZ704" s="59"/>
      <c r="ALA704" s="59"/>
      <c r="ALB704" s="59"/>
      <c r="ALC704" s="59"/>
      <c r="ALD704" s="59"/>
      <c r="ALE704" s="59"/>
      <c r="ALF704" s="59"/>
      <c r="ALG704" s="59"/>
      <c r="ALH704" s="59"/>
      <c r="ALI704" s="59"/>
      <c r="ALJ704" s="59"/>
      <c r="ALK704" s="59"/>
      <c r="ALL704" s="59"/>
      <c r="ALM704" s="59"/>
      <c r="ALN704" s="59"/>
      <c r="ALO704" s="59"/>
      <c r="ALP704" s="59"/>
      <c r="ALQ704" s="59"/>
      <c r="ALR704" s="59"/>
      <c r="ALS704" s="59"/>
      <c r="ALT704" s="59"/>
      <c r="ALU704" s="59"/>
      <c r="ALV704" s="59"/>
      <c r="ALW704" s="59"/>
      <c r="ALX704" s="59"/>
      <c r="ALY704" s="59"/>
      <c r="ALZ704" s="59"/>
      <c r="AMA704" s="59"/>
      <c r="AMB704" s="59"/>
      <c r="AMC704" s="59"/>
      <c r="AMD704" s="59"/>
      <c r="AME704" s="59"/>
      <c r="AMF704" s="59"/>
      <c r="AMG704" s="59"/>
      <c r="AMH704" s="59"/>
      <c r="AMI704" s="59"/>
      <c r="AMJ704" s="59"/>
    </row>
    <row r="705" spans="1:1024" s="60" customFormat="1" ht="23.25">
      <c r="A705" s="98">
        <v>1</v>
      </c>
      <c r="B705" s="45">
        <v>700</v>
      </c>
      <c r="C705" s="98" t="s">
        <v>1519</v>
      </c>
      <c r="D705" s="98">
        <v>8821000034</v>
      </c>
      <c r="E705" s="98" t="s">
        <v>1520</v>
      </c>
      <c r="F705" s="98">
        <v>1</v>
      </c>
      <c r="G705" s="98" t="s">
        <v>810</v>
      </c>
      <c r="H705" s="98" t="s">
        <v>811</v>
      </c>
      <c r="I705" s="99" t="s">
        <v>1519</v>
      </c>
      <c r="J705" s="28" t="s">
        <v>810</v>
      </c>
      <c r="K705" s="28" t="s">
        <v>811</v>
      </c>
      <c r="L705" s="28" t="s">
        <v>811</v>
      </c>
      <c r="M705" s="28" t="s">
        <v>1520</v>
      </c>
      <c r="N705" s="28">
        <v>1</v>
      </c>
      <c r="O705" s="28" t="s">
        <v>810</v>
      </c>
      <c r="P705" s="28" t="s">
        <v>811</v>
      </c>
      <c r="Q705" s="28" t="s">
        <v>811</v>
      </c>
      <c r="R705" s="28" t="s">
        <v>1520</v>
      </c>
      <c r="S705" s="28">
        <v>1</v>
      </c>
      <c r="T705" s="23" t="s">
        <v>1847</v>
      </c>
      <c r="U705" s="28" t="s">
        <v>810</v>
      </c>
      <c r="V705" s="28" t="s">
        <v>811</v>
      </c>
      <c r="W705" s="28" t="s">
        <v>811</v>
      </c>
      <c r="X705" s="28" t="s">
        <v>1575</v>
      </c>
      <c r="Y705" s="28" t="s">
        <v>1848</v>
      </c>
      <c r="Z705" s="28" t="s">
        <v>863</v>
      </c>
      <c r="AA705" s="100" t="s">
        <v>1755</v>
      </c>
      <c r="AB705" s="101" t="s">
        <v>328</v>
      </c>
      <c r="AC705" s="76">
        <v>0.25</v>
      </c>
      <c r="AD705" s="77">
        <v>202</v>
      </c>
      <c r="AE705" s="77">
        <v>278</v>
      </c>
      <c r="AF705" s="77">
        <v>0</v>
      </c>
      <c r="AG705" s="73">
        <f t="shared" si="31"/>
        <v>480</v>
      </c>
      <c r="AH705" s="77">
        <v>202</v>
      </c>
      <c r="AI705" s="77">
        <v>278</v>
      </c>
      <c r="AJ705" s="77">
        <v>0</v>
      </c>
      <c r="AK705" s="73">
        <f t="shared" si="33"/>
        <v>480</v>
      </c>
      <c r="AL705" s="73">
        <f t="shared" si="32"/>
        <v>960</v>
      </c>
      <c r="AM705" s="98" t="s">
        <v>1188</v>
      </c>
      <c r="AN705" s="102" t="s">
        <v>863</v>
      </c>
      <c r="AO705" s="102" t="s">
        <v>863</v>
      </c>
      <c r="AP705" s="102" t="s">
        <v>863</v>
      </c>
      <c r="AQ705" s="102" t="s">
        <v>1281</v>
      </c>
      <c r="AR705" s="103">
        <v>45657</v>
      </c>
      <c r="AS705" s="102" t="s">
        <v>37</v>
      </c>
      <c r="AT705" s="44">
        <v>0</v>
      </c>
      <c r="AU705" s="44">
        <v>0</v>
      </c>
      <c r="AV705" s="44">
        <v>0</v>
      </c>
      <c r="AW705" s="56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  <c r="JH705" s="59"/>
      <c r="JI705" s="59"/>
      <c r="JJ705" s="59"/>
      <c r="JK705" s="59"/>
      <c r="JL705" s="59"/>
      <c r="JM705" s="59"/>
      <c r="JN705" s="59"/>
      <c r="JO705" s="59"/>
      <c r="JP705" s="59"/>
      <c r="JQ705" s="59"/>
      <c r="JR705" s="59"/>
      <c r="JS705" s="59"/>
      <c r="JT705" s="59"/>
      <c r="JU705" s="59"/>
      <c r="JV705" s="59"/>
      <c r="JW705" s="59"/>
      <c r="JX705" s="59"/>
      <c r="JY705" s="59"/>
      <c r="JZ705" s="59"/>
      <c r="KA705" s="59"/>
      <c r="KB705" s="59"/>
      <c r="KC705" s="59"/>
      <c r="KD705" s="59"/>
      <c r="KE705" s="59"/>
      <c r="KF705" s="59"/>
      <c r="KG705" s="59"/>
      <c r="KH705" s="59"/>
      <c r="KI705" s="59"/>
      <c r="KJ705" s="59"/>
      <c r="KK705" s="59"/>
      <c r="KL705" s="59"/>
      <c r="KM705" s="59"/>
      <c r="KN705" s="59"/>
      <c r="KO705" s="59"/>
      <c r="KP705" s="59"/>
      <c r="KQ705" s="59"/>
      <c r="KR705" s="59"/>
      <c r="KS705" s="59"/>
      <c r="KT705" s="59"/>
      <c r="KU705" s="59"/>
      <c r="KV705" s="59"/>
      <c r="KW705" s="59"/>
      <c r="KX705" s="59"/>
      <c r="KY705" s="59"/>
      <c r="KZ705" s="59"/>
      <c r="LA705" s="59"/>
      <c r="LB705" s="59"/>
      <c r="LC705" s="59"/>
      <c r="LD705" s="59"/>
      <c r="LE705" s="59"/>
      <c r="LF705" s="59"/>
      <c r="LG705" s="59"/>
      <c r="LH705" s="59"/>
      <c r="LI705" s="59"/>
      <c r="LJ705" s="59"/>
      <c r="LK705" s="59"/>
      <c r="LL705" s="59"/>
      <c r="LM705" s="59"/>
      <c r="LN705" s="59"/>
      <c r="LO705" s="59"/>
      <c r="LP705" s="59"/>
      <c r="LQ705" s="59"/>
      <c r="LR705" s="59"/>
      <c r="LS705" s="59"/>
      <c r="LT705" s="59"/>
      <c r="LU705" s="59"/>
      <c r="LV705" s="59"/>
      <c r="LW705" s="59"/>
      <c r="LX705" s="59"/>
      <c r="LY705" s="59"/>
      <c r="LZ705" s="59"/>
      <c r="MA705" s="59"/>
      <c r="MB705" s="59"/>
      <c r="MC705" s="59"/>
      <c r="MD705" s="59"/>
      <c r="ME705" s="59"/>
      <c r="MF705" s="59"/>
      <c r="MG705" s="59"/>
      <c r="MH705" s="59"/>
      <c r="MI705" s="59"/>
      <c r="MJ705" s="59"/>
      <c r="MK705" s="59"/>
      <c r="ML705" s="59"/>
      <c r="MM705" s="59"/>
      <c r="MN705" s="59"/>
      <c r="MO705" s="59"/>
      <c r="MP705" s="59"/>
      <c r="MQ705" s="59"/>
      <c r="MR705" s="59"/>
      <c r="MS705" s="59"/>
      <c r="MT705" s="59"/>
      <c r="MU705" s="59"/>
      <c r="MV705" s="59"/>
      <c r="MW705" s="59"/>
      <c r="MX705" s="59"/>
      <c r="MY705" s="59"/>
      <c r="MZ705" s="59"/>
      <c r="NA705" s="59"/>
      <c r="NB705" s="59"/>
      <c r="NC705" s="59"/>
      <c r="ND705" s="59"/>
      <c r="NE705" s="59"/>
      <c r="NF705" s="59"/>
      <c r="NG705" s="59"/>
      <c r="NH705" s="59"/>
      <c r="NI705" s="59"/>
      <c r="NJ705" s="59"/>
      <c r="NK705" s="59"/>
      <c r="NL705" s="59"/>
      <c r="NM705" s="59"/>
      <c r="NN705" s="59"/>
      <c r="NO705" s="59"/>
      <c r="NP705" s="59"/>
      <c r="NQ705" s="59"/>
      <c r="NR705" s="59"/>
      <c r="NS705" s="59"/>
      <c r="NT705" s="59"/>
      <c r="NU705" s="59"/>
      <c r="NV705" s="59"/>
      <c r="NW705" s="59"/>
      <c r="NX705" s="59"/>
      <c r="NY705" s="59"/>
      <c r="NZ705" s="59"/>
      <c r="OA705" s="59"/>
      <c r="OB705" s="59"/>
      <c r="OC705" s="59"/>
      <c r="OD705" s="59"/>
      <c r="OE705" s="59"/>
      <c r="OF705" s="59"/>
      <c r="OG705" s="59"/>
      <c r="OH705" s="59"/>
      <c r="OI705" s="59"/>
      <c r="OJ705" s="59"/>
      <c r="OK705" s="59"/>
      <c r="OL705" s="59"/>
      <c r="OM705" s="59"/>
      <c r="ON705" s="59"/>
      <c r="OO705" s="59"/>
      <c r="OP705" s="59"/>
      <c r="OQ705" s="59"/>
      <c r="OR705" s="59"/>
      <c r="OS705" s="59"/>
      <c r="OT705" s="59"/>
      <c r="OU705" s="59"/>
      <c r="OV705" s="59"/>
      <c r="OW705" s="59"/>
      <c r="OX705" s="59"/>
      <c r="OY705" s="59"/>
      <c r="OZ705" s="59"/>
      <c r="PA705" s="59"/>
      <c r="PB705" s="59"/>
      <c r="PC705" s="59"/>
      <c r="PD705" s="59"/>
      <c r="PE705" s="59"/>
      <c r="PF705" s="59"/>
      <c r="PG705" s="59"/>
      <c r="PH705" s="59"/>
      <c r="PI705" s="59"/>
      <c r="PJ705" s="59"/>
      <c r="PK705" s="59"/>
      <c r="PL705" s="59"/>
      <c r="PM705" s="59"/>
      <c r="PN705" s="59"/>
      <c r="PO705" s="59"/>
      <c r="PP705" s="59"/>
      <c r="PQ705" s="59"/>
      <c r="PR705" s="59"/>
      <c r="PS705" s="59"/>
      <c r="PT705" s="59"/>
      <c r="PU705" s="59"/>
      <c r="PV705" s="59"/>
      <c r="PW705" s="59"/>
      <c r="PX705" s="59"/>
      <c r="PY705" s="59"/>
      <c r="PZ705" s="59"/>
      <c r="QA705" s="59"/>
      <c r="QB705" s="59"/>
      <c r="QC705" s="59"/>
      <c r="QD705" s="59"/>
      <c r="QE705" s="59"/>
      <c r="QF705" s="59"/>
      <c r="QG705" s="59"/>
      <c r="QH705" s="59"/>
      <c r="QI705" s="59"/>
      <c r="QJ705" s="59"/>
      <c r="QK705" s="59"/>
      <c r="QL705" s="59"/>
      <c r="QM705" s="59"/>
      <c r="QN705" s="59"/>
      <c r="QO705" s="59"/>
      <c r="QP705" s="59"/>
      <c r="QQ705" s="59"/>
      <c r="QR705" s="59"/>
      <c r="QS705" s="59"/>
      <c r="QT705" s="59"/>
      <c r="QU705" s="59"/>
      <c r="QV705" s="59"/>
      <c r="QW705" s="59"/>
      <c r="QX705" s="59"/>
      <c r="QY705" s="59"/>
      <c r="QZ705" s="59"/>
      <c r="RA705" s="59"/>
      <c r="RB705" s="59"/>
      <c r="RC705" s="59"/>
      <c r="RD705" s="59"/>
      <c r="RE705" s="59"/>
      <c r="RF705" s="59"/>
      <c r="RG705" s="59"/>
      <c r="RH705" s="59"/>
      <c r="RI705" s="59"/>
      <c r="RJ705" s="59"/>
      <c r="RK705" s="59"/>
      <c r="RL705" s="59"/>
      <c r="RM705" s="59"/>
      <c r="RN705" s="59"/>
      <c r="RO705" s="59"/>
      <c r="RP705" s="59"/>
      <c r="RQ705" s="59"/>
      <c r="RR705" s="59"/>
      <c r="RS705" s="59"/>
      <c r="RT705" s="59"/>
      <c r="RU705" s="59"/>
      <c r="RV705" s="59"/>
      <c r="RW705" s="59"/>
      <c r="RX705" s="59"/>
      <c r="RY705" s="59"/>
      <c r="RZ705" s="59"/>
      <c r="SA705" s="59"/>
      <c r="SB705" s="59"/>
      <c r="SC705" s="59"/>
      <c r="SD705" s="59"/>
      <c r="SE705" s="59"/>
      <c r="SF705" s="59"/>
      <c r="SG705" s="59"/>
      <c r="SH705" s="59"/>
      <c r="SI705" s="59"/>
      <c r="SJ705" s="59"/>
      <c r="SK705" s="59"/>
      <c r="SL705" s="59"/>
      <c r="SM705" s="59"/>
      <c r="SN705" s="59"/>
      <c r="SO705" s="59"/>
      <c r="SP705" s="59"/>
      <c r="SQ705" s="59"/>
      <c r="SR705" s="59"/>
      <c r="SS705" s="59"/>
      <c r="ST705" s="59"/>
      <c r="SU705" s="59"/>
      <c r="SV705" s="59"/>
      <c r="SW705" s="59"/>
      <c r="SX705" s="59"/>
      <c r="SY705" s="59"/>
      <c r="SZ705" s="59"/>
      <c r="TA705" s="59"/>
      <c r="TB705" s="59"/>
      <c r="TC705" s="59"/>
      <c r="TD705" s="59"/>
      <c r="TE705" s="59"/>
      <c r="TF705" s="59"/>
      <c r="TG705" s="59"/>
      <c r="TH705" s="59"/>
      <c r="TI705" s="59"/>
      <c r="TJ705" s="59"/>
      <c r="TK705" s="59"/>
      <c r="TL705" s="59"/>
      <c r="TM705" s="59"/>
      <c r="TN705" s="59"/>
      <c r="TO705" s="59"/>
      <c r="TP705" s="59"/>
      <c r="TQ705" s="59"/>
      <c r="TR705" s="59"/>
      <c r="TS705" s="59"/>
      <c r="TT705" s="59"/>
      <c r="TU705" s="59"/>
      <c r="TV705" s="59"/>
      <c r="TW705" s="59"/>
      <c r="TX705" s="59"/>
      <c r="TY705" s="59"/>
      <c r="TZ705" s="59"/>
      <c r="UA705" s="59"/>
      <c r="UB705" s="59"/>
      <c r="UC705" s="59"/>
      <c r="UD705" s="59"/>
      <c r="UE705" s="59"/>
      <c r="UF705" s="59"/>
      <c r="UG705" s="59"/>
      <c r="UH705" s="59"/>
      <c r="UI705" s="59"/>
      <c r="UJ705" s="59"/>
      <c r="UK705" s="59"/>
      <c r="UL705" s="59"/>
      <c r="UM705" s="59"/>
      <c r="UN705" s="59"/>
      <c r="UO705" s="59"/>
      <c r="UP705" s="59"/>
      <c r="UQ705" s="59"/>
      <c r="UR705" s="59"/>
      <c r="US705" s="59"/>
      <c r="UT705" s="59"/>
      <c r="UU705" s="59"/>
      <c r="UV705" s="59"/>
      <c r="UW705" s="59"/>
      <c r="UX705" s="59"/>
      <c r="UY705" s="59"/>
      <c r="UZ705" s="59"/>
      <c r="VA705" s="59"/>
      <c r="VB705" s="59"/>
      <c r="VC705" s="59"/>
      <c r="VD705" s="59"/>
      <c r="VE705" s="59"/>
      <c r="VF705" s="59"/>
      <c r="VG705" s="59"/>
      <c r="VH705" s="59"/>
      <c r="VI705" s="59"/>
      <c r="VJ705" s="59"/>
      <c r="VK705" s="59"/>
      <c r="VL705" s="59"/>
      <c r="VM705" s="59"/>
      <c r="VN705" s="59"/>
      <c r="VO705" s="59"/>
      <c r="VP705" s="59"/>
      <c r="VQ705" s="59"/>
      <c r="VR705" s="59"/>
      <c r="VS705" s="59"/>
      <c r="VT705" s="59"/>
      <c r="VU705" s="59"/>
      <c r="VV705" s="59"/>
      <c r="VW705" s="59"/>
      <c r="VX705" s="59"/>
      <c r="VY705" s="59"/>
      <c r="VZ705" s="59"/>
      <c r="WA705" s="59"/>
      <c r="WB705" s="59"/>
      <c r="WC705" s="59"/>
      <c r="WD705" s="59"/>
      <c r="WE705" s="59"/>
      <c r="WF705" s="59"/>
      <c r="WG705" s="59"/>
      <c r="WH705" s="59"/>
      <c r="WI705" s="59"/>
      <c r="WJ705" s="59"/>
      <c r="WK705" s="59"/>
      <c r="WL705" s="59"/>
      <c r="WM705" s="59"/>
      <c r="WN705" s="59"/>
      <c r="WO705" s="59"/>
      <c r="WP705" s="59"/>
      <c r="WQ705" s="59"/>
      <c r="WR705" s="59"/>
      <c r="WS705" s="59"/>
      <c r="WT705" s="59"/>
      <c r="WU705" s="59"/>
      <c r="WV705" s="59"/>
      <c r="WW705" s="59"/>
      <c r="WX705" s="59"/>
      <c r="WY705" s="59"/>
      <c r="WZ705" s="59"/>
      <c r="XA705" s="59"/>
      <c r="XB705" s="59"/>
      <c r="XC705" s="59"/>
      <c r="XD705" s="59"/>
      <c r="XE705" s="59"/>
      <c r="XF705" s="59"/>
      <c r="XG705" s="59"/>
      <c r="XH705" s="59"/>
      <c r="XI705" s="59"/>
      <c r="XJ705" s="59"/>
      <c r="XK705" s="59"/>
      <c r="XL705" s="59"/>
      <c r="XM705" s="59"/>
      <c r="XN705" s="59"/>
      <c r="XO705" s="59"/>
      <c r="XP705" s="59"/>
      <c r="XQ705" s="59"/>
      <c r="XR705" s="59"/>
      <c r="XS705" s="59"/>
      <c r="XT705" s="59"/>
      <c r="XU705" s="59"/>
      <c r="XV705" s="59"/>
      <c r="XW705" s="59"/>
      <c r="XX705" s="59"/>
      <c r="XY705" s="59"/>
      <c r="XZ705" s="59"/>
      <c r="YA705" s="59"/>
      <c r="YB705" s="59"/>
      <c r="YC705" s="59"/>
      <c r="YD705" s="59"/>
      <c r="YE705" s="59"/>
      <c r="YF705" s="59"/>
      <c r="YG705" s="59"/>
      <c r="YH705" s="59"/>
      <c r="YI705" s="59"/>
      <c r="YJ705" s="59"/>
      <c r="YK705" s="59"/>
      <c r="YL705" s="59"/>
      <c r="YM705" s="59"/>
      <c r="YN705" s="59"/>
      <c r="YO705" s="59"/>
      <c r="YP705" s="59"/>
      <c r="YQ705" s="59"/>
      <c r="YR705" s="59"/>
      <c r="YS705" s="59"/>
      <c r="YT705" s="59"/>
      <c r="YU705" s="59"/>
      <c r="YV705" s="59"/>
      <c r="YW705" s="59"/>
      <c r="YX705" s="59"/>
      <c r="YY705" s="59"/>
      <c r="YZ705" s="59"/>
      <c r="ZA705" s="59"/>
      <c r="ZB705" s="59"/>
      <c r="ZC705" s="59"/>
      <c r="ZD705" s="59"/>
      <c r="ZE705" s="59"/>
      <c r="ZF705" s="59"/>
      <c r="ZG705" s="59"/>
      <c r="ZH705" s="59"/>
      <c r="ZI705" s="59"/>
      <c r="ZJ705" s="59"/>
      <c r="ZK705" s="59"/>
      <c r="ZL705" s="59"/>
      <c r="ZM705" s="59"/>
      <c r="ZN705" s="59"/>
      <c r="ZO705" s="59"/>
      <c r="ZP705" s="59"/>
      <c r="ZQ705" s="59"/>
      <c r="ZR705" s="59"/>
      <c r="ZS705" s="59"/>
      <c r="ZT705" s="59"/>
      <c r="ZU705" s="59"/>
      <c r="ZV705" s="59"/>
      <c r="ZW705" s="59"/>
      <c r="ZX705" s="59"/>
      <c r="ZY705" s="59"/>
      <c r="ZZ705" s="59"/>
      <c r="AAA705" s="59"/>
      <c r="AAB705" s="59"/>
      <c r="AAC705" s="59"/>
      <c r="AAD705" s="59"/>
      <c r="AAE705" s="59"/>
      <c r="AAF705" s="59"/>
      <c r="AAG705" s="59"/>
      <c r="AAH705" s="59"/>
      <c r="AAI705" s="59"/>
      <c r="AAJ705" s="59"/>
      <c r="AAK705" s="59"/>
      <c r="AAL705" s="59"/>
      <c r="AAM705" s="59"/>
      <c r="AAN705" s="59"/>
      <c r="AAO705" s="59"/>
      <c r="AAP705" s="59"/>
      <c r="AAQ705" s="59"/>
      <c r="AAR705" s="59"/>
      <c r="AAS705" s="59"/>
      <c r="AAT705" s="59"/>
      <c r="AAU705" s="59"/>
      <c r="AAV705" s="59"/>
      <c r="AAW705" s="59"/>
      <c r="AAX705" s="59"/>
      <c r="AAY705" s="59"/>
      <c r="AAZ705" s="59"/>
      <c r="ABA705" s="59"/>
      <c r="ABB705" s="59"/>
      <c r="ABC705" s="59"/>
      <c r="ABD705" s="59"/>
      <c r="ABE705" s="59"/>
      <c r="ABF705" s="59"/>
      <c r="ABG705" s="59"/>
      <c r="ABH705" s="59"/>
      <c r="ABI705" s="59"/>
      <c r="ABJ705" s="59"/>
      <c r="ABK705" s="59"/>
      <c r="ABL705" s="59"/>
      <c r="ABM705" s="59"/>
      <c r="ABN705" s="59"/>
      <c r="ABO705" s="59"/>
      <c r="ABP705" s="59"/>
      <c r="ABQ705" s="59"/>
      <c r="ABR705" s="59"/>
      <c r="ABS705" s="59"/>
      <c r="ABT705" s="59"/>
      <c r="ABU705" s="59"/>
      <c r="ABV705" s="59"/>
      <c r="ABW705" s="59"/>
      <c r="ABX705" s="59"/>
      <c r="ABY705" s="59"/>
      <c r="ABZ705" s="59"/>
      <c r="ACA705" s="59"/>
      <c r="ACB705" s="59"/>
      <c r="ACC705" s="59"/>
      <c r="ACD705" s="59"/>
      <c r="ACE705" s="59"/>
      <c r="ACF705" s="59"/>
      <c r="ACG705" s="59"/>
      <c r="ACH705" s="59"/>
      <c r="ACI705" s="59"/>
      <c r="ACJ705" s="59"/>
      <c r="ACK705" s="59"/>
      <c r="ACL705" s="59"/>
      <c r="ACM705" s="59"/>
      <c r="ACN705" s="59"/>
      <c r="ACO705" s="59"/>
      <c r="ACP705" s="59"/>
      <c r="ACQ705" s="59"/>
      <c r="ACR705" s="59"/>
      <c r="ACS705" s="59"/>
      <c r="ACT705" s="59"/>
      <c r="ACU705" s="59"/>
      <c r="ACV705" s="59"/>
      <c r="ACW705" s="59"/>
      <c r="ACX705" s="59"/>
      <c r="ACY705" s="59"/>
      <c r="ACZ705" s="59"/>
      <c r="ADA705" s="59"/>
      <c r="ADB705" s="59"/>
      <c r="ADC705" s="59"/>
      <c r="ADD705" s="59"/>
      <c r="ADE705" s="59"/>
      <c r="ADF705" s="59"/>
      <c r="ADG705" s="59"/>
      <c r="ADH705" s="59"/>
      <c r="ADI705" s="59"/>
      <c r="ADJ705" s="59"/>
      <c r="ADK705" s="59"/>
      <c r="ADL705" s="59"/>
      <c r="ADM705" s="59"/>
      <c r="ADN705" s="59"/>
      <c r="ADO705" s="59"/>
      <c r="ADP705" s="59"/>
      <c r="ADQ705" s="59"/>
      <c r="ADR705" s="59"/>
      <c r="ADS705" s="59"/>
      <c r="ADT705" s="59"/>
      <c r="ADU705" s="59"/>
      <c r="ADV705" s="59"/>
      <c r="ADW705" s="59"/>
      <c r="ADX705" s="59"/>
      <c r="ADY705" s="59"/>
      <c r="ADZ705" s="59"/>
      <c r="AEA705" s="59"/>
      <c r="AEB705" s="59"/>
      <c r="AEC705" s="59"/>
      <c r="AED705" s="59"/>
      <c r="AEE705" s="59"/>
      <c r="AEF705" s="59"/>
      <c r="AEG705" s="59"/>
      <c r="AEH705" s="59"/>
      <c r="AEI705" s="59"/>
      <c r="AEJ705" s="59"/>
      <c r="AEK705" s="59"/>
      <c r="AEL705" s="59"/>
      <c r="AEM705" s="59"/>
      <c r="AEN705" s="59"/>
      <c r="AEO705" s="59"/>
      <c r="AEP705" s="59"/>
      <c r="AEQ705" s="59"/>
      <c r="AER705" s="59"/>
      <c r="AES705" s="59"/>
      <c r="AET705" s="59"/>
      <c r="AEU705" s="59"/>
      <c r="AEV705" s="59"/>
      <c r="AEW705" s="59"/>
      <c r="AEX705" s="59"/>
      <c r="AEY705" s="59"/>
      <c r="AEZ705" s="59"/>
      <c r="AFA705" s="59"/>
      <c r="AFB705" s="59"/>
      <c r="AFC705" s="59"/>
      <c r="AFD705" s="59"/>
      <c r="AFE705" s="59"/>
      <c r="AFF705" s="59"/>
      <c r="AFG705" s="59"/>
      <c r="AFH705" s="59"/>
      <c r="AFI705" s="59"/>
      <c r="AFJ705" s="59"/>
      <c r="AFK705" s="59"/>
      <c r="AFL705" s="59"/>
      <c r="AFM705" s="59"/>
      <c r="AFN705" s="59"/>
      <c r="AFO705" s="59"/>
      <c r="AFP705" s="59"/>
      <c r="AFQ705" s="59"/>
      <c r="AFR705" s="59"/>
      <c r="AFS705" s="59"/>
      <c r="AFT705" s="59"/>
      <c r="AFU705" s="59"/>
      <c r="AFV705" s="59"/>
      <c r="AFW705" s="59"/>
      <c r="AFX705" s="59"/>
      <c r="AFY705" s="59"/>
      <c r="AFZ705" s="59"/>
      <c r="AGA705" s="59"/>
      <c r="AGB705" s="59"/>
      <c r="AGC705" s="59"/>
      <c r="AGD705" s="59"/>
      <c r="AGE705" s="59"/>
      <c r="AGF705" s="59"/>
      <c r="AGG705" s="59"/>
      <c r="AGH705" s="59"/>
      <c r="AGI705" s="59"/>
      <c r="AGJ705" s="59"/>
      <c r="AGK705" s="59"/>
      <c r="AGL705" s="59"/>
      <c r="AGM705" s="59"/>
      <c r="AGN705" s="59"/>
      <c r="AGO705" s="59"/>
      <c r="AGP705" s="59"/>
      <c r="AGQ705" s="59"/>
      <c r="AGR705" s="59"/>
      <c r="AGS705" s="59"/>
      <c r="AGT705" s="59"/>
      <c r="AGU705" s="59"/>
      <c r="AGV705" s="59"/>
      <c r="AGW705" s="59"/>
      <c r="AGX705" s="59"/>
      <c r="AGY705" s="59"/>
      <c r="AGZ705" s="59"/>
      <c r="AHA705" s="59"/>
      <c r="AHB705" s="59"/>
      <c r="AHC705" s="59"/>
      <c r="AHD705" s="59"/>
      <c r="AHE705" s="59"/>
      <c r="AHF705" s="59"/>
      <c r="AHG705" s="59"/>
      <c r="AHH705" s="59"/>
      <c r="AHI705" s="59"/>
      <c r="AHJ705" s="59"/>
      <c r="AHK705" s="59"/>
      <c r="AHL705" s="59"/>
      <c r="AHM705" s="59"/>
      <c r="AHN705" s="59"/>
      <c r="AHO705" s="59"/>
      <c r="AHP705" s="59"/>
      <c r="AHQ705" s="59"/>
      <c r="AHR705" s="59"/>
      <c r="AHS705" s="59"/>
      <c r="AHT705" s="59"/>
      <c r="AHU705" s="59"/>
      <c r="AHV705" s="59"/>
      <c r="AHW705" s="59"/>
      <c r="AHX705" s="59"/>
      <c r="AHY705" s="59"/>
      <c r="AHZ705" s="59"/>
      <c r="AIA705" s="59"/>
      <c r="AIB705" s="59"/>
      <c r="AIC705" s="59"/>
      <c r="AID705" s="59"/>
      <c r="AIE705" s="59"/>
      <c r="AIF705" s="59"/>
      <c r="AIG705" s="59"/>
      <c r="AIH705" s="59"/>
      <c r="AII705" s="59"/>
      <c r="AIJ705" s="59"/>
      <c r="AIK705" s="59"/>
      <c r="AIL705" s="59"/>
      <c r="AIM705" s="59"/>
      <c r="AIN705" s="59"/>
      <c r="AIO705" s="59"/>
      <c r="AIP705" s="59"/>
      <c r="AIQ705" s="59"/>
      <c r="AIR705" s="59"/>
      <c r="AIS705" s="59"/>
      <c r="AIT705" s="59"/>
      <c r="AIU705" s="59"/>
      <c r="AIV705" s="59"/>
      <c r="AIW705" s="59"/>
      <c r="AIX705" s="59"/>
      <c r="AIY705" s="59"/>
      <c r="AIZ705" s="59"/>
      <c r="AJA705" s="59"/>
      <c r="AJB705" s="59"/>
      <c r="AJC705" s="59"/>
      <c r="AJD705" s="59"/>
      <c r="AJE705" s="59"/>
      <c r="AJF705" s="59"/>
      <c r="AJG705" s="59"/>
      <c r="AJH705" s="59"/>
      <c r="AJI705" s="59"/>
      <c r="AJJ705" s="59"/>
      <c r="AJK705" s="59"/>
      <c r="AJL705" s="59"/>
      <c r="AJM705" s="59"/>
      <c r="AJN705" s="59"/>
      <c r="AJO705" s="59"/>
      <c r="AJP705" s="59"/>
      <c r="AJQ705" s="59"/>
      <c r="AJR705" s="59"/>
      <c r="AJS705" s="59"/>
      <c r="AJT705" s="59"/>
      <c r="AJU705" s="59"/>
      <c r="AJV705" s="59"/>
      <c r="AJW705" s="59"/>
      <c r="AJX705" s="59"/>
      <c r="AJY705" s="59"/>
      <c r="AJZ705" s="59"/>
      <c r="AKA705" s="59"/>
      <c r="AKB705" s="59"/>
      <c r="AKC705" s="59"/>
      <c r="AKD705" s="59"/>
      <c r="AKE705" s="59"/>
      <c r="AKF705" s="59"/>
      <c r="AKG705" s="59"/>
      <c r="AKH705" s="59"/>
      <c r="AKI705" s="59"/>
      <c r="AKJ705" s="59"/>
      <c r="AKK705" s="59"/>
      <c r="AKL705" s="59"/>
      <c r="AKM705" s="59"/>
      <c r="AKN705" s="59"/>
      <c r="AKO705" s="59"/>
      <c r="AKP705" s="59"/>
      <c r="AKQ705" s="59"/>
      <c r="AKR705" s="59"/>
      <c r="AKS705" s="59"/>
      <c r="AKT705" s="59"/>
      <c r="AKU705" s="59"/>
      <c r="AKV705" s="59"/>
      <c r="AKW705" s="59"/>
      <c r="AKX705" s="59"/>
      <c r="AKY705" s="59"/>
      <c r="AKZ705" s="59"/>
      <c r="ALA705" s="59"/>
      <c r="ALB705" s="59"/>
      <c r="ALC705" s="59"/>
      <c r="ALD705" s="59"/>
      <c r="ALE705" s="59"/>
      <c r="ALF705" s="59"/>
      <c r="ALG705" s="59"/>
      <c r="ALH705" s="59"/>
      <c r="ALI705" s="59"/>
      <c r="ALJ705" s="59"/>
      <c r="ALK705" s="59"/>
      <c r="ALL705" s="59"/>
      <c r="ALM705" s="59"/>
      <c r="ALN705" s="59"/>
      <c r="ALO705" s="59"/>
      <c r="ALP705" s="59"/>
      <c r="ALQ705" s="59"/>
      <c r="ALR705" s="59"/>
      <c r="ALS705" s="59"/>
      <c r="ALT705" s="59"/>
      <c r="ALU705" s="59"/>
      <c r="ALV705" s="59"/>
      <c r="ALW705" s="59"/>
      <c r="ALX705" s="59"/>
      <c r="ALY705" s="59"/>
      <c r="ALZ705" s="59"/>
      <c r="AMA705" s="59"/>
      <c r="AMB705" s="59"/>
      <c r="AMC705" s="59"/>
      <c r="AMD705" s="59"/>
      <c r="AME705" s="59"/>
      <c r="AMF705" s="59"/>
      <c r="AMG705" s="59"/>
      <c r="AMH705" s="59"/>
      <c r="AMI705" s="59"/>
      <c r="AMJ705" s="59"/>
    </row>
    <row r="706" spans="1:1024" s="3" customFormat="1" ht="23.25">
      <c r="A706" s="23">
        <v>1</v>
      </c>
      <c r="B706" s="45">
        <v>701</v>
      </c>
      <c r="C706" s="23" t="s">
        <v>1849</v>
      </c>
      <c r="D706" s="23">
        <v>8820014146</v>
      </c>
      <c r="E706" s="23" t="s">
        <v>1850</v>
      </c>
      <c r="F706" s="23">
        <v>10</v>
      </c>
      <c r="G706" s="23" t="s">
        <v>1851</v>
      </c>
      <c r="H706" s="23" t="s">
        <v>1852</v>
      </c>
      <c r="I706" s="23" t="s">
        <v>1849</v>
      </c>
      <c r="J706" s="28" t="s">
        <v>1851</v>
      </c>
      <c r="K706" s="28" t="s">
        <v>1852</v>
      </c>
      <c r="L706" s="28" t="s">
        <v>1852</v>
      </c>
      <c r="M706" s="28" t="s">
        <v>1850</v>
      </c>
      <c r="N706" s="28">
        <v>10</v>
      </c>
      <c r="O706" s="28" t="s">
        <v>1851</v>
      </c>
      <c r="P706" s="28" t="s">
        <v>1852</v>
      </c>
      <c r="Q706" s="28" t="s">
        <v>1852</v>
      </c>
      <c r="R706" s="28" t="s">
        <v>1850</v>
      </c>
      <c r="S706" s="28">
        <v>10</v>
      </c>
      <c r="T706" s="23" t="s">
        <v>1853</v>
      </c>
      <c r="U706" s="28" t="s">
        <v>1851</v>
      </c>
      <c r="V706" s="28" t="s">
        <v>1852</v>
      </c>
      <c r="W706" s="28" t="s">
        <v>1852</v>
      </c>
      <c r="X706" s="28" t="s">
        <v>1520</v>
      </c>
      <c r="Y706" s="28">
        <v>10</v>
      </c>
      <c r="Z706" s="28"/>
      <c r="AA706" s="51" t="s">
        <v>1854</v>
      </c>
      <c r="AB706" s="23" t="s">
        <v>32</v>
      </c>
      <c r="AC706" s="30">
        <v>5</v>
      </c>
      <c r="AD706" s="38">
        <v>34549</v>
      </c>
      <c r="AE706" s="38">
        <v>0</v>
      </c>
      <c r="AF706" s="38">
        <v>0</v>
      </c>
      <c r="AG706" s="73">
        <f t="shared" si="31"/>
        <v>34549</v>
      </c>
      <c r="AH706" s="38">
        <v>34549</v>
      </c>
      <c r="AI706" s="38">
        <v>0</v>
      </c>
      <c r="AJ706" s="38">
        <v>0</v>
      </c>
      <c r="AK706" s="73">
        <f t="shared" si="33"/>
        <v>34549</v>
      </c>
      <c r="AL706" s="73">
        <f t="shared" si="32"/>
        <v>69098</v>
      </c>
      <c r="AM706" s="32" t="s">
        <v>35</v>
      </c>
      <c r="AN706" s="32" t="s">
        <v>33</v>
      </c>
      <c r="AO706" s="32" t="s">
        <v>33</v>
      </c>
      <c r="AP706" s="32" t="s">
        <v>33</v>
      </c>
      <c r="AQ706" s="32" t="s">
        <v>36</v>
      </c>
      <c r="AR706" s="52">
        <v>45657</v>
      </c>
      <c r="AS706" s="32" t="s">
        <v>1190</v>
      </c>
      <c r="AT706" s="2">
        <v>0</v>
      </c>
      <c r="AU706" s="2">
        <v>0</v>
      </c>
      <c r="AV706" s="2">
        <v>0</v>
      </c>
      <c r="AW706" s="46"/>
    </row>
    <row r="707" spans="1:1024" s="3" customFormat="1" ht="23.25">
      <c r="A707" s="23">
        <v>1</v>
      </c>
      <c r="B707" s="45">
        <v>702</v>
      </c>
      <c r="C707" s="23" t="s">
        <v>1849</v>
      </c>
      <c r="D707" s="23">
        <v>8820014146</v>
      </c>
      <c r="E707" s="23" t="s">
        <v>1850</v>
      </c>
      <c r="F707" s="23">
        <v>10</v>
      </c>
      <c r="G707" s="23" t="s">
        <v>1851</v>
      </c>
      <c r="H707" s="23" t="s">
        <v>1852</v>
      </c>
      <c r="I707" s="23" t="s">
        <v>1849</v>
      </c>
      <c r="J707" s="28" t="s">
        <v>1851</v>
      </c>
      <c r="K707" s="28" t="s">
        <v>1852</v>
      </c>
      <c r="L707" s="28" t="s">
        <v>1852</v>
      </c>
      <c r="M707" s="28" t="s">
        <v>1850</v>
      </c>
      <c r="N707" s="28">
        <v>10</v>
      </c>
      <c r="O707" s="28" t="s">
        <v>1851</v>
      </c>
      <c r="P707" s="28" t="s">
        <v>1852</v>
      </c>
      <c r="Q707" s="28" t="s">
        <v>1852</v>
      </c>
      <c r="R707" s="28" t="s">
        <v>1850</v>
      </c>
      <c r="S707" s="28">
        <v>10</v>
      </c>
      <c r="T707" s="23" t="s">
        <v>1855</v>
      </c>
      <c r="U707" s="28" t="s">
        <v>1851</v>
      </c>
      <c r="V707" s="28" t="s">
        <v>1852</v>
      </c>
      <c r="W707" s="28" t="s">
        <v>1852</v>
      </c>
      <c r="X707" s="28" t="s">
        <v>1520</v>
      </c>
      <c r="Y707" s="28">
        <v>10</v>
      </c>
      <c r="Z707" s="28"/>
      <c r="AA707" s="51" t="s">
        <v>1856</v>
      </c>
      <c r="AB707" s="23" t="s">
        <v>32</v>
      </c>
      <c r="AC707" s="30">
        <v>3</v>
      </c>
      <c r="AD707" s="38">
        <v>2172</v>
      </c>
      <c r="AE707" s="38">
        <v>0</v>
      </c>
      <c r="AF707" s="38">
        <v>0</v>
      </c>
      <c r="AG707" s="73">
        <f t="shared" si="31"/>
        <v>2172</v>
      </c>
      <c r="AH707" s="38">
        <v>2172</v>
      </c>
      <c r="AI707" s="38">
        <v>0</v>
      </c>
      <c r="AJ707" s="38">
        <v>0</v>
      </c>
      <c r="AK707" s="73">
        <f t="shared" si="33"/>
        <v>2172</v>
      </c>
      <c r="AL707" s="73">
        <f t="shared" si="32"/>
        <v>4344</v>
      </c>
      <c r="AM707" s="32" t="s">
        <v>35</v>
      </c>
      <c r="AN707" s="32" t="s">
        <v>33</v>
      </c>
      <c r="AO707" s="32" t="s">
        <v>33</v>
      </c>
      <c r="AP707" s="32" t="s">
        <v>33</v>
      </c>
      <c r="AQ707" s="32" t="s">
        <v>36</v>
      </c>
      <c r="AR707" s="52">
        <v>45657</v>
      </c>
      <c r="AS707" s="32" t="s">
        <v>1190</v>
      </c>
      <c r="AT707" s="2">
        <v>0</v>
      </c>
      <c r="AU707" s="2">
        <v>0</v>
      </c>
      <c r="AV707" s="2">
        <v>0</v>
      </c>
      <c r="AW707" s="46"/>
    </row>
    <row r="708" spans="1:1024" s="3" customFormat="1" ht="23.25">
      <c r="A708" s="23">
        <v>1</v>
      </c>
      <c r="B708" s="45">
        <v>703</v>
      </c>
      <c r="C708" s="23" t="s">
        <v>1849</v>
      </c>
      <c r="D708" s="23">
        <v>8820014146</v>
      </c>
      <c r="E708" s="23" t="s">
        <v>1850</v>
      </c>
      <c r="F708" s="23">
        <v>10</v>
      </c>
      <c r="G708" s="23" t="s">
        <v>1851</v>
      </c>
      <c r="H708" s="23" t="s">
        <v>1852</v>
      </c>
      <c r="I708" s="23" t="s">
        <v>1849</v>
      </c>
      <c r="J708" s="28" t="s">
        <v>1851</v>
      </c>
      <c r="K708" s="28" t="s">
        <v>1852</v>
      </c>
      <c r="L708" s="28" t="s">
        <v>1852</v>
      </c>
      <c r="M708" s="28" t="s">
        <v>1850</v>
      </c>
      <c r="N708" s="28">
        <v>10</v>
      </c>
      <c r="O708" s="28" t="s">
        <v>1851</v>
      </c>
      <c r="P708" s="28" t="s">
        <v>1852</v>
      </c>
      <c r="Q708" s="28" t="s">
        <v>1852</v>
      </c>
      <c r="R708" s="28" t="s">
        <v>1850</v>
      </c>
      <c r="S708" s="28">
        <v>10</v>
      </c>
      <c r="T708" s="23" t="s">
        <v>1857</v>
      </c>
      <c r="U708" s="28" t="s">
        <v>1851</v>
      </c>
      <c r="V708" s="28" t="s">
        <v>1852</v>
      </c>
      <c r="W708" s="28" t="s">
        <v>1852</v>
      </c>
      <c r="X708" s="28" t="s">
        <v>1541</v>
      </c>
      <c r="Y708" s="28">
        <v>1</v>
      </c>
      <c r="Z708" s="28"/>
      <c r="AA708" s="51" t="s">
        <v>1858</v>
      </c>
      <c r="AB708" s="23" t="s">
        <v>32</v>
      </c>
      <c r="AC708" s="30">
        <v>20</v>
      </c>
      <c r="AD708" s="38">
        <v>3541</v>
      </c>
      <c r="AE708" s="38">
        <v>0</v>
      </c>
      <c r="AF708" s="38">
        <v>0</v>
      </c>
      <c r="AG708" s="73">
        <f t="shared" si="31"/>
        <v>3541</v>
      </c>
      <c r="AH708" s="38">
        <v>3541</v>
      </c>
      <c r="AI708" s="38">
        <v>0</v>
      </c>
      <c r="AJ708" s="38">
        <v>0</v>
      </c>
      <c r="AK708" s="73">
        <f t="shared" si="33"/>
        <v>3541</v>
      </c>
      <c r="AL708" s="73">
        <f t="shared" si="32"/>
        <v>7082</v>
      </c>
      <c r="AM708" s="32" t="s">
        <v>35</v>
      </c>
      <c r="AN708" s="32" t="s">
        <v>33</v>
      </c>
      <c r="AO708" s="32" t="s">
        <v>33</v>
      </c>
      <c r="AP708" s="32" t="s">
        <v>33</v>
      </c>
      <c r="AQ708" s="32" t="s">
        <v>36</v>
      </c>
      <c r="AR708" s="52">
        <v>45657</v>
      </c>
      <c r="AS708" s="32" t="s">
        <v>1190</v>
      </c>
      <c r="AT708" s="2">
        <v>0</v>
      </c>
      <c r="AU708" s="2">
        <v>0</v>
      </c>
      <c r="AV708" s="2">
        <v>0</v>
      </c>
      <c r="AW708" s="46"/>
    </row>
    <row r="709" spans="1:1024" s="3" customFormat="1" ht="34.9">
      <c r="A709" s="23">
        <v>1</v>
      </c>
      <c r="B709" s="45">
        <v>704</v>
      </c>
      <c r="C709" s="23" t="s">
        <v>1849</v>
      </c>
      <c r="D709" s="23">
        <v>8820014146</v>
      </c>
      <c r="E709" s="23" t="s">
        <v>1850</v>
      </c>
      <c r="F709" s="23">
        <v>10</v>
      </c>
      <c r="G709" s="23" t="s">
        <v>1851</v>
      </c>
      <c r="H709" s="23" t="s">
        <v>1852</v>
      </c>
      <c r="I709" s="23" t="s">
        <v>1849</v>
      </c>
      <c r="J709" s="28" t="s">
        <v>1851</v>
      </c>
      <c r="K709" s="28" t="s">
        <v>1852</v>
      </c>
      <c r="L709" s="28" t="s">
        <v>1852</v>
      </c>
      <c r="M709" s="28" t="s">
        <v>1850</v>
      </c>
      <c r="N709" s="28">
        <v>10</v>
      </c>
      <c r="O709" s="28" t="s">
        <v>1851</v>
      </c>
      <c r="P709" s="28" t="s">
        <v>1852</v>
      </c>
      <c r="Q709" s="28" t="s">
        <v>1852</v>
      </c>
      <c r="R709" s="28" t="s">
        <v>1850</v>
      </c>
      <c r="S709" s="28">
        <v>10</v>
      </c>
      <c r="T709" s="23" t="s">
        <v>1859</v>
      </c>
      <c r="U709" s="28" t="s">
        <v>1860</v>
      </c>
      <c r="V709" s="28" t="s">
        <v>1861</v>
      </c>
      <c r="W709" s="28" t="s">
        <v>1861</v>
      </c>
      <c r="X709" s="28" t="s">
        <v>34</v>
      </c>
      <c r="Y709" s="28"/>
      <c r="Z709" s="28"/>
      <c r="AA709" s="51" t="s">
        <v>1862</v>
      </c>
      <c r="AB709" s="23" t="s">
        <v>32</v>
      </c>
      <c r="AC709" s="30">
        <v>10.3</v>
      </c>
      <c r="AD709" s="38">
        <v>0</v>
      </c>
      <c r="AE709" s="38">
        <v>0</v>
      </c>
      <c r="AF709" s="38">
        <v>0</v>
      </c>
      <c r="AG709" s="73">
        <f t="shared" si="31"/>
        <v>0</v>
      </c>
      <c r="AH709" s="38">
        <v>0</v>
      </c>
      <c r="AI709" s="38">
        <v>0</v>
      </c>
      <c r="AJ709" s="38">
        <v>0</v>
      </c>
      <c r="AK709" s="73">
        <f t="shared" si="33"/>
        <v>0</v>
      </c>
      <c r="AL709" s="73">
        <f t="shared" si="32"/>
        <v>0</v>
      </c>
      <c r="AM709" s="32" t="s">
        <v>35</v>
      </c>
      <c r="AN709" s="32" t="s">
        <v>33</v>
      </c>
      <c r="AO709" s="32" t="s">
        <v>33</v>
      </c>
      <c r="AP709" s="32" t="s">
        <v>33</v>
      </c>
      <c r="AQ709" s="32" t="s">
        <v>36</v>
      </c>
      <c r="AR709" s="52">
        <v>45657</v>
      </c>
      <c r="AS709" s="32" t="s">
        <v>1190</v>
      </c>
      <c r="AT709" s="2">
        <v>0</v>
      </c>
      <c r="AU709" s="2">
        <v>0</v>
      </c>
      <c r="AV709" s="2">
        <v>0</v>
      </c>
      <c r="AW709" s="46"/>
    </row>
    <row r="710" spans="1:1024" s="3" customFormat="1" ht="32.65">
      <c r="A710" s="23">
        <v>1</v>
      </c>
      <c r="B710" s="45">
        <v>705</v>
      </c>
      <c r="C710" s="23" t="s">
        <v>1849</v>
      </c>
      <c r="D710" s="23">
        <v>8820014146</v>
      </c>
      <c r="E710" s="23" t="s">
        <v>1850</v>
      </c>
      <c r="F710" s="23">
        <v>10</v>
      </c>
      <c r="G710" s="23" t="s">
        <v>1851</v>
      </c>
      <c r="H710" s="23" t="s">
        <v>1852</v>
      </c>
      <c r="I710" s="23" t="s">
        <v>1849</v>
      </c>
      <c r="J710" s="28" t="s">
        <v>1851</v>
      </c>
      <c r="K710" s="28" t="s">
        <v>1852</v>
      </c>
      <c r="L710" s="28" t="s">
        <v>1852</v>
      </c>
      <c r="M710" s="28" t="s">
        <v>1850</v>
      </c>
      <c r="N710" s="28">
        <v>10</v>
      </c>
      <c r="O710" s="28" t="s">
        <v>1851</v>
      </c>
      <c r="P710" s="28" t="s">
        <v>1852</v>
      </c>
      <c r="Q710" s="28" t="s">
        <v>1852</v>
      </c>
      <c r="R710" s="28" t="s">
        <v>1850</v>
      </c>
      <c r="S710" s="28">
        <v>10</v>
      </c>
      <c r="T710" s="23" t="s">
        <v>1863</v>
      </c>
      <c r="U710" s="28" t="s">
        <v>820</v>
      </c>
      <c r="V710" s="28" t="s">
        <v>1864</v>
      </c>
      <c r="W710" s="28" t="s">
        <v>1864</v>
      </c>
      <c r="X710" s="28" t="s">
        <v>1864</v>
      </c>
      <c r="Y710" s="28">
        <v>14</v>
      </c>
      <c r="Z710" s="28"/>
      <c r="AA710" s="51" t="s">
        <v>1865</v>
      </c>
      <c r="AB710" s="23" t="s">
        <v>32</v>
      </c>
      <c r="AC710" s="30">
        <v>10</v>
      </c>
      <c r="AD710" s="38">
        <v>864</v>
      </c>
      <c r="AE710" s="38">
        <v>0</v>
      </c>
      <c r="AF710" s="38">
        <v>0</v>
      </c>
      <c r="AG710" s="73">
        <f t="shared" si="31"/>
        <v>864</v>
      </c>
      <c r="AH710" s="38">
        <v>864</v>
      </c>
      <c r="AI710" s="38">
        <v>0</v>
      </c>
      <c r="AJ710" s="38">
        <v>0</v>
      </c>
      <c r="AK710" s="73">
        <f t="shared" si="33"/>
        <v>864</v>
      </c>
      <c r="AL710" s="73">
        <f t="shared" si="32"/>
        <v>1728</v>
      </c>
      <c r="AM710" s="32" t="s">
        <v>35</v>
      </c>
      <c r="AN710" s="32" t="s">
        <v>33</v>
      </c>
      <c r="AO710" s="32" t="s">
        <v>33</v>
      </c>
      <c r="AP710" s="32" t="s">
        <v>33</v>
      </c>
      <c r="AQ710" s="32" t="s">
        <v>36</v>
      </c>
      <c r="AR710" s="52">
        <v>45657</v>
      </c>
      <c r="AS710" s="32" t="s">
        <v>1190</v>
      </c>
      <c r="AT710" s="2">
        <v>0</v>
      </c>
      <c r="AU710" s="2">
        <v>0</v>
      </c>
      <c r="AV710" s="2">
        <v>0</v>
      </c>
      <c r="AW710" s="46"/>
    </row>
    <row r="711" spans="1:1024" s="3" customFormat="1" ht="23.25">
      <c r="A711" s="54">
        <v>1</v>
      </c>
      <c r="B711" s="45">
        <v>706</v>
      </c>
      <c r="C711" s="23" t="s">
        <v>1849</v>
      </c>
      <c r="D711" s="23">
        <v>8820014146</v>
      </c>
      <c r="E711" s="23" t="s">
        <v>1850</v>
      </c>
      <c r="F711" s="23">
        <v>10</v>
      </c>
      <c r="G711" s="23" t="s">
        <v>1860</v>
      </c>
      <c r="H711" s="23" t="s">
        <v>1852</v>
      </c>
      <c r="I711" s="23" t="s">
        <v>1849</v>
      </c>
      <c r="J711" s="28" t="s">
        <v>1851</v>
      </c>
      <c r="K711" s="28" t="s">
        <v>1852</v>
      </c>
      <c r="L711" s="28" t="s">
        <v>1852</v>
      </c>
      <c r="M711" s="28" t="s">
        <v>1850</v>
      </c>
      <c r="N711" s="28">
        <v>10</v>
      </c>
      <c r="O711" s="28" t="s">
        <v>1851</v>
      </c>
      <c r="P711" s="28" t="s">
        <v>1852</v>
      </c>
      <c r="Q711" s="28" t="s">
        <v>1852</v>
      </c>
      <c r="R711" s="28" t="s">
        <v>1850</v>
      </c>
      <c r="S711" s="28">
        <v>10</v>
      </c>
      <c r="T711" s="23" t="s">
        <v>1866</v>
      </c>
      <c r="U711" s="28" t="s">
        <v>1851</v>
      </c>
      <c r="V711" s="28" t="s">
        <v>1852</v>
      </c>
      <c r="W711" s="28" t="s">
        <v>1867</v>
      </c>
      <c r="X711" s="28" t="s">
        <v>1867</v>
      </c>
      <c r="Y711" s="28"/>
      <c r="Z711" s="28"/>
      <c r="AA711" s="74" t="s">
        <v>1868</v>
      </c>
      <c r="AB711" s="75" t="s">
        <v>32</v>
      </c>
      <c r="AC711" s="76">
        <v>2</v>
      </c>
      <c r="AD711" s="77">
        <v>0</v>
      </c>
      <c r="AE711" s="38">
        <v>0</v>
      </c>
      <c r="AF711" s="38">
        <v>0</v>
      </c>
      <c r="AG711" s="73">
        <f t="shared" ref="AG711:AG774" si="34">AD711+AE711+AF711</f>
        <v>0</v>
      </c>
      <c r="AH711" s="77">
        <v>0</v>
      </c>
      <c r="AI711" s="38">
        <v>0</v>
      </c>
      <c r="AJ711" s="38">
        <v>0</v>
      </c>
      <c r="AK711" s="73">
        <f t="shared" si="33"/>
        <v>0</v>
      </c>
      <c r="AL711" s="73">
        <f t="shared" ref="AL711:AL774" si="35">AG711+AK711</f>
        <v>0</v>
      </c>
      <c r="AM711" s="32" t="s">
        <v>35</v>
      </c>
      <c r="AN711" s="32" t="s">
        <v>33</v>
      </c>
      <c r="AO711" s="32" t="s">
        <v>33</v>
      </c>
      <c r="AP711" s="32" t="s">
        <v>33</v>
      </c>
      <c r="AQ711" s="32" t="s">
        <v>36</v>
      </c>
      <c r="AR711" s="52">
        <v>45657</v>
      </c>
      <c r="AS711" s="32" t="s">
        <v>1190</v>
      </c>
      <c r="AT711" s="2">
        <v>0</v>
      </c>
      <c r="AU711" s="2">
        <v>0</v>
      </c>
      <c r="AV711" s="2">
        <v>0</v>
      </c>
      <c r="AW711" s="47"/>
    </row>
    <row r="712" spans="1:1024" s="3" customFormat="1" ht="23.25">
      <c r="A712" s="54">
        <v>1</v>
      </c>
      <c r="B712" s="45">
        <v>707</v>
      </c>
      <c r="C712" s="23" t="s">
        <v>1849</v>
      </c>
      <c r="D712" s="23">
        <v>8820014146</v>
      </c>
      <c r="E712" s="23" t="s">
        <v>1850</v>
      </c>
      <c r="F712" s="23">
        <v>10</v>
      </c>
      <c r="G712" s="23" t="s">
        <v>1851</v>
      </c>
      <c r="H712" s="23" t="s">
        <v>1852</v>
      </c>
      <c r="I712" s="23" t="s">
        <v>1849</v>
      </c>
      <c r="J712" s="28" t="s">
        <v>1851</v>
      </c>
      <c r="K712" s="28" t="s">
        <v>1852</v>
      </c>
      <c r="L712" s="28" t="s">
        <v>1852</v>
      </c>
      <c r="M712" s="28" t="s">
        <v>1850</v>
      </c>
      <c r="N712" s="28">
        <v>10</v>
      </c>
      <c r="O712" s="28" t="s">
        <v>1851</v>
      </c>
      <c r="P712" s="28" t="s">
        <v>1852</v>
      </c>
      <c r="Q712" s="28" t="s">
        <v>1852</v>
      </c>
      <c r="R712" s="28" t="s">
        <v>1850</v>
      </c>
      <c r="S712" s="28">
        <v>10</v>
      </c>
      <c r="T712" s="23" t="s">
        <v>1869</v>
      </c>
      <c r="U712" s="28" t="s">
        <v>1851</v>
      </c>
      <c r="V712" s="28" t="s">
        <v>1852</v>
      </c>
      <c r="W712" s="28" t="s">
        <v>1870</v>
      </c>
      <c r="X712" s="28" t="s">
        <v>1870</v>
      </c>
      <c r="Y712" s="28"/>
      <c r="Z712" s="28"/>
      <c r="AA712" s="74" t="s">
        <v>1871</v>
      </c>
      <c r="AB712" s="75" t="s">
        <v>32</v>
      </c>
      <c r="AC712" s="76">
        <v>1.5</v>
      </c>
      <c r="AD712" s="77">
        <v>6</v>
      </c>
      <c r="AE712" s="38">
        <v>0</v>
      </c>
      <c r="AF712" s="38">
        <v>0</v>
      </c>
      <c r="AG712" s="73">
        <f t="shared" si="34"/>
        <v>6</v>
      </c>
      <c r="AH712" s="77">
        <v>6</v>
      </c>
      <c r="AI712" s="38">
        <v>0</v>
      </c>
      <c r="AJ712" s="38">
        <v>0</v>
      </c>
      <c r="AK712" s="73">
        <f t="shared" si="33"/>
        <v>6</v>
      </c>
      <c r="AL712" s="73">
        <f t="shared" si="35"/>
        <v>12</v>
      </c>
      <c r="AM712" s="32" t="s">
        <v>35</v>
      </c>
      <c r="AN712" s="32" t="s">
        <v>33</v>
      </c>
      <c r="AO712" s="32" t="s">
        <v>33</v>
      </c>
      <c r="AP712" s="32" t="s">
        <v>33</v>
      </c>
      <c r="AQ712" s="32" t="s">
        <v>36</v>
      </c>
      <c r="AR712" s="52">
        <v>45657</v>
      </c>
      <c r="AS712" s="32" t="s">
        <v>1190</v>
      </c>
      <c r="AT712" s="2">
        <v>0</v>
      </c>
      <c r="AU712" s="2">
        <v>0</v>
      </c>
      <c r="AV712" s="2">
        <v>0</v>
      </c>
      <c r="AW712" s="47"/>
    </row>
    <row r="713" spans="1:1024" s="3" customFormat="1" ht="23.25">
      <c r="A713" s="23">
        <v>1</v>
      </c>
      <c r="B713" s="45">
        <v>708</v>
      </c>
      <c r="C713" s="23" t="s">
        <v>1849</v>
      </c>
      <c r="D713" s="23">
        <v>8820014146</v>
      </c>
      <c r="E713" s="23" t="s">
        <v>1850</v>
      </c>
      <c r="F713" s="23">
        <v>10</v>
      </c>
      <c r="G713" s="23" t="s">
        <v>1851</v>
      </c>
      <c r="H713" s="23" t="s">
        <v>1852</v>
      </c>
      <c r="I713" s="23" t="s">
        <v>1849</v>
      </c>
      <c r="J713" s="28" t="s">
        <v>1851</v>
      </c>
      <c r="K713" s="28" t="s">
        <v>1852</v>
      </c>
      <c r="L713" s="28" t="s">
        <v>1852</v>
      </c>
      <c r="M713" s="28" t="s">
        <v>1850</v>
      </c>
      <c r="N713" s="28">
        <v>10</v>
      </c>
      <c r="O713" s="28" t="s">
        <v>1851</v>
      </c>
      <c r="P713" s="28" t="s">
        <v>1852</v>
      </c>
      <c r="Q713" s="28" t="s">
        <v>1852</v>
      </c>
      <c r="R713" s="28" t="s">
        <v>1850</v>
      </c>
      <c r="S713" s="28">
        <v>10</v>
      </c>
      <c r="T713" s="23" t="s">
        <v>1869</v>
      </c>
      <c r="U713" s="28" t="s">
        <v>1851</v>
      </c>
      <c r="V713" s="28" t="s">
        <v>1852</v>
      </c>
      <c r="W713" s="28" t="s">
        <v>1870</v>
      </c>
      <c r="X713" s="28" t="s">
        <v>1870</v>
      </c>
      <c r="Y713" s="28"/>
      <c r="Z713" s="28"/>
      <c r="AA713" s="74" t="s">
        <v>1872</v>
      </c>
      <c r="AB713" s="75" t="s">
        <v>32</v>
      </c>
      <c r="AC713" s="76">
        <v>1.5</v>
      </c>
      <c r="AD713" s="77">
        <v>134</v>
      </c>
      <c r="AE713" s="38">
        <v>0</v>
      </c>
      <c r="AF713" s="38">
        <v>0</v>
      </c>
      <c r="AG713" s="73">
        <f t="shared" si="34"/>
        <v>134</v>
      </c>
      <c r="AH713" s="77">
        <v>134</v>
      </c>
      <c r="AI713" s="38">
        <v>0</v>
      </c>
      <c r="AJ713" s="38">
        <v>0</v>
      </c>
      <c r="AK713" s="73">
        <f t="shared" si="33"/>
        <v>134</v>
      </c>
      <c r="AL713" s="73">
        <f t="shared" si="35"/>
        <v>268</v>
      </c>
      <c r="AM713" s="32" t="s">
        <v>35</v>
      </c>
      <c r="AN713" s="32" t="s">
        <v>33</v>
      </c>
      <c r="AO713" s="32" t="s">
        <v>33</v>
      </c>
      <c r="AP713" s="32" t="s">
        <v>33</v>
      </c>
      <c r="AQ713" s="32" t="s">
        <v>36</v>
      </c>
      <c r="AR713" s="52">
        <v>45657</v>
      </c>
      <c r="AS713" s="32" t="s">
        <v>1190</v>
      </c>
      <c r="AT713" s="2">
        <v>0</v>
      </c>
      <c r="AU713" s="2">
        <v>0</v>
      </c>
      <c r="AV713" s="2">
        <v>0</v>
      </c>
      <c r="AW713" s="47"/>
    </row>
    <row r="714" spans="1:1024" s="3" customFormat="1" ht="23.25">
      <c r="A714" s="23">
        <v>1</v>
      </c>
      <c r="B714" s="45">
        <v>709</v>
      </c>
      <c r="C714" s="23" t="s">
        <v>1849</v>
      </c>
      <c r="D714" s="23">
        <v>8820014146</v>
      </c>
      <c r="E714" s="23" t="s">
        <v>1850</v>
      </c>
      <c r="F714" s="23">
        <v>10</v>
      </c>
      <c r="G714" s="23" t="s">
        <v>1851</v>
      </c>
      <c r="H714" s="23" t="s">
        <v>1852</v>
      </c>
      <c r="I714" s="23" t="s">
        <v>1849</v>
      </c>
      <c r="J714" s="28" t="s">
        <v>1851</v>
      </c>
      <c r="K714" s="28" t="s">
        <v>1852</v>
      </c>
      <c r="L714" s="28" t="s">
        <v>1852</v>
      </c>
      <c r="M714" s="28" t="s">
        <v>1850</v>
      </c>
      <c r="N714" s="28">
        <v>10</v>
      </c>
      <c r="O714" s="28" t="s">
        <v>1851</v>
      </c>
      <c r="P714" s="28" t="s">
        <v>1852</v>
      </c>
      <c r="Q714" s="28" t="s">
        <v>1852</v>
      </c>
      <c r="R714" s="28" t="s">
        <v>1850</v>
      </c>
      <c r="S714" s="28">
        <v>10</v>
      </c>
      <c r="T714" s="23" t="s">
        <v>1873</v>
      </c>
      <c r="U714" s="28" t="s">
        <v>1860</v>
      </c>
      <c r="V714" s="28" t="s">
        <v>1874</v>
      </c>
      <c r="W714" s="28" t="s">
        <v>1874</v>
      </c>
      <c r="X714" s="28" t="s">
        <v>1874</v>
      </c>
      <c r="Y714" s="28">
        <v>14</v>
      </c>
      <c r="Z714" s="28"/>
      <c r="AA714" s="74" t="s">
        <v>1875</v>
      </c>
      <c r="AB714" s="75" t="s">
        <v>32</v>
      </c>
      <c r="AC714" s="76">
        <v>2</v>
      </c>
      <c r="AD714" s="77">
        <v>879</v>
      </c>
      <c r="AE714" s="38">
        <v>0</v>
      </c>
      <c r="AF714" s="38">
        <v>0</v>
      </c>
      <c r="AG714" s="73">
        <f t="shared" si="34"/>
        <v>879</v>
      </c>
      <c r="AH714" s="77">
        <v>879</v>
      </c>
      <c r="AI714" s="38">
        <v>0</v>
      </c>
      <c r="AJ714" s="38">
        <v>0</v>
      </c>
      <c r="AK714" s="73">
        <f t="shared" si="33"/>
        <v>879</v>
      </c>
      <c r="AL714" s="73">
        <f t="shared" si="35"/>
        <v>1758</v>
      </c>
      <c r="AM714" s="32" t="s">
        <v>35</v>
      </c>
      <c r="AN714" s="32" t="s">
        <v>33</v>
      </c>
      <c r="AO714" s="32" t="s">
        <v>33</v>
      </c>
      <c r="AP714" s="32" t="s">
        <v>33</v>
      </c>
      <c r="AQ714" s="32" t="s">
        <v>36</v>
      </c>
      <c r="AR714" s="52">
        <v>45657</v>
      </c>
      <c r="AS714" s="32" t="s">
        <v>1190</v>
      </c>
      <c r="AT714" s="2">
        <v>0</v>
      </c>
      <c r="AU714" s="2">
        <v>0</v>
      </c>
      <c r="AV714" s="2">
        <v>0</v>
      </c>
      <c r="AW714" s="47"/>
    </row>
    <row r="715" spans="1:1024" s="3" customFormat="1" ht="23.25">
      <c r="A715" s="23">
        <v>1</v>
      </c>
      <c r="B715" s="45">
        <v>710</v>
      </c>
      <c r="C715" s="23" t="s">
        <v>1849</v>
      </c>
      <c r="D715" s="23">
        <v>8820014146</v>
      </c>
      <c r="E715" s="23" t="s">
        <v>1850</v>
      </c>
      <c r="F715" s="23">
        <v>10</v>
      </c>
      <c r="G715" s="23" t="s">
        <v>1851</v>
      </c>
      <c r="H715" s="23" t="s">
        <v>1852</v>
      </c>
      <c r="I715" s="23" t="s">
        <v>1849</v>
      </c>
      <c r="J715" s="28" t="s">
        <v>1851</v>
      </c>
      <c r="K715" s="28" t="s">
        <v>1852</v>
      </c>
      <c r="L715" s="28" t="s">
        <v>1852</v>
      </c>
      <c r="M715" s="28" t="s">
        <v>1850</v>
      </c>
      <c r="N715" s="28">
        <v>10</v>
      </c>
      <c r="O715" s="28" t="s">
        <v>1851</v>
      </c>
      <c r="P715" s="28" t="s">
        <v>1852</v>
      </c>
      <c r="Q715" s="28" t="s">
        <v>1852</v>
      </c>
      <c r="R715" s="28" t="s">
        <v>1850</v>
      </c>
      <c r="S715" s="28">
        <v>10</v>
      </c>
      <c r="T715" s="23" t="s">
        <v>1876</v>
      </c>
      <c r="U715" s="28" t="s">
        <v>1851</v>
      </c>
      <c r="V715" s="28" t="s">
        <v>1852</v>
      </c>
      <c r="W715" s="28" t="s">
        <v>1852</v>
      </c>
      <c r="X715" s="28" t="s">
        <v>1520</v>
      </c>
      <c r="Y715" s="28" t="s">
        <v>1877</v>
      </c>
      <c r="Z715" s="28"/>
      <c r="AA715" s="51" t="s">
        <v>1878</v>
      </c>
      <c r="AB715" s="23" t="s">
        <v>32</v>
      </c>
      <c r="AC715" s="30">
        <v>16.100000000000001</v>
      </c>
      <c r="AD715" s="38">
        <v>60</v>
      </c>
      <c r="AE715" s="38">
        <v>0</v>
      </c>
      <c r="AF715" s="38">
        <v>0</v>
      </c>
      <c r="AG715" s="73">
        <f t="shared" si="34"/>
        <v>60</v>
      </c>
      <c r="AH715" s="38">
        <v>60</v>
      </c>
      <c r="AI715" s="38">
        <v>0</v>
      </c>
      <c r="AJ715" s="38">
        <v>0</v>
      </c>
      <c r="AK715" s="73">
        <f t="shared" si="33"/>
        <v>60</v>
      </c>
      <c r="AL715" s="73">
        <f t="shared" si="35"/>
        <v>120</v>
      </c>
      <c r="AM715" s="32" t="s">
        <v>35</v>
      </c>
      <c r="AN715" s="32" t="s">
        <v>33</v>
      </c>
      <c r="AO715" s="32" t="s">
        <v>33</v>
      </c>
      <c r="AP715" s="32" t="s">
        <v>33</v>
      </c>
      <c r="AQ715" s="32" t="s">
        <v>36</v>
      </c>
      <c r="AR715" s="52">
        <v>45657</v>
      </c>
      <c r="AS715" s="32" t="s">
        <v>1190</v>
      </c>
      <c r="AT715" s="2">
        <v>0</v>
      </c>
      <c r="AU715" s="2">
        <v>0</v>
      </c>
      <c r="AV715" s="2">
        <v>0</v>
      </c>
      <c r="AW715" s="46"/>
    </row>
    <row r="716" spans="1:1024" s="3" customFormat="1" ht="24.4">
      <c r="A716" s="23">
        <v>1</v>
      </c>
      <c r="B716" s="45">
        <v>711</v>
      </c>
      <c r="C716" s="23" t="s">
        <v>1849</v>
      </c>
      <c r="D716" s="23">
        <v>8820014146</v>
      </c>
      <c r="E716" s="23" t="s">
        <v>1850</v>
      </c>
      <c r="F716" s="23">
        <v>10</v>
      </c>
      <c r="G716" s="23" t="s">
        <v>1851</v>
      </c>
      <c r="H716" s="23" t="s">
        <v>1852</v>
      </c>
      <c r="I716" s="23" t="s">
        <v>1849</v>
      </c>
      <c r="J716" s="28" t="s">
        <v>1851</v>
      </c>
      <c r="K716" s="28" t="s">
        <v>1852</v>
      </c>
      <c r="L716" s="28" t="s">
        <v>1852</v>
      </c>
      <c r="M716" s="28" t="s">
        <v>1850</v>
      </c>
      <c r="N716" s="28">
        <v>10</v>
      </c>
      <c r="O716" s="28" t="s">
        <v>1851</v>
      </c>
      <c r="P716" s="28" t="s">
        <v>1852</v>
      </c>
      <c r="Q716" s="28" t="s">
        <v>1852</v>
      </c>
      <c r="R716" s="28" t="s">
        <v>1850</v>
      </c>
      <c r="S716" s="28">
        <v>10</v>
      </c>
      <c r="T716" s="23" t="s">
        <v>1879</v>
      </c>
      <c r="U716" s="28" t="s">
        <v>1851</v>
      </c>
      <c r="V716" s="28" t="s">
        <v>1852</v>
      </c>
      <c r="W716" s="28" t="s">
        <v>1852</v>
      </c>
      <c r="X716" s="28" t="s">
        <v>1880</v>
      </c>
      <c r="Y716" s="28">
        <v>3</v>
      </c>
      <c r="Z716" s="28"/>
      <c r="AA716" s="51" t="s">
        <v>1881</v>
      </c>
      <c r="AB716" s="23" t="s">
        <v>32</v>
      </c>
      <c r="AC716" s="30">
        <v>16.5</v>
      </c>
      <c r="AD716" s="38">
        <v>19540</v>
      </c>
      <c r="AE716" s="38">
        <v>0</v>
      </c>
      <c r="AF716" s="38">
        <v>0</v>
      </c>
      <c r="AG716" s="73">
        <f t="shared" si="34"/>
        <v>19540</v>
      </c>
      <c r="AH716" s="38">
        <v>19540</v>
      </c>
      <c r="AI716" s="38">
        <v>0</v>
      </c>
      <c r="AJ716" s="38">
        <v>0</v>
      </c>
      <c r="AK716" s="73">
        <f t="shared" si="33"/>
        <v>19540</v>
      </c>
      <c r="AL716" s="73">
        <f t="shared" si="35"/>
        <v>39080</v>
      </c>
      <c r="AM716" s="32" t="s">
        <v>35</v>
      </c>
      <c r="AN716" s="32" t="s">
        <v>33</v>
      </c>
      <c r="AO716" s="32" t="s">
        <v>33</v>
      </c>
      <c r="AP716" s="32" t="s">
        <v>33</v>
      </c>
      <c r="AQ716" s="32" t="s">
        <v>36</v>
      </c>
      <c r="AR716" s="52">
        <v>45657</v>
      </c>
      <c r="AS716" s="32" t="s">
        <v>1190</v>
      </c>
      <c r="AT716" s="2">
        <v>0</v>
      </c>
      <c r="AU716" s="2">
        <v>0</v>
      </c>
      <c r="AV716" s="2">
        <v>0</v>
      </c>
      <c r="AW716" s="46"/>
    </row>
    <row r="717" spans="1:1024" s="3" customFormat="1" ht="23.25">
      <c r="A717" s="23">
        <v>1</v>
      </c>
      <c r="B717" s="45">
        <v>712</v>
      </c>
      <c r="C717" s="23" t="s">
        <v>1849</v>
      </c>
      <c r="D717" s="23">
        <v>8820014146</v>
      </c>
      <c r="E717" s="23" t="s">
        <v>1850</v>
      </c>
      <c r="F717" s="23">
        <v>10</v>
      </c>
      <c r="G717" s="23" t="s">
        <v>1851</v>
      </c>
      <c r="H717" s="23" t="s">
        <v>1852</v>
      </c>
      <c r="I717" s="23" t="s">
        <v>1849</v>
      </c>
      <c r="J717" s="28" t="s">
        <v>1851</v>
      </c>
      <c r="K717" s="28" t="s">
        <v>1852</v>
      </c>
      <c r="L717" s="28" t="s">
        <v>1852</v>
      </c>
      <c r="M717" s="28" t="s">
        <v>1850</v>
      </c>
      <c r="N717" s="28">
        <v>10</v>
      </c>
      <c r="O717" s="28" t="s">
        <v>1851</v>
      </c>
      <c r="P717" s="28" t="s">
        <v>1852</v>
      </c>
      <c r="Q717" s="28" t="s">
        <v>1852</v>
      </c>
      <c r="R717" s="28" t="s">
        <v>1850</v>
      </c>
      <c r="S717" s="28">
        <v>10</v>
      </c>
      <c r="T717" s="23" t="s">
        <v>1882</v>
      </c>
      <c r="U717" s="28" t="s">
        <v>820</v>
      </c>
      <c r="V717" s="28" t="s">
        <v>1883</v>
      </c>
      <c r="W717" s="28" t="s">
        <v>1883</v>
      </c>
      <c r="X717" s="28" t="s">
        <v>1883</v>
      </c>
      <c r="Y717" s="28">
        <v>43</v>
      </c>
      <c r="Z717" s="28"/>
      <c r="AA717" s="51" t="s">
        <v>1884</v>
      </c>
      <c r="AB717" s="23" t="s">
        <v>32</v>
      </c>
      <c r="AC717" s="30">
        <v>3</v>
      </c>
      <c r="AD717" s="38">
        <v>13524</v>
      </c>
      <c r="AE717" s="38">
        <v>0</v>
      </c>
      <c r="AF717" s="38">
        <v>0</v>
      </c>
      <c r="AG717" s="73">
        <f t="shared" si="34"/>
        <v>13524</v>
      </c>
      <c r="AH717" s="38">
        <v>13524</v>
      </c>
      <c r="AI717" s="38">
        <v>0</v>
      </c>
      <c r="AJ717" s="38">
        <v>0</v>
      </c>
      <c r="AK717" s="73">
        <f t="shared" si="33"/>
        <v>13524</v>
      </c>
      <c r="AL717" s="73">
        <f t="shared" si="35"/>
        <v>27048</v>
      </c>
      <c r="AM717" s="32" t="s">
        <v>35</v>
      </c>
      <c r="AN717" s="32" t="s">
        <v>33</v>
      </c>
      <c r="AO717" s="32" t="s">
        <v>33</v>
      </c>
      <c r="AP717" s="32" t="s">
        <v>33</v>
      </c>
      <c r="AQ717" s="32" t="s">
        <v>36</v>
      </c>
      <c r="AR717" s="52">
        <v>45657</v>
      </c>
      <c r="AS717" s="32" t="s">
        <v>1190</v>
      </c>
      <c r="AT717" s="2">
        <v>0</v>
      </c>
      <c r="AU717" s="2">
        <v>0</v>
      </c>
      <c r="AV717" s="2">
        <v>0</v>
      </c>
      <c r="AW717" s="46"/>
    </row>
    <row r="718" spans="1:1024" s="3" customFormat="1" ht="23.25">
      <c r="A718" s="23">
        <v>1</v>
      </c>
      <c r="B718" s="45">
        <v>713</v>
      </c>
      <c r="C718" s="23" t="s">
        <v>1849</v>
      </c>
      <c r="D718" s="23">
        <v>8820014146</v>
      </c>
      <c r="E718" s="23" t="s">
        <v>1850</v>
      </c>
      <c r="F718" s="23">
        <v>10</v>
      </c>
      <c r="G718" s="23" t="s">
        <v>1851</v>
      </c>
      <c r="H718" s="23" t="s">
        <v>1852</v>
      </c>
      <c r="I718" s="23" t="s">
        <v>1849</v>
      </c>
      <c r="J718" s="28" t="s">
        <v>1851</v>
      </c>
      <c r="K718" s="28" t="s">
        <v>1852</v>
      </c>
      <c r="L718" s="28" t="s">
        <v>1852</v>
      </c>
      <c r="M718" s="28" t="s">
        <v>1850</v>
      </c>
      <c r="N718" s="28">
        <v>10</v>
      </c>
      <c r="O718" s="28" t="s">
        <v>1851</v>
      </c>
      <c r="P718" s="28" t="s">
        <v>1852</v>
      </c>
      <c r="Q718" s="28" t="s">
        <v>1852</v>
      </c>
      <c r="R718" s="28" t="s">
        <v>1850</v>
      </c>
      <c r="S718" s="28">
        <v>10</v>
      </c>
      <c r="T718" s="23" t="s">
        <v>1885</v>
      </c>
      <c r="U718" s="28" t="s">
        <v>820</v>
      </c>
      <c r="V718" s="28" t="s">
        <v>1883</v>
      </c>
      <c r="W718" s="28" t="s">
        <v>1883</v>
      </c>
      <c r="X718" s="28" t="s">
        <v>1883</v>
      </c>
      <c r="Y718" s="28">
        <v>49</v>
      </c>
      <c r="Z718" s="28"/>
      <c r="AA718" s="51" t="s">
        <v>1886</v>
      </c>
      <c r="AB718" s="23" t="s">
        <v>32</v>
      </c>
      <c r="AC718" s="30">
        <v>8</v>
      </c>
      <c r="AD718" s="38">
        <v>3662</v>
      </c>
      <c r="AE718" s="38">
        <v>0</v>
      </c>
      <c r="AF718" s="38">
        <v>0</v>
      </c>
      <c r="AG718" s="73">
        <f t="shared" si="34"/>
        <v>3662</v>
      </c>
      <c r="AH718" s="38">
        <v>3662</v>
      </c>
      <c r="AI718" s="38">
        <v>0</v>
      </c>
      <c r="AJ718" s="38">
        <v>0</v>
      </c>
      <c r="AK718" s="73">
        <f t="shared" si="33"/>
        <v>3662</v>
      </c>
      <c r="AL718" s="73">
        <f t="shared" si="35"/>
        <v>7324</v>
      </c>
      <c r="AM718" s="32" t="s">
        <v>35</v>
      </c>
      <c r="AN718" s="32" t="s">
        <v>33</v>
      </c>
      <c r="AO718" s="32" t="s">
        <v>33</v>
      </c>
      <c r="AP718" s="32" t="s">
        <v>33</v>
      </c>
      <c r="AQ718" s="32" t="s">
        <v>36</v>
      </c>
      <c r="AR718" s="52">
        <v>45657</v>
      </c>
      <c r="AS718" s="32" t="s">
        <v>1190</v>
      </c>
      <c r="AT718" s="2">
        <v>0</v>
      </c>
      <c r="AU718" s="2">
        <v>0</v>
      </c>
      <c r="AV718" s="2">
        <v>0</v>
      </c>
      <c r="AW718" s="46"/>
    </row>
    <row r="719" spans="1:1024" s="3" customFormat="1" ht="25.15">
      <c r="A719" s="23">
        <v>1</v>
      </c>
      <c r="B719" s="45">
        <v>714</v>
      </c>
      <c r="C719" s="23" t="s">
        <v>1849</v>
      </c>
      <c r="D719" s="23">
        <v>8820014146</v>
      </c>
      <c r="E719" s="23" t="s">
        <v>1850</v>
      </c>
      <c r="F719" s="23">
        <v>10</v>
      </c>
      <c r="G719" s="23" t="s">
        <v>1851</v>
      </c>
      <c r="H719" s="23" t="s">
        <v>1852</v>
      </c>
      <c r="I719" s="23" t="s">
        <v>1849</v>
      </c>
      <c r="J719" s="28" t="s">
        <v>1851</v>
      </c>
      <c r="K719" s="28" t="s">
        <v>1852</v>
      </c>
      <c r="L719" s="28" t="s">
        <v>1852</v>
      </c>
      <c r="M719" s="28" t="s">
        <v>1850</v>
      </c>
      <c r="N719" s="28">
        <v>10</v>
      </c>
      <c r="O719" s="28" t="s">
        <v>1851</v>
      </c>
      <c r="P719" s="28" t="s">
        <v>1852</v>
      </c>
      <c r="Q719" s="28" t="s">
        <v>1852</v>
      </c>
      <c r="R719" s="28" t="s">
        <v>1850</v>
      </c>
      <c r="S719" s="28">
        <v>10</v>
      </c>
      <c r="T719" s="23" t="s">
        <v>1887</v>
      </c>
      <c r="U719" s="28" t="s">
        <v>1860</v>
      </c>
      <c r="V719" s="28" t="s">
        <v>1861</v>
      </c>
      <c r="W719" s="28" t="s">
        <v>1861</v>
      </c>
      <c r="X719" s="28" t="s">
        <v>1181</v>
      </c>
      <c r="Y719" s="28">
        <v>14</v>
      </c>
      <c r="Z719" s="28"/>
      <c r="AA719" s="51" t="s">
        <v>1888</v>
      </c>
      <c r="AB719" s="23" t="s">
        <v>32</v>
      </c>
      <c r="AC719" s="30">
        <v>3</v>
      </c>
      <c r="AD719" s="38">
        <v>515</v>
      </c>
      <c r="AE719" s="38">
        <v>0</v>
      </c>
      <c r="AF719" s="38">
        <v>0</v>
      </c>
      <c r="AG719" s="73">
        <f t="shared" si="34"/>
        <v>515</v>
      </c>
      <c r="AH719" s="38">
        <v>515</v>
      </c>
      <c r="AI719" s="38">
        <v>0</v>
      </c>
      <c r="AJ719" s="38">
        <v>0</v>
      </c>
      <c r="AK719" s="73">
        <f t="shared" si="33"/>
        <v>515</v>
      </c>
      <c r="AL719" s="73">
        <f t="shared" si="35"/>
        <v>1030</v>
      </c>
      <c r="AM719" s="32" t="s">
        <v>35</v>
      </c>
      <c r="AN719" s="32" t="s">
        <v>33</v>
      </c>
      <c r="AO719" s="32" t="s">
        <v>33</v>
      </c>
      <c r="AP719" s="32" t="s">
        <v>33</v>
      </c>
      <c r="AQ719" s="32" t="s">
        <v>36</v>
      </c>
      <c r="AR719" s="52">
        <v>45657</v>
      </c>
      <c r="AS719" s="32" t="s">
        <v>1190</v>
      </c>
      <c r="AT719" s="2">
        <v>0</v>
      </c>
      <c r="AU719" s="2">
        <v>0</v>
      </c>
      <c r="AV719" s="2">
        <v>0</v>
      </c>
      <c r="AW719" s="46"/>
    </row>
    <row r="720" spans="1:1024" s="3" customFormat="1" ht="25.15">
      <c r="A720" s="23">
        <v>1</v>
      </c>
      <c r="B720" s="45">
        <v>715</v>
      </c>
      <c r="C720" s="23" t="s">
        <v>1849</v>
      </c>
      <c r="D720" s="23">
        <v>8820014146</v>
      </c>
      <c r="E720" s="23" t="s">
        <v>1850</v>
      </c>
      <c r="F720" s="23">
        <v>10</v>
      </c>
      <c r="G720" s="23" t="s">
        <v>1851</v>
      </c>
      <c r="H720" s="23" t="s">
        <v>1852</v>
      </c>
      <c r="I720" s="23" t="s">
        <v>1849</v>
      </c>
      <c r="J720" s="28" t="s">
        <v>1851</v>
      </c>
      <c r="K720" s="28" t="s">
        <v>1852</v>
      </c>
      <c r="L720" s="28" t="s">
        <v>1852</v>
      </c>
      <c r="M720" s="28" t="s">
        <v>1850</v>
      </c>
      <c r="N720" s="28">
        <v>10</v>
      </c>
      <c r="O720" s="28" t="s">
        <v>1851</v>
      </c>
      <c r="P720" s="28" t="s">
        <v>1852</v>
      </c>
      <c r="Q720" s="28" t="s">
        <v>1852</v>
      </c>
      <c r="R720" s="28" t="s">
        <v>1850</v>
      </c>
      <c r="S720" s="28">
        <v>10</v>
      </c>
      <c r="T720" s="23" t="s">
        <v>1887</v>
      </c>
      <c r="U720" s="28" t="s">
        <v>1860</v>
      </c>
      <c r="V720" s="28" t="s">
        <v>1861</v>
      </c>
      <c r="W720" s="28" t="s">
        <v>1861</v>
      </c>
      <c r="X720" s="28" t="s">
        <v>1181</v>
      </c>
      <c r="Y720" s="28">
        <v>14</v>
      </c>
      <c r="Z720" s="28"/>
      <c r="AA720" s="74" t="s">
        <v>1889</v>
      </c>
      <c r="AB720" s="75" t="s">
        <v>32</v>
      </c>
      <c r="AC720" s="76">
        <v>6</v>
      </c>
      <c r="AD720" s="77">
        <v>7109</v>
      </c>
      <c r="AE720" s="38">
        <v>0</v>
      </c>
      <c r="AF720" s="38">
        <v>0</v>
      </c>
      <c r="AG720" s="73">
        <f t="shared" si="34"/>
        <v>7109</v>
      </c>
      <c r="AH720" s="77">
        <v>7109</v>
      </c>
      <c r="AI720" s="38">
        <v>0</v>
      </c>
      <c r="AJ720" s="38">
        <v>0</v>
      </c>
      <c r="AK720" s="73">
        <f t="shared" si="33"/>
        <v>7109</v>
      </c>
      <c r="AL720" s="73">
        <f t="shared" si="35"/>
        <v>14218</v>
      </c>
      <c r="AM720" s="32" t="s">
        <v>35</v>
      </c>
      <c r="AN720" s="32" t="s">
        <v>33</v>
      </c>
      <c r="AO720" s="32" t="s">
        <v>33</v>
      </c>
      <c r="AP720" s="32" t="s">
        <v>33</v>
      </c>
      <c r="AQ720" s="32" t="s">
        <v>36</v>
      </c>
      <c r="AR720" s="52">
        <v>45657</v>
      </c>
      <c r="AS720" s="32" t="s">
        <v>1190</v>
      </c>
      <c r="AT720" s="2">
        <v>0</v>
      </c>
      <c r="AU720" s="2">
        <v>0</v>
      </c>
      <c r="AV720" s="2">
        <v>0</v>
      </c>
      <c r="AW720" s="47"/>
    </row>
    <row r="721" spans="1:49" s="3" customFormat="1" ht="23.25">
      <c r="A721" s="23">
        <v>1</v>
      </c>
      <c r="B721" s="45">
        <v>716</v>
      </c>
      <c r="C721" s="23" t="s">
        <v>1849</v>
      </c>
      <c r="D721" s="23">
        <v>8820014146</v>
      </c>
      <c r="E721" s="23" t="s">
        <v>1850</v>
      </c>
      <c r="F721" s="23">
        <v>10</v>
      </c>
      <c r="G721" s="23" t="s">
        <v>1851</v>
      </c>
      <c r="H721" s="23" t="s">
        <v>1852</v>
      </c>
      <c r="I721" s="23" t="s">
        <v>1849</v>
      </c>
      <c r="J721" s="28" t="s">
        <v>1851</v>
      </c>
      <c r="K721" s="28" t="s">
        <v>1852</v>
      </c>
      <c r="L721" s="28" t="s">
        <v>1852</v>
      </c>
      <c r="M721" s="28" t="s">
        <v>1850</v>
      </c>
      <c r="N721" s="28">
        <v>10</v>
      </c>
      <c r="O721" s="28" t="s">
        <v>1851</v>
      </c>
      <c r="P721" s="28" t="s">
        <v>1852</v>
      </c>
      <c r="Q721" s="28" t="s">
        <v>1852</v>
      </c>
      <c r="R721" s="28" t="s">
        <v>1850</v>
      </c>
      <c r="S721" s="28">
        <v>10</v>
      </c>
      <c r="T721" s="23" t="s">
        <v>1890</v>
      </c>
      <c r="U721" s="28" t="s">
        <v>820</v>
      </c>
      <c r="V721" s="28" t="s">
        <v>1883</v>
      </c>
      <c r="W721" s="28" t="s">
        <v>1883</v>
      </c>
      <c r="X721" s="28" t="s">
        <v>1883</v>
      </c>
      <c r="Y721" s="28" t="s">
        <v>1891</v>
      </c>
      <c r="Z721" s="28"/>
      <c r="AA721" s="74" t="s">
        <v>1892</v>
      </c>
      <c r="AB721" s="75" t="s">
        <v>32</v>
      </c>
      <c r="AC721" s="76">
        <v>20</v>
      </c>
      <c r="AD721" s="77">
        <v>2717</v>
      </c>
      <c r="AE721" s="38">
        <v>0</v>
      </c>
      <c r="AF721" s="38">
        <v>0</v>
      </c>
      <c r="AG721" s="73">
        <f t="shared" si="34"/>
        <v>2717</v>
      </c>
      <c r="AH721" s="77">
        <v>2717</v>
      </c>
      <c r="AI721" s="38">
        <v>0</v>
      </c>
      <c r="AJ721" s="38">
        <v>0</v>
      </c>
      <c r="AK721" s="73">
        <f t="shared" si="33"/>
        <v>2717</v>
      </c>
      <c r="AL721" s="73">
        <f t="shared" si="35"/>
        <v>5434</v>
      </c>
      <c r="AM721" s="32" t="s">
        <v>35</v>
      </c>
      <c r="AN721" s="32" t="s">
        <v>33</v>
      </c>
      <c r="AO721" s="32" t="s">
        <v>33</v>
      </c>
      <c r="AP721" s="32" t="s">
        <v>33</v>
      </c>
      <c r="AQ721" s="32" t="s">
        <v>36</v>
      </c>
      <c r="AR721" s="52">
        <v>45657</v>
      </c>
      <c r="AS721" s="32" t="s">
        <v>1190</v>
      </c>
      <c r="AT721" s="2">
        <v>0</v>
      </c>
      <c r="AU721" s="2">
        <v>0</v>
      </c>
      <c r="AV721" s="2">
        <v>0</v>
      </c>
      <c r="AW721" s="47"/>
    </row>
    <row r="722" spans="1:49" s="3" customFormat="1" ht="23.25">
      <c r="A722" s="23">
        <v>1</v>
      </c>
      <c r="B722" s="45">
        <v>717</v>
      </c>
      <c r="C722" s="23" t="s">
        <v>1849</v>
      </c>
      <c r="D722" s="23">
        <v>8820014146</v>
      </c>
      <c r="E722" s="23" t="s">
        <v>1850</v>
      </c>
      <c r="F722" s="23">
        <v>10</v>
      </c>
      <c r="G722" s="23" t="s">
        <v>1851</v>
      </c>
      <c r="H722" s="23" t="s">
        <v>1852</v>
      </c>
      <c r="I722" s="23" t="s">
        <v>1849</v>
      </c>
      <c r="J722" s="28" t="s">
        <v>1851</v>
      </c>
      <c r="K722" s="28" t="s">
        <v>1852</v>
      </c>
      <c r="L722" s="28" t="s">
        <v>1852</v>
      </c>
      <c r="M722" s="28" t="s">
        <v>1850</v>
      </c>
      <c r="N722" s="28">
        <v>10</v>
      </c>
      <c r="O722" s="28" t="s">
        <v>1851</v>
      </c>
      <c r="P722" s="28" t="s">
        <v>1852</v>
      </c>
      <c r="Q722" s="28" t="s">
        <v>1852</v>
      </c>
      <c r="R722" s="28" t="s">
        <v>1850</v>
      </c>
      <c r="S722" s="28">
        <v>10</v>
      </c>
      <c r="T722" s="23" t="s">
        <v>1893</v>
      </c>
      <c r="U722" s="28" t="s">
        <v>1860</v>
      </c>
      <c r="V722" s="28" t="s">
        <v>1874</v>
      </c>
      <c r="W722" s="28" t="s">
        <v>1874</v>
      </c>
      <c r="X722" s="28" t="s">
        <v>1874</v>
      </c>
      <c r="Y722" s="28" t="s">
        <v>1894</v>
      </c>
      <c r="Z722" s="28"/>
      <c r="AA722" s="74" t="s">
        <v>1895</v>
      </c>
      <c r="AB722" s="75" t="s">
        <v>32</v>
      </c>
      <c r="AC722" s="76">
        <v>11</v>
      </c>
      <c r="AD722" s="77">
        <v>8</v>
      </c>
      <c r="AE722" s="38">
        <v>0</v>
      </c>
      <c r="AF722" s="38">
        <v>0</v>
      </c>
      <c r="AG722" s="73">
        <f t="shared" si="34"/>
        <v>8</v>
      </c>
      <c r="AH722" s="77">
        <v>8</v>
      </c>
      <c r="AI722" s="38">
        <v>0</v>
      </c>
      <c r="AJ722" s="38">
        <v>0</v>
      </c>
      <c r="AK722" s="73">
        <f t="shared" si="33"/>
        <v>8</v>
      </c>
      <c r="AL722" s="73">
        <f t="shared" si="35"/>
        <v>16</v>
      </c>
      <c r="AM722" s="32" t="s">
        <v>35</v>
      </c>
      <c r="AN722" s="32" t="s">
        <v>33</v>
      </c>
      <c r="AO722" s="32" t="s">
        <v>33</v>
      </c>
      <c r="AP722" s="32" t="s">
        <v>33</v>
      </c>
      <c r="AQ722" s="32" t="s">
        <v>36</v>
      </c>
      <c r="AR722" s="52">
        <v>45657</v>
      </c>
      <c r="AS722" s="32" t="s">
        <v>1190</v>
      </c>
      <c r="AT722" s="2">
        <v>0</v>
      </c>
      <c r="AU722" s="2">
        <v>0</v>
      </c>
      <c r="AV722" s="2">
        <v>0</v>
      </c>
      <c r="AW722" s="47"/>
    </row>
    <row r="723" spans="1:49" s="3" customFormat="1" ht="23.25">
      <c r="A723" s="23">
        <v>1</v>
      </c>
      <c r="B723" s="45">
        <v>718</v>
      </c>
      <c r="C723" s="23" t="s">
        <v>1849</v>
      </c>
      <c r="D723" s="23">
        <v>8820014146</v>
      </c>
      <c r="E723" s="23" t="s">
        <v>1850</v>
      </c>
      <c r="F723" s="23">
        <v>10</v>
      </c>
      <c r="G723" s="23" t="s">
        <v>1851</v>
      </c>
      <c r="H723" s="23" t="s">
        <v>1852</v>
      </c>
      <c r="I723" s="23" t="s">
        <v>1849</v>
      </c>
      <c r="J723" s="28" t="s">
        <v>1851</v>
      </c>
      <c r="K723" s="28" t="s">
        <v>1852</v>
      </c>
      <c r="L723" s="28" t="s">
        <v>1852</v>
      </c>
      <c r="M723" s="28" t="s">
        <v>1850</v>
      </c>
      <c r="N723" s="28">
        <v>10</v>
      </c>
      <c r="O723" s="28" t="s">
        <v>1851</v>
      </c>
      <c r="P723" s="28" t="s">
        <v>1852</v>
      </c>
      <c r="Q723" s="28" t="s">
        <v>1852</v>
      </c>
      <c r="R723" s="28" t="s">
        <v>1850</v>
      </c>
      <c r="S723" s="28">
        <v>10</v>
      </c>
      <c r="T723" s="23" t="s">
        <v>1896</v>
      </c>
      <c r="U723" s="28" t="s">
        <v>1897</v>
      </c>
      <c r="V723" s="28" t="s">
        <v>1870</v>
      </c>
      <c r="W723" s="28" t="s">
        <v>1870</v>
      </c>
      <c r="X723" s="28" t="s">
        <v>1870</v>
      </c>
      <c r="Y723" s="28" t="s">
        <v>1898</v>
      </c>
      <c r="Z723" s="28"/>
      <c r="AA723" s="74" t="s">
        <v>1899</v>
      </c>
      <c r="AB723" s="75" t="s">
        <v>32</v>
      </c>
      <c r="AC723" s="76">
        <v>11</v>
      </c>
      <c r="AD723" s="77">
        <v>193</v>
      </c>
      <c r="AE723" s="38">
        <v>0</v>
      </c>
      <c r="AF723" s="38">
        <v>0</v>
      </c>
      <c r="AG723" s="73">
        <f t="shared" si="34"/>
        <v>193</v>
      </c>
      <c r="AH723" s="77">
        <v>193</v>
      </c>
      <c r="AI723" s="38">
        <v>0</v>
      </c>
      <c r="AJ723" s="38">
        <v>0</v>
      </c>
      <c r="AK723" s="73">
        <f t="shared" si="33"/>
        <v>193</v>
      </c>
      <c r="AL723" s="73">
        <f t="shared" si="35"/>
        <v>386</v>
      </c>
      <c r="AM723" s="32" t="s">
        <v>35</v>
      </c>
      <c r="AN723" s="32" t="s">
        <v>33</v>
      </c>
      <c r="AO723" s="32" t="s">
        <v>33</v>
      </c>
      <c r="AP723" s="32" t="s">
        <v>33</v>
      </c>
      <c r="AQ723" s="32" t="s">
        <v>36</v>
      </c>
      <c r="AR723" s="52">
        <v>45657</v>
      </c>
      <c r="AS723" s="32" t="s">
        <v>1190</v>
      </c>
      <c r="AT723" s="2">
        <v>0</v>
      </c>
      <c r="AU723" s="2">
        <v>0</v>
      </c>
      <c r="AV723" s="2">
        <v>0</v>
      </c>
      <c r="AW723" s="47"/>
    </row>
    <row r="724" spans="1:49" s="3" customFormat="1" ht="23.25">
      <c r="A724" s="23">
        <v>1</v>
      </c>
      <c r="B724" s="45">
        <v>719</v>
      </c>
      <c r="C724" s="23" t="s">
        <v>1849</v>
      </c>
      <c r="D724" s="23">
        <v>8820014146</v>
      </c>
      <c r="E724" s="23" t="s">
        <v>1850</v>
      </c>
      <c r="F724" s="23">
        <v>10</v>
      </c>
      <c r="G724" s="23" t="s">
        <v>1851</v>
      </c>
      <c r="H724" s="23" t="s">
        <v>1852</v>
      </c>
      <c r="I724" s="23" t="s">
        <v>1849</v>
      </c>
      <c r="J724" s="28" t="s">
        <v>1851</v>
      </c>
      <c r="K724" s="28" t="s">
        <v>1852</v>
      </c>
      <c r="L724" s="28" t="s">
        <v>1852</v>
      </c>
      <c r="M724" s="28" t="s">
        <v>1850</v>
      </c>
      <c r="N724" s="28">
        <v>10</v>
      </c>
      <c r="O724" s="28" t="s">
        <v>1851</v>
      </c>
      <c r="P724" s="28" t="s">
        <v>1852</v>
      </c>
      <c r="Q724" s="28" t="s">
        <v>1852</v>
      </c>
      <c r="R724" s="28" t="s">
        <v>1850</v>
      </c>
      <c r="S724" s="28">
        <v>10</v>
      </c>
      <c r="T724" s="23" t="s">
        <v>1900</v>
      </c>
      <c r="U724" s="28" t="s">
        <v>1851</v>
      </c>
      <c r="V724" s="28" t="s">
        <v>1852</v>
      </c>
      <c r="W724" s="28" t="s">
        <v>1852</v>
      </c>
      <c r="X724" s="28" t="s">
        <v>1901</v>
      </c>
      <c r="Y724" s="28" t="s">
        <v>1902</v>
      </c>
      <c r="Z724" s="28"/>
      <c r="AA724" s="51" t="s">
        <v>1903</v>
      </c>
      <c r="AB724" s="23" t="s">
        <v>32</v>
      </c>
      <c r="AC724" s="30">
        <v>5</v>
      </c>
      <c r="AD724" s="38">
        <v>2530</v>
      </c>
      <c r="AE724" s="38">
        <v>0</v>
      </c>
      <c r="AF724" s="38">
        <v>0</v>
      </c>
      <c r="AG724" s="73">
        <f t="shared" si="34"/>
        <v>2530</v>
      </c>
      <c r="AH724" s="38">
        <v>2530</v>
      </c>
      <c r="AI724" s="38">
        <v>0</v>
      </c>
      <c r="AJ724" s="38">
        <v>0</v>
      </c>
      <c r="AK724" s="73">
        <f t="shared" si="33"/>
        <v>2530</v>
      </c>
      <c r="AL724" s="73">
        <f t="shared" si="35"/>
        <v>5060</v>
      </c>
      <c r="AM724" s="32" t="s">
        <v>35</v>
      </c>
      <c r="AN724" s="32" t="s">
        <v>33</v>
      </c>
      <c r="AO724" s="32" t="s">
        <v>33</v>
      </c>
      <c r="AP724" s="32" t="s">
        <v>33</v>
      </c>
      <c r="AQ724" s="32" t="s">
        <v>36</v>
      </c>
      <c r="AR724" s="52">
        <v>45657</v>
      </c>
      <c r="AS724" s="32" t="s">
        <v>1190</v>
      </c>
      <c r="AT724" s="2">
        <v>0</v>
      </c>
      <c r="AU724" s="2">
        <v>0</v>
      </c>
      <c r="AV724" s="2">
        <v>0</v>
      </c>
      <c r="AW724" s="46"/>
    </row>
    <row r="725" spans="1:49" s="3" customFormat="1" ht="23.25">
      <c r="A725" s="23">
        <v>1</v>
      </c>
      <c r="B725" s="45">
        <v>720</v>
      </c>
      <c r="C725" s="23" t="s">
        <v>1849</v>
      </c>
      <c r="D725" s="23">
        <v>8820014146</v>
      </c>
      <c r="E725" s="23" t="s">
        <v>1850</v>
      </c>
      <c r="F725" s="23">
        <v>10</v>
      </c>
      <c r="G725" s="23" t="s">
        <v>1851</v>
      </c>
      <c r="H725" s="23" t="s">
        <v>1852</v>
      </c>
      <c r="I725" s="23" t="s">
        <v>1849</v>
      </c>
      <c r="J725" s="28" t="s">
        <v>1851</v>
      </c>
      <c r="K725" s="28" t="s">
        <v>1852</v>
      </c>
      <c r="L725" s="28" t="s">
        <v>1852</v>
      </c>
      <c r="M725" s="28" t="s">
        <v>1850</v>
      </c>
      <c r="N725" s="28">
        <v>10</v>
      </c>
      <c r="O725" s="28" t="s">
        <v>1851</v>
      </c>
      <c r="P725" s="28" t="s">
        <v>1852</v>
      </c>
      <c r="Q725" s="28" t="s">
        <v>1852</v>
      </c>
      <c r="R725" s="28" t="s">
        <v>1850</v>
      </c>
      <c r="S725" s="28">
        <v>10</v>
      </c>
      <c r="T725" s="23" t="s">
        <v>1904</v>
      </c>
      <c r="U725" s="28" t="s">
        <v>1851</v>
      </c>
      <c r="V725" s="28" t="s">
        <v>1852</v>
      </c>
      <c r="W725" s="28" t="s">
        <v>1852</v>
      </c>
      <c r="X725" s="28" t="s">
        <v>1905</v>
      </c>
      <c r="Y725" s="28">
        <v>3</v>
      </c>
      <c r="Z725" s="28"/>
      <c r="AA725" s="51" t="s">
        <v>1906</v>
      </c>
      <c r="AB725" s="23" t="s">
        <v>32</v>
      </c>
      <c r="AC725" s="30">
        <v>33</v>
      </c>
      <c r="AD725" s="38">
        <v>7928</v>
      </c>
      <c r="AE725" s="38">
        <v>0</v>
      </c>
      <c r="AF725" s="38">
        <v>0</v>
      </c>
      <c r="AG725" s="73">
        <f t="shared" si="34"/>
        <v>7928</v>
      </c>
      <c r="AH725" s="38">
        <v>7928</v>
      </c>
      <c r="AI725" s="38">
        <v>0</v>
      </c>
      <c r="AJ725" s="38">
        <v>0</v>
      </c>
      <c r="AK725" s="73">
        <f t="shared" si="33"/>
        <v>7928</v>
      </c>
      <c r="AL725" s="73">
        <f t="shared" si="35"/>
        <v>15856</v>
      </c>
      <c r="AM725" s="55" t="s">
        <v>704</v>
      </c>
      <c r="AN725" s="55" t="s">
        <v>1907</v>
      </c>
      <c r="AO725" s="55" t="s">
        <v>291</v>
      </c>
      <c r="AP725" s="55" t="s">
        <v>37</v>
      </c>
      <c r="AQ725" s="55" t="s">
        <v>33</v>
      </c>
      <c r="AR725" s="55" t="s">
        <v>33</v>
      </c>
      <c r="AS725" s="55" t="s">
        <v>33</v>
      </c>
      <c r="AT725" s="2">
        <v>0</v>
      </c>
      <c r="AU725" s="2">
        <v>0</v>
      </c>
      <c r="AV725" s="2">
        <v>0</v>
      </c>
      <c r="AW725" s="46"/>
    </row>
    <row r="726" spans="1:49" s="3" customFormat="1" ht="44.25">
      <c r="A726" s="23">
        <v>1</v>
      </c>
      <c r="B726" s="45">
        <v>721</v>
      </c>
      <c r="C726" s="23" t="s">
        <v>1849</v>
      </c>
      <c r="D726" s="23">
        <v>8820014146</v>
      </c>
      <c r="E726" s="23" t="s">
        <v>1850</v>
      </c>
      <c r="F726" s="23">
        <v>10</v>
      </c>
      <c r="G726" s="23" t="s">
        <v>1851</v>
      </c>
      <c r="H726" s="23" t="s">
        <v>1852</v>
      </c>
      <c r="I726" s="23" t="s">
        <v>1849</v>
      </c>
      <c r="J726" s="28" t="s">
        <v>1851</v>
      </c>
      <c r="K726" s="28" t="s">
        <v>1852</v>
      </c>
      <c r="L726" s="28" t="s">
        <v>1852</v>
      </c>
      <c r="M726" s="28" t="s">
        <v>1850</v>
      </c>
      <c r="N726" s="28">
        <v>10</v>
      </c>
      <c r="O726" s="28" t="s">
        <v>1851</v>
      </c>
      <c r="P726" s="28" t="s">
        <v>1852</v>
      </c>
      <c r="Q726" s="28" t="s">
        <v>1852</v>
      </c>
      <c r="R726" s="28" t="s">
        <v>1850</v>
      </c>
      <c r="S726" s="28">
        <v>10</v>
      </c>
      <c r="T726" s="23" t="s">
        <v>1908</v>
      </c>
      <c r="U726" s="28" t="s">
        <v>1860</v>
      </c>
      <c r="V726" s="28" t="s">
        <v>1909</v>
      </c>
      <c r="W726" s="28" t="s">
        <v>1909</v>
      </c>
      <c r="X726" s="28" t="s">
        <v>1909</v>
      </c>
      <c r="Y726" s="28">
        <v>24</v>
      </c>
      <c r="Z726" s="28">
        <v>1</v>
      </c>
      <c r="AA726" s="51" t="s">
        <v>1910</v>
      </c>
      <c r="AB726" s="23" t="s">
        <v>32</v>
      </c>
      <c r="AC726" s="30">
        <v>13.2</v>
      </c>
      <c r="AD726" s="38">
        <v>113</v>
      </c>
      <c r="AE726" s="38">
        <v>0</v>
      </c>
      <c r="AF726" s="38">
        <v>0</v>
      </c>
      <c r="AG726" s="73">
        <f t="shared" si="34"/>
        <v>113</v>
      </c>
      <c r="AH726" s="38">
        <v>113</v>
      </c>
      <c r="AI726" s="38">
        <v>0</v>
      </c>
      <c r="AJ726" s="38">
        <v>0</v>
      </c>
      <c r="AK726" s="73">
        <f t="shared" si="33"/>
        <v>113</v>
      </c>
      <c r="AL726" s="73">
        <f t="shared" si="35"/>
        <v>226</v>
      </c>
      <c r="AM726" s="32" t="s">
        <v>35</v>
      </c>
      <c r="AN726" s="32" t="s">
        <v>33</v>
      </c>
      <c r="AO726" s="32" t="s">
        <v>33</v>
      </c>
      <c r="AP726" s="32" t="s">
        <v>33</v>
      </c>
      <c r="AQ726" s="32" t="s">
        <v>36</v>
      </c>
      <c r="AR726" s="52">
        <v>45657</v>
      </c>
      <c r="AS726" s="32" t="s">
        <v>1190</v>
      </c>
      <c r="AT726" s="2">
        <v>0</v>
      </c>
      <c r="AU726" s="2">
        <v>0</v>
      </c>
      <c r="AV726" s="2">
        <v>0</v>
      </c>
      <c r="AW726" s="46"/>
    </row>
    <row r="727" spans="1:49" s="3" customFormat="1" ht="24.4">
      <c r="A727" s="23">
        <v>1</v>
      </c>
      <c r="B727" s="45">
        <v>722</v>
      </c>
      <c r="C727" s="23" t="s">
        <v>1849</v>
      </c>
      <c r="D727" s="23">
        <v>8820014146</v>
      </c>
      <c r="E727" s="23" t="s">
        <v>1850</v>
      </c>
      <c r="F727" s="23">
        <v>10</v>
      </c>
      <c r="G727" s="23" t="s">
        <v>1851</v>
      </c>
      <c r="H727" s="23" t="s">
        <v>1852</v>
      </c>
      <c r="I727" s="23" t="s">
        <v>1849</v>
      </c>
      <c r="J727" s="28" t="s">
        <v>1851</v>
      </c>
      <c r="K727" s="28" t="s">
        <v>1852</v>
      </c>
      <c r="L727" s="28" t="s">
        <v>1852</v>
      </c>
      <c r="M727" s="28" t="s">
        <v>1850</v>
      </c>
      <c r="N727" s="28">
        <v>10</v>
      </c>
      <c r="O727" s="28" t="s">
        <v>1851</v>
      </c>
      <c r="P727" s="28" t="s">
        <v>1852</v>
      </c>
      <c r="Q727" s="28" t="s">
        <v>1852</v>
      </c>
      <c r="R727" s="28" t="s">
        <v>1850</v>
      </c>
      <c r="S727" s="28">
        <v>10</v>
      </c>
      <c r="T727" s="23" t="s">
        <v>1911</v>
      </c>
      <c r="U727" s="28" t="s">
        <v>1851</v>
      </c>
      <c r="V727" s="28" t="s">
        <v>1852</v>
      </c>
      <c r="W727" s="28" t="s">
        <v>1852</v>
      </c>
      <c r="X727" s="28" t="s">
        <v>1880</v>
      </c>
      <c r="Y727" s="28"/>
      <c r="Z727" s="28"/>
      <c r="AA727" s="51" t="s">
        <v>1912</v>
      </c>
      <c r="AB727" s="23" t="s">
        <v>32</v>
      </c>
      <c r="AC727" s="30">
        <v>25</v>
      </c>
      <c r="AD727" s="38">
        <v>177</v>
      </c>
      <c r="AE727" s="38">
        <v>0</v>
      </c>
      <c r="AF727" s="38">
        <v>0</v>
      </c>
      <c r="AG727" s="73">
        <f t="shared" si="34"/>
        <v>177</v>
      </c>
      <c r="AH727" s="38">
        <v>177</v>
      </c>
      <c r="AI727" s="38">
        <v>0</v>
      </c>
      <c r="AJ727" s="38">
        <v>0</v>
      </c>
      <c r="AK727" s="73">
        <f t="shared" si="33"/>
        <v>177</v>
      </c>
      <c r="AL727" s="73">
        <f t="shared" si="35"/>
        <v>354</v>
      </c>
      <c r="AM727" s="55" t="s">
        <v>704</v>
      </c>
      <c r="AN727" s="55" t="s">
        <v>1907</v>
      </c>
      <c r="AO727" s="55" t="s">
        <v>291</v>
      </c>
      <c r="AP727" s="55" t="s">
        <v>37</v>
      </c>
      <c r="AQ727" s="55" t="s">
        <v>33</v>
      </c>
      <c r="AR727" s="55" t="s">
        <v>33</v>
      </c>
      <c r="AS727" s="55" t="s">
        <v>33</v>
      </c>
      <c r="AT727" s="2">
        <v>0</v>
      </c>
      <c r="AU727" s="2">
        <v>0</v>
      </c>
      <c r="AV727" s="2">
        <v>0</v>
      </c>
      <c r="AW727" s="46"/>
    </row>
    <row r="728" spans="1:49" s="3" customFormat="1" ht="46.5">
      <c r="A728" s="23">
        <v>1</v>
      </c>
      <c r="B728" s="45">
        <v>723</v>
      </c>
      <c r="C728" s="23" t="s">
        <v>1849</v>
      </c>
      <c r="D728" s="23">
        <v>8820014146</v>
      </c>
      <c r="E728" s="23" t="s">
        <v>1850</v>
      </c>
      <c r="F728" s="23">
        <v>10</v>
      </c>
      <c r="G728" s="23" t="s">
        <v>1851</v>
      </c>
      <c r="H728" s="23" t="s">
        <v>1852</v>
      </c>
      <c r="I728" s="23" t="s">
        <v>1849</v>
      </c>
      <c r="J728" s="28" t="s">
        <v>1851</v>
      </c>
      <c r="K728" s="28" t="s">
        <v>1852</v>
      </c>
      <c r="L728" s="28" t="s">
        <v>1852</v>
      </c>
      <c r="M728" s="28" t="s">
        <v>1850</v>
      </c>
      <c r="N728" s="28">
        <v>10</v>
      </c>
      <c r="O728" s="28" t="s">
        <v>1851</v>
      </c>
      <c r="P728" s="28" t="s">
        <v>1852</v>
      </c>
      <c r="Q728" s="28" t="s">
        <v>1852</v>
      </c>
      <c r="R728" s="28" t="s">
        <v>1850</v>
      </c>
      <c r="S728" s="28">
        <v>10</v>
      </c>
      <c r="T728" s="23" t="s">
        <v>1913</v>
      </c>
      <c r="U728" s="28" t="s">
        <v>820</v>
      </c>
      <c r="V728" s="28" t="s">
        <v>1864</v>
      </c>
      <c r="W728" s="28" t="s">
        <v>1864</v>
      </c>
      <c r="X728" s="28" t="s">
        <v>1864</v>
      </c>
      <c r="Y728" s="28"/>
      <c r="Z728" s="28"/>
      <c r="AA728" s="51" t="s">
        <v>1914</v>
      </c>
      <c r="AB728" s="23" t="s">
        <v>32</v>
      </c>
      <c r="AC728" s="30">
        <v>10.4</v>
      </c>
      <c r="AD728" s="38">
        <v>8732</v>
      </c>
      <c r="AE728" s="38">
        <v>0</v>
      </c>
      <c r="AF728" s="38">
        <v>0</v>
      </c>
      <c r="AG728" s="73">
        <f t="shared" si="34"/>
        <v>8732</v>
      </c>
      <c r="AH728" s="38">
        <v>8732</v>
      </c>
      <c r="AI728" s="38">
        <v>0</v>
      </c>
      <c r="AJ728" s="38">
        <v>0</v>
      </c>
      <c r="AK728" s="73">
        <f t="shared" si="33"/>
        <v>8732</v>
      </c>
      <c r="AL728" s="73">
        <f t="shared" si="35"/>
        <v>17464</v>
      </c>
      <c r="AM728" s="55" t="s">
        <v>704</v>
      </c>
      <c r="AN728" s="55" t="s">
        <v>1907</v>
      </c>
      <c r="AO728" s="55" t="s">
        <v>291</v>
      </c>
      <c r="AP728" s="55" t="s">
        <v>37</v>
      </c>
      <c r="AQ728" s="55" t="s">
        <v>33</v>
      </c>
      <c r="AR728" s="55" t="s">
        <v>33</v>
      </c>
      <c r="AS728" s="55" t="s">
        <v>33</v>
      </c>
      <c r="AT728" s="2">
        <v>0</v>
      </c>
      <c r="AU728" s="2">
        <v>0</v>
      </c>
      <c r="AV728" s="2">
        <v>0</v>
      </c>
      <c r="AW728" s="46"/>
    </row>
    <row r="729" spans="1:49" s="3" customFormat="1" ht="25.5">
      <c r="A729" s="23">
        <v>1</v>
      </c>
      <c r="B729" s="45">
        <v>724</v>
      </c>
      <c r="C729" s="23" t="s">
        <v>1849</v>
      </c>
      <c r="D729" s="23">
        <v>8820014146</v>
      </c>
      <c r="E729" s="23" t="s">
        <v>1850</v>
      </c>
      <c r="F729" s="23">
        <v>10</v>
      </c>
      <c r="G729" s="23" t="s">
        <v>1851</v>
      </c>
      <c r="H729" s="23" t="s">
        <v>1852</v>
      </c>
      <c r="I729" s="23" t="s">
        <v>1849</v>
      </c>
      <c r="J729" s="28" t="s">
        <v>1851</v>
      </c>
      <c r="K729" s="28" t="s">
        <v>1852</v>
      </c>
      <c r="L729" s="28" t="s">
        <v>1852</v>
      </c>
      <c r="M729" s="28" t="s">
        <v>1850</v>
      </c>
      <c r="N729" s="28">
        <v>10</v>
      </c>
      <c r="O729" s="28" t="s">
        <v>1851</v>
      </c>
      <c r="P729" s="28" t="s">
        <v>1852</v>
      </c>
      <c r="Q729" s="28" t="s">
        <v>1852</v>
      </c>
      <c r="R729" s="28" t="s">
        <v>1850</v>
      </c>
      <c r="S729" s="28">
        <v>10</v>
      </c>
      <c r="T729" s="23" t="s">
        <v>1915</v>
      </c>
      <c r="U729" s="28" t="s">
        <v>1851</v>
      </c>
      <c r="V729" s="28" t="s">
        <v>1916</v>
      </c>
      <c r="W729" s="28" t="s">
        <v>1916</v>
      </c>
      <c r="X729" s="28" t="s">
        <v>1917</v>
      </c>
      <c r="Y729" s="28"/>
      <c r="Z729" s="28"/>
      <c r="AA729" s="51" t="s">
        <v>1918</v>
      </c>
      <c r="AB729" s="23" t="s">
        <v>32</v>
      </c>
      <c r="AC729" s="30">
        <v>0.4</v>
      </c>
      <c r="AD729" s="38">
        <v>0</v>
      </c>
      <c r="AE729" s="38">
        <v>0</v>
      </c>
      <c r="AF729" s="38">
        <v>0</v>
      </c>
      <c r="AG729" s="73">
        <f t="shared" si="34"/>
        <v>0</v>
      </c>
      <c r="AH729" s="38">
        <v>0</v>
      </c>
      <c r="AI729" s="38">
        <v>0</v>
      </c>
      <c r="AJ729" s="38">
        <v>0</v>
      </c>
      <c r="AK729" s="73">
        <f t="shared" si="33"/>
        <v>0</v>
      </c>
      <c r="AL729" s="73">
        <f t="shared" si="35"/>
        <v>0</v>
      </c>
      <c r="AM729" s="55" t="s">
        <v>704</v>
      </c>
      <c r="AN729" s="55" t="s">
        <v>1907</v>
      </c>
      <c r="AO729" s="55" t="s">
        <v>291</v>
      </c>
      <c r="AP729" s="55" t="s">
        <v>37</v>
      </c>
      <c r="AQ729" s="55" t="s">
        <v>33</v>
      </c>
      <c r="AR729" s="55" t="s">
        <v>33</v>
      </c>
      <c r="AS729" s="55" t="s">
        <v>33</v>
      </c>
      <c r="AT729" s="2">
        <v>0</v>
      </c>
      <c r="AU729" s="2">
        <v>0</v>
      </c>
      <c r="AV729" s="2">
        <v>0</v>
      </c>
      <c r="AW729" s="46"/>
    </row>
    <row r="730" spans="1:49" s="3" customFormat="1" ht="23.25">
      <c r="A730" s="23">
        <v>1</v>
      </c>
      <c r="B730" s="45">
        <v>725</v>
      </c>
      <c r="C730" s="23" t="s">
        <v>1849</v>
      </c>
      <c r="D730" s="23">
        <v>8820014146</v>
      </c>
      <c r="E730" s="23" t="s">
        <v>1850</v>
      </c>
      <c r="F730" s="23">
        <v>10</v>
      </c>
      <c r="G730" s="23" t="s">
        <v>1851</v>
      </c>
      <c r="H730" s="23" t="s">
        <v>1852</v>
      </c>
      <c r="I730" s="23" t="s">
        <v>1849</v>
      </c>
      <c r="J730" s="28" t="s">
        <v>1851</v>
      </c>
      <c r="K730" s="28" t="s">
        <v>1852</v>
      </c>
      <c r="L730" s="28" t="s">
        <v>1852</v>
      </c>
      <c r="M730" s="28" t="s">
        <v>1850</v>
      </c>
      <c r="N730" s="28">
        <v>10</v>
      </c>
      <c r="O730" s="28" t="s">
        <v>1851</v>
      </c>
      <c r="P730" s="28" t="s">
        <v>1852</v>
      </c>
      <c r="Q730" s="28" t="s">
        <v>1852</v>
      </c>
      <c r="R730" s="28" t="s">
        <v>1850</v>
      </c>
      <c r="S730" s="28">
        <v>10</v>
      </c>
      <c r="T730" s="23" t="s">
        <v>1919</v>
      </c>
      <c r="U730" s="28" t="s">
        <v>1851</v>
      </c>
      <c r="V730" s="28" t="s">
        <v>1852</v>
      </c>
      <c r="W730" s="28" t="s">
        <v>1852</v>
      </c>
      <c r="X730" s="28" t="s">
        <v>1920</v>
      </c>
      <c r="Y730" s="28"/>
      <c r="Z730" s="28"/>
      <c r="AA730" s="74" t="s">
        <v>1921</v>
      </c>
      <c r="AB730" s="75" t="s">
        <v>312</v>
      </c>
      <c r="AC730" s="76">
        <v>7</v>
      </c>
      <c r="AD730" s="77">
        <v>1264</v>
      </c>
      <c r="AE730" s="77">
        <v>0</v>
      </c>
      <c r="AF730" s="38">
        <v>0</v>
      </c>
      <c r="AG730" s="73">
        <f t="shared" si="34"/>
        <v>1264</v>
      </c>
      <c r="AH730" s="77">
        <v>1264</v>
      </c>
      <c r="AI730" s="77">
        <v>0</v>
      </c>
      <c r="AJ730" s="38">
        <v>0</v>
      </c>
      <c r="AK730" s="73">
        <f t="shared" si="33"/>
        <v>1264</v>
      </c>
      <c r="AL730" s="73">
        <f t="shared" si="35"/>
        <v>2528</v>
      </c>
      <c r="AM730" s="32" t="s">
        <v>35</v>
      </c>
      <c r="AN730" s="32" t="s">
        <v>33</v>
      </c>
      <c r="AO730" s="32" t="s">
        <v>33</v>
      </c>
      <c r="AP730" s="32" t="s">
        <v>33</v>
      </c>
      <c r="AQ730" s="32" t="s">
        <v>824</v>
      </c>
      <c r="AR730" s="52">
        <v>45657</v>
      </c>
      <c r="AS730" s="32" t="s">
        <v>1190</v>
      </c>
      <c r="AT730" s="2">
        <v>0</v>
      </c>
      <c r="AU730" s="2">
        <v>0</v>
      </c>
      <c r="AV730" s="2">
        <v>0</v>
      </c>
      <c r="AW730" s="48" t="s">
        <v>1399</v>
      </c>
    </row>
    <row r="731" spans="1:49" s="3" customFormat="1" ht="23.25">
      <c r="A731" s="23">
        <v>1</v>
      </c>
      <c r="B731" s="45">
        <v>726</v>
      </c>
      <c r="C731" s="23" t="s">
        <v>1849</v>
      </c>
      <c r="D731" s="23">
        <v>8820014146</v>
      </c>
      <c r="E731" s="23" t="s">
        <v>1850</v>
      </c>
      <c r="F731" s="23">
        <v>10</v>
      </c>
      <c r="G731" s="23" t="s">
        <v>1851</v>
      </c>
      <c r="H731" s="23" t="s">
        <v>1852</v>
      </c>
      <c r="I731" s="23" t="s">
        <v>1849</v>
      </c>
      <c r="J731" s="28" t="s">
        <v>1851</v>
      </c>
      <c r="K731" s="28" t="s">
        <v>1852</v>
      </c>
      <c r="L731" s="28" t="s">
        <v>1852</v>
      </c>
      <c r="M731" s="28" t="s">
        <v>1850</v>
      </c>
      <c r="N731" s="28">
        <v>10</v>
      </c>
      <c r="O731" s="28" t="s">
        <v>1851</v>
      </c>
      <c r="P731" s="28" t="s">
        <v>1852</v>
      </c>
      <c r="Q731" s="28" t="s">
        <v>1852</v>
      </c>
      <c r="R731" s="28" t="s">
        <v>1850</v>
      </c>
      <c r="S731" s="28">
        <v>10</v>
      </c>
      <c r="T731" s="23" t="s">
        <v>1922</v>
      </c>
      <c r="U731" s="28" t="s">
        <v>1851</v>
      </c>
      <c r="V731" s="28" t="s">
        <v>1852</v>
      </c>
      <c r="W731" s="28" t="s">
        <v>1852</v>
      </c>
      <c r="X731" s="28" t="s">
        <v>1923</v>
      </c>
      <c r="Y731" s="28"/>
      <c r="Z731" s="28"/>
      <c r="AA731" s="74" t="s">
        <v>1924</v>
      </c>
      <c r="AB731" s="75" t="s">
        <v>312</v>
      </c>
      <c r="AC731" s="76">
        <v>2</v>
      </c>
      <c r="AD731" s="77">
        <v>585</v>
      </c>
      <c r="AE731" s="77">
        <v>0</v>
      </c>
      <c r="AF731" s="38">
        <v>0</v>
      </c>
      <c r="AG731" s="73">
        <f t="shared" si="34"/>
        <v>585</v>
      </c>
      <c r="AH731" s="77">
        <v>585</v>
      </c>
      <c r="AI731" s="77">
        <v>0</v>
      </c>
      <c r="AJ731" s="38">
        <v>0</v>
      </c>
      <c r="AK731" s="73">
        <f t="shared" si="33"/>
        <v>585</v>
      </c>
      <c r="AL731" s="73">
        <f t="shared" si="35"/>
        <v>1170</v>
      </c>
      <c r="AM731" s="32" t="s">
        <v>35</v>
      </c>
      <c r="AN731" s="32" t="s">
        <v>33</v>
      </c>
      <c r="AO731" s="32" t="s">
        <v>33</v>
      </c>
      <c r="AP731" s="32" t="s">
        <v>33</v>
      </c>
      <c r="AQ731" s="32" t="s">
        <v>824</v>
      </c>
      <c r="AR731" s="52">
        <v>45657</v>
      </c>
      <c r="AS731" s="32" t="s">
        <v>1190</v>
      </c>
      <c r="AT731" s="2">
        <v>0</v>
      </c>
      <c r="AU731" s="2">
        <v>0</v>
      </c>
      <c r="AV731" s="2">
        <v>0</v>
      </c>
      <c r="AW731" s="48" t="s">
        <v>1399</v>
      </c>
    </row>
    <row r="732" spans="1:49" s="3" customFormat="1" ht="23.25">
      <c r="A732" s="23">
        <v>1</v>
      </c>
      <c r="B732" s="45">
        <v>727</v>
      </c>
      <c r="C732" s="23" t="s">
        <v>1849</v>
      </c>
      <c r="D732" s="23">
        <v>8820014146</v>
      </c>
      <c r="E732" s="23" t="s">
        <v>1850</v>
      </c>
      <c r="F732" s="23">
        <v>10</v>
      </c>
      <c r="G732" s="23" t="s">
        <v>1851</v>
      </c>
      <c r="H732" s="23" t="s">
        <v>1852</v>
      </c>
      <c r="I732" s="23" t="s">
        <v>1849</v>
      </c>
      <c r="J732" s="28" t="s">
        <v>1851</v>
      </c>
      <c r="K732" s="28" t="s">
        <v>1852</v>
      </c>
      <c r="L732" s="28" t="s">
        <v>1852</v>
      </c>
      <c r="M732" s="28" t="s">
        <v>1850</v>
      </c>
      <c r="N732" s="28">
        <v>10</v>
      </c>
      <c r="O732" s="28" t="s">
        <v>1851</v>
      </c>
      <c r="P732" s="28" t="s">
        <v>1852</v>
      </c>
      <c r="Q732" s="28" t="s">
        <v>1852</v>
      </c>
      <c r="R732" s="28" t="s">
        <v>1850</v>
      </c>
      <c r="S732" s="28">
        <v>10</v>
      </c>
      <c r="T732" s="23" t="s">
        <v>1925</v>
      </c>
      <c r="U732" s="28" t="s">
        <v>1851</v>
      </c>
      <c r="V732" s="28" t="s">
        <v>1852</v>
      </c>
      <c r="W732" s="28" t="s">
        <v>1852</v>
      </c>
      <c r="X732" s="28" t="s">
        <v>200</v>
      </c>
      <c r="Y732" s="28"/>
      <c r="Z732" s="28"/>
      <c r="AA732" s="74" t="s">
        <v>1926</v>
      </c>
      <c r="AB732" s="75" t="s">
        <v>312</v>
      </c>
      <c r="AC732" s="76">
        <v>21.1</v>
      </c>
      <c r="AD732" s="77">
        <v>7041</v>
      </c>
      <c r="AE732" s="77">
        <v>0</v>
      </c>
      <c r="AF732" s="38">
        <v>0</v>
      </c>
      <c r="AG732" s="73">
        <f t="shared" si="34"/>
        <v>7041</v>
      </c>
      <c r="AH732" s="77">
        <v>7041</v>
      </c>
      <c r="AI732" s="77">
        <v>0</v>
      </c>
      <c r="AJ732" s="38">
        <v>0</v>
      </c>
      <c r="AK732" s="73">
        <f t="shared" si="33"/>
        <v>7041</v>
      </c>
      <c r="AL732" s="73">
        <f t="shared" si="35"/>
        <v>14082</v>
      </c>
      <c r="AM732" s="32" t="s">
        <v>35</v>
      </c>
      <c r="AN732" s="32" t="s">
        <v>33</v>
      </c>
      <c r="AO732" s="32" t="s">
        <v>33</v>
      </c>
      <c r="AP732" s="32" t="s">
        <v>33</v>
      </c>
      <c r="AQ732" s="32" t="s">
        <v>824</v>
      </c>
      <c r="AR732" s="52">
        <v>45657</v>
      </c>
      <c r="AS732" s="32" t="s">
        <v>1190</v>
      </c>
      <c r="AT732" s="2">
        <v>0</v>
      </c>
      <c r="AU732" s="2">
        <v>0</v>
      </c>
      <c r="AV732" s="2">
        <v>0</v>
      </c>
      <c r="AW732" s="48" t="s">
        <v>1399</v>
      </c>
    </row>
    <row r="733" spans="1:49" s="3" customFormat="1" ht="36">
      <c r="A733" s="23">
        <v>1</v>
      </c>
      <c r="B733" s="45">
        <v>728</v>
      </c>
      <c r="C733" s="23" t="s">
        <v>1849</v>
      </c>
      <c r="D733" s="23">
        <v>8820014146</v>
      </c>
      <c r="E733" s="23" t="s">
        <v>1850</v>
      </c>
      <c r="F733" s="23">
        <v>10</v>
      </c>
      <c r="G733" s="23" t="s">
        <v>1851</v>
      </c>
      <c r="H733" s="23" t="s">
        <v>1852</v>
      </c>
      <c r="I733" s="23" t="s">
        <v>1849</v>
      </c>
      <c r="J733" s="28" t="s">
        <v>1851</v>
      </c>
      <c r="K733" s="28" t="s">
        <v>1852</v>
      </c>
      <c r="L733" s="28" t="s">
        <v>1852</v>
      </c>
      <c r="M733" s="28" t="s">
        <v>1850</v>
      </c>
      <c r="N733" s="28">
        <v>10</v>
      </c>
      <c r="O733" s="28" t="s">
        <v>1851</v>
      </c>
      <c r="P733" s="28" t="s">
        <v>1852</v>
      </c>
      <c r="Q733" s="28" t="s">
        <v>1852</v>
      </c>
      <c r="R733" s="28" t="s">
        <v>1850</v>
      </c>
      <c r="S733" s="28">
        <v>10</v>
      </c>
      <c r="T733" s="23" t="s">
        <v>1927</v>
      </c>
      <c r="U733" s="28" t="s">
        <v>1851</v>
      </c>
      <c r="V733" s="28" t="s">
        <v>1852</v>
      </c>
      <c r="W733" s="28" t="s">
        <v>1852</v>
      </c>
      <c r="X733" s="28" t="s">
        <v>1928</v>
      </c>
      <c r="Y733" s="28"/>
      <c r="Z733" s="28"/>
      <c r="AA733" s="51" t="s">
        <v>1929</v>
      </c>
      <c r="AB733" s="23" t="s">
        <v>312</v>
      </c>
      <c r="AC733" s="30">
        <v>21.1</v>
      </c>
      <c r="AD733" s="38">
        <v>2531</v>
      </c>
      <c r="AE733" s="38">
        <v>0</v>
      </c>
      <c r="AF733" s="38">
        <v>0</v>
      </c>
      <c r="AG733" s="73">
        <f t="shared" si="34"/>
        <v>2531</v>
      </c>
      <c r="AH733" s="38">
        <v>2531</v>
      </c>
      <c r="AI733" s="38">
        <v>0</v>
      </c>
      <c r="AJ733" s="38">
        <v>0</v>
      </c>
      <c r="AK733" s="73">
        <f t="shared" si="33"/>
        <v>2531</v>
      </c>
      <c r="AL733" s="73">
        <f t="shared" si="35"/>
        <v>5062</v>
      </c>
      <c r="AM733" s="32" t="s">
        <v>35</v>
      </c>
      <c r="AN733" s="32" t="s">
        <v>33</v>
      </c>
      <c r="AO733" s="32" t="s">
        <v>33</v>
      </c>
      <c r="AP733" s="32" t="s">
        <v>33</v>
      </c>
      <c r="AQ733" s="32" t="s">
        <v>824</v>
      </c>
      <c r="AR733" s="52">
        <v>45657</v>
      </c>
      <c r="AS733" s="32" t="s">
        <v>1190</v>
      </c>
      <c r="AT733" s="2">
        <v>0</v>
      </c>
      <c r="AU733" s="2">
        <v>0</v>
      </c>
      <c r="AV733" s="2">
        <v>0</v>
      </c>
      <c r="AW733" s="48" t="s">
        <v>1399</v>
      </c>
    </row>
    <row r="734" spans="1:49" s="3" customFormat="1" ht="23.25">
      <c r="A734" s="23">
        <v>1</v>
      </c>
      <c r="B734" s="45">
        <v>729</v>
      </c>
      <c r="C734" s="23" t="s">
        <v>1849</v>
      </c>
      <c r="D734" s="23">
        <v>8820014146</v>
      </c>
      <c r="E734" s="23" t="s">
        <v>1850</v>
      </c>
      <c r="F734" s="23">
        <v>10</v>
      </c>
      <c r="G734" s="23" t="s">
        <v>1851</v>
      </c>
      <c r="H734" s="23" t="s">
        <v>1852</v>
      </c>
      <c r="I734" s="23" t="s">
        <v>1849</v>
      </c>
      <c r="J734" s="28" t="s">
        <v>1851</v>
      </c>
      <c r="K734" s="28" t="s">
        <v>1852</v>
      </c>
      <c r="L734" s="28" t="s">
        <v>1852</v>
      </c>
      <c r="M734" s="28" t="s">
        <v>1850</v>
      </c>
      <c r="N734" s="28">
        <v>10</v>
      </c>
      <c r="O734" s="28" t="s">
        <v>1851</v>
      </c>
      <c r="P734" s="28" t="s">
        <v>1852</v>
      </c>
      <c r="Q734" s="28" t="s">
        <v>1852</v>
      </c>
      <c r="R734" s="28" t="s">
        <v>1850</v>
      </c>
      <c r="S734" s="28">
        <v>10</v>
      </c>
      <c r="T734" s="23" t="s">
        <v>1930</v>
      </c>
      <c r="U734" s="28" t="s">
        <v>1851</v>
      </c>
      <c r="V734" s="28" t="s">
        <v>1852</v>
      </c>
      <c r="W734" s="28" t="s">
        <v>1852</v>
      </c>
      <c r="X734" s="28" t="s">
        <v>1931</v>
      </c>
      <c r="Y734" s="28"/>
      <c r="Z734" s="28"/>
      <c r="AA734" s="51" t="s">
        <v>1932</v>
      </c>
      <c r="AB734" s="23" t="s">
        <v>312</v>
      </c>
      <c r="AC734" s="30">
        <v>10</v>
      </c>
      <c r="AD734" s="38">
        <v>6965</v>
      </c>
      <c r="AE734" s="38">
        <v>0</v>
      </c>
      <c r="AF734" s="38">
        <v>0</v>
      </c>
      <c r="AG734" s="73">
        <f t="shared" si="34"/>
        <v>6965</v>
      </c>
      <c r="AH734" s="38">
        <v>6965</v>
      </c>
      <c r="AI734" s="38">
        <v>0</v>
      </c>
      <c r="AJ734" s="38">
        <v>0</v>
      </c>
      <c r="AK734" s="73">
        <f t="shared" si="33"/>
        <v>6965</v>
      </c>
      <c r="AL734" s="73">
        <f t="shared" si="35"/>
        <v>13930</v>
      </c>
      <c r="AM734" s="32" t="s">
        <v>35</v>
      </c>
      <c r="AN734" s="32" t="s">
        <v>33</v>
      </c>
      <c r="AO734" s="32" t="s">
        <v>33</v>
      </c>
      <c r="AP734" s="32" t="s">
        <v>33</v>
      </c>
      <c r="AQ734" s="32" t="s">
        <v>824</v>
      </c>
      <c r="AR734" s="52">
        <v>45657</v>
      </c>
      <c r="AS734" s="32" t="s">
        <v>1190</v>
      </c>
      <c r="AT734" s="2">
        <v>0</v>
      </c>
      <c r="AU734" s="2">
        <v>0</v>
      </c>
      <c r="AV734" s="2">
        <v>0</v>
      </c>
      <c r="AW734" s="48" t="s">
        <v>1399</v>
      </c>
    </row>
    <row r="735" spans="1:49" s="3" customFormat="1" ht="23.25">
      <c r="A735" s="23">
        <v>1</v>
      </c>
      <c r="B735" s="45">
        <v>730</v>
      </c>
      <c r="C735" s="23" t="s">
        <v>1849</v>
      </c>
      <c r="D735" s="23">
        <v>8820014146</v>
      </c>
      <c r="E735" s="23" t="s">
        <v>1850</v>
      </c>
      <c r="F735" s="23">
        <v>10</v>
      </c>
      <c r="G735" s="23" t="s">
        <v>1851</v>
      </c>
      <c r="H735" s="23" t="s">
        <v>1852</v>
      </c>
      <c r="I735" s="23" t="s">
        <v>1849</v>
      </c>
      <c r="J735" s="28" t="s">
        <v>1851</v>
      </c>
      <c r="K735" s="28" t="s">
        <v>1852</v>
      </c>
      <c r="L735" s="28" t="s">
        <v>1852</v>
      </c>
      <c r="M735" s="28" t="s">
        <v>1850</v>
      </c>
      <c r="N735" s="28">
        <v>10</v>
      </c>
      <c r="O735" s="28" t="s">
        <v>1851</v>
      </c>
      <c r="P735" s="28" t="s">
        <v>1852</v>
      </c>
      <c r="Q735" s="28" t="s">
        <v>1852</v>
      </c>
      <c r="R735" s="28" t="s">
        <v>1850</v>
      </c>
      <c r="S735" s="28">
        <v>10</v>
      </c>
      <c r="T735" s="23" t="s">
        <v>1933</v>
      </c>
      <c r="U735" s="28" t="s">
        <v>1851</v>
      </c>
      <c r="V735" s="28" t="s">
        <v>1852</v>
      </c>
      <c r="W735" s="28" t="s">
        <v>1852</v>
      </c>
      <c r="X735" s="28" t="s">
        <v>1934</v>
      </c>
      <c r="Y735" s="28"/>
      <c r="Z735" s="28"/>
      <c r="AA735" s="51" t="s">
        <v>1935</v>
      </c>
      <c r="AB735" s="23" t="s">
        <v>312</v>
      </c>
      <c r="AC735" s="30">
        <v>9</v>
      </c>
      <c r="AD735" s="38">
        <v>3765</v>
      </c>
      <c r="AE735" s="38">
        <v>0</v>
      </c>
      <c r="AF735" s="38">
        <v>0</v>
      </c>
      <c r="AG735" s="73">
        <f t="shared" si="34"/>
        <v>3765</v>
      </c>
      <c r="AH735" s="38">
        <v>3765</v>
      </c>
      <c r="AI735" s="38">
        <v>0</v>
      </c>
      <c r="AJ735" s="38">
        <v>0</v>
      </c>
      <c r="AK735" s="73">
        <f t="shared" si="33"/>
        <v>3765</v>
      </c>
      <c r="AL735" s="73">
        <f t="shared" si="35"/>
        <v>7530</v>
      </c>
      <c r="AM735" s="32" t="s">
        <v>35</v>
      </c>
      <c r="AN735" s="32" t="s">
        <v>33</v>
      </c>
      <c r="AO735" s="32" t="s">
        <v>33</v>
      </c>
      <c r="AP735" s="32" t="s">
        <v>33</v>
      </c>
      <c r="AQ735" s="32" t="s">
        <v>824</v>
      </c>
      <c r="AR735" s="52">
        <v>45657</v>
      </c>
      <c r="AS735" s="32" t="s">
        <v>1190</v>
      </c>
      <c r="AT735" s="2">
        <v>0</v>
      </c>
      <c r="AU735" s="2">
        <v>0</v>
      </c>
      <c r="AV735" s="2">
        <v>0</v>
      </c>
      <c r="AW735" s="48" t="s">
        <v>1399</v>
      </c>
    </row>
    <row r="736" spans="1:49" s="3" customFormat="1" ht="23.25">
      <c r="A736" s="23">
        <v>1</v>
      </c>
      <c r="B736" s="45">
        <v>731</v>
      </c>
      <c r="C736" s="23" t="s">
        <v>1849</v>
      </c>
      <c r="D736" s="23">
        <v>8820014146</v>
      </c>
      <c r="E736" s="23" t="s">
        <v>1850</v>
      </c>
      <c r="F736" s="23">
        <v>10</v>
      </c>
      <c r="G736" s="23" t="s">
        <v>1851</v>
      </c>
      <c r="H736" s="23" t="s">
        <v>1852</v>
      </c>
      <c r="I736" s="23" t="s">
        <v>1849</v>
      </c>
      <c r="J736" s="28" t="s">
        <v>1851</v>
      </c>
      <c r="K736" s="28" t="s">
        <v>1852</v>
      </c>
      <c r="L736" s="28" t="s">
        <v>1852</v>
      </c>
      <c r="M736" s="28" t="s">
        <v>1850</v>
      </c>
      <c r="N736" s="28">
        <v>10</v>
      </c>
      <c r="O736" s="28" t="s">
        <v>1851</v>
      </c>
      <c r="P736" s="28" t="s">
        <v>1852</v>
      </c>
      <c r="Q736" s="28" t="s">
        <v>1852</v>
      </c>
      <c r="R736" s="28" t="s">
        <v>1850</v>
      </c>
      <c r="S736" s="28">
        <v>10</v>
      </c>
      <c r="T736" s="23" t="s">
        <v>1933</v>
      </c>
      <c r="U736" s="28" t="s">
        <v>1851</v>
      </c>
      <c r="V736" s="28" t="s">
        <v>1852</v>
      </c>
      <c r="W736" s="28" t="s">
        <v>1852</v>
      </c>
      <c r="X736" s="28" t="s">
        <v>1850</v>
      </c>
      <c r="Y736" s="28"/>
      <c r="Z736" s="28"/>
      <c r="AA736" s="51" t="s">
        <v>1936</v>
      </c>
      <c r="AB736" s="23" t="s">
        <v>312</v>
      </c>
      <c r="AC736" s="30">
        <v>5</v>
      </c>
      <c r="AD736" s="38">
        <v>7935</v>
      </c>
      <c r="AE736" s="38">
        <v>0</v>
      </c>
      <c r="AF736" s="38">
        <v>0</v>
      </c>
      <c r="AG736" s="73">
        <f t="shared" si="34"/>
        <v>7935</v>
      </c>
      <c r="AH736" s="38">
        <v>7935</v>
      </c>
      <c r="AI736" s="38">
        <v>0</v>
      </c>
      <c r="AJ736" s="38">
        <v>0</v>
      </c>
      <c r="AK736" s="73">
        <f t="shared" si="33"/>
        <v>7935</v>
      </c>
      <c r="AL736" s="73">
        <f t="shared" si="35"/>
        <v>15870</v>
      </c>
      <c r="AM736" s="32" t="s">
        <v>35</v>
      </c>
      <c r="AN736" s="32" t="s">
        <v>33</v>
      </c>
      <c r="AO736" s="32" t="s">
        <v>33</v>
      </c>
      <c r="AP736" s="32" t="s">
        <v>33</v>
      </c>
      <c r="AQ736" s="32" t="s">
        <v>824</v>
      </c>
      <c r="AR736" s="52">
        <v>45657</v>
      </c>
      <c r="AS736" s="32" t="s">
        <v>1190</v>
      </c>
      <c r="AT736" s="2">
        <v>0</v>
      </c>
      <c r="AU736" s="2">
        <v>0</v>
      </c>
      <c r="AV736" s="2">
        <v>0</v>
      </c>
      <c r="AW736" s="48" t="s">
        <v>1399</v>
      </c>
    </row>
    <row r="737" spans="1:49" s="3" customFormat="1" ht="23.25">
      <c r="A737" s="23">
        <v>1</v>
      </c>
      <c r="B737" s="45">
        <v>732</v>
      </c>
      <c r="C737" s="23" t="s">
        <v>1849</v>
      </c>
      <c r="D737" s="23">
        <v>8820014146</v>
      </c>
      <c r="E737" s="23" t="s">
        <v>1850</v>
      </c>
      <c r="F737" s="23">
        <v>10</v>
      </c>
      <c r="G737" s="23" t="s">
        <v>1851</v>
      </c>
      <c r="H737" s="23" t="s">
        <v>1852</v>
      </c>
      <c r="I737" s="23" t="s">
        <v>1849</v>
      </c>
      <c r="J737" s="28" t="s">
        <v>1851</v>
      </c>
      <c r="K737" s="28" t="s">
        <v>1852</v>
      </c>
      <c r="L737" s="28" t="s">
        <v>1852</v>
      </c>
      <c r="M737" s="28" t="s">
        <v>1850</v>
      </c>
      <c r="N737" s="28">
        <v>10</v>
      </c>
      <c r="O737" s="28" t="s">
        <v>1851</v>
      </c>
      <c r="P737" s="28" t="s">
        <v>1852</v>
      </c>
      <c r="Q737" s="28" t="s">
        <v>1852</v>
      </c>
      <c r="R737" s="28" t="s">
        <v>1850</v>
      </c>
      <c r="S737" s="28">
        <v>10</v>
      </c>
      <c r="T737" s="23" t="s">
        <v>1937</v>
      </c>
      <c r="U737" s="28" t="s">
        <v>1851</v>
      </c>
      <c r="V737" s="28" t="s">
        <v>1852</v>
      </c>
      <c r="W737" s="28" t="s">
        <v>1852</v>
      </c>
      <c r="X737" s="28" t="s">
        <v>1938</v>
      </c>
      <c r="Y737" s="28"/>
      <c r="Z737" s="28"/>
      <c r="AA737" s="51" t="s">
        <v>1939</v>
      </c>
      <c r="AB737" s="23" t="s">
        <v>312</v>
      </c>
      <c r="AC737" s="30">
        <v>5</v>
      </c>
      <c r="AD737" s="38">
        <v>9843</v>
      </c>
      <c r="AE737" s="38">
        <v>0</v>
      </c>
      <c r="AF737" s="38">
        <v>0</v>
      </c>
      <c r="AG737" s="73">
        <f t="shared" si="34"/>
        <v>9843</v>
      </c>
      <c r="AH737" s="38">
        <v>9843</v>
      </c>
      <c r="AI737" s="38">
        <v>0</v>
      </c>
      <c r="AJ737" s="38">
        <v>0</v>
      </c>
      <c r="AK737" s="73">
        <f t="shared" si="33"/>
        <v>9843</v>
      </c>
      <c r="AL737" s="73">
        <f t="shared" si="35"/>
        <v>19686</v>
      </c>
      <c r="AM737" s="32" t="s">
        <v>35</v>
      </c>
      <c r="AN737" s="32" t="s">
        <v>33</v>
      </c>
      <c r="AO737" s="32" t="s">
        <v>33</v>
      </c>
      <c r="AP737" s="32" t="s">
        <v>33</v>
      </c>
      <c r="AQ737" s="32" t="s">
        <v>824</v>
      </c>
      <c r="AR737" s="52">
        <v>45657</v>
      </c>
      <c r="AS737" s="32" t="s">
        <v>1190</v>
      </c>
      <c r="AT737" s="2">
        <v>0</v>
      </c>
      <c r="AU737" s="2">
        <v>0</v>
      </c>
      <c r="AV737" s="2">
        <v>0</v>
      </c>
      <c r="AW737" s="48" t="s">
        <v>1399</v>
      </c>
    </row>
    <row r="738" spans="1:49" s="3" customFormat="1" ht="23.25">
      <c r="A738" s="23">
        <v>1</v>
      </c>
      <c r="B738" s="45">
        <v>733</v>
      </c>
      <c r="C738" s="23" t="s">
        <v>1849</v>
      </c>
      <c r="D738" s="23">
        <v>8820014146</v>
      </c>
      <c r="E738" s="23" t="s">
        <v>1850</v>
      </c>
      <c r="F738" s="23">
        <v>10</v>
      </c>
      <c r="G738" s="23" t="s">
        <v>1851</v>
      </c>
      <c r="H738" s="23" t="s">
        <v>1852</v>
      </c>
      <c r="I738" s="23" t="s">
        <v>1849</v>
      </c>
      <c r="J738" s="28" t="s">
        <v>1851</v>
      </c>
      <c r="K738" s="28" t="s">
        <v>1852</v>
      </c>
      <c r="L738" s="28" t="s">
        <v>1852</v>
      </c>
      <c r="M738" s="28" t="s">
        <v>1850</v>
      </c>
      <c r="N738" s="28">
        <v>10</v>
      </c>
      <c r="O738" s="28" t="s">
        <v>1851</v>
      </c>
      <c r="P738" s="28" t="s">
        <v>1852</v>
      </c>
      <c r="Q738" s="28" t="s">
        <v>1852</v>
      </c>
      <c r="R738" s="28" t="s">
        <v>1850</v>
      </c>
      <c r="S738" s="28">
        <v>10</v>
      </c>
      <c r="T738" s="23" t="s">
        <v>1940</v>
      </c>
      <c r="U738" s="28" t="s">
        <v>1851</v>
      </c>
      <c r="V738" s="28" t="s">
        <v>1852</v>
      </c>
      <c r="W738" s="28" t="s">
        <v>1852</v>
      </c>
      <c r="X738" s="28" t="s">
        <v>1941</v>
      </c>
      <c r="Y738" s="28"/>
      <c r="Z738" s="28"/>
      <c r="AA738" s="74" t="s">
        <v>1942</v>
      </c>
      <c r="AB738" s="75" t="s">
        <v>312</v>
      </c>
      <c r="AC738" s="93">
        <v>4.3</v>
      </c>
      <c r="AD738" s="77">
        <v>1302</v>
      </c>
      <c r="AE738" s="77">
        <v>0</v>
      </c>
      <c r="AF738" s="38">
        <v>0</v>
      </c>
      <c r="AG738" s="73">
        <f t="shared" si="34"/>
        <v>1302</v>
      </c>
      <c r="AH738" s="77">
        <v>1302</v>
      </c>
      <c r="AI738" s="77">
        <v>0</v>
      </c>
      <c r="AJ738" s="38">
        <v>0</v>
      </c>
      <c r="AK738" s="73">
        <f t="shared" si="33"/>
        <v>1302</v>
      </c>
      <c r="AL738" s="73">
        <f t="shared" si="35"/>
        <v>2604</v>
      </c>
      <c r="AM738" s="32" t="s">
        <v>35</v>
      </c>
      <c r="AN738" s="32" t="s">
        <v>33</v>
      </c>
      <c r="AO738" s="32" t="s">
        <v>33</v>
      </c>
      <c r="AP738" s="32" t="s">
        <v>33</v>
      </c>
      <c r="AQ738" s="32" t="s">
        <v>824</v>
      </c>
      <c r="AR738" s="52">
        <v>45657</v>
      </c>
      <c r="AS738" s="32" t="s">
        <v>1190</v>
      </c>
      <c r="AT738" s="2">
        <v>0</v>
      </c>
      <c r="AU738" s="2">
        <v>0</v>
      </c>
      <c r="AV738" s="2">
        <v>0</v>
      </c>
      <c r="AW738" s="48" t="s">
        <v>1399</v>
      </c>
    </row>
    <row r="739" spans="1:49" s="3" customFormat="1" ht="23.25">
      <c r="A739" s="23">
        <v>1</v>
      </c>
      <c r="B739" s="45">
        <v>734</v>
      </c>
      <c r="C739" s="23" t="s">
        <v>1849</v>
      </c>
      <c r="D739" s="23">
        <v>8820014146</v>
      </c>
      <c r="E739" s="23" t="s">
        <v>1850</v>
      </c>
      <c r="F739" s="23">
        <v>10</v>
      </c>
      <c r="G739" s="23" t="s">
        <v>1851</v>
      </c>
      <c r="H739" s="23" t="s">
        <v>1852</v>
      </c>
      <c r="I739" s="23" t="s">
        <v>1849</v>
      </c>
      <c r="J739" s="28" t="s">
        <v>1851</v>
      </c>
      <c r="K739" s="28" t="s">
        <v>1852</v>
      </c>
      <c r="L739" s="28" t="s">
        <v>1852</v>
      </c>
      <c r="M739" s="28" t="s">
        <v>1850</v>
      </c>
      <c r="N739" s="28">
        <v>10</v>
      </c>
      <c r="O739" s="28" t="s">
        <v>1851</v>
      </c>
      <c r="P739" s="28" t="s">
        <v>1852</v>
      </c>
      <c r="Q739" s="28" t="s">
        <v>1852</v>
      </c>
      <c r="R739" s="28" t="s">
        <v>1850</v>
      </c>
      <c r="S739" s="28">
        <v>10</v>
      </c>
      <c r="T739" s="23" t="s">
        <v>1943</v>
      </c>
      <c r="U739" s="28" t="s">
        <v>1851</v>
      </c>
      <c r="V739" s="28" t="s">
        <v>1852</v>
      </c>
      <c r="W739" s="28" t="s">
        <v>1852</v>
      </c>
      <c r="X739" s="28" t="s">
        <v>1920</v>
      </c>
      <c r="Y739" s="28"/>
      <c r="Z739" s="28"/>
      <c r="AA739" s="74" t="s">
        <v>1944</v>
      </c>
      <c r="AB739" s="75" t="s">
        <v>312</v>
      </c>
      <c r="AC739" s="76">
        <v>5</v>
      </c>
      <c r="AD739" s="77">
        <v>3536</v>
      </c>
      <c r="AE739" s="77">
        <v>0</v>
      </c>
      <c r="AF739" s="38">
        <v>0</v>
      </c>
      <c r="AG739" s="73">
        <f t="shared" si="34"/>
        <v>3536</v>
      </c>
      <c r="AH739" s="77">
        <v>3536</v>
      </c>
      <c r="AI739" s="77">
        <v>0</v>
      </c>
      <c r="AJ739" s="38">
        <v>0</v>
      </c>
      <c r="AK739" s="73">
        <f t="shared" si="33"/>
        <v>3536</v>
      </c>
      <c r="AL739" s="73">
        <f t="shared" si="35"/>
        <v>7072</v>
      </c>
      <c r="AM739" s="32" t="s">
        <v>35</v>
      </c>
      <c r="AN739" s="32" t="s">
        <v>33</v>
      </c>
      <c r="AO739" s="32" t="s">
        <v>33</v>
      </c>
      <c r="AP739" s="32" t="s">
        <v>33</v>
      </c>
      <c r="AQ739" s="32" t="s">
        <v>824</v>
      </c>
      <c r="AR739" s="52">
        <v>45657</v>
      </c>
      <c r="AS739" s="32" t="s">
        <v>1190</v>
      </c>
      <c r="AT739" s="2">
        <v>0</v>
      </c>
      <c r="AU739" s="2">
        <v>0</v>
      </c>
      <c r="AV739" s="2">
        <v>0</v>
      </c>
      <c r="AW739" s="48" t="s">
        <v>1399</v>
      </c>
    </row>
    <row r="740" spans="1:49" s="3" customFormat="1" ht="23.25">
      <c r="A740" s="23">
        <v>1</v>
      </c>
      <c r="B740" s="45">
        <v>735</v>
      </c>
      <c r="C740" s="23" t="s">
        <v>1849</v>
      </c>
      <c r="D740" s="23">
        <v>8820014146</v>
      </c>
      <c r="E740" s="23" t="s">
        <v>1850</v>
      </c>
      <c r="F740" s="23">
        <v>10</v>
      </c>
      <c r="G740" s="23" t="s">
        <v>1851</v>
      </c>
      <c r="H740" s="23" t="s">
        <v>1852</v>
      </c>
      <c r="I740" s="23" t="s">
        <v>1849</v>
      </c>
      <c r="J740" s="28" t="s">
        <v>1851</v>
      </c>
      <c r="K740" s="28" t="s">
        <v>1852</v>
      </c>
      <c r="L740" s="28" t="s">
        <v>1852</v>
      </c>
      <c r="M740" s="28" t="s">
        <v>1850</v>
      </c>
      <c r="N740" s="28">
        <v>10</v>
      </c>
      <c r="O740" s="28" t="s">
        <v>1851</v>
      </c>
      <c r="P740" s="28" t="s">
        <v>1852</v>
      </c>
      <c r="Q740" s="28" t="s">
        <v>1852</v>
      </c>
      <c r="R740" s="28" t="s">
        <v>1850</v>
      </c>
      <c r="S740" s="28">
        <v>10</v>
      </c>
      <c r="T740" s="23" t="s">
        <v>1945</v>
      </c>
      <c r="U740" s="28" t="s">
        <v>1851</v>
      </c>
      <c r="V740" s="28" t="s">
        <v>1852</v>
      </c>
      <c r="W740" s="28" t="s">
        <v>1852</v>
      </c>
      <c r="X740" s="28" t="s">
        <v>1946</v>
      </c>
      <c r="Y740" s="28"/>
      <c r="Z740" s="28"/>
      <c r="AA740" s="74" t="s">
        <v>1947</v>
      </c>
      <c r="AB740" s="75" t="s">
        <v>312</v>
      </c>
      <c r="AC740" s="76">
        <v>5</v>
      </c>
      <c r="AD740" s="77">
        <v>12759</v>
      </c>
      <c r="AE740" s="77">
        <v>0</v>
      </c>
      <c r="AF740" s="38">
        <v>0</v>
      </c>
      <c r="AG740" s="73">
        <f t="shared" si="34"/>
        <v>12759</v>
      </c>
      <c r="AH740" s="77">
        <v>12759</v>
      </c>
      <c r="AI740" s="77">
        <v>0</v>
      </c>
      <c r="AJ740" s="38">
        <v>0</v>
      </c>
      <c r="AK740" s="73">
        <f t="shared" si="33"/>
        <v>12759</v>
      </c>
      <c r="AL740" s="73">
        <f t="shared" si="35"/>
        <v>25518</v>
      </c>
      <c r="AM740" s="32" t="s">
        <v>35</v>
      </c>
      <c r="AN740" s="32" t="s">
        <v>33</v>
      </c>
      <c r="AO740" s="32" t="s">
        <v>33</v>
      </c>
      <c r="AP740" s="32" t="s">
        <v>33</v>
      </c>
      <c r="AQ740" s="32" t="s">
        <v>824</v>
      </c>
      <c r="AR740" s="52">
        <v>45657</v>
      </c>
      <c r="AS740" s="32" t="s">
        <v>1190</v>
      </c>
      <c r="AT740" s="2">
        <v>0</v>
      </c>
      <c r="AU740" s="2">
        <v>0</v>
      </c>
      <c r="AV740" s="2">
        <v>0</v>
      </c>
      <c r="AW740" s="48" t="s">
        <v>1399</v>
      </c>
    </row>
    <row r="741" spans="1:49" s="3" customFormat="1" ht="23.25">
      <c r="A741" s="23">
        <v>1</v>
      </c>
      <c r="B741" s="45">
        <v>736</v>
      </c>
      <c r="C741" s="23" t="s">
        <v>1849</v>
      </c>
      <c r="D741" s="23">
        <v>8820014146</v>
      </c>
      <c r="E741" s="23" t="s">
        <v>1850</v>
      </c>
      <c r="F741" s="23">
        <v>10</v>
      </c>
      <c r="G741" s="23" t="s">
        <v>1851</v>
      </c>
      <c r="H741" s="23" t="s">
        <v>1852</v>
      </c>
      <c r="I741" s="23" t="s">
        <v>1849</v>
      </c>
      <c r="J741" s="28" t="s">
        <v>1851</v>
      </c>
      <c r="K741" s="28" t="s">
        <v>1852</v>
      </c>
      <c r="L741" s="28" t="s">
        <v>1852</v>
      </c>
      <c r="M741" s="28" t="s">
        <v>1850</v>
      </c>
      <c r="N741" s="28">
        <v>10</v>
      </c>
      <c r="O741" s="28" t="s">
        <v>1851</v>
      </c>
      <c r="P741" s="28" t="s">
        <v>1852</v>
      </c>
      <c r="Q741" s="28" t="s">
        <v>1852</v>
      </c>
      <c r="R741" s="28" t="s">
        <v>1850</v>
      </c>
      <c r="S741" s="28">
        <v>10</v>
      </c>
      <c r="T741" s="23" t="s">
        <v>1933</v>
      </c>
      <c r="U741" s="28" t="s">
        <v>820</v>
      </c>
      <c r="V741" s="28" t="s">
        <v>1948</v>
      </c>
      <c r="W741" s="28" t="s">
        <v>1883</v>
      </c>
      <c r="X741" s="28"/>
      <c r="Y741" s="28"/>
      <c r="Z741" s="28"/>
      <c r="AA741" s="74" t="s">
        <v>1949</v>
      </c>
      <c r="AB741" s="75" t="s">
        <v>312</v>
      </c>
      <c r="AC741" s="76">
        <v>1</v>
      </c>
      <c r="AD741" s="77">
        <v>207</v>
      </c>
      <c r="AE741" s="77">
        <v>0</v>
      </c>
      <c r="AF741" s="38">
        <v>0</v>
      </c>
      <c r="AG741" s="73">
        <f t="shared" si="34"/>
        <v>207</v>
      </c>
      <c r="AH741" s="77">
        <v>207</v>
      </c>
      <c r="AI741" s="77">
        <v>0</v>
      </c>
      <c r="AJ741" s="38">
        <v>0</v>
      </c>
      <c r="AK741" s="73">
        <f t="shared" si="33"/>
        <v>207</v>
      </c>
      <c r="AL741" s="73">
        <f t="shared" si="35"/>
        <v>414</v>
      </c>
      <c r="AM741" s="32" t="s">
        <v>35</v>
      </c>
      <c r="AN741" s="32" t="s">
        <v>33</v>
      </c>
      <c r="AO741" s="32" t="s">
        <v>33</v>
      </c>
      <c r="AP741" s="32" t="s">
        <v>33</v>
      </c>
      <c r="AQ741" s="32" t="s">
        <v>824</v>
      </c>
      <c r="AR741" s="52">
        <v>45657</v>
      </c>
      <c r="AS741" s="32" t="s">
        <v>1190</v>
      </c>
      <c r="AT741" s="2">
        <v>0</v>
      </c>
      <c r="AU741" s="2">
        <v>0</v>
      </c>
      <c r="AV741" s="2">
        <v>0</v>
      </c>
      <c r="AW741" s="48" t="s">
        <v>1399</v>
      </c>
    </row>
    <row r="742" spans="1:49" s="3" customFormat="1" ht="23.25">
      <c r="A742" s="23">
        <v>1</v>
      </c>
      <c r="B742" s="45">
        <v>737</v>
      </c>
      <c r="C742" s="23" t="s">
        <v>1849</v>
      </c>
      <c r="D742" s="23">
        <v>8820014146</v>
      </c>
      <c r="E742" s="23" t="s">
        <v>1850</v>
      </c>
      <c r="F742" s="23">
        <v>10</v>
      </c>
      <c r="G742" s="23" t="s">
        <v>1851</v>
      </c>
      <c r="H742" s="23" t="s">
        <v>1852</v>
      </c>
      <c r="I742" s="23" t="s">
        <v>1849</v>
      </c>
      <c r="J742" s="28" t="s">
        <v>1851</v>
      </c>
      <c r="K742" s="28" t="s">
        <v>1852</v>
      </c>
      <c r="L742" s="28" t="s">
        <v>1852</v>
      </c>
      <c r="M742" s="28" t="s">
        <v>1850</v>
      </c>
      <c r="N742" s="28">
        <v>10</v>
      </c>
      <c r="O742" s="28" t="s">
        <v>1851</v>
      </c>
      <c r="P742" s="28" t="s">
        <v>1852</v>
      </c>
      <c r="Q742" s="28" t="s">
        <v>1852</v>
      </c>
      <c r="R742" s="28" t="s">
        <v>1850</v>
      </c>
      <c r="S742" s="28">
        <v>10</v>
      </c>
      <c r="T742" s="23" t="s">
        <v>1950</v>
      </c>
      <c r="U742" s="28" t="s">
        <v>820</v>
      </c>
      <c r="V742" s="28" t="s">
        <v>1948</v>
      </c>
      <c r="W742" s="28" t="s">
        <v>1883</v>
      </c>
      <c r="X742" s="28"/>
      <c r="Y742" s="28"/>
      <c r="Z742" s="28"/>
      <c r="AA742" s="51" t="s">
        <v>1951</v>
      </c>
      <c r="AB742" s="23" t="s">
        <v>312</v>
      </c>
      <c r="AC742" s="30">
        <v>3.8</v>
      </c>
      <c r="AD742" s="38">
        <v>2999</v>
      </c>
      <c r="AE742" s="38">
        <v>0</v>
      </c>
      <c r="AF742" s="38">
        <v>0</v>
      </c>
      <c r="AG742" s="73">
        <f t="shared" si="34"/>
        <v>2999</v>
      </c>
      <c r="AH742" s="38">
        <v>2999</v>
      </c>
      <c r="AI742" s="38">
        <v>0</v>
      </c>
      <c r="AJ742" s="38">
        <v>0</v>
      </c>
      <c r="AK742" s="73">
        <f t="shared" si="33"/>
        <v>2999</v>
      </c>
      <c r="AL742" s="73">
        <f t="shared" si="35"/>
        <v>5998</v>
      </c>
      <c r="AM742" s="32" t="s">
        <v>35</v>
      </c>
      <c r="AN742" s="32" t="s">
        <v>33</v>
      </c>
      <c r="AO742" s="32" t="s">
        <v>33</v>
      </c>
      <c r="AP742" s="32" t="s">
        <v>33</v>
      </c>
      <c r="AQ742" s="32" t="s">
        <v>824</v>
      </c>
      <c r="AR742" s="52">
        <v>45657</v>
      </c>
      <c r="AS742" s="32" t="s">
        <v>1190</v>
      </c>
      <c r="AT742" s="2">
        <v>0</v>
      </c>
      <c r="AU742" s="2">
        <v>0</v>
      </c>
      <c r="AV742" s="2">
        <v>0</v>
      </c>
      <c r="AW742" s="48" t="s">
        <v>1399</v>
      </c>
    </row>
    <row r="743" spans="1:49" s="3" customFormat="1" ht="23.25">
      <c r="A743" s="23">
        <v>1</v>
      </c>
      <c r="B743" s="45">
        <v>738</v>
      </c>
      <c r="C743" s="23" t="s">
        <v>1849</v>
      </c>
      <c r="D743" s="23">
        <v>8820014146</v>
      </c>
      <c r="E743" s="23" t="s">
        <v>1850</v>
      </c>
      <c r="F743" s="23">
        <v>10</v>
      </c>
      <c r="G743" s="23" t="s">
        <v>1851</v>
      </c>
      <c r="H743" s="23" t="s">
        <v>1852</v>
      </c>
      <c r="I743" s="23" t="s">
        <v>1849</v>
      </c>
      <c r="J743" s="28" t="s">
        <v>1851</v>
      </c>
      <c r="K743" s="28" t="s">
        <v>1852</v>
      </c>
      <c r="L743" s="28" t="s">
        <v>1852</v>
      </c>
      <c r="M743" s="28" t="s">
        <v>1850</v>
      </c>
      <c r="N743" s="28">
        <v>10</v>
      </c>
      <c r="O743" s="28" t="s">
        <v>1851</v>
      </c>
      <c r="P743" s="28" t="s">
        <v>1852</v>
      </c>
      <c r="Q743" s="28" t="s">
        <v>1852</v>
      </c>
      <c r="R743" s="28" t="s">
        <v>1850</v>
      </c>
      <c r="S743" s="28">
        <v>10</v>
      </c>
      <c r="T743" s="23" t="s">
        <v>1933</v>
      </c>
      <c r="U743" s="28" t="s">
        <v>820</v>
      </c>
      <c r="V743" s="28" t="s">
        <v>1948</v>
      </c>
      <c r="W743" s="28" t="s">
        <v>1883</v>
      </c>
      <c r="X743" s="28"/>
      <c r="Y743" s="28"/>
      <c r="Z743" s="28"/>
      <c r="AA743" s="51" t="s">
        <v>1952</v>
      </c>
      <c r="AB743" s="23" t="s">
        <v>312</v>
      </c>
      <c r="AC743" s="30">
        <v>4</v>
      </c>
      <c r="AD743" s="38">
        <v>3389</v>
      </c>
      <c r="AE743" s="38">
        <v>0</v>
      </c>
      <c r="AF743" s="38">
        <v>0</v>
      </c>
      <c r="AG743" s="73">
        <f t="shared" si="34"/>
        <v>3389</v>
      </c>
      <c r="AH743" s="38">
        <v>3389</v>
      </c>
      <c r="AI743" s="38">
        <v>0</v>
      </c>
      <c r="AJ743" s="38">
        <v>0</v>
      </c>
      <c r="AK743" s="73">
        <f t="shared" si="33"/>
        <v>3389</v>
      </c>
      <c r="AL743" s="73">
        <f t="shared" si="35"/>
        <v>6778</v>
      </c>
      <c r="AM743" s="32" t="s">
        <v>35</v>
      </c>
      <c r="AN743" s="32" t="s">
        <v>33</v>
      </c>
      <c r="AO743" s="32" t="s">
        <v>33</v>
      </c>
      <c r="AP743" s="32" t="s">
        <v>33</v>
      </c>
      <c r="AQ743" s="32" t="s">
        <v>824</v>
      </c>
      <c r="AR743" s="52">
        <v>45657</v>
      </c>
      <c r="AS743" s="32" t="s">
        <v>1190</v>
      </c>
      <c r="AT743" s="2">
        <v>0</v>
      </c>
      <c r="AU743" s="2">
        <v>0</v>
      </c>
      <c r="AV743" s="2">
        <v>0</v>
      </c>
      <c r="AW743" s="48" t="s">
        <v>1399</v>
      </c>
    </row>
    <row r="744" spans="1:49" s="3" customFormat="1" ht="44.25">
      <c r="A744" s="23">
        <v>1</v>
      </c>
      <c r="B744" s="45">
        <v>739</v>
      </c>
      <c r="C744" s="23" t="s">
        <v>1849</v>
      </c>
      <c r="D744" s="23">
        <v>8820014146</v>
      </c>
      <c r="E744" s="23" t="s">
        <v>1850</v>
      </c>
      <c r="F744" s="23">
        <v>10</v>
      </c>
      <c r="G744" s="23" t="s">
        <v>1851</v>
      </c>
      <c r="H744" s="23" t="s">
        <v>1852</v>
      </c>
      <c r="I744" s="23" t="s">
        <v>1849</v>
      </c>
      <c r="J744" s="28" t="s">
        <v>1851</v>
      </c>
      <c r="K744" s="28" t="s">
        <v>1852</v>
      </c>
      <c r="L744" s="28" t="s">
        <v>1852</v>
      </c>
      <c r="M744" s="28" t="s">
        <v>1850</v>
      </c>
      <c r="N744" s="28">
        <v>10</v>
      </c>
      <c r="O744" s="28" t="s">
        <v>1851</v>
      </c>
      <c r="P744" s="28" t="s">
        <v>1852</v>
      </c>
      <c r="Q744" s="28" t="s">
        <v>1852</v>
      </c>
      <c r="R744" s="28" t="s">
        <v>1850</v>
      </c>
      <c r="S744" s="28">
        <v>10</v>
      </c>
      <c r="T744" s="23" t="s">
        <v>1953</v>
      </c>
      <c r="U744" s="28" t="s">
        <v>1860</v>
      </c>
      <c r="V744" s="28" t="s">
        <v>1954</v>
      </c>
      <c r="W744" s="28" t="s">
        <v>1955</v>
      </c>
      <c r="X744" s="28"/>
      <c r="Y744" s="28"/>
      <c r="Z744" s="28"/>
      <c r="AA744" s="51" t="s">
        <v>1956</v>
      </c>
      <c r="AB744" s="23" t="s">
        <v>312</v>
      </c>
      <c r="AC744" s="30">
        <v>3.8</v>
      </c>
      <c r="AD744" s="38">
        <v>4971</v>
      </c>
      <c r="AE744" s="38">
        <v>0</v>
      </c>
      <c r="AF744" s="38">
        <v>0</v>
      </c>
      <c r="AG744" s="73">
        <f t="shared" si="34"/>
        <v>4971</v>
      </c>
      <c r="AH744" s="38">
        <v>4971</v>
      </c>
      <c r="AI744" s="38">
        <v>0</v>
      </c>
      <c r="AJ744" s="38">
        <v>0</v>
      </c>
      <c r="AK744" s="73">
        <f t="shared" si="33"/>
        <v>4971</v>
      </c>
      <c r="AL744" s="73">
        <f t="shared" si="35"/>
        <v>9942</v>
      </c>
      <c r="AM744" s="32" t="s">
        <v>35</v>
      </c>
      <c r="AN744" s="32" t="s">
        <v>33</v>
      </c>
      <c r="AO744" s="32" t="s">
        <v>33</v>
      </c>
      <c r="AP744" s="32" t="s">
        <v>33</v>
      </c>
      <c r="AQ744" s="32" t="s">
        <v>824</v>
      </c>
      <c r="AR744" s="52">
        <v>45657</v>
      </c>
      <c r="AS744" s="32" t="s">
        <v>1190</v>
      </c>
      <c r="AT744" s="2">
        <v>0</v>
      </c>
      <c r="AU744" s="2">
        <v>0</v>
      </c>
      <c r="AV744" s="2">
        <v>0</v>
      </c>
      <c r="AW744" s="48" t="s">
        <v>1399</v>
      </c>
    </row>
    <row r="745" spans="1:49" s="3" customFormat="1" ht="44.25">
      <c r="A745" s="23">
        <v>1</v>
      </c>
      <c r="B745" s="45">
        <v>740</v>
      </c>
      <c r="C745" s="23" t="s">
        <v>1849</v>
      </c>
      <c r="D745" s="23">
        <v>8820014146</v>
      </c>
      <c r="E745" s="23" t="s">
        <v>1850</v>
      </c>
      <c r="F745" s="23">
        <v>10</v>
      </c>
      <c r="G745" s="23" t="s">
        <v>1851</v>
      </c>
      <c r="H745" s="23" t="s">
        <v>1852</v>
      </c>
      <c r="I745" s="23" t="s">
        <v>1849</v>
      </c>
      <c r="J745" s="28" t="s">
        <v>1851</v>
      </c>
      <c r="K745" s="28" t="s">
        <v>1852</v>
      </c>
      <c r="L745" s="28" t="s">
        <v>1852</v>
      </c>
      <c r="M745" s="28" t="s">
        <v>1850</v>
      </c>
      <c r="N745" s="28">
        <v>10</v>
      </c>
      <c r="O745" s="28" t="s">
        <v>1851</v>
      </c>
      <c r="P745" s="28" t="s">
        <v>1852</v>
      </c>
      <c r="Q745" s="28" t="s">
        <v>1852</v>
      </c>
      <c r="R745" s="28" t="s">
        <v>1850</v>
      </c>
      <c r="S745" s="28">
        <v>10</v>
      </c>
      <c r="T745" s="23" t="s">
        <v>1957</v>
      </c>
      <c r="U745" s="28" t="s">
        <v>1860</v>
      </c>
      <c r="V745" s="28" t="s">
        <v>1954</v>
      </c>
      <c r="W745" s="28" t="s">
        <v>1955</v>
      </c>
      <c r="X745" s="28"/>
      <c r="Y745" s="28"/>
      <c r="Z745" s="28"/>
      <c r="AA745" s="51" t="s">
        <v>1958</v>
      </c>
      <c r="AB745" s="23" t="s">
        <v>312</v>
      </c>
      <c r="AC745" s="30">
        <v>2.5</v>
      </c>
      <c r="AD745" s="38">
        <v>2497</v>
      </c>
      <c r="AE745" s="38">
        <v>0</v>
      </c>
      <c r="AF745" s="38">
        <v>0</v>
      </c>
      <c r="AG745" s="73">
        <f t="shared" si="34"/>
        <v>2497</v>
      </c>
      <c r="AH745" s="38">
        <v>2497</v>
      </c>
      <c r="AI745" s="38">
        <v>0</v>
      </c>
      <c r="AJ745" s="38">
        <v>0</v>
      </c>
      <c r="AK745" s="73">
        <f t="shared" si="33"/>
        <v>2497</v>
      </c>
      <c r="AL745" s="73">
        <f t="shared" si="35"/>
        <v>4994</v>
      </c>
      <c r="AM745" s="32" t="s">
        <v>35</v>
      </c>
      <c r="AN745" s="32" t="s">
        <v>33</v>
      </c>
      <c r="AO745" s="32" t="s">
        <v>33</v>
      </c>
      <c r="AP745" s="32" t="s">
        <v>33</v>
      </c>
      <c r="AQ745" s="32" t="s">
        <v>824</v>
      </c>
      <c r="AR745" s="52">
        <v>45657</v>
      </c>
      <c r="AS745" s="32" t="s">
        <v>1190</v>
      </c>
      <c r="AT745" s="2">
        <v>0</v>
      </c>
      <c r="AU745" s="2">
        <v>0</v>
      </c>
      <c r="AV745" s="2">
        <v>0</v>
      </c>
      <c r="AW745" s="48" t="s">
        <v>1399</v>
      </c>
    </row>
    <row r="746" spans="1:49" s="3" customFormat="1" ht="25.15">
      <c r="A746" s="23">
        <v>1</v>
      </c>
      <c r="B746" s="45">
        <v>741</v>
      </c>
      <c r="C746" s="23" t="s">
        <v>1849</v>
      </c>
      <c r="D746" s="23">
        <v>8820014146</v>
      </c>
      <c r="E746" s="23" t="s">
        <v>1850</v>
      </c>
      <c r="F746" s="23">
        <v>10</v>
      </c>
      <c r="G746" s="23" t="s">
        <v>1851</v>
      </c>
      <c r="H746" s="23" t="s">
        <v>1852</v>
      </c>
      <c r="I746" s="23" t="s">
        <v>1849</v>
      </c>
      <c r="J746" s="28" t="s">
        <v>1851</v>
      </c>
      <c r="K746" s="28" t="s">
        <v>1852</v>
      </c>
      <c r="L746" s="28" t="s">
        <v>1852</v>
      </c>
      <c r="M746" s="28" t="s">
        <v>1850</v>
      </c>
      <c r="N746" s="28">
        <v>10</v>
      </c>
      <c r="O746" s="28" t="s">
        <v>1851</v>
      </c>
      <c r="P746" s="28" t="s">
        <v>1852</v>
      </c>
      <c r="Q746" s="28" t="s">
        <v>1852</v>
      </c>
      <c r="R746" s="28" t="s">
        <v>1850</v>
      </c>
      <c r="S746" s="28">
        <v>10</v>
      </c>
      <c r="T746" s="23" t="s">
        <v>1945</v>
      </c>
      <c r="U746" s="28" t="s">
        <v>1860</v>
      </c>
      <c r="V746" s="28" t="s">
        <v>1954</v>
      </c>
      <c r="W746" s="28" t="s">
        <v>1874</v>
      </c>
      <c r="X746" s="28"/>
      <c r="Y746" s="28"/>
      <c r="Z746" s="28"/>
      <c r="AA746" s="51" t="s">
        <v>1959</v>
      </c>
      <c r="AB746" s="23" t="s">
        <v>312</v>
      </c>
      <c r="AC746" s="30">
        <v>3</v>
      </c>
      <c r="AD746" s="38">
        <v>983</v>
      </c>
      <c r="AE746" s="38">
        <v>0</v>
      </c>
      <c r="AF746" s="38">
        <v>0</v>
      </c>
      <c r="AG746" s="73">
        <f t="shared" si="34"/>
        <v>983</v>
      </c>
      <c r="AH746" s="38">
        <v>983</v>
      </c>
      <c r="AI746" s="38">
        <v>0</v>
      </c>
      <c r="AJ746" s="38">
        <v>0</v>
      </c>
      <c r="AK746" s="73">
        <f t="shared" si="33"/>
        <v>983</v>
      </c>
      <c r="AL746" s="73">
        <f t="shared" si="35"/>
        <v>1966</v>
      </c>
      <c r="AM746" s="32" t="s">
        <v>35</v>
      </c>
      <c r="AN746" s="32" t="s">
        <v>33</v>
      </c>
      <c r="AO746" s="32" t="s">
        <v>33</v>
      </c>
      <c r="AP746" s="32" t="s">
        <v>33</v>
      </c>
      <c r="AQ746" s="32" t="s">
        <v>824</v>
      </c>
      <c r="AR746" s="52">
        <v>45657</v>
      </c>
      <c r="AS746" s="32" t="s">
        <v>1190</v>
      </c>
      <c r="AT746" s="2">
        <v>0</v>
      </c>
      <c r="AU746" s="2">
        <v>0</v>
      </c>
      <c r="AV746" s="2">
        <v>0</v>
      </c>
      <c r="AW746" s="48" t="s">
        <v>1399</v>
      </c>
    </row>
    <row r="747" spans="1:49" s="3" customFormat="1" ht="25.15">
      <c r="A747" s="23">
        <v>1</v>
      </c>
      <c r="B747" s="45">
        <v>742</v>
      </c>
      <c r="C747" s="23" t="s">
        <v>1849</v>
      </c>
      <c r="D747" s="23">
        <v>8820014146</v>
      </c>
      <c r="E747" s="23" t="s">
        <v>1850</v>
      </c>
      <c r="F747" s="23">
        <v>10</v>
      </c>
      <c r="G747" s="23" t="s">
        <v>1851</v>
      </c>
      <c r="H747" s="23" t="s">
        <v>1852</v>
      </c>
      <c r="I747" s="23" t="s">
        <v>1849</v>
      </c>
      <c r="J747" s="28" t="s">
        <v>1851</v>
      </c>
      <c r="K747" s="28" t="s">
        <v>1852</v>
      </c>
      <c r="L747" s="28" t="s">
        <v>1852</v>
      </c>
      <c r="M747" s="28" t="s">
        <v>1850</v>
      </c>
      <c r="N747" s="28">
        <v>10</v>
      </c>
      <c r="O747" s="28" t="s">
        <v>1851</v>
      </c>
      <c r="P747" s="28" t="s">
        <v>1852</v>
      </c>
      <c r="Q747" s="28" t="s">
        <v>1852</v>
      </c>
      <c r="R747" s="28" t="s">
        <v>1850</v>
      </c>
      <c r="S747" s="28">
        <v>10</v>
      </c>
      <c r="T747" s="23" t="s">
        <v>1960</v>
      </c>
      <c r="U747" s="28" t="s">
        <v>1860</v>
      </c>
      <c r="V747" s="28" t="s">
        <v>1954</v>
      </c>
      <c r="W747" s="28" t="s">
        <v>1874</v>
      </c>
      <c r="X747" s="28"/>
      <c r="Y747" s="28"/>
      <c r="Z747" s="28"/>
      <c r="AA747" s="74" t="s">
        <v>1961</v>
      </c>
      <c r="AB747" s="75" t="s">
        <v>312</v>
      </c>
      <c r="AC747" s="76">
        <v>2</v>
      </c>
      <c r="AD747" s="77">
        <v>2760</v>
      </c>
      <c r="AE747" s="77">
        <v>0</v>
      </c>
      <c r="AF747" s="38">
        <v>0</v>
      </c>
      <c r="AG747" s="73">
        <f t="shared" si="34"/>
        <v>2760</v>
      </c>
      <c r="AH747" s="77">
        <v>2760</v>
      </c>
      <c r="AI747" s="77">
        <v>0</v>
      </c>
      <c r="AJ747" s="38">
        <v>0</v>
      </c>
      <c r="AK747" s="73">
        <f t="shared" ref="AK747:AK810" si="36">AH747+AI747+AJ747</f>
        <v>2760</v>
      </c>
      <c r="AL747" s="73">
        <f t="shared" si="35"/>
        <v>5520</v>
      </c>
      <c r="AM747" s="32" t="s">
        <v>35</v>
      </c>
      <c r="AN747" s="32" t="s">
        <v>33</v>
      </c>
      <c r="AO747" s="32" t="s">
        <v>33</v>
      </c>
      <c r="AP747" s="32" t="s">
        <v>33</v>
      </c>
      <c r="AQ747" s="32" t="s">
        <v>824</v>
      </c>
      <c r="AR747" s="52">
        <v>45657</v>
      </c>
      <c r="AS747" s="32" t="s">
        <v>1190</v>
      </c>
      <c r="AT747" s="2">
        <v>0</v>
      </c>
      <c r="AU747" s="2">
        <v>0</v>
      </c>
      <c r="AV747" s="2">
        <v>0</v>
      </c>
      <c r="AW747" s="48" t="s">
        <v>1399</v>
      </c>
    </row>
    <row r="748" spans="1:49" s="3" customFormat="1" ht="25.15">
      <c r="A748" s="23">
        <v>1</v>
      </c>
      <c r="B748" s="45">
        <v>743</v>
      </c>
      <c r="C748" s="23" t="s">
        <v>1849</v>
      </c>
      <c r="D748" s="23">
        <v>8820014146</v>
      </c>
      <c r="E748" s="23" t="s">
        <v>1850</v>
      </c>
      <c r="F748" s="23">
        <v>10</v>
      </c>
      <c r="G748" s="23" t="s">
        <v>1851</v>
      </c>
      <c r="H748" s="23" t="s">
        <v>1852</v>
      </c>
      <c r="I748" s="23" t="s">
        <v>1849</v>
      </c>
      <c r="J748" s="28" t="s">
        <v>1851</v>
      </c>
      <c r="K748" s="28" t="s">
        <v>1852</v>
      </c>
      <c r="L748" s="28" t="s">
        <v>1852</v>
      </c>
      <c r="M748" s="28" t="s">
        <v>1850</v>
      </c>
      <c r="N748" s="28">
        <v>10</v>
      </c>
      <c r="O748" s="28" t="s">
        <v>1851</v>
      </c>
      <c r="P748" s="28" t="s">
        <v>1852</v>
      </c>
      <c r="Q748" s="28" t="s">
        <v>1852</v>
      </c>
      <c r="R748" s="28" t="s">
        <v>1850</v>
      </c>
      <c r="S748" s="28">
        <v>10</v>
      </c>
      <c r="T748" s="23" t="s">
        <v>1962</v>
      </c>
      <c r="U748" s="28" t="s">
        <v>1860</v>
      </c>
      <c r="V748" s="28" t="s">
        <v>1954</v>
      </c>
      <c r="W748" s="28" t="s">
        <v>1874</v>
      </c>
      <c r="X748" s="28"/>
      <c r="Y748" s="28"/>
      <c r="Z748" s="28"/>
      <c r="AA748" s="74" t="s">
        <v>1963</v>
      </c>
      <c r="AB748" s="75" t="s">
        <v>312</v>
      </c>
      <c r="AC748" s="76">
        <v>2</v>
      </c>
      <c r="AD748" s="77">
        <v>1337</v>
      </c>
      <c r="AE748" s="77">
        <v>0</v>
      </c>
      <c r="AF748" s="38">
        <v>0</v>
      </c>
      <c r="AG748" s="73">
        <f t="shared" si="34"/>
        <v>1337</v>
      </c>
      <c r="AH748" s="77">
        <v>1337</v>
      </c>
      <c r="AI748" s="77">
        <v>0</v>
      </c>
      <c r="AJ748" s="38">
        <v>0</v>
      </c>
      <c r="AK748" s="73">
        <f t="shared" si="36"/>
        <v>1337</v>
      </c>
      <c r="AL748" s="73">
        <f t="shared" si="35"/>
        <v>2674</v>
      </c>
      <c r="AM748" s="32" t="s">
        <v>35</v>
      </c>
      <c r="AN748" s="32" t="s">
        <v>33</v>
      </c>
      <c r="AO748" s="32" t="s">
        <v>33</v>
      </c>
      <c r="AP748" s="32" t="s">
        <v>33</v>
      </c>
      <c r="AQ748" s="32" t="s">
        <v>824</v>
      </c>
      <c r="AR748" s="52">
        <v>45657</v>
      </c>
      <c r="AS748" s="32" t="s">
        <v>1190</v>
      </c>
      <c r="AT748" s="2">
        <v>0</v>
      </c>
      <c r="AU748" s="2">
        <v>0</v>
      </c>
      <c r="AV748" s="2">
        <v>0</v>
      </c>
      <c r="AW748" s="48" t="s">
        <v>1399</v>
      </c>
    </row>
    <row r="749" spans="1:49" s="3" customFormat="1" ht="25.15">
      <c r="A749" s="23">
        <v>1</v>
      </c>
      <c r="B749" s="45">
        <v>744</v>
      </c>
      <c r="C749" s="23" t="s">
        <v>1849</v>
      </c>
      <c r="D749" s="23">
        <v>8820014146</v>
      </c>
      <c r="E749" s="23" t="s">
        <v>1850</v>
      </c>
      <c r="F749" s="23">
        <v>10</v>
      </c>
      <c r="G749" s="23" t="s">
        <v>1851</v>
      </c>
      <c r="H749" s="23" t="s">
        <v>1852</v>
      </c>
      <c r="I749" s="23" t="s">
        <v>1849</v>
      </c>
      <c r="J749" s="28" t="s">
        <v>1851</v>
      </c>
      <c r="K749" s="28" t="s">
        <v>1852</v>
      </c>
      <c r="L749" s="28" t="s">
        <v>1852</v>
      </c>
      <c r="M749" s="28" t="s">
        <v>1850</v>
      </c>
      <c r="N749" s="28">
        <v>10</v>
      </c>
      <c r="O749" s="28" t="s">
        <v>1851</v>
      </c>
      <c r="P749" s="28" t="s">
        <v>1852</v>
      </c>
      <c r="Q749" s="28" t="s">
        <v>1852</v>
      </c>
      <c r="R749" s="28" t="s">
        <v>1850</v>
      </c>
      <c r="S749" s="28">
        <v>10</v>
      </c>
      <c r="T749" s="23" t="s">
        <v>1964</v>
      </c>
      <c r="U749" s="28" t="s">
        <v>1860</v>
      </c>
      <c r="V749" s="28" t="s">
        <v>1954</v>
      </c>
      <c r="W749" s="28" t="s">
        <v>1954</v>
      </c>
      <c r="X749" s="28" t="s">
        <v>1965</v>
      </c>
      <c r="Y749" s="28"/>
      <c r="Z749" s="28"/>
      <c r="AA749" s="74" t="s">
        <v>1966</v>
      </c>
      <c r="AB749" s="75" t="s">
        <v>312</v>
      </c>
      <c r="AC749" s="76">
        <v>5</v>
      </c>
      <c r="AD749" s="77">
        <v>12563</v>
      </c>
      <c r="AE749" s="77">
        <v>0</v>
      </c>
      <c r="AF749" s="38">
        <v>0</v>
      </c>
      <c r="AG749" s="73">
        <f t="shared" si="34"/>
        <v>12563</v>
      </c>
      <c r="AH749" s="77">
        <v>12563</v>
      </c>
      <c r="AI749" s="77">
        <v>0</v>
      </c>
      <c r="AJ749" s="38">
        <v>0</v>
      </c>
      <c r="AK749" s="73">
        <f t="shared" si="36"/>
        <v>12563</v>
      </c>
      <c r="AL749" s="73">
        <f t="shared" si="35"/>
        <v>25126</v>
      </c>
      <c r="AM749" s="32" t="s">
        <v>35</v>
      </c>
      <c r="AN749" s="32" t="s">
        <v>33</v>
      </c>
      <c r="AO749" s="32" t="s">
        <v>33</v>
      </c>
      <c r="AP749" s="32" t="s">
        <v>33</v>
      </c>
      <c r="AQ749" s="32" t="s">
        <v>824</v>
      </c>
      <c r="AR749" s="52">
        <v>45657</v>
      </c>
      <c r="AS749" s="32" t="s">
        <v>1190</v>
      </c>
      <c r="AT749" s="2">
        <v>0</v>
      </c>
      <c r="AU749" s="2">
        <v>0</v>
      </c>
      <c r="AV749" s="2">
        <v>0</v>
      </c>
      <c r="AW749" s="48" t="s">
        <v>1399</v>
      </c>
    </row>
    <row r="750" spans="1:49" s="3" customFormat="1" ht="25.15">
      <c r="A750" s="23">
        <v>1</v>
      </c>
      <c r="B750" s="45">
        <v>745</v>
      </c>
      <c r="C750" s="23" t="s">
        <v>1849</v>
      </c>
      <c r="D750" s="23">
        <v>8820014146</v>
      </c>
      <c r="E750" s="23" t="s">
        <v>1850</v>
      </c>
      <c r="F750" s="23">
        <v>10</v>
      </c>
      <c r="G750" s="23" t="s">
        <v>1851</v>
      </c>
      <c r="H750" s="23" t="s">
        <v>1852</v>
      </c>
      <c r="I750" s="23" t="s">
        <v>1849</v>
      </c>
      <c r="J750" s="28" t="s">
        <v>1851</v>
      </c>
      <c r="K750" s="28" t="s">
        <v>1852</v>
      </c>
      <c r="L750" s="28" t="s">
        <v>1852</v>
      </c>
      <c r="M750" s="28" t="s">
        <v>1850</v>
      </c>
      <c r="N750" s="28">
        <v>10</v>
      </c>
      <c r="O750" s="28" t="s">
        <v>1851</v>
      </c>
      <c r="P750" s="28" t="s">
        <v>1852</v>
      </c>
      <c r="Q750" s="28" t="s">
        <v>1852</v>
      </c>
      <c r="R750" s="28" t="s">
        <v>1850</v>
      </c>
      <c r="S750" s="28">
        <v>10</v>
      </c>
      <c r="T750" s="23" t="s">
        <v>1967</v>
      </c>
      <c r="U750" s="28" t="s">
        <v>1860</v>
      </c>
      <c r="V750" s="28" t="s">
        <v>1954</v>
      </c>
      <c r="W750" s="28" t="s">
        <v>1954</v>
      </c>
      <c r="X750" s="28" t="s">
        <v>1671</v>
      </c>
      <c r="Y750" s="28"/>
      <c r="Z750" s="28"/>
      <c r="AA750" s="74" t="s">
        <v>1968</v>
      </c>
      <c r="AB750" s="75" t="s">
        <v>312</v>
      </c>
      <c r="AC750" s="76">
        <v>4</v>
      </c>
      <c r="AD750" s="77">
        <v>3027</v>
      </c>
      <c r="AE750" s="77">
        <v>0</v>
      </c>
      <c r="AF750" s="38">
        <v>0</v>
      </c>
      <c r="AG750" s="73">
        <f t="shared" si="34"/>
        <v>3027</v>
      </c>
      <c r="AH750" s="77">
        <v>3027</v>
      </c>
      <c r="AI750" s="77">
        <v>0</v>
      </c>
      <c r="AJ750" s="38">
        <v>0</v>
      </c>
      <c r="AK750" s="73">
        <f t="shared" si="36"/>
        <v>3027</v>
      </c>
      <c r="AL750" s="73">
        <f t="shared" si="35"/>
        <v>6054</v>
      </c>
      <c r="AM750" s="32" t="s">
        <v>35</v>
      </c>
      <c r="AN750" s="32" t="s">
        <v>33</v>
      </c>
      <c r="AO750" s="32" t="s">
        <v>33</v>
      </c>
      <c r="AP750" s="32" t="s">
        <v>33</v>
      </c>
      <c r="AQ750" s="32" t="s">
        <v>824</v>
      </c>
      <c r="AR750" s="52">
        <v>45657</v>
      </c>
      <c r="AS750" s="32" t="s">
        <v>1190</v>
      </c>
      <c r="AT750" s="2">
        <v>0</v>
      </c>
      <c r="AU750" s="2">
        <v>0</v>
      </c>
      <c r="AV750" s="2">
        <v>0</v>
      </c>
      <c r="AW750" s="48" t="s">
        <v>1399</v>
      </c>
    </row>
    <row r="751" spans="1:49" s="3" customFormat="1" ht="25.15">
      <c r="A751" s="23">
        <v>1</v>
      </c>
      <c r="B751" s="45">
        <v>746</v>
      </c>
      <c r="C751" s="23" t="s">
        <v>1849</v>
      </c>
      <c r="D751" s="23">
        <v>8820014146</v>
      </c>
      <c r="E751" s="23" t="s">
        <v>1850</v>
      </c>
      <c r="F751" s="23">
        <v>10</v>
      </c>
      <c r="G751" s="23" t="s">
        <v>1851</v>
      </c>
      <c r="H751" s="23" t="s">
        <v>1852</v>
      </c>
      <c r="I751" s="23" t="s">
        <v>1849</v>
      </c>
      <c r="J751" s="28" t="s">
        <v>1851</v>
      </c>
      <c r="K751" s="28" t="s">
        <v>1852</v>
      </c>
      <c r="L751" s="28" t="s">
        <v>1852</v>
      </c>
      <c r="M751" s="28" t="s">
        <v>1850</v>
      </c>
      <c r="N751" s="28">
        <v>10</v>
      </c>
      <c r="O751" s="28" t="s">
        <v>1851</v>
      </c>
      <c r="P751" s="28" t="s">
        <v>1852</v>
      </c>
      <c r="Q751" s="28" t="s">
        <v>1852</v>
      </c>
      <c r="R751" s="28" t="s">
        <v>1850</v>
      </c>
      <c r="S751" s="28">
        <v>10</v>
      </c>
      <c r="T751" s="23" t="s">
        <v>1933</v>
      </c>
      <c r="U751" s="28" t="s">
        <v>1860</v>
      </c>
      <c r="V751" s="28" t="s">
        <v>1954</v>
      </c>
      <c r="W751" s="28" t="s">
        <v>1969</v>
      </c>
      <c r="X751" s="28"/>
      <c r="Y751" s="28"/>
      <c r="Z751" s="28"/>
      <c r="AA751" s="51" t="s">
        <v>1970</v>
      </c>
      <c r="AB751" s="23" t="s">
        <v>312</v>
      </c>
      <c r="AC751" s="30">
        <v>2</v>
      </c>
      <c r="AD751" s="38">
        <v>515</v>
      </c>
      <c r="AE751" s="38">
        <v>0</v>
      </c>
      <c r="AF751" s="38">
        <v>0</v>
      </c>
      <c r="AG751" s="73">
        <f t="shared" si="34"/>
        <v>515</v>
      </c>
      <c r="AH751" s="38">
        <v>515</v>
      </c>
      <c r="AI751" s="38">
        <v>0</v>
      </c>
      <c r="AJ751" s="38">
        <v>0</v>
      </c>
      <c r="AK751" s="73">
        <f t="shared" si="36"/>
        <v>515</v>
      </c>
      <c r="AL751" s="73">
        <f t="shared" si="35"/>
        <v>1030</v>
      </c>
      <c r="AM751" s="32" t="s">
        <v>35</v>
      </c>
      <c r="AN751" s="32" t="s">
        <v>33</v>
      </c>
      <c r="AO751" s="32" t="s">
        <v>33</v>
      </c>
      <c r="AP751" s="32" t="s">
        <v>33</v>
      </c>
      <c r="AQ751" s="32" t="s">
        <v>824</v>
      </c>
      <c r="AR751" s="52">
        <v>45657</v>
      </c>
      <c r="AS751" s="32" t="s">
        <v>1190</v>
      </c>
      <c r="AT751" s="2">
        <v>0</v>
      </c>
      <c r="AU751" s="2">
        <v>0</v>
      </c>
      <c r="AV751" s="2">
        <v>0</v>
      </c>
      <c r="AW751" s="48" t="s">
        <v>1399</v>
      </c>
    </row>
    <row r="752" spans="1:49" s="3" customFormat="1" ht="25.15">
      <c r="A752" s="23">
        <v>1</v>
      </c>
      <c r="B752" s="45">
        <v>747</v>
      </c>
      <c r="C752" s="23" t="s">
        <v>1849</v>
      </c>
      <c r="D752" s="23">
        <v>8820014146</v>
      </c>
      <c r="E752" s="23" t="s">
        <v>1850</v>
      </c>
      <c r="F752" s="23">
        <v>10</v>
      </c>
      <c r="G752" s="23" t="s">
        <v>1851</v>
      </c>
      <c r="H752" s="23" t="s">
        <v>1852</v>
      </c>
      <c r="I752" s="23" t="s">
        <v>1849</v>
      </c>
      <c r="J752" s="28" t="s">
        <v>1851</v>
      </c>
      <c r="K752" s="28" t="s">
        <v>1852</v>
      </c>
      <c r="L752" s="28" t="s">
        <v>1852</v>
      </c>
      <c r="M752" s="28" t="s">
        <v>1850</v>
      </c>
      <c r="N752" s="28">
        <v>10</v>
      </c>
      <c r="O752" s="28" t="s">
        <v>1851</v>
      </c>
      <c r="P752" s="28" t="s">
        <v>1852</v>
      </c>
      <c r="Q752" s="28" t="s">
        <v>1852</v>
      </c>
      <c r="R752" s="28" t="s">
        <v>1850</v>
      </c>
      <c r="S752" s="28">
        <v>10</v>
      </c>
      <c r="T752" s="23" t="s">
        <v>1971</v>
      </c>
      <c r="U752" s="28" t="s">
        <v>1860</v>
      </c>
      <c r="V752" s="28" t="s">
        <v>1954</v>
      </c>
      <c r="W752" s="28" t="s">
        <v>1972</v>
      </c>
      <c r="X752" s="28"/>
      <c r="Y752" s="28"/>
      <c r="Z752" s="28"/>
      <c r="AA752" s="51" t="s">
        <v>1973</v>
      </c>
      <c r="AB752" s="23" t="s">
        <v>312</v>
      </c>
      <c r="AC752" s="30">
        <v>2</v>
      </c>
      <c r="AD752" s="38">
        <v>761</v>
      </c>
      <c r="AE752" s="38">
        <v>0</v>
      </c>
      <c r="AF752" s="38">
        <v>0</v>
      </c>
      <c r="AG752" s="73">
        <f t="shared" si="34"/>
        <v>761</v>
      </c>
      <c r="AH752" s="38">
        <v>761</v>
      </c>
      <c r="AI752" s="38">
        <v>0</v>
      </c>
      <c r="AJ752" s="38">
        <v>0</v>
      </c>
      <c r="AK752" s="73">
        <f t="shared" si="36"/>
        <v>761</v>
      </c>
      <c r="AL752" s="73">
        <f t="shared" si="35"/>
        <v>1522</v>
      </c>
      <c r="AM752" s="32" t="s">
        <v>35</v>
      </c>
      <c r="AN752" s="32" t="s">
        <v>33</v>
      </c>
      <c r="AO752" s="32" t="s">
        <v>33</v>
      </c>
      <c r="AP752" s="32" t="s">
        <v>33</v>
      </c>
      <c r="AQ752" s="32" t="s">
        <v>824</v>
      </c>
      <c r="AR752" s="52">
        <v>45657</v>
      </c>
      <c r="AS752" s="32" t="s">
        <v>1190</v>
      </c>
      <c r="AT752" s="2">
        <v>0</v>
      </c>
      <c r="AU752" s="2">
        <v>0</v>
      </c>
      <c r="AV752" s="2">
        <v>0</v>
      </c>
      <c r="AW752" s="48" t="s">
        <v>1399</v>
      </c>
    </row>
    <row r="753" spans="1:49" s="3" customFormat="1" ht="25.15">
      <c r="A753" s="23">
        <v>1</v>
      </c>
      <c r="B753" s="45">
        <v>748</v>
      </c>
      <c r="C753" s="23" t="s">
        <v>1849</v>
      </c>
      <c r="D753" s="23">
        <v>8820014146</v>
      </c>
      <c r="E753" s="23" t="s">
        <v>1850</v>
      </c>
      <c r="F753" s="23">
        <v>10</v>
      </c>
      <c r="G753" s="23" t="s">
        <v>1851</v>
      </c>
      <c r="H753" s="23" t="s">
        <v>1852</v>
      </c>
      <c r="I753" s="23" t="s">
        <v>1849</v>
      </c>
      <c r="J753" s="28" t="s">
        <v>1851</v>
      </c>
      <c r="K753" s="28" t="s">
        <v>1852</v>
      </c>
      <c r="L753" s="28" t="s">
        <v>1852</v>
      </c>
      <c r="M753" s="28" t="s">
        <v>1850</v>
      </c>
      <c r="N753" s="28">
        <v>10</v>
      </c>
      <c r="O753" s="28" t="s">
        <v>1851</v>
      </c>
      <c r="P753" s="28" t="s">
        <v>1852</v>
      </c>
      <c r="Q753" s="28" t="s">
        <v>1852</v>
      </c>
      <c r="R753" s="28" t="s">
        <v>1850</v>
      </c>
      <c r="S753" s="28">
        <v>10</v>
      </c>
      <c r="T753" s="23" t="s">
        <v>1971</v>
      </c>
      <c r="U753" s="28" t="s">
        <v>1860</v>
      </c>
      <c r="V753" s="28" t="s">
        <v>1954</v>
      </c>
      <c r="W753" s="28" t="s">
        <v>1972</v>
      </c>
      <c r="X753" s="28"/>
      <c r="Y753" s="28"/>
      <c r="Z753" s="28"/>
      <c r="AA753" s="51" t="s">
        <v>1974</v>
      </c>
      <c r="AB753" s="23" t="s">
        <v>312</v>
      </c>
      <c r="AC753" s="30">
        <v>2.1</v>
      </c>
      <c r="AD753" s="38">
        <v>673</v>
      </c>
      <c r="AE753" s="38">
        <v>0</v>
      </c>
      <c r="AF753" s="38">
        <v>0</v>
      </c>
      <c r="AG753" s="73">
        <f t="shared" si="34"/>
        <v>673</v>
      </c>
      <c r="AH753" s="38">
        <v>673</v>
      </c>
      <c r="AI753" s="38">
        <v>0</v>
      </c>
      <c r="AJ753" s="38">
        <v>0</v>
      </c>
      <c r="AK753" s="73">
        <f t="shared" si="36"/>
        <v>673</v>
      </c>
      <c r="AL753" s="73">
        <f t="shared" si="35"/>
        <v>1346</v>
      </c>
      <c r="AM753" s="32" t="s">
        <v>35</v>
      </c>
      <c r="AN753" s="32" t="s">
        <v>33</v>
      </c>
      <c r="AO753" s="32" t="s">
        <v>33</v>
      </c>
      <c r="AP753" s="32" t="s">
        <v>33</v>
      </c>
      <c r="AQ753" s="32" t="s">
        <v>824</v>
      </c>
      <c r="AR753" s="52">
        <v>45657</v>
      </c>
      <c r="AS753" s="32" t="s">
        <v>1190</v>
      </c>
      <c r="AT753" s="2">
        <v>0</v>
      </c>
      <c r="AU753" s="2">
        <v>0</v>
      </c>
      <c r="AV753" s="2">
        <v>0</v>
      </c>
      <c r="AW753" s="48" t="s">
        <v>1399</v>
      </c>
    </row>
    <row r="754" spans="1:49" s="3" customFormat="1" ht="23.25">
      <c r="A754" s="23">
        <v>1</v>
      </c>
      <c r="B754" s="45">
        <v>749</v>
      </c>
      <c r="C754" s="23" t="s">
        <v>1849</v>
      </c>
      <c r="D754" s="23">
        <v>8820014146</v>
      </c>
      <c r="E754" s="23" t="s">
        <v>1850</v>
      </c>
      <c r="F754" s="23">
        <v>10</v>
      </c>
      <c r="G754" s="23" t="s">
        <v>1851</v>
      </c>
      <c r="H754" s="23" t="s">
        <v>1852</v>
      </c>
      <c r="I754" s="23" t="s">
        <v>1849</v>
      </c>
      <c r="J754" s="28" t="s">
        <v>1851</v>
      </c>
      <c r="K754" s="28" t="s">
        <v>1852</v>
      </c>
      <c r="L754" s="28" t="s">
        <v>1852</v>
      </c>
      <c r="M754" s="28" t="s">
        <v>1850</v>
      </c>
      <c r="N754" s="28">
        <v>10</v>
      </c>
      <c r="O754" s="28" t="s">
        <v>1851</v>
      </c>
      <c r="P754" s="28" t="s">
        <v>1852</v>
      </c>
      <c r="Q754" s="28" t="s">
        <v>1852</v>
      </c>
      <c r="R754" s="28" t="s">
        <v>1850</v>
      </c>
      <c r="S754" s="28">
        <v>10</v>
      </c>
      <c r="T754" s="23" t="s">
        <v>1964</v>
      </c>
      <c r="U754" s="28" t="s">
        <v>1851</v>
      </c>
      <c r="V754" s="28" t="s">
        <v>1852</v>
      </c>
      <c r="W754" s="28" t="s">
        <v>1870</v>
      </c>
      <c r="X754" s="28"/>
      <c r="Y754" s="28"/>
      <c r="Z754" s="28"/>
      <c r="AA754" s="51" t="s">
        <v>1975</v>
      </c>
      <c r="AB754" s="23" t="s">
        <v>312</v>
      </c>
      <c r="AC754" s="30">
        <v>3</v>
      </c>
      <c r="AD754" s="38">
        <v>7778</v>
      </c>
      <c r="AE754" s="38">
        <v>0</v>
      </c>
      <c r="AF754" s="38">
        <v>0</v>
      </c>
      <c r="AG754" s="73">
        <f t="shared" si="34"/>
        <v>7778</v>
      </c>
      <c r="AH754" s="38">
        <v>7778</v>
      </c>
      <c r="AI754" s="38">
        <v>0</v>
      </c>
      <c r="AJ754" s="38">
        <v>0</v>
      </c>
      <c r="AK754" s="73">
        <f t="shared" si="36"/>
        <v>7778</v>
      </c>
      <c r="AL754" s="73">
        <f t="shared" si="35"/>
        <v>15556</v>
      </c>
      <c r="AM754" s="32" t="s">
        <v>35</v>
      </c>
      <c r="AN754" s="32" t="s">
        <v>33</v>
      </c>
      <c r="AO754" s="32" t="s">
        <v>33</v>
      </c>
      <c r="AP754" s="32" t="s">
        <v>33</v>
      </c>
      <c r="AQ754" s="32" t="s">
        <v>824</v>
      </c>
      <c r="AR754" s="52">
        <v>45657</v>
      </c>
      <c r="AS754" s="32" t="s">
        <v>1190</v>
      </c>
      <c r="AT754" s="2">
        <v>0</v>
      </c>
      <c r="AU754" s="2">
        <v>0</v>
      </c>
      <c r="AV754" s="2">
        <v>0</v>
      </c>
      <c r="AW754" s="48" t="s">
        <v>1399</v>
      </c>
    </row>
    <row r="755" spans="1:49" s="3" customFormat="1" ht="25.5">
      <c r="A755" s="23">
        <v>1</v>
      </c>
      <c r="B755" s="45">
        <v>750</v>
      </c>
      <c r="C755" s="23" t="s">
        <v>1849</v>
      </c>
      <c r="D755" s="23">
        <v>8820014146</v>
      </c>
      <c r="E755" s="23" t="s">
        <v>1850</v>
      </c>
      <c r="F755" s="23">
        <v>10</v>
      </c>
      <c r="G755" s="23" t="s">
        <v>1851</v>
      </c>
      <c r="H755" s="23" t="s">
        <v>1852</v>
      </c>
      <c r="I755" s="23" t="s">
        <v>1849</v>
      </c>
      <c r="J755" s="28" t="s">
        <v>1851</v>
      </c>
      <c r="K755" s="28" t="s">
        <v>1852</v>
      </c>
      <c r="L755" s="28" t="s">
        <v>1852</v>
      </c>
      <c r="M755" s="28" t="s">
        <v>1850</v>
      </c>
      <c r="N755" s="28">
        <v>10</v>
      </c>
      <c r="O755" s="28" t="s">
        <v>1851</v>
      </c>
      <c r="P755" s="28" t="s">
        <v>1852</v>
      </c>
      <c r="Q755" s="28" t="s">
        <v>1852</v>
      </c>
      <c r="R755" s="28" t="s">
        <v>1850</v>
      </c>
      <c r="S755" s="28">
        <v>10</v>
      </c>
      <c r="T755" s="23" t="s">
        <v>1976</v>
      </c>
      <c r="U755" s="28" t="s">
        <v>1851</v>
      </c>
      <c r="V755" s="28" t="s">
        <v>1852</v>
      </c>
      <c r="W755" s="28" t="s">
        <v>1916</v>
      </c>
      <c r="X755" s="28"/>
      <c r="Y755" s="28"/>
      <c r="Z755" s="28"/>
      <c r="AA755" s="51" t="s">
        <v>1977</v>
      </c>
      <c r="AB755" s="23" t="s">
        <v>312</v>
      </c>
      <c r="AC755" s="30">
        <v>10.5</v>
      </c>
      <c r="AD755" s="38">
        <v>2966</v>
      </c>
      <c r="AE755" s="38">
        <v>0</v>
      </c>
      <c r="AF755" s="38">
        <v>0</v>
      </c>
      <c r="AG755" s="73">
        <f t="shared" si="34"/>
        <v>2966</v>
      </c>
      <c r="AH755" s="38">
        <v>2966</v>
      </c>
      <c r="AI755" s="38">
        <v>0</v>
      </c>
      <c r="AJ755" s="38">
        <v>0</v>
      </c>
      <c r="AK755" s="73">
        <f t="shared" si="36"/>
        <v>2966</v>
      </c>
      <c r="AL755" s="73">
        <f t="shared" si="35"/>
        <v>5932</v>
      </c>
      <c r="AM755" s="32" t="s">
        <v>35</v>
      </c>
      <c r="AN755" s="32" t="s">
        <v>33</v>
      </c>
      <c r="AO755" s="32" t="s">
        <v>33</v>
      </c>
      <c r="AP755" s="32" t="s">
        <v>33</v>
      </c>
      <c r="AQ755" s="32" t="s">
        <v>824</v>
      </c>
      <c r="AR755" s="52">
        <v>45657</v>
      </c>
      <c r="AS755" s="32" t="s">
        <v>1190</v>
      </c>
      <c r="AT755" s="2">
        <v>0</v>
      </c>
      <c r="AU755" s="2">
        <v>0</v>
      </c>
      <c r="AV755" s="2">
        <v>0</v>
      </c>
      <c r="AW755" s="48" t="s">
        <v>1399</v>
      </c>
    </row>
    <row r="756" spans="1:49" s="3" customFormat="1" ht="25.5">
      <c r="A756" s="23">
        <v>1</v>
      </c>
      <c r="B756" s="45">
        <v>751</v>
      </c>
      <c r="C756" s="23" t="s">
        <v>1849</v>
      </c>
      <c r="D756" s="23">
        <v>8820014146</v>
      </c>
      <c r="E756" s="23" t="s">
        <v>1850</v>
      </c>
      <c r="F756" s="23">
        <v>10</v>
      </c>
      <c r="G756" s="23" t="s">
        <v>1851</v>
      </c>
      <c r="H756" s="23" t="s">
        <v>1852</v>
      </c>
      <c r="I756" s="23" t="s">
        <v>1849</v>
      </c>
      <c r="J756" s="28" t="s">
        <v>1851</v>
      </c>
      <c r="K756" s="28" t="s">
        <v>1852</v>
      </c>
      <c r="L756" s="28" t="s">
        <v>1852</v>
      </c>
      <c r="M756" s="28" t="s">
        <v>1850</v>
      </c>
      <c r="N756" s="28">
        <v>10</v>
      </c>
      <c r="O756" s="28" t="s">
        <v>1851</v>
      </c>
      <c r="P756" s="28" t="s">
        <v>1852</v>
      </c>
      <c r="Q756" s="28" t="s">
        <v>1852</v>
      </c>
      <c r="R756" s="28" t="s">
        <v>1850</v>
      </c>
      <c r="S756" s="28">
        <v>10</v>
      </c>
      <c r="T756" s="23" t="s">
        <v>1978</v>
      </c>
      <c r="U756" s="28" t="s">
        <v>1851</v>
      </c>
      <c r="V756" s="28" t="s">
        <v>1852</v>
      </c>
      <c r="W756" s="28" t="s">
        <v>1916</v>
      </c>
      <c r="X756" s="28"/>
      <c r="Y756" s="28"/>
      <c r="Z756" s="28"/>
      <c r="AA756" s="74" t="s">
        <v>1979</v>
      </c>
      <c r="AB756" s="75" t="s">
        <v>312</v>
      </c>
      <c r="AC756" s="76">
        <v>13</v>
      </c>
      <c r="AD756" s="77">
        <v>15575</v>
      </c>
      <c r="AE756" s="77">
        <v>0</v>
      </c>
      <c r="AF756" s="38">
        <v>0</v>
      </c>
      <c r="AG756" s="73">
        <f t="shared" si="34"/>
        <v>15575</v>
      </c>
      <c r="AH756" s="77">
        <v>15575</v>
      </c>
      <c r="AI756" s="77">
        <v>0</v>
      </c>
      <c r="AJ756" s="38">
        <v>0</v>
      </c>
      <c r="AK756" s="73">
        <f t="shared" si="36"/>
        <v>15575</v>
      </c>
      <c r="AL756" s="73">
        <f t="shared" si="35"/>
        <v>31150</v>
      </c>
      <c r="AM756" s="32" t="s">
        <v>35</v>
      </c>
      <c r="AN756" s="32" t="s">
        <v>33</v>
      </c>
      <c r="AO756" s="32" t="s">
        <v>33</v>
      </c>
      <c r="AP756" s="32" t="s">
        <v>33</v>
      </c>
      <c r="AQ756" s="32" t="s">
        <v>824</v>
      </c>
      <c r="AR756" s="52">
        <v>45657</v>
      </c>
      <c r="AS756" s="32" t="s">
        <v>1190</v>
      </c>
      <c r="AT756" s="2">
        <v>0</v>
      </c>
      <c r="AU756" s="2">
        <v>0</v>
      </c>
      <c r="AV756" s="2">
        <v>0</v>
      </c>
      <c r="AW756" s="48" t="s">
        <v>1399</v>
      </c>
    </row>
    <row r="757" spans="1:49" s="3" customFormat="1" ht="23.25">
      <c r="A757" s="23">
        <v>1</v>
      </c>
      <c r="B757" s="45">
        <v>752</v>
      </c>
      <c r="C757" s="23" t="s">
        <v>1849</v>
      </c>
      <c r="D757" s="23">
        <v>8820014146</v>
      </c>
      <c r="E757" s="23" t="s">
        <v>1850</v>
      </c>
      <c r="F757" s="23">
        <v>10</v>
      </c>
      <c r="G757" s="23" t="s">
        <v>1851</v>
      </c>
      <c r="H757" s="23" t="s">
        <v>1852</v>
      </c>
      <c r="I757" s="23" t="s">
        <v>1849</v>
      </c>
      <c r="J757" s="28" t="s">
        <v>1851</v>
      </c>
      <c r="K757" s="28" t="s">
        <v>1852</v>
      </c>
      <c r="L757" s="28" t="s">
        <v>1852</v>
      </c>
      <c r="M757" s="28" t="s">
        <v>1850</v>
      </c>
      <c r="N757" s="28">
        <v>10</v>
      </c>
      <c r="O757" s="28" t="s">
        <v>1851</v>
      </c>
      <c r="P757" s="28" t="s">
        <v>1852</v>
      </c>
      <c r="Q757" s="28" t="s">
        <v>1852</v>
      </c>
      <c r="R757" s="28" t="s">
        <v>1850</v>
      </c>
      <c r="S757" s="28">
        <v>10</v>
      </c>
      <c r="T757" s="23" t="s">
        <v>1980</v>
      </c>
      <c r="U757" s="28" t="s">
        <v>1851</v>
      </c>
      <c r="V757" s="28" t="s">
        <v>1852</v>
      </c>
      <c r="W757" s="28" t="s">
        <v>1867</v>
      </c>
      <c r="X757" s="28"/>
      <c r="Y757" s="28"/>
      <c r="Z757" s="28"/>
      <c r="AA757" s="74" t="s">
        <v>1981</v>
      </c>
      <c r="AB757" s="75" t="s">
        <v>312</v>
      </c>
      <c r="AC757" s="76">
        <v>3.6</v>
      </c>
      <c r="AD757" s="77">
        <v>1068</v>
      </c>
      <c r="AE757" s="77">
        <v>0</v>
      </c>
      <c r="AF757" s="38">
        <v>0</v>
      </c>
      <c r="AG757" s="73">
        <f t="shared" si="34"/>
        <v>1068</v>
      </c>
      <c r="AH757" s="77">
        <v>1068</v>
      </c>
      <c r="AI757" s="77">
        <v>0</v>
      </c>
      <c r="AJ757" s="38">
        <v>0</v>
      </c>
      <c r="AK757" s="73">
        <f t="shared" si="36"/>
        <v>1068</v>
      </c>
      <c r="AL757" s="73">
        <f t="shared" si="35"/>
        <v>2136</v>
      </c>
      <c r="AM757" s="32" t="s">
        <v>35</v>
      </c>
      <c r="AN757" s="32" t="s">
        <v>33</v>
      </c>
      <c r="AO757" s="32" t="s">
        <v>33</v>
      </c>
      <c r="AP757" s="32" t="s">
        <v>33</v>
      </c>
      <c r="AQ757" s="32" t="s">
        <v>824</v>
      </c>
      <c r="AR757" s="52">
        <v>45657</v>
      </c>
      <c r="AS757" s="32" t="s">
        <v>1190</v>
      </c>
      <c r="AT757" s="2">
        <v>0</v>
      </c>
      <c r="AU757" s="2">
        <v>0</v>
      </c>
      <c r="AV757" s="2">
        <v>0</v>
      </c>
      <c r="AW757" s="48" t="s">
        <v>1399</v>
      </c>
    </row>
    <row r="758" spans="1:49" s="3" customFormat="1" ht="60.4">
      <c r="A758" s="23">
        <v>1</v>
      </c>
      <c r="B758" s="45">
        <v>753</v>
      </c>
      <c r="C758" s="23" t="s">
        <v>1849</v>
      </c>
      <c r="D758" s="23">
        <v>8820014146</v>
      </c>
      <c r="E758" s="23" t="s">
        <v>1850</v>
      </c>
      <c r="F758" s="23">
        <v>10</v>
      </c>
      <c r="G758" s="23" t="s">
        <v>1851</v>
      </c>
      <c r="H758" s="23" t="s">
        <v>1852</v>
      </c>
      <c r="I758" s="23" t="s">
        <v>1849</v>
      </c>
      <c r="J758" s="28" t="s">
        <v>1851</v>
      </c>
      <c r="K758" s="28" t="s">
        <v>1852</v>
      </c>
      <c r="L758" s="28" t="s">
        <v>1852</v>
      </c>
      <c r="M758" s="28" t="s">
        <v>1850</v>
      </c>
      <c r="N758" s="28">
        <v>10</v>
      </c>
      <c r="O758" s="28" t="s">
        <v>1851</v>
      </c>
      <c r="P758" s="28" t="s">
        <v>1852</v>
      </c>
      <c r="Q758" s="28" t="s">
        <v>1852</v>
      </c>
      <c r="R758" s="28" t="s">
        <v>1850</v>
      </c>
      <c r="S758" s="28">
        <v>10</v>
      </c>
      <c r="T758" s="23" t="s">
        <v>1982</v>
      </c>
      <c r="U758" s="28"/>
      <c r="V758" s="28" t="s">
        <v>1948</v>
      </c>
      <c r="W758" s="28" t="s">
        <v>1983</v>
      </c>
      <c r="X758" s="28"/>
      <c r="Y758" s="28"/>
      <c r="Z758" s="28"/>
      <c r="AA758" s="74" t="s">
        <v>1984</v>
      </c>
      <c r="AB758" s="75" t="s">
        <v>312</v>
      </c>
      <c r="AC758" s="76">
        <v>2</v>
      </c>
      <c r="AD758" s="77">
        <v>3473</v>
      </c>
      <c r="AE758" s="77">
        <v>0</v>
      </c>
      <c r="AF758" s="38">
        <v>0</v>
      </c>
      <c r="AG758" s="73">
        <f t="shared" si="34"/>
        <v>3473</v>
      </c>
      <c r="AH758" s="77">
        <v>3473</v>
      </c>
      <c r="AI758" s="77">
        <v>0</v>
      </c>
      <c r="AJ758" s="38">
        <v>0</v>
      </c>
      <c r="AK758" s="73">
        <f t="shared" si="36"/>
        <v>3473</v>
      </c>
      <c r="AL758" s="73">
        <f t="shared" si="35"/>
        <v>6946</v>
      </c>
      <c r="AM758" s="32" t="s">
        <v>35</v>
      </c>
      <c r="AN758" s="32" t="s">
        <v>33</v>
      </c>
      <c r="AO758" s="32" t="s">
        <v>33</v>
      </c>
      <c r="AP758" s="32" t="s">
        <v>33</v>
      </c>
      <c r="AQ758" s="32" t="s">
        <v>824</v>
      </c>
      <c r="AR758" s="52">
        <v>45657</v>
      </c>
      <c r="AS758" s="32" t="s">
        <v>1190</v>
      </c>
      <c r="AT758" s="2">
        <v>0</v>
      </c>
      <c r="AU758" s="2">
        <v>0</v>
      </c>
      <c r="AV758" s="2">
        <v>0</v>
      </c>
      <c r="AW758" s="48" t="s">
        <v>1399</v>
      </c>
    </row>
    <row r="759" spans="1:49" s="3" customFormat="1" ht="23.25">
      <c r="A759" s="23">
        <v>1</v>
      </c>
      <c r="B759" s="45">
        <v>754</v>
      </c>
      <c r="C759" s="23" t="s">
        <v>1849</v>
      </c>
      <c r="D759" s="23">
        <v>8820014146</v>
      </c>
      <c r="E759" s="23" t="s">
        <v>1850</v>
      </c>
      <c r="F759" s="23">
        <v>10</v>
      </c>
      <c r="G759" s="23" t="s">
        <v>1851</v>
      </c>
      <c r="H759" s="23" t="s">
        <v>1852</v>
      </c>
      <c r="I759" s="23" t="s">
        <v>1849</v>
      </c>
      <c r="J759" s="28" t="s">
        <v>1851</v>
      </c>
      <c r="K759" s="28" t="s">
        <v>1852</v>
      </c>
      <c r="L759" s="28" t="s">
        <v>1852</v>
      </c>
      <c r="M759" s="28" t="s">
        <v>1850</v>
      </c>
      <c r="N759" s="28">
        <v>10</v>
      </c>
      <c r="O759" s="28" t="s">
        <v>1851</v>
      </c>
      <c r="P759" s="28" t="s">
        <v>1852</v>
      </c>
      <c r="Q759" s="28" t="s">
        <v>1852</v>
      </c>
      <c r="R759" s="28" t="s">
        <v>1850</v>
      </c>
      <c r="S759" s="28">
        <v>10</v>
      </c>
      <c r="T759" s="23" t="s">
        <v>1976</v>
      </c>
      <c r="U759" s="28" t="s">
        <v>1851</v>
      </c>
      <c r="V759" s="28" t="s">
        <v>1852</v>
      </c>
      <c r="W759" s="28" t="s">
        <v>1985</v>
      </c>
      <c r="X759" s="28"/>
      <c r="Y759" s="28"/>
      <c r="Z759" s="28"/>
      <c r="AA759" s="74" t="s">
        <v>1986</v>
      </c>
      <c r="AB759" s="75" t="s">
        <v>312</v>
      </c>
      <c r="AC759" s="76">
        <v>13.2</v>
      </c>
      <c r="AD759" s="77">
        <v>2501</v>
      </c>
      <c r="AE759" s="77">
        <v>0</v>
      </c>
      <c r="AF759" s="38">
        <v>0</v>
      </c>
      <c r="AG759" s="73">
        <f t="shared" si="34"/>
        <v>2501</v>
      </c>
      <c r="AH759" s="77">
        <v>2501</v>
      </c>
      <c r="AI759" s="77">
        <v>0</v>
      </c>
      <c r="AJ759" s="38">
        <v>0</v>
      </c>
      <c r="AK759" s="73">
        <f t="shared" si="36"/>
        <v>2501</v>
      </c>
      <c r="AL759" s="73">
        <f t="shared" si="35"/>
        <v>5002</v>
      </c>
      <c r="AM759" s="32" t="s">
        <v>35</v>
      </c>
      <c r="AN759" s="32" t="s">
        <v>33</v>
      </c>
      <c r="AO759" s="32" t="s">
        <v>33</v>
      </c>
      <c r="AP759" s="32" t="s">
        <v>33</v>
      </c>
      <c r="AQ759" s="32" t="s">
        <v>824</v>
      </c>
      <c r="AR759" s="52">
        <v>45657</v>
      </c>
      <c r="AS759" s="32" t="s">
        <v>1190</v>
      </c>
      <c r="AT759" s="2">
        <v>0</v>
      </c>
      <c r="AU759" s="2">
        <v>0</v>
      </c>
      <c r="AV759" s="2">
        <v>0</v>
      </c>
      <c r="AW759" s="48" t="s">
        <v>1399</v>
      </c>
    </row>
    <row r="760" spans="1:49" s="3" customFormat="1" ht="30">
      <c r="A760" s="23">
        <v>1</v>
      </c>
      <c r="B760" s="45">
        <v>755</v>
      </c>
      <c r="C760" s="23" t="s">
        <v>1849</v>
      </c>
      <c r="D760" s="23">
        <v>8820014146</v>
      </c>
      <c r="E760" s="23" t="s">
        <v>1850</v>
      </c>
      <c r="F760" s="23">
        <v>10</v>
      </c>
      <c r="G760" s="23" t="s">
        <v>1851</v>
      </c>
      <c r="H760" s="23" t="s">
        <v>1852</v>
      </c>
      <c r="I760" s="23" t="s">
        <v>1849</v>
      </c>
      <c r="J760" s="28" t="s">
        <v>1851</v>
      </c>
      <c r="K760" s="28" t="s">
        <v>1852</v>
      </c>
      <c r="L760" s="28" t="s">
        <v>1852</v>
      </c>
      <c r="M760" s="28" t="s">
        <v>1850</v>
      </c>
      <c r="N760" s="28">
        <v>10</v>
      </c>
      <c r="O760" s="28" t="s">
        <v>1851</v>
      </c>
      <c r="P760" s="28" t="s">
        <v>1852</v>
      </c>
      <c r="Q760" s="28" t="s">
        <v>1852</v>
      </c>
      <c r="R760" s="28" t="s">
        <v>1850</v>
      </c>
      <c r="S760" s="28">
        <v>10</v>
      </c>
      <c r="T760" s="23" t="s">
        <v>1987</v>
      </c>
      <c r="U760" s="28" t="s">
        <v>1851</v>
      </c>
      <c r="V760" s="28" t="s">
        <v>1852</v>
      </c>
      <c r="W760" s="28" t="s">
        <v>1852</v>
      </c>
      <c r="X760" s="28" t="s">
        <v>1988</v>
      </c>
      <c r="Y760" s="28"/>
      <c r="Z760" s="28"/>
      <c r="AA760" s="51" t="s">
        <v>1989</v>
      </c>
      <c r="AB760" s="23" t="s">
        <v>312</v>
      </c>
      <c r="AC760" s="30">
        <v>17</v>
      </c>
      <c r="AD760" s="38">
        <v>8192</v>
      </c>
      <c r="AE760" s="38">
        <v>0</v>
      </c>
      <c r="AF760" s="38">
        <v>0</v>
      </c>
      <c r="AG760" s="73">
        <f t="shared" si="34"/>
        <v>8192</v>
      </c>
      <c r="AH760" s="38">
        <v>8192</v>
      </c>
      <c r="AI760" s="38">
        <v>0</v>
      </c>
      <c r="AJ760" s="38">
        <v>0</v>
      </c>
      <c r="AK760" s="73">
        <f t="shared" si="36"/>
        <v>8192</v>
      </c>
      <c r="AL760" s="73">
        <f t="shared" si="35"/>
        <v>16384</v>
      </c>
      <c r="AM760" s="32" t="s">
        <v>35</v>
      </c>
      <c r="AN760" s="32" t="s">
        <v>33</v>
      </c>
      <c r="AO760" s="32" t="s">
        <v>33</v>
      </c>
      <c r="AP760" s="32" t="s">
        <v>33</v>
      </c>
      <c r="AQ760" s="32" t="s">
        <v>824</v>
      </c>
      <c r="AR760" s="52">
        <v>45657</v>
      </c>
      <c r="AS760" s="32" t="s">
        <v>1190</v>
      </c>
      <c r="AT760" s="2">
        <v>0</v>
      </c>
      <c r="AU760" s="2">
        <v>0</v>
      </c>
      <c r="AV760" s="2">
        <v>0</v>
      </c>
      <c r="AW760" s="48" t="s">
        <v>1399</v>
      </c>
    </row>
    <row r="761" spans="1:49" s="3" customFormat="1" ht="25.5">
      <c r="A761" s="23">
        <v>1</v>
      </c>
      <c r="B761" s="45">
        <v>756</v>
      </c>
      <c r="C761" s="23" t="s">
        <v>1849</v>
      </c>
      <c r="D761" s="23">
        <v>8820014146</v>
      </c>
      <c r="E761" s="23" t="s">
        <v>1850</v>
      </c>
      <c r="F761" s="23">
        <v>10</v>
      </c>
      <c r="G761" s="23" t="s">
        <v>1851</v>
      </c>
      <c r="H761" s="23" t="s">
        <v>1852</v>
      </c>
      <c r="I761" s="23" t="s">
        <v>1849</v>
      </c>
      <c r="J761" s="28" t="s">
        <v>1851</v>
      </c>
      <c r="K761" s="28" t="s">
        <v>1852</v>
      </c>
      <c r="L761" s="28" t="s">
        <v>1852</v>
      </c>
      <c r="M761" s="28" t="s">
        <v>1850</v>
      </c>
      <c r="N761" s="28">
        <v>10</v>
      </c>
      <c r="O761" s="28" t="s">
        <v>1851</v>
      </c>
      <c r="P761" s="28" t="s">
        <v>1852</v>
      </c>
      <c r="Q761" s="28" t="s">
        <v>1852</v>
      </c>
      <c r="R761" s="28" t="s">
        <v>1850</v>
      </c>
      <c r="S761" s="28">
        <v>10</v>
      </c>
      <c r="T761" s="23" t="s">
        <v>1987</v>
      </c>
      <c r="U761" s="28" t="s">
        <v>1851</v>
      </c>
      <c r="V761" s="28" t="s">
        <v>1852</v>
      </c>
      <c r="W761" s="28" t="s">
        <v>1916</v>
      </c>
      <c r="X761" s="28" t="s">
        <v>1990</v>
      </c>
      <c r="Y761" s="28"/>
      <c r="Z761" s="28"/>
      <c r="AA761" s="51" t="s">
        <v>1991</v>
      </c>
      <c r="AB761" s="23" t="s">
        <v>312</v>
      </c>
      <c r="AC761" s="30">
        <v>1</v>
      </c>
      <c r="AD761" s="38">
        <v>774</v>
      </c>
      <c r="AE761" s="38">
        <v>0</v>
      </c>
      <c r="AF761" s="38">
        <v>0</v>
      </c>
      <c r="AG761" s="73">
        <f t="shared" si="34"/>
        <v>774</v>
      </c>
      <c r="AH761" s="38">
        <v>774</v>
      </c>
      <c r="AI761" s="38">
        <v>0</v>
      </c>
      <c r="AJ761" s="38">
        <v>0</v>
      </c>
      <c r="AK761" s="73">
        <f t="shared" si="36"/>
        <v>774</v>
      </c>
      <c r="AL761" s="73">
        <f t="shared" si="35"/>
        <v>1548</v>
      </c>
      <c r="AM761" s="32" t="s">
        <v>35</v>
      </c>
      <c r="AN761" s="32" t="s">
        <v>33</v>
      </c>
      <c r="AO761" s="32" t="s">
        <v>33</v>
      </c>
      <c r="AP761" s="32" t="s">
        <v>33</v>
      </c>
      <c r="AQ761" s="32" t="s">
        <v>824</v>
      </c>
      <c r="AR761" s="52">
        <v>45657</v>
      </c>
      <c r="AS761" s="32" t="s">
        <v>1190</v>
      </c>
      <c r="AT761" s="2">
        <v>0</v>
      </c>
      <c r="AU761" s="2">
        <v>0</v>
      </c>
      <c r="AV761" s="2">
        <v>0</v>
      </c>
      <c r="AW761" s="48" t="s">
        <v>1399</v>
      </c>
    </row>
    <row r="762" spans="1:49" s="3" customFormat="1" ht="40.9">
      <c r="A762" s="23">
        <v>1</v>
      </c>
      <c r="B762" s="45">
        <v>757</v>
      </c>
      <c r="C762" s="23" t="s">
        <v>1849</v>
      </c>
      <c r="D762" s="23">
        <v>8820014146</v>
      </c>
      <c r="E762" s="23" t="s">
        <v>1850</v>
      </c>
      <c r="F762" s="23">
        <v>10</v>
      </c>
      <c r="G762" s="23" t="s">
        <v>1851</v>
      </c>
      <c r="H762" s="23" t="s">
        <v>1852</v>
      </c>
      <c r="I762" s="23" t="s">
        <v>1849</v>
      </c>
      <c r="J762" s="28" t="s">
        <v>1851</v>
      </c>
      <c r="K762" s="28" t="s">
        <v>1852</v>
      </c>
      <c r="L762" s="28" t="s">
        <v>1852</v>
      </c>
      <c r="M762" s="28" t="s">
        <v>1850</v>
      </c>
      <c r="N762" s="28">
        <v>10</v>
      </c>
      <c r="O762" s="28" t="s">
        <v>1851</v>
      </c>
      <c r="P762" s="28" t="s">
        <v>1852</v>
      </c>
      <c r="Q762" s="28" t="s">
        <v>1852</v>
      </c>
      <c r="R762" s="28" t="s">
        <v>1850</v>
      </c>
      <c r="S762" s="28">
        <v>10</v>
      </c>
      <c r="T762" s="23" t="s">
        <v>1987</v>
      </c>
      <c r="U762" s="28" t="s">
        <v>1851</v>
      </c>
      <c r="V762" s="28" t="s">
        <v>1852</v>
      </c>
      <c r="W762" s="28" t="s">
        <v>1852</v>
      </c>
      <c r="X762" s="28" t="s">
        <v>1992</v>
      </c>
      <c r="Y762" s="28"/>
      <c r="Z762" s="28"/>
      <c r="AA762" s="51" t="s">
        <v>1993</v>
      </c>
      <c r="AB762" s="23" t="s">
        <v>312</v>
      </c>
      <c r="AC762" s="30">
        <v>2</v>
      </c>
      <c r="AD762" s="38">
        <v>3344</v>
      </c>
      <c r="AE762" s="38">
        <v>0</v>
      </c>
      <c r="AF762" s="38">
        <v>0</v>
      </c>
      <c r="AG762" s="73">
        <f t="shared" si="34"/>
        <v>3344</v>
      </c>
      <c r="AH762" s="38">
        <v>3344</v>
      </c>
      <c r="AI762" s="38">
        <v>0</v>
      </c>
      <c r="AJ762" s="38">
        <v>0</v>
      </c>
      <c r="AK762" s="73">
        <f t="shared" si="36"/>
        <v>3344</v>
      </c>
      <c r="AL762" s="73">
        <f t="shared" si="35"/>
        <v>6688</v>
      </c>
      <c r="AM762" s="32" t="s">
        <v>35</v>
      </c>
      <c r="AN762" s="32" t="s">
        <v>33</v>
      </c>
      <c r="AO762" s="32" t="s">
        <v>33</v>
      </c>
      <c r="AP762" s="32" t="s">
        <v>33</v>
      </c>
      <c r="AQ762" s="32" t="s">
        <v>824</v>
      </c>
      <c r="AR762" s="52">
        <v>45657</v>
      </c>
      <c r="AS762" s="32" t="s">
        <v>1190</v>
      </c>
      <c r="AT762" s="2">
        <v>0</v>
      </c>
      <c r="AU762" s="2">
        <v>0</v>
      </c>
      <c r="AV762" s="2">
        <v>0</v>
      </c>
      <c r="AW762" s="48" t="s">
        <v>1399</v>
      </c>
    </row>
    <row r="763" spans="1:49" s="3" customFormat="1" ht="25.15">
      <c r="A763" s="23">
        <v>1</v>
      </c>
      <c r="B763" s="45">
        <v>758</v>
      </c>
      <c r="C763" s="23" t="s">
        <v>1849</v>
      </c>
      <c r="D763" s="23">
        <v>8820014146</v>
      </c>
      <c r="E763" s="23" t="s">
        <v>1850</v>
      </c>
      <c r="F763" s="23">
        <v>10</v>
      </c>
      <c r="G763" s="23" t="s">
        <v>1851</v>
      </c>
      <c r="H763" s="23" t="s">
        <v>1852</v>
      </c>
      <c r="I763" s="23" t="s">
        <v>1849</v>
      </c>
      <c r="J763" s="28" t="s">
        <v>1851</v>
      </c>
      <c r="K763" s="28" t="s">
        <v>1852</v>
      </c>
      <c r="L763" s="28" t="s">
        <v>1852</v>
      </c>
      <c r="M763" s="28" t="s">
        <v>1850</v>
      </c>
      <c r="N763" s="28">
        <v>10</v>
      </c>
      <c r="O763" s="28" t="s">
        <v>1851</v>
      </c>
      <c r="P763" s="28" t="s">
        <v>1852</v>
      </c>
      <c r="Q763" s="28" t="s">
        <v>1852</v>
      </c>
      <c r="R763" s="28" t="s">
        <v>1850</v>
      </c>
      <c r="S763" s="28">
        <v>10</v>
      </c>
      <c r="T763" s="23" t="s">
        <v>1987</v>
      </c>
      <c r="U763" s="28" t="s">
        <v>1860</v>
      </c>
      <c r="V763" s="28" t="s">
        <v>1954</v>
      </c>
      <c r="W763" s="28" t="s">
        <v>1994</v>
      </c>
      <c r="X763" s="28"/>
      <c r="Y763" s="28"/>
      <c r="Z763" s="28"/>
      <c r="AA763" s="51" t="s">
        <v>1875</v>
      </c>
      <c r="AB763" s="23" t="s">
        <v>312</v>
      </c>
      <c r="AC763" s="30">
        <v>2</v>
      </c>
      <c r="AD763" s="38">
        <v>1159</v>
      </c>
      <c r="AE763" s="38">
        <v>0</v>
      </c>
      <c r="AF763" s="38">
        <v>0</v>
      </c>
      <c r="AG763" s="73">
        <f t="shared" si="34"/>
        <v>1159</v>
      </c>
      <c r="AH763" s="38">
        <v>1159</v>
      </c>
      <c r="AI763" s="38">
        <v>0</v>
      </c>
      <c r="AJ763" s="38">
        <v>0</v>
      </c>
      <c r="AK763" s="73">
        <f t="shared" si="36"/>
        <v>1159</v>
      </c>
      <c r="AL763" s="73">
        <f t="shared" si="35"/>
        <v>2318</v>
      </c>
      <c r="AM763" s="32" t="s">
        <v>35</v>
      </c>
      <c r="AN763" s="32" t="s">
        <v>33</v>
      </c>
      <c r="AO763" s="32" t="s">
        <v>33</v>
      </c>
      <c r="AP763" s="32" t="s">
        <v>33</v>
      </c>
      <c r="AQ763" s="32" t="s">
        <v>824</v>
      </c>
      <c r="AR763" s="52">
        <v>45657</v>
      </c>
      <c r="AS763" s="32" t="s">
        <v>1190</v>
      </c>
      <c r="AT763" s="2">
        <v>0</v>
      </c>
      <c r="AU763" s="2">
        <v>0</v>
      </c>
      <c r="AV763" s="2">
        <v>0</v>
      </c>
      <c r="AW763" s="48" t="s">
        <v>1399</v>
      </c>
    </row>
    <row r="764" spans="1:49" s="3" customFormat="1" ht="23.25">
      <c r="A764" s="54">
        <v>1</v>
      </c>
      <c r="B764" s="45">
        <v>759</v>
      </c>
      <c r="C764" s="54" t="s">
        <v>1995</v>
      </c>
      <c r="D764" s="54">
        <v>8821006077</v>
      </c>
      <c r="E764" s="54" t="s">
        <v>1169</v>
      </c>
      <c r="F764" s="54">
        <v>2</v>
      </c>
      <c r="G764" s="54" t="s">
        <v>1996</v>
      </c>
      <c r="H764" s="54" t="s">
        <v>1997</v>
      </c>
      <c r="I764" s="54" t="s">
        <v>1998</v>
      </c>
      <c r="J764" s="28" t="s">
        <v>1996</v>
      </c>
      <c r="K764" s="28" t="s">
        <v>1997</v>
      </c>
      <c r="L764" s="28" t="s">
        <v>1997</v>
      </c>
      <c r="M764" s="28" t="s">
        <v>1169</v>
      </c>
      <c r="N764" s="28">
        <v>2</v>
      </c>
      <c r="O764" s="28" t="s">
        <v>1999</v>
      </c>
      <c r="P764" s="28" t="s">
        <v>1997</v>
      </c>
      <c r="Q764" s="28" t="s">
        <v>1997</v>
      </c>
      <c r="R764" s="28" t="s">
        <v>851</v>
      </c>
      <c r="S764" s="28">
        <v>2</v>
      </c>
      <c r="T764" s="23" t="s">
        <v>2000</v>
      </c>
      <c r="U764" s="28" t="s">
        <v>1999</v>
      </c>
      <c r="V764" s="28" t="s">
        <v>1997</v>
      </c>
      <c r="W764" s="28" t="s">
        <v>2001</v>
      </c>
      <c r="X764" s="28" t="s">
        <v>44</v>
      </c>
      <c r="Y764" s="28" t="s">
        <v>44</v>
      </c>
      <c r="Z764" s="28" t="s">
        <v>44</v>
      </c>
      <c r="AA764" s="74" t="s">
        <v>2002</v>
      </c>
      <c r="AB764" s="75" t="s">
        <v>32</v>
      </c>
      <c r="AC764" s="76">
        <v>10.5</v>
      </c>
      <c r="AD764" s="77">
        <v>5800</v>
      </c>
      <c r="AE764" s="77">
        <v>0</v>
      </c>
      <c r="AF764" s="77">
        <v>0</v>
      </c>
      <c r="AG764" s="73">
        <f t="shared" si="34"/>
        <v>5800</v>
      </c>
      <c r="AH764" s="77">
        <v>5800</v>
      </c>
      <c r="AI764" s="77">
        <v>0</v>
      </c>
      <c r="AJ764" s="77">
        <v>0</v>
      </c>
      <c r="AK764" s="73">
        <f t="shared" si="36"/>
        <v>5800</v>
      </c>
      <c r="AL764" s="73">
        <f t="shared" si="35"/>
        <v>11600</v>
      </c>
      <c r="AM764" s="54" t="s">
        <v>1188</v>
      </c>
      <c r="AN764" s="90" t="s">
        <v>33</v>
      </c>
      <c r="AO764" s="90" t="s">
        <v>33</v>
      </c>
      <c r="AP764" s="90" t="s">
        <v>33</v>
      </c>
      <c r="AQ764" s="90" t="s">
        <v>1281</v>
      </c>
      <c r="AR764" s="90" t="s">
        <v>4501</v>
      </c>
      <c r="AS764" s="90" t="s">
        <v>33</v>
      </c>
      <c r="AT764" s="2">
        <v>0</v>
      </c>
      <c r="AU764" s="2">
        <v>0</v>
      </c>
      <c r="AV764" s="2">
        <v>0</v>
      </c>
      <c r="AW764" s="47"/>
    </row>
    <row r="765" spans="1:49" s="3" customFormat="1" ht="23.25">
      <c r="A765" s="54">
        <v>1</v>
      </c>
      <c r="B765" s="45">
        <v>760</v>
      </c>
      <c r="C765" s="54" t="s">
        <v>1995</v>
      </c>
      <c r="D765" s="54">
        <v>8821006077</v>
      </c>
      <c r="E765" s="54" t="s">
        <v>1169</v>
      </c>
      <c r="F765" s="54">
        <v>2</v>
      </c>
      <c r="G765" s="54" t="s">
        <v>1996</v>
      </c>
      <c r="H765" s="54" t="s">
        <v>1997</v>
      </c>
      <c r="I765" s="54" t="s">
        <v>1998</v>
      </c>
      <c r="J765" s="28" t="s">
        <v>1996</v>
      </c>
      <c r="K765" s="28" t="s">
        <v>1997</v>
      </c>
      <c r="L765" s="28" t="s">
        <v>1997</v>
      </c>
      <c r="M765" s="28" t="s">
        <v>1169</v>
      </c>
      <c r="N765" s="28">
        <v>2</v>
      </c>
      <c r="O765" s="28" t="s">
        <v>1999</v>
      </c>
      <c r="P765" s="28" t="s">
        <v>1997</v>
      </c>
      <c r="Q765" s="28" t="s">
        <v>1997</v>
      </c>
      <c r="R765" s="28" t="s">
        <v>851</v>
      </c>
      <c r="S765" s="28">
        <v>2</v>
      </c>
      <c r="T765" s="23" t="s">
        <v>2003</v>
      </c>
      <c r="U765" s="28" t="s">
        <v>1999</v>
      </c>
      <c r="V765" s="28" t="s">
        <v>1997</v>
      </c>
      <c r="W765" s="28" t="s">
        <v>1997</v>
      </c>
      <c r="X765" s="28" t="s">
        <v>2004</v>
      </c>
      <c r="Y765" s="28">
        <v>1</v>
      </c>
      <c r="Z765" s="28" t="s">
        <v>44</v>
      </c>
      <c r="AA765" s="74" t="s">
        <v>2005</v>
      </c>
      <c r="AB765" s="75" t="s">
        <v>32</v>
      </c>
      <c r="AC765" s="76">
        <v>21.1</v>
      </c>
      <c r="AD765" s="77">
        <v>750</v>
      </c>
      <c r="AE765" s="77">
        <v>0</v>
      </c>
      <c r="AF765" s="77">
        <v>0</v>
      </c>
      <c r="AG765" s="73">
        <f t="shared" si="34"/>
        <v>750</v>
      </c>
      <c r="AH765" s="77">
        <v>750</v>
      </c>
      <c r="AI765" s="77">
        <v>0</v>
      </c>
      <c r="AJ765" s="77">
        <v>0</v>
      </c>
      <c r="AK765" s="73">
        <f t="shared" si="36"/>
        <v>750</v>
      </c>
      <c r="AL765" s="73">
        <f t="shared" si="35"/>
        <v>1500</v>
      </c>
      <c r="AM765" s="54" t="s">
        <v>1188</v>
      </c>
      <c r="AN765" s="90" t="s">
        <v>33</v>
      </c>
      <c r="AO765" s="90" t="s">
        <v>33</v>
      </c>
      <c r="AP765" s="90" t="s">
        <v>33</v>
      </c>
      <c r="AQ765" s="90" t="s">
        <v>1281</v>
      </c>
      <c r="AR765" s="90" t="s">
        <v>4501</v>
      </c>
      <c r="AS765" s="90" t="s">
        <v>33</v>
      </c>
      <c r="AT765" s="2">
        <v>0</v>
      </c>
      <c r="AU765" s="2">
        <v>0</v>
      </c>
      <c r="AV765" s="2">
        <v>0</v>
      </c>
      <c r="AW765" s="47"/>
    </row>
    <row r="766" spans="1:49" s="3" customFormat="1" ht="23.25">
      <c r="A766" s="54">
        <v>1</v>
      </c>
      <c r="B766" s="45">
        <v>761</v>
      </c>
      <c r="C766" s="54" t="s">
        <v>1995</v>
      </c>
      <c r="D766" s="54">
        <v>8821006077</v>
      </c>
      <c r="E766" s="54" t="s">
        <v>1169</v>
      </c>
      <c r="F766" s="54">
        <v>2</v>
      </c>
      <c r="G766" s="54" t="s">
        <v>1996</v>
      </c>
      <c r="H766" s="54" t="s">
        <v>1997</v>
      </c>
      <c r="I766" s="54" t="s">
        <v>1998</v>
      </c>
      <c r="J766" s="28" t="s">
        <v>1996</v>
      </c>
      <c r="K766" s="28" t="s">
        <v>1997</v>
      </c>
      <c r="L766" s="28" t="s">
        <v>1997</v>
      </c>
      <c r="M766" s="28" t="s">
        <v>1169</v>
      </c>
      <c r="N766" s="28">
        <v>2</v>
      </c>
      <c r="O766" s="28" t="s">
        <v>1999</v>
      </c>
      <c r="P766" s="28" t="s">
        <v>1997</v>
      </c>
      <c r="Q766" s="28" t="s">
        <v>1997</v>
      </c>
      <c r="R766" s="28" t="s">
        <v>851</v>
      </c>
      <c r="S766" s="28">
        <v>2</v>
      </c>
      <c r="T766" s="23" t="s">
        <v>1636</v>
      </c>
      <c r="U766" s="28" t="s">
        <v>1999</v>
      </c>
      <c r="V766" s="28" t="s">
        <v>1997</v>
      </c>
      <c r="W766" s="28" t="s">
        <v>1997</v>
      </c>
      <c r="X766" s="28" t="s">
        <v>2006</v>
      </c>
      <c r="Y766" s="28">
        <v>76</v>
      </c>
      <c r="Z766" s="28" t="s">
        <v>44</v>
      </c>
      <c r="AA766" s="74" t="s">
        <v>2007</v>
      </c>
      <c r="AB766" s="75" t="s">
        <v>32</v>
      </c>
      <c r="AC766" s="76">
        <v>4</v>
      </c>
      <c r="AD766" s="77">
        <v>100</v>
      </c>
      <c r="AE766" s="77">
        <v>0</v>
      </c>
      <c r="AF766" s="77">
        <v>0</v>
      </c>
      <c r="AG766" s="73">
        <f t="shared" si="34"/>
        <v>100</v>
      </c>
      <c r="AH766" s="77">
        <v>100</v>
      </c>
      <c r="AI766" s="77">
        <v>0</v>
      </c>
      <c r="AJ766" s="77">
        <v>0</v>
      </c>
      <c r="AK766" s="73">
        <f t="shared" si="36"/>
        <v>100</v>
      </c>
      <c r="AL766" s="73">
        <f t="shared" si="35"/>
        <v>200</v>
      </c>
      <c r="AM766" s="54" t="s">
        <v>1188</v>
      </c>
      <c r="AN766" s="90" t="s">
        <v>33</v>
      </c>
      <c r="AO766" s="90" t="s">
        <v>33</v>
      </c>
      <c r="AP766" s="90" t="s">
        <v>33</v>
      </c>
      <c r="AQ766" s="90" t="s">
        <v>1281</v>
      </c>
      <c r="AR766" s="90" t="s">
        <v>4501</v>
      </c>
      <c r="AS766" s="90" t="s">
        <v>33</v>
      </c>
      <c r="AT766" s="2">
        <v>0</v>
      </c>
      <c r="AU766" s="2">
        <v>0</v>
      </c>
      <c r="AV766" s="2">
        <v>0</v>
      </c>
      <c r="AW766" s="47"/>
    </row>
    <row r="767" spans="1:49" s="3" customFormat="1" ht="23.25">
      <c r="A767" s="54">
        <v>1</v>
      </c>
      <c r="B767" s="45">
        <v>762</v>
      </c>
      <c r="C767" s="54" t="s">
        <v>1995</v>
      </c>
      <c r="D767" s="54">
        <v>8821006077</v>
      </c>
      <c r="E767" s="54" t="s">
        <v>1169</v>
      </c>
      <c r="F767" s="54">
        <v>2</v>
      </c>
      <c r="G767" s="54" t="s">
        <v>1996</v>
      </c>
      <c r="H767" s="54" t="s">
        <v>1997</v>
      </c>
      <c r="I767" s="54" t="s">
        <v>1998</v>
      </c>
      <c r="J767" s="28" t="s">
        <v>1996</v>
      </c>
      <c r="K767" s="28" t="s">
        <v>1997</v>
      </c>
      <c r="L767" s="28" t="s">
        <v>1997</v>
      </c>
      <c r="M767" s="28" t="s">
        <v>1169</v>
      </c>
      <c r="N767" s="28">
        <v>2</v>
      </c>
      <c r="O767" s="28" t="s">
        <v>1999</v>
      </c>
      <c r="P767" s="28" t="s">
        <v>1997</v>
      </c>
      <c r="Q767" s="28" t="s">
        <v>1997</v>
      </c>
      <c r="R767" s="28" t="s">
        <v>851</v>
      </c>
      <c r="S767" s="28">
        <v>2</v>
      </c>
      <c r="T767" s="23" t="s">
        <v>2008</v>
      </c>
      <c r="U767" s="28" t="s">
        <v>1999</v>
      </c>
      <c r="V767" s="28" t="s">
        <v>1997</v>
      </c>
      <c r="W767" s="28" t="s">
        <v>1997</v>
      </c>
      <c r="X767" s="28" t="s">
        <v>2009</v>
      </c>
      <c r="Y767" s="28">
        <v>132</v>
      </c>
      <c r="Z767" s="28" t="s">
        <v>44</v>
      </c>
      <c r="AA767" s="74" t="s">
        <v>2010</v>
      </c>
      <c r="AB767" s="75" t="s">
        <v>32</v>
      </c>
      <c r="AC767" s="76">
        <v>10.5</v>
      </c>
      <c r="AD767" s="77">
        <v>3000</v>
      </c>
      <c r="AE767" s="77">
        <v>0</v>
      </c>
      <c r="AF767" s="77">
        <v>0</v>
      </c>
      <c r="AG767" s="73">
        <f t="shared" si="34"/>
        <v>3000</v>
      </c>
      <c r="AH767" s="77">
        <v>3000</v>
      </c>
      <c r="AI767" s="77">
        <v>0</v>
      </c>
      <c r="AJ767" s="77">
        <v>0</v>
      </c>
      <c r="AK767" s="73">
        <f t="shared" si="36"/>
        <v>3000</v>
      </c>
      <c r="AL767" s="73">
        <f t="shared" si="35"/>
        <v>6000</v>
      </c>
      <c r="AM767" s="54" t="s">
        <v>1188</v>
      </c>
      <c r="AN767" s="90" t="s">
        <v>33</v>
      </c>
      <c r="AO767" s="90" t="s">
        <v>33</v>
      </c>
      <c r="AP767" s="90" t="s">
        <v>33</v>
      </c>
      <c r="AQ767" s="90" t="s">
        <v>1281</v>
      </c>
      <c r="AR767" s="90" t="s">
        <v>4501</v>
      </c>
      <c r="AS767" s="90" t="s">
        <v>33</v>
      </c>
      <c r="AT767" s="2">
        <v>0</v>
      </c>
      <c r="AU767" s="2">
        <v>0</v>
      </c>
      <c r="AV767" s="2">
        <v>0</v>
      </c>
      <c r="AW767" s="47"/>
    </row>
    <row r="768" spans="1:49" s="3" customFormat="1" ht="23.25">
      <c r="A768" s="54">
        <v>1</v>
      </c>
      <c r="B768" s="45">
        <v>763</v>
      </c>
      <c r="C768" s="54" t="s">
        <v>1995</v>
      </c>
      <c r="D768" s="54">
        <v>8821006077</v>
      </c>
      <c r="E768" s="54" t="s">
        <v>1169</v>
      </c>
      <c r="F768" s="54">
        <v>2</v>
      </c>
      <c r="G768" s="54" t="s">
        <v>1996</v>
      </c>
      <c r="H768" s="54" t="s">
        <v>1997</v>
      </c>
      <c r="I768" s="54" t="s">
        <v>1998</v>
      </c>
      <c r="J768" s="28" t="s">
        <v>1996</v>
      </c>
      <c r="K768" s="28" t="s">
        <v>1997</v>
      </c>
      <c r="L768" s="28" t="s">
        <v>1997</v>
      </c>
      <c r="M768" s="28" t="s">
        <v>1169</v>
      </c>
      <c r="N768" s="28">
        <v>2</v>
      </c>
      <c r="O768" s="28" t="s">
        <v>1999</v>
      </c>
      <c r="P768" s="28" t="s">
        <v>1997</v>
      </c>
      <c r="Q768" s="28" t="s">
        <v>1997</v>
      </c>
      <c r="R768" s="28" t="s">
        <v>851</v>
      </c>
      <c r="S768" s="28">
        <v>2</v>
      </c>
      <c r="T768" s="23" t="s">
        <v>2011</v>
      </c>
      <c r="U768" s="28" t="s">
        <v>1999</v>
      </c>
      <c r="V768" s="28" t="s">
        <v>1997</v>
      </c>
      <c r="W768" s="28" t="s">
        <v>1997</v>
      </c>
      <c r="X768" s="28" t="s">
        <v>2012</v>
      </c>
      <c r="Y768" s="28" t="s">
        <v>44</v>
      </c>
      <c r="Z768" s="28" t="s">
        <v>44</v>
      </c>
      <c r="AA768" s="74" t="s">
        <v>2013</v>
      </c>
      <c r="AB768" s="75" t="s">
        <v>32</v>
      </c>
      <c r="AC768" s="76">
        <v>10</v>
      </c>
      <c r="AD768" s="77">
        <v>4100</v>
      </c>
      <c r="AE768" s="77">
        <v>0</v>
      </c>
      <c r="AF768" s="77">
        <v>0</v>
      </c>
      <c r="AG768" s="73">
        <f t="shared" si="34"/>
        <v>4100</v>
      </c>
      <c r="AH768" s="77">
        <v>4100</v>
      </c>
      <c r="AI768" s="77">
        <v>0</v>
      </c>
      <c r="AJ768" s="77">
        <v>0</v>
      </c>
      <c r="AK768" s="73">
        <f t="shared" si="36"/>
        <v>4100</v>
      </c>
      <c r="AL768" s="73">
        <f t="shared" si="35"/>
        <v>8200</v>
      </c>
      <c r="AM768" s="54" t="s">
        <v>1188</v>
      </c>
      <c r="AN768" s="90" t="s">
        <v>33</v>
      </c>
      <c r="AO768" s="90" t="s">
        <v>33</v>
      </c>
      <c r="AP768" s="90" t="s">
        <v>33</v>
      </c>
      <c r="AQ768" s="90" t="s">
        <v>1281</v>
      </c>
      <c r="AR768" s="90" t="s">
        <v>4501</v>
      </c>
      <c r="AS768" s="90" t="s">
        <v>33</v>
      </c>
      <c r="AT768" s="2">
        <v>0</v>
      </c>
      <c r="AU768" s="2">
        <v>0</v>
      </c>
      <c r="AV768" s="2">
        <v>0</v>
      </c>
      <c r="AW768" s="47"/>
    </row>
    <row r="769" spans="1:49" s="3" customFormat="1" ht="23.25">
      <c r="A769" s="54">
        <v>1</v>
      </c>
      <c r="B769" s="45">
        <v>764</v>
      </c>
      <c r="C769" s="54" t="s">
        <v>1995</v>
      </c>
      <c r="D769" s="54">
        <v>8821006077</v>
      </c>
      <c r="E769" s="54" t="s">
        <v>1169</v>
      </c>
      <c r="F769" s="54">
        <v>2</v>
      </c>
      <c r="G769" s="54" t="s">
        <v>1996</v>
      </c>
      <c r="H769" s="54" t="s">
        <v>1997</v>
      </c>
      <c r="I769" s="54" t="s">
        <v>1998</v>
      </c>
      <c r="J769" s="28" t="s">
        <v>1996</v>
      </c>
      <c r="K769" s="28" t="s">
        <v>1997</v>
      </c>
      <c r="L769" s="28" t="s">
        <v>1997</v>
      </c>
      <c r="M769" s="28" t="s">
        <v>1169</v>
      </c>
      <c r="N769" s="28">
        <v>2</v>
      </c>
      <c r="O769" s="28" t="s">
        <v>1999</v>
      </c>
      <c r="P769" s="28" t="s">
        <v>1997</v>
      </c>
      <c r="Q769" s="28" t="s">
        <v>1997</v>
      </c>
      <c r="R769" s="28" t="s">
        <v>851</v>
      </c>
      <c r="S769" s="28">
        <v>2</v>
      </c>
      <c r="T769" s="23" t="s">
        <v>2014</v>
      </c>
      <c r="U769" s="28" t="s">
        <v>1999</v>
      </c>
      <c r="V769" s="28" t="s">
        <v>1997</v>
      </c>
      <c r="W769" s="28" t="s">
        <v>2015</v>
      </c>
      <c r="X769" s="28" t="s">
        <v>44</v>
      </c>
      <c r="Y769" s="28" t="s">
        <v>44</v>
      </c>
      <c r="Z769" s="28" t="s">
        <v>44</v>
      </c>
      <c r="AA769" s="74" t="s">
        <v>2016</v>
      </c>
      <c r="AB769" s="75" t="s">
        <v>32</v>
      </c>
      <c r="AC769" s="76">
        <v>10.3</v>
      </c>
      <c r="AD769" s="77">
        <v>10</v>
      </c>
      <c r="AE769" s="77">
        <v>0</v>
      </c>
      <c r="AF769" s="77">
        <v>0</v>
      </c>
      <c r="AG769" s="73">
        <f t="shared" si="34"/>
        <v>10</v>
      </c>
      <c r="AH769" s="77">
        <v>10</v>
      </c>
      <c r="AI769" s="77">
        <v>0</v>
      </c>
      <c r="AJ769" s="77">
        <v>0</v>
      </c>
      <c r="AK769" s="73">
        <f t="shared" si="36"/>
        <v>10</v>
      </c>
      <c r="AL769" s="73">
        <f t="shared" si="35"/>
        <v>20</v>
      </c>
      <c r="AM769" s="54" t="s">
        <v>1188</v>
      </c>
      <c r="AN769" s="90" t="s">
        <v>33</v>
      </c>
      <c r="AO769" s="90" t="s">
        <v>33</v>
      </c>
      <c r="AP769" s="90" t="s">
        <v>33</v>
      </c>
      <c r="AQ769" s="90" t="s">
        <v>1281</v>
      </c>
      <c r="AR769" s="90" t="s">
        <v>4501</v>
      </c>
      <c r="AS769" s="90" t="s">
        <v>33</v>
      </c>
      <c r="AT769" s="2">
        <v>0</v>
      </c>
      <c r="AU769" s="2">
        <v>0</v>
      </c>
      <c r="AV769" s="2">
        <v>0</v>
      </c>
      <c r="AW769" s="47"/>
    </row>
    <row r="770" spans="1:49" s="3" customFormat="1" ht="23.25">
      <c r="A770" s="54">
        <v>1</v>
      </c>
      <c r="B770" s="45">
        <v>765</v>
      </c>
      <c r="C770" s="54" t="s">
        <v>1995</v>
      </c>
      <c r="D770" s="54">
        <v>8821006077</v>
      </c>
      <c r="E770" s="54" t="s">
        <v>1169</v>
      </c>
      <c r="F770" s="54">
        <v>2</v>
      </c>
      <c r="G770" s="54" t="s">
        <v>1996</v>
      </c>
      <c r="H770" s="54" t="s">
        <v>1997</v>
      </c>
      <c r="I770" s="54" t="s">
        <v>1998</v>
      </c>
      <c r="J770" s="28" t="s">
        <v>1996</v>
      </c>
      <c r="K770" s="28" t="s">
        <v>1997</v>
      </c>
      <c r="L770" s="28" t="s">
        <v>1997</v>
      </c>
      <c r="M770" s="28" t="s">
        <v>1169</v>
      </c>
      <c r="N770" s="28">
        <v>2</v>
      </c>
      <c r="O770" s="28" t="s">
        <v>1999</v>
      </c>
      <c r="P770" s="28" t="s">
        <v>1997</v>
      </c>
      <c r="Q770" s="28" t="s">
        <v>1997</v>
      </c>
      <c r="R770" s="28" t="s">
        <v>851</v>
      </c>
      <c r="S770" s="28">
        <v>2</v>
      </c>
      <c r="T770" s="23" t="s">
        <v>996</v>
      </c>
      <c r="U770" s="28" t="s">
        <v>1999</v>
      </c>
      <c r="V770" s="28" t="s">
        <v>1997</v>
      </c>
      <c r="W770" s="28" t="s">
        <v>2015</v>
      </c>
      <c r="X770" s="28" t="s">
        <v>44</v>
      </c>
      <c r="Y770" s="28">
        <v>61</v>
      </c>
      <c r="Z770" s="28" t="s">
        <v>44</v>
      </c>
      <c r="AA770" s="74" t="s">
        <v>2017</v>
      </c>
      <c r="AB770" s="75" t="s">
        <v>32</v>
      </c>
      <c r="AC770" s="76">
        <v>5</v>
      </c>
      <c r="AD770" s="77">
        <v>600</v>
      </c>
      <c r="AE770" s="77">
        <v>0</v>
      </c>
      <c r="AF770" s="77">
        <v>0</v>
      </c>
      <c r="AG770" s="73">
        <f t="shared" si="34"/>
        <v>600</v>
      </c>
      <c r="AH770" s="77">
        <v>600</v>
      </c>
      <c r="AI770" s="77">
        <v>0</v>
      </c>
      <c r="AJ770" s="77">
        <v>0</v>
      </c>
      <c r="AK770" s="73">
        <f t="shared" si="36"/>
        <v>600</v>
      </c>
      <c r="AL770" s="73">
        <f t="shared" si="35"/>
        <v>1200</v>
      </c>
      <c r="AM770" s="54" t="s">
        <v>1188</v>
      </c>
      <c r="AN770" s="90" t="s">
        <v>33</v>
      </c>
      <c r="AO770" s="90" t="s">
        <v>33</v>
      </c>
      <c r="AP770" s="90" t="s">
        <v>33</v>
      </c>
      <c r="AQ770" s="90" t="s">
        <v>1281</v>
      </c>
      <c r="AR770" s="90" t="s">
        <v>4501</v>
      </c>
      <c r="AS770" s="90" t="s">
        <v>33</v>
      </c>
      <c r="AT770" s="2">
        <v>0</v>
      </c>
      <c r="AU770" s="2">
        <v>0</v>
      </c>
      <c r="AV770" s="2">
        <v>0</v>
      </c>
      <c r="AW770" s="47"/>
    </row>
    <row r="771" spans="1:49" s="3" customFormat="1" ht="23.25">
      <c r="A771" s="54">
        <v>1</v>
      </c>
      <c r="B771" s="45">
        <v>766</v>
      </c>
      <c r="C771" s="54" t="s">
        <v>1995</v>
      </c>
      <c r="D771" s="54">
        <v>8821006077</v>
      </c>
      <c r="E771" s="54" t="s">
        <v>1169</v>
      </c>
      <c r="F771" s="54">
        <v>2</v>
      </c>
      <c r="G771" s="54" t="s">
        <v>1996</v>
      </c>
      <c r="H771" s="54" t="s">
        <v>1997</v>
      </c>
      <c r="I771" s="54" t="s">
        <v>1998</v>
      </c>
      <c r="J771" s="28" t="s">
        <v>1996</v>
      </c>
      <c r="K771" s="28" t="s">
        <v>1997</v>
      </c>
      <c r="L771" s="28" t="s">
        <v>1997</v>
      </c>
      <c r="M771" s="28" t="s">
        <v>1169</v>
      </c>
      <c r="N771" s="28">
        <v>2</v>
      </c>
      <c r="O771" s="28" t="s">
        <v>1999</v>
      </c>
      <c r="P771" s="28" t="s">
        <v>1997</v>
      </c>
      <c r="Q771" s="28" t="s">
        <v>1997</v>
      </c>
      <c r="R771" s="28" t="s">
        <v>851</v>
      </c>
      <c r="S771" s="28">
        <v>2</v>
      </c>
      <c r="T771" s="23" t="s">
        <v>2018</v>
      </c>
      <c r="U771" s="28" t="s">
        <v>1999</v>
      </c>
      <c r="V771" s="28" t="s">
        <v>1997</v>
      </c>
      <c r="W771" s="28" t="s">
        <v>1997</v>
      </c>
      <c r="X771" s="28" t="s">
        <v>2019</v>
      </c>
      <c r="Y771" s="28" t="s">
        <v>44</v>
      </c>
      <c r="Z771" s="28" t="s">
        <v>44</v>
      </c>
      <c r="AA771" s="74" t="s">
        <v>2020</v>
      </c>
      <c r="AB771" s="75" t="s">
        <v>32</v>
      </c>
      <c r="AC771" s="76">
        <v>14</v>
      </c>
      <c r="AD771" s="77">
        <v>3000</v>
      </c>
      <c r="AE771" s="77">
        <v>0</v>
      </c>
      <c r="AF771" s="77">
        <v>0</v>
      </c>
      <c r="AG771" s="73">
        <f t="shared" si="34"/>
        <v>3000</v>
      </c>
      <c r="AH771" s="77">
        <v>3000</v>
      </c>
      <c r="AI771" s="77">
        <v>0</v>
      </c>
      <c r="AJ771" s="77">
        <v>0</v>
      </c>
      <c r="AK771" s="73">
        <f t="shared" si="36"/>
        <v>3000</v>
      </c>
      <c r="AL771" s="73">
        <f t="shared" si="35"/>
        <v>6000</v>
      </c>
      <c r="AM771" s="54" t="s">
        <v>1188</v>
      </c>
      <c r="AN771" s="90" t="s">
        <v>33</v>
      </c>
      <c r="AO771" s="90" t="s">
        <v>33</v>
      </c>
      <c r="AP771" s="90" t="s">
        <v>33</v>
      </c>
      <c r="AQ771" s="90" t="s">
        <v>1281</v>
      </c>
      <c r="AR771" s="90" t="s">
        <v>4501</v>
      </c>
      <c r="AS771" s="90" t="s">
        <v>33</v>
      </c>
      <c r="AT771" s="2">
        <v>0</v>
      </c>
      <c r="AU771" s="2">
        <v>0</v>
      </c>
      <c r="AV771" s="2">
        <v>0</v>
      </c>
      <c r="AW771" s="47"/>
    </row>
    <row r="772" spans="1:49" s="3" customFormat="1" ht="34.9">
      <c r="A772" s="54">
        <v>1</v>
      </c>
      <c r="B772" s="45">
        <v>767</v>
      </c>
      <c r="C772" s="54" t="s">
        <v>1995</v>
      </c>
      <c r="D772" s="54">
        <v>8821006077</v>
      </c>
      <c r="E772" s="54" t="s">
        <v>1169</v>
      </c>
      <c r="F772" s="54">
        <v>2</v>
      </c>
      <c r="G772" s="54" t="s">
        <v>1996</v>
      </c>
      <c r="H772" s="54" t="s">
        <v>1997</v>
      </c>
      <c r="I772" s="54" t="s">
        <v>2021</v>
      </c>
      <c r="J772" s="28" t="s">
        <v>1996</v>
      </c>
      <c r="K772" s="28" t="s">
        <v>1997</v>
      </c>
      <c r="L772" s="28" t="s">
        <v>1997</v>
      </c>
      <c r="M772" s="28" t="s">
        <v>534</v>
      </c>
      <c r="N772" s="28">
        <v>23</v>
      </c>
      <c r="O772" s="28" t="s">
        <v>1996</v>
      </c>
      <c r="P772" s="28" t="s">
        <v>1997</v>
      </c>
      <c r="Q772" s="28" t="s">
        <v>1997</v>
      </c>
      <c r="R772" s="28" t="s">
        <v>534</v>
      </c>
      <c r="S772" s="28">
        <v>23</v>
      </c>
      <c r="T772" s="23" t="s">
        <v>2022</v>
      </c>
      <c r="U772" s="28" t="s">
        <v>1999</v>
      </c>
      <c r="V772" s="28" t="s">
        <v>1997</v>
      </c>
      <c r="W772" s="28" t="s">
        <v>1997</v>
      </c>
      <c r="X772" s="28" t="s">
        <v>534</v>
      </c>
      <c r="Y772" s="28">
        <v>23</v>
      </c>
      <c r="Z772" s="28" t="s">
        <v>44</v>
      </c>
      <c r="AA772" s="74" t="s">
        <v>2023</v>
      </c>
      <c r="AB772" s="75" t="s">
        <v>264</v>
      </c>
      <c r="AC772" s="76">
        <v>80</v>
      </c>
      <c r="AD772" s="77">
        <v>34000</v>
      </c>
      <c r="AE772" s="77">
        <v>0</v>
      </c>
      <c r="AF772" s="77">
        <v>0</v>
      </c>
      <c r="AG772" s="73">
        <f t="shared" si="34"/>
        <v>34000</v>
      </c>
      <c r="AH772" s="77">
        <v>34000</v>
      </c>
      <c r="AI772" s="77">
        <v>0</v>
      </c>
      <c r="AJ772" s="77">
        <v>0</v>
      </c>
      <c r="AK772" s="73">
        <f t="shared" si="36"/>
        <v>34000</v>
      </c>
      <c r="AL772" s="73">
        <f t="shared" si="35"/>
        <v>68000</v>
      </c>
      <c r="AM772" s="54" t="s">
        <v>1188</v>
      </c>
      <c r="AN772" s="90" t="s">
        <v>33</v>
      </c>
      <c r="AO772" s="90" t="s">
        <v>33</v>
      </c>
      <c r="AP772" s="90" t="s">
        <v>33</v>
      </c>
      <c r="AQ772" s="90" t="s">
        <v>1281</v>
      </c>
      <c r="AR772" s="90" t="s">
        <v>4501</v>
      </c>
      <c r="AS772" s="90" t="s">
        <v>33</v>
      </c>
      <c r="AT772" s="2">
        <v>49.814999999999998</v>
      </c>
      <c r="AU772" s="2">
        <v>3.6760000000000002</v>
      </c>
      <c r="AV772" s="2">
        <v>3.6760000000000002</v>
      </c>
      <c r="AW772" s="47"/>
    </row>
    <row r="773" spans="1:49" s="3" customFormat="1" ht="34.9">
      <c r="A773" s="54">
        <v>1</v>
      </c>
      <c r="B773" s="45">
        <v>768</v>
      </c>
      <c r="C773" s="54" t="s">
        <v>1995</v>
      </c>
      <c r="D773" s="54">
        <v>8821006077</v>
      </c>
      <c r="E773" s="54" t="s">
        <v>1169</v>
      </c>
      <c r="F773" s="54">
        <v>2</v>
      </c>
      <c r="G773" s="54" t="s">
        <v>1996</v>
      </c>
      <c r="H773" s="54" t="s">
        <v>1997</v>
      </c>
      <c r="I773" s="54" t="s">
        <v>2021</v>
      </c>
      <c r="J773" s="28" t="s">
        <v>1996</v>
      </c>
      <c r="K773" s="28" t="s">
        <v>1997</v>
      </c>
      <c r="L773" s="28" t="s">
        <v>1997</v>
      </c>
      <c r="M773" s="28" t="s">
        <v>534</v>
      </c>
      <c r="N773" s="28">
        <v>23</v>
      </c>
      <c r="O773" s="28" t="s">
        <v>1996</v>
      </c>
      <c r="P773" s="28" t="s">
        <v>1997</v>
      </c>
      <c r="Q773" s="28" t="s">
        <v>1997</v>
      </c>
      <c r="R773" s="28" t="s">
        <v>534</v>
      </c>
      <c r="S773" s="28">
        <v>23</v>
      </c>
      <c r="T773" s="23" t="s">
        <v>2024</v>
      </c>
      <c r="U773" s="28" t="s">
        <v>1999</v>
      </c>
      <c r="V773" s="28" t="s">
        <v>1997</v>
      </c>
      <c r="W773" s="28" t="s">
        <v>1997</v>
      </c>
      <c r="X773" s="28" t="s">
        <v>2025</v>
      </c>
      <c r="Y773" s="28">
        <v>8</v>
      </c>
      <c r="Z773" s="28" t="s">
        <v>44</v>
      </c>
      <c r="AA773" s="74" t="s">
        <v>2026</v>
      </c>
      <c r="AB773" s="75" t="s">
        <v>32</v>
      </c>
      <c r="AC773" s="76">
        <v>35</v>
      </c>
      <c r="AD773" s="77">
        <v>13000</v>
      </c>
      <c r="AE773" s="77">
        <v>0</v>
      </c>
      <c r="AF773" s="77">
        <v>0</v>
      </c>
      <c r="AG773" s="73">
        <f t="shared" si="34"/>
        <v>13000</v>
      </c>
      <c r="AH773" s="77">
        <v>13000</v>
      </c>
      <c r="AI773" s="77">
        <v>0</v>
      </c>
      <c r="AJ773" s="77">
        <v>0</v>
      </c>
      <c r="AK773" s="73">
        <f t="shared" si="36"/>
        <v>13000</v>
      </c>
      <c r="AL773" s="73">
        <f t="shared" si="35"/>
        <v>26000</v>
      </c>
      <c r="AM773" s="54" t="s">
        <v>1188</v>
      </c>
      <c r="AN773" s="90" t="s">
        <v>33</v>
      </c>
      <c r="AO773" s="90" t="s">
        <v>33</v>
      </c>
      <c r="AP773" s="90" t="s">
        <v>33</v>
      </c>
      <c r="AQ773" s="90" t="s">
        <v>1281</v>
      </c>
      <c r="AR773" s="90" t="s">
        <v>4501</v>
      </c>
      <c r="AS773" s="90" t="s">
        <v>33</v>
      </c>
      <c r="AT773" s="2">
        <v>32.090000000000003</v>
      </c>
      <c r="AU773" s="2">
        <v>2.1240000000000001</v>
      </c>
      <c r="AV773" s="2">
        <v>2.1240000000000001</v>
      </c>
      <c r="AW773" s="47"/>
    </row>
    <row r="774" spans="1:49" s="3" customFormat="1" ht="34.9">
      <c r="A774" s="54">
        <v>1</v>
      </c>
      <c r="B774" s="45">
        <v>769</v>
      </c>
      <c r="C774" s="54" t="s">
        <v>1995</v>
      </c>
      <c r="D774" s="54">
        <v>8821006077</v>
      </c>
      <c r="E774" s="54" t="s">
        <v>1169</v>
      </c>
      <c r="F774" s="54">
        <v>2</v>
      </c>
      <c r="G774" s="54" t="s">
        <v>1996</v>
      </c>
      <c r="H774" s="54" t="s">
        <v>1997</v>
      </c>
      <c r="I774" s="54" t="s">
        <v>2021</v>
      </c>
      <c r="J774" s="28" t="s">
        <v>1996</v>
      </c>
      <c r="K774" s="28" t="s">
        <v>1997</v>
      </c>
      <c r="L774" s="28" t="s">
        <v>1997</v>
      </c>
      <c r="M774" s="28" t="s">
        <v>534</v>
      </c>
      <c r="N774" s="28">
        <v>23</v>
      </c>
      <c r="O774" s="28" t="s">
        <v>1996</v>
      </c>
      <c r="P774" s="28" t="s">
        <v>1997</v>
      </c>
      <c r="Q774" s="28" t="s">
        <v>1997</v>
      </c>
      <c r="R774" s="28" t="s">
        <v>534</v>
      </c>
      <c r="S774" s="28">
        <v>23</v>
      </c>
      <c r="T774" s="23" t="s">
        <v>2027</v>
      </c>
      <c r="U774" s="28" t="s">
        <v>1999</v>
      </c>
      <c r="V774" s="28" t="s">
        <v>1997</v>
      </c>
      <c r="W774" s="28" t="s">
        <v>1997</v>
      </c>
      <c r="X774" s="28" t="s">
        <v>2025</v>
      </c>
      <c r="Y774" s="28">
        <v>8</v>
      </c>
      <c r="Z774" s="28" t="s">
        <v>44</v>
      </c>
      <c r="AA774" s="74" t="s">
        <v>2028</v>
      </c>
      <c r="AB774" s="75" t="s">
        <v>32</v>
      </c>
      <c r="AC774" s="76">
        <v>12</v>
      </c>
      <c r="AD774" s="77">
        <v>7000</v>
      </c>
      <c r="AE774" s="77">
        <v>0</v>
      </c>
      <c r="AF774" s="77">
        <v>0</v>
      </c>
      <c r="AG774" s="73">
        <f t="shared" si="34"/>
        <v>7000</v>
      </c>
      <c r="AH774" s="77">
        <v>7000</v>
      </c>
      <c r="AI774" s="77">
        <v>0</v>
      </c>
      <c r="AJ774" s="77">
        <v>0</v>
      </c>
      <c r="AK774" s="73">
        <f t="shared" si="36"/>
        <v>7000</v>
      </c>
      <c r="AL774" s="73">
        <f t="shared" si="35"/>
        <v>14000</v>
      </c>
      <c r="AM774" s="54" t="s">
        <v>1188</v>
      </c>
      <c r="AN774" s="90" t="s">
        <v>33</v>
      </c>
      <c r="AO774" s="90" t="s">
        <v>33</v>
      </c>
      <c r="AP774" s="90" t="s">
        <v>33</v>
      </c>
      <c r="AQ774" s="90" t="s">
        <v>1281</v>
      </c>
      <c r="AR774" s="90" t="s">
        <v>4501</v>
      </c>
      <c r="AS774" s="90" t="s">
        <v>33</v>
      </c>
      <c r="AT774" s="2">
        <v>19.440000000000001</v>
      </c>
      <c r="AU774" s="2">
        <v>0.28999999999999998</v>
      </c>
      <c r="AV774" s="2">
        <v>0.28999999999999998</v>
      </c>
      <c r="AW774" s="47"/>
    </row>
    <row r="775" spans="1:49" s="3" customFormat="1" ht="34.9">
      <c r="A775" s="54">
        <v>1</v>
      </c>
      <c r="B775" s="45">
        <v>770</v>
      </c>
      <c r="C775" s="54" t="s">
        <v>1995</v>
      </c>
      <c r="D775" s="54">
        <v>8821006077</v>
      </c>
      <c r="E775" s="54" t="s">
        <v>1169</v>
      </c>
      <c r="F775" s="54">
        <v>2</v>
      </c>
      <c r="G775" s="54" t="s">
        <v>1996</v>
      </c>
      <c r="H775" s="54" t="s">
        <v>1997</v>
      </c>
      <c r="I775" s="54" t="s">
        <v>2021</v>
      </c>
      <c r="J775" s="28" t="s">
        <v>1996</v>
      </c>
      <c r="K775" s="28" t="s">
        <v>1997</v>
      </c>
      <c r="L775" s="28" t="s">
        <v>1997</v>
      </c>
      <c r="M775" s="28" t="s">
        <v>534</v>
      </c>
      <c r="N775" s="28">
        <v>23</v>
      </c>
      <c r="O775" s="28" t="s">
        <v>1996</v>
      </c>
      <c r="P775" s="28" t="s">
        <v>1997</v>
      </c>
      <c r="Q775" s="28" t="s">
        <v>1997</v>
      </c>
      <c r="R775" s="28" t="s">
        <v>534</v>
      </c>
      <c r="S775" s="28">
        <v>23</v>
      </c>
      <c r="T775" s="23" t="s">
        <v>2029</v>
      </c>
      <c r="U775" s="28" t="s">
        <v>1999</v>
      </c>
      <c r="V775" s="28" t="s">
        <v>1997</v>
      </c>
      <c r="W775" s="28" t="s">
        <v>1997</v>
      </c>
      <c r="X775" s="28" t="s">
        <v>2030</v>
      </c>
      <c r="Y775" s="28" t="s">
        <v>2031</v>
      </c>
      <c r="Z775" s="28" t="s">
        <v>44</v>
      </c>
      <c r="AA775" s="74" t="s">
        <v>2032</v>
      </c>
      <c r="AB775" s="75" t="s">
        <v>32</v>
      </c>
      <c r="AC775" s="76">
        <v>40</v>
      </c>
      <c r="AD775" s="77">
        <v>1900</v>
      </c>
      <c r="AE775" s="77">
        <v>0</v>
      </c>
      <c r="AF775" s="77">
        <v>0</v>
      </c>
      <c r="AG775" s="73">
        <f t="shared" ref="AG775:AG838" si="37">AD775+AE775+AF775</f>
        <v>1900</v>
      </c>
      <c r="AH775" s="77">
        <v>1900</v>
      </c>
      <c r="AI775" s="77">
        <v>0</v>
      </c>
      <c r="AJ775" s="77">
        <v>0</v>
      </c>
      <c r="AK775" s="73">
        <f t="shared" si="36"/>
        <v>1900</v>
      </c>
      <c r="AL775" s="73">
        <f t="shared" ref="AL775:AL838" si="38">AG775+AK775</f>
        <v>3800</v>
      </c>
      <c r="AM775" s="54" t="s">
        <v>1188</v>
      </c>
      <c r="AN775" s="90" t="s">
        <v>33</v>
      </c>
      <c r="AO775" s="90" t="s">
        <v>33</v>
      </c>
      <c r="AP775" s="90" t="s">
        <v>33</v>
      </c>
      <c r="AQ775" s="90" t="s">
        <v>1281</v>
      </c>
      <c r="AR775" s="90" t="s">
        <v>4501</v>
      </c>
      <c r="AS775" s="90" t="s">
        <v>33</v>
      </c>
      <c r="AT775" s="2">
        <v>0</v>
      </c>
      <c r="AU775" s="2">
        <v>0</v>
      </c>
      <c r="AV775" s="2">
        <v>0</v>
      </c>
      <c r="AW775" s="47"/>
    </row>
    <row r="776" spans="1:49" s="3" customFormat="1" ht="23.25">
      <c r="A776" s="54">
        <v>1</v>
      </c>
      <c r="B776" s="45">
        <v>771</v>
      </c>
      <c r="C776" s="54" t="s">
        <v>1995</v>
      </c>
      <c r="D776" s="54">
        <v>8821006077</v>
      </c>
      <c r="E776" s="54" t="s">
        <v>1169</v>
      </c>
      <c r="F776" s="54">
        <v>2</v>
      </c>
      <c r="G776" s="54" t="s">
        <v>1996</v>
      </c>
      <c r="H776" s="54" t="s">
        <v>1997</v>
      </c>
      <c r="I776" s="54" t="s">
        <v>1998</v>
      </c>
      <c r="J776" s="28" t="s">
        <v>1996</v>
      </c>
      <c r="K776" s="28" t="s">
        <v>1997</v>
      </c>
      <c r="L776" s="28" t="s">
        <v>1997</v>
      </c>
      <c r="M776" s="28" t="s">
        <v>1169</v>
      </c>
      <c r="N776" s="28">
        <v>2</v>
      </c>
      <c r="O776" s="28" t="s">
        <v>1999</v>
      </c>
      <c r="P776" s="28" t="s">
        <v>1997</v>
      </c>
      <c r="Q776" s="28" t="s">
        <v>1997</v>
      </c>
      <c r="R776" s="28" t="s">
        <v>851</v>
      </c>
      <c r="S776" s="28">
        <v>2</v>
      </c>
      <c r="T776" s="23" t="s">
        <v>2033</v>
      </c>
      <c r="U776" s="28" t="s">
        <v>1999</v>
      </c>
      <c r="V776" s="28" t="s">
        <v>1997</v>
      </c>
      <c r="W776" s="28" t="s">
        <v>1997</v>
      </c>
      <c r="X776" s="28" t="s">
        <v>851</v>
      </c>
      <c r="Y776" s="28">
        <v>2</v>
      </c>
      <c r="Z776" s="28" t="s">
        <v>44</v>
      </c>
      <c r="AA776" s="74" t="s">
        <v>2034</v>
      </c>
      <c r="AB776" s="75" t="s">
        <v>32</v>
      </c>
      <c r="AC776" s="76">
        <v>12</v>
      </c>
      <c r="AD776" s="77">
        <v>3500</v>
      </c>
      <c r="AE776" s="77">
        <v>0</v>
      </c>
      <c r="AF776" s="77">
        <v>0</v>
      </c>
      <c r="AG776" s="73">
        <f t="shared" si="37"/>
        <v>3500</v>
      </c>
      <c r="AH776" s="77">
        <v>3500</v>
      </c>
      <c r="AI776" s="77">
        <v>0</v>
      </c>
      <c r="AJ776" s="77">
        <v>0</v>
      </c>
      <c r="AK776" s="73">
        <f t="shared" si="36"/>
        <v>3500</v>
      </c>
      <c r="AL776" s="73">
        <f t="shared" si="38"/>
        <v>7000</v>
      </c>
      <c r="AM776" s="54" t="s">
        <v>1188</v>
      </c>
      <c r="AN776" s="90" t="s">
        <v>33</v>
      </c>
      <c r="AO776" s="90" t="s">
        <v>33</v>
      </c>
      <c r="AP776" s="90" t="s">
        <v>33</v>
      </c>
      <c r="AQ776" s="90" t="s">
        <v>1281</v>
      </c>
      <c r="AR776" s="90" t="s">
        <v>4501</v>
      </c>
      <c r="AS776" s="90" t="s">
        <v>33</v>
      </c>
      <c r="AT776" s="2">
        <v>0</v>
      </c>
      <c r="AU776" s="2">
        <v>0</v>
      </c>
      <c r="AV776" s="2">
        <v>0</v>
      </c>
      <c r="AW776" s="47"/>
    </row>
    <row r="777" spans="1:49" s="3" customFormat="1" ht="23.25">
      <c r="A777" s="54">
        <v>1</v>
      </c>
      <c r="B777" s="45">
        <v>772</v>
      </c>
      <c r="C777" s="54" t="s">
        <v>1995</v>
      </c>
      <c r="D777" s="54">
        <v>8821006077</v>
      </c>
      <c r="E777" s="54" t="s">
        <v>1169</v>
      </c>
      <c r="F777" s="54">
        <v>2</v>
      </c>
      <c r="G777" s="54" t="s">
        <v>1996</v>
      </c>
      <c r="H777" s="54" t="s">
        <v>1997</v>
      </c>
      <c r="I777" s="54" t="s">
        <v>1998</v>
      </c>
      <c r="J777" s="28" t="s">
        <v>1996</v>
      </c>
      <c r="K777" s="28" t="s">
        <v>1997</v>
      </c>
      <c r="L777" s="28" t="s">
        <v>1997</v>
      </c>
      <c r="M777" s="28" t="s">
        <v>1169</v>
      </c>
      <c r="N777" s="28">
        <v>2</v>
      </c>
      <c r="O777" s="28" t="s">
        <v>1999</v>
      </c>
      <c r="P777" s="28" t="s">
        <v>1997</v>
      </c>
      <c r="Q777" s="28" t="s">
        <v>1997</v>
      </c>
      <c r="R777" s="28" t="s">
        <v>851</v>
      </c>
      <c r="S777" s="28">
        <v>2</v>
      </c>
      <c r="T777" s="23" t="s">
        <v>2035</v>
      </c>
      <c r="U777" s="28" t="s">
        <v>1999</v>
      </c>
      <c r="V777" s="28" t="s">
        <v>1997</v>
      </c>
      <c r="W777" s="28" t="s">
        <v>1997</v>
      </c>
      <c r="X777" s="28" t="s">
        <v>851</v>
      </c>
      <c r="Y777" s="28">
        <v>2</v>
      </c>
      <c r="Z777" s="28" t="s">
        <v>44</v>
      </c>
      <c r="AA777" s="74" t="s">
        <v>2036</v>
      </c>
      <c r="AB777" s="75" t="s">
        <v>654</v>
      </c>
      <c r="AC777" s="76">
        <v>3.4</v>
      </c>
      <c r="AD777" s="77">
        <v>2500</v>
      </c>
      <c r="AE777" s="77">
        <v>0</v>
      </c>
      <c r="AF777" s="77">
        <v>0</v>
      </c>
      <c r="AG777" s="73">
        <f t="shared" si="37"/>
        <v>2500</v>
      </c>
      <c r="AH777" s="77">
        <v>2500</v>
      </c>
      <c r="AI777" s="77">
        <v>0</v>
      </c>
      <c r="AJ777" s="77">
        <v>0</v>
      </c>
      <c r="AK777" s="73">
        <f t="shared" si="36"/>
        <v>2500</v>
      </c>
      <c r="AL777" s="73">
        <f t="shared" si="38"/>
        <v>5000</v>
      </c>
      <c r="AM777" s="54" t="s">
        <v>1188</v>
      </c>
      <c r="AN777" s="90" t="s">
        <v>33</v>
      </c>
      <c r="AO777" s="90" t="s">
        <v>33</v>
      </c>
      <c r="AP777" s="90" t="s">
        <v>33</v>
      </c>
      <c r="AQ777" s="90" t="s">
        <v>1281</v>
      </c>
      <c r="AR777" s="90" t="s">
        <v>4501</v>
      </c>
      <c r="AS777" s="90" t="s">
        <v>33</v>
      </c>
      <c r="AT777" s="2">
        <v>0</v>
      </c>
      <c r="AU777" s="2">
        <v>0</v>
      </c>
      <c r="AV777" s="2">
        <v>0</v>
      </c>
      <c r="AW777" s="47"/>
    </row>
    <row r="778" spans="1:49" s="3" customFormat="1" ht="23.25">
      <c r="A778" s="54">
        <v>1</v>
      </c>
      <c r="B778" s="45">
        <v>773</v>
      </c>
      <c r="C778" s="54" t="s">
        <v>1995</v>
      </c>
      <c r="D778" s="54">
        <v>8821006077</v>
      </c>
      <c r="E778" s="54" t="s">
        <v>1169</v>
      </c>
      <c r="F778" s="54">
        <v>2</v>
      </c>
      <c r="G778" s="54" t="s">
        <v>1996</v>
      </c>
      <c r="H778" s="54" t="s">
        <v>1997</v>
      </c>
      <c r="I778" s="54" t="s">
        <v>1998</v>
      </c>
      <c r="J778" s="28" t="s">
        <v>1996</v>
      </c>
      <c r="K778" s="28" t="s">
        <v>1997</v>
      </c>
      <c r="L778" s="28" t="s">
        <v>1997</v>
      </c>
      <c r="M778" s="28" t="s">
        <v>1169</v>
      </c>
      <c r="N778" s="28">
        <v>2</v>
      </c>
      <c r="O778" s="28" t="s">
        <v>1999</v>
      </c>
      <c r="P778" s="28" t="s">
        <v>1997</v>
      </c>
      <c r="Q778" s="28" t="s">
        <v>1997</v>
      </c>
      <c r="R778" s="28" t="s">
        <v>851</v>
      </c>
      <c r="S778" s="28">
        <v>2</v>
      </c>
      <c r="T778" s="23" t="s">
        <v>2037</v>
      </c>
      <c r="U778" s="28" t="s">
        <v>1999</v>
      </c>
      <c r="V778" s="28" t="s">
        <v>1997</v>
      </c>
      <c r="W778" s="28" t="s">
        <v>1997</v>
      </c>
      <c r="X778" s="28" t="s">
        <v>851</v>
      </c>
      <c r="Y778" s="28">
        <v>2</v>
      </c>
      <c r="Z778" s="28" t="s">
        <v>44</v>
      </c>
      <c r="AA778" s="74" t="s">
        <v>2038</v>
      </c>
      <c r="AB778" s="75" t="s">
        <v>32</v>
      </c>
      <c r="AC778" s="76">
        <v>23.1</v>
      </c>
      <c r="AD778" s="77">
        <v>26000</v>
      </c>
      <c r="AE778" s="77">
        <v>0</v>
      </c>
      <c r="AF778" s="77">
        <v>0</v>
      </c>
      <c r="AG778" s="73">
        <f t="shared" si="37"/>
        <v>26000</v>
      </c>
      <c r="AH778" s="77">
        <v>26000</v>
      </c>
      <c r="AI778" s="77">
        <v>0</v>
      </c>
      <c r="AJ778" s="77">
        <v>0</v>
      </c>
      <c r="AK778" s="73">
        <f t="shared" si="36"/>
        <v>26000</v>
      </c>
      <c r="AL778" s="73">
        <f t="shared" si="38"/>
        <v>52000</v>
      </c>
      <c r="AM778" s="54" t="s">
        <v>1188</v>
      </c>
      <c r="AN778" s="90" t="s">
        <v>33</v>
      </c>
      <c r="AO778" s="90" t="s">
        <v>33</v>
      </c>
      <c r="AP778" s="90" t="s">
        <v>33</v>
      </c>
      <c r="AQ778" s="90" t="s">
        <v>1281</v>
      </c>
      <c r="AR778" s="90" t="s">
        <v>4501</v>
      </c>
      <c r="AS778" s="90" t="s">
        <v>33</v>
      </c>
      <c r="AT778" s="2">
        <v>17.414999999999999</v>
      </c>
      <c r="AU778" s="2">
        <v>0.42699999999999999</v>
      </c>
      <c r="AV778" s="2">
        <v>0.42699999999999999</v>
      </c>
      <c r="AW778" s="47"/>
    </row>
    <row r="779" spans="1:49" s="3" customFormat="1" ht="23.25">
      <c r="A779" s="54">
        <v>1</v>
      </c>
      <c r="B779" s="45">
        <v>774</v>
      </c>
      <c r="C779" s="54" t="s">
        <v>1995</v>
      </c>
      <c r="D779" s="54">
        <v>8821006077</v>
      </c>
      <c r="E779" s="54" t="s">
        <v>1169</v>
      </c>
      <c r="F779" s="54">
        <v>2</v>
      </c>
      <c r="G779" s="54" t="s">
        <v>1996</v>
      </c>
      <c r="H779" s="54" t="s">
        <v>1997</v>
      </c>
      <c r="I779" s="54" t="s">
        <v>1998</v>
      </c>
      <c r="J779" s="28" t="s">
        <v>1996</v>
      </c>
      <c r="K779" s="28" t="s">
        <v>1997</v>
      </c>
      <c r="L779" s="28" t="s">
        <v>1997</v>
      </c>
      <c r="M779" s="28" t="s">
        <v>1169</v>
      </c>
      <c r="N779" s="28">
        <v>2</v>
      </c>
      <c r="O779" s="28" t="s">
        <v>1999</v>
      </c>
      <c r="P779" s="28" t="s">
        <v>1997</v>
      </c>
      <c r="Q779" s="28" t="s">
        <v>1997</v>
      </c>
      <c r="R779" s="28" t="s">
        <v>851</v>
      </c>
      <c r="S779" s="28">
        <v>2</v>
      </c>
      <c r="T779" s="23" t="s">
        <v>2039</v>
      </c>
      <c r="U779" s="28" t="s">
        <v>1999</v>
      </c>
      <c r="V779" s="28" t="s">
        <v>1997</v>
      </c>
      <c r="W779" s="28" t="s">
        <v>2001</v>
      </c>
      <c r="X779" s="28" t="s">
        <v>44</v>
      </c>
      <c r="Y779" s="28" t="s">
        <v>2040</v>
      </c>
      <c r="Z779" s="28"/>
      <c r="AA779" s="74" t="s">
        <v>2041</v>
      </c>
      <c r="AB779" s="75" t="s">
        <v>92</v>
      </c>
      <c r="AC779" s="76">
        <v>4</v>
      </c>
      <c r="AD779" s="77">
        <v>3700</v>
      </c>
      <c r="AE779" s="77">
        <v>8000</v>
      </c>
      <c r="AF779" s="77">
        <v>0</v>
      </c>
      <c r="AG779" s="73">
        <f t="shared" si="37"/>
        <v>11700</v>
      </c>
      <c r="AH779" s="77">
        <v>3700</v>
      </c>
      <c r="AI779" s="77">
        <v>8000</v>
      </c>
      <c r="AJ779" s="77">
        <v>0</v>
      </c>
      <c r="AK779" s="73">
        <f t="shared" si="36"/>
        <v>11700</v>
      </c>
      <c r="AL779" s="73">
        <f t="shared" si="38"/>
        <v>23400</v>
      </c>
      <c r="AM779" s="54" t="s">
        <v>1188</v>
      </c>
      <c r="AN779" s="90" t="s">
        <v>33</v>
      </c>
      <c r="AO779" s="90" t="s">
        <v>33</v>
      </c>
      <c r="AP779" s="90" t="s">
        <v>33</v>
      </c>
      <c r="AQ779" s="90" t="s">
        <v>1281</v>
      </c>
      <c r="AR779" s="90" t="s">
        <v>4501</v>
      </c>
      <c r="AS779" s="90" t="s">
        <v>33</v>
      </c>
      <c r="AT779" s="2">
        <v>20.25</v>
      </c>
      <c r="AU779" s="2">
        <v>11.137500000000001</v>
      </c>
      <c r="AV779" s="2">
        <v>11.137500000000001</v>
      </c>
      <c r="AW779" s="47"/>
    </row>
    <row r="780" spans="1:49" s="3" customFormat="1" ht="34.9">
      <c r="A780" s="54">
        <v>1</v>
      </c>
      <c r="B780" s="45">
        <v>775</v>
      </c>
      <c r="C780" s="54" t="s">
        <v>1995</v>
      </c>
      <c r="D780" s="54">
        <v>8821006077</v>
      </c>
      <c r="E780" s="54" t="s">
        <v>1169</v>
      </c>
      <c r="F780" s="54">
        <v>2</v>
      </c>
      <c r="G780" s="54" t="s">
        <v>1996</v>
      </c>
      <c r="H780" s="54" t="s">
        <v>1997</v>
      </c>
      <c r="I780" s="54" t="s">
        <v>2021</v>
      </c>
      <c r="J780" s="28" t="s">
        <v>1996</v>
      </c>
      <c r="K780" s="28" t="s">
        <v>1997</v>
      </c>
      <c r="L780" s="28" t="s">
        <v>1997</v>
      </c>
      <c r="M780" s="28" t="s">
        <v>534</v>
      </c>
      <c r="N780" s="28">
        <v>23</v>
      </c>
      <c r="O780" s="28" t="s">
        <v>1996</v>
      </c>
      <c r="P780" s="28" t="s">
        <v>1997</v>
      </c>
      <c r="Q780" s="28" t="s">
        <v>1997</v>
      </c>
      <c r="R780" s="28" t="s">
        <v>534</v>
      </c>
      <c r="S780" s="28">
        <v>23</v>
      </c>
      <c r="T780" s="23" t="s">
        <v>2022</v>
      </c>
      <c r="U780" s="28" t="s">
        <v>1999</v>
      </c>
      <c r="V780" s="28" t="s">
        <v>1997</v>
      </c>
      <c r="W780" s="28" t="s">
        <v>1997</v>
      </c>
      <c r="X780" s="28" t="s">
        <v>534</v>
      </c>
      <c r="Y780" s="28">
        <v>23</v>
      </c>
      <c r="Z780" s="28" t="s">
        <v>44</v>
      </c>
      <c r="AA780" s="74" t="s">
        <v>2042</v>
      </c>
      <c r="AB780" s="75" t="s">
        <v>264</v>
      </c>
      <c r="AC780" s="76">
        <v>80</v>
      </c>
      <c r="AD780" s="77">
        <v>0</v>
      </c>
      <c r="AE780" s="77">
        <v>0</v>
      </c>
      <c r="AF780" s="77">
        <v>0</v>
      </c>
      <c r="AG780" s="73">
        <f t="shared" si="37"/>
        <v>0</v>
      </c>
      <c r="AH780" s="77">
        <v>0</v>
      </c>
      <c r="AI780" s="77">
        <v>0</v>
      </c>
      <c r="AJ780" s="77">
        <v>0</v>
      </c>
      <c r="AK780" s="73">
        <f t="shared" si="36"/>
        <v>0</v>
      </c>
      <c r="AL780" s="73">
        <f t="shared" si="38"/>
        <v>0</v>
      </c>
      <c r="AM780" s="54" t="s">
        <v>1188</v>
      </c>
      <c r="AN780" s="90" t="s">
        <v>33</v>
      </c>
      <c r="AO780" s="90" t="s">
        <v>33</v>
      </c>
      <c r="AP780" s="90" t="s">
        <v>33</v>
      </c>
      <c r="AQ780" s="90" t="s">
        <v>1281</v>
      </c>
      <c r="AR780" s="90" t="s">
        <v>4501</v>
      </c>
      <c r="AS780" s="90" t="s">
        <v>33</v>
      </c>
      <c r="AT780" s="2">
        <v>0</v>
      </c>
      <c r="AU780" s="2">
        <v>0</v>
      </c>
      <c r="AV780" s="2">
        <v>0</v>
      </c>
      <c r="AW780" s="47" t="s">
        <v>2043</v>
      </c>
    </row>
    <row r="781" spans="1:49" s="3" customFormat="1" ht="23.25">
      <c r="A781" s="54">
        <v>1</v>
      </c>
      <c r="B781" s="45">
        <v>776</v>
      </c>
      <c r="C781" s="54" t="s">
        <v>1995</v>
      </c>
      <c r="D781" s="54">
        <v>8821006077</v>
      </c>
      <c r="E781" s="54" t="s">
        <v>1169</v>
      </c>
      <c r="F781" s="54">
        <v>2</v>
      </c>
      <c r="G781" s="54" t="s">
        <v>1996</v>
      </c>
      <c r="H781" s="54" t="s">
        <v>1997</v>
      </c>
      <c r="I781" s="54" t="s">
        <v>1998</v>
      </c>
      <c r="J781" s="28" t="s">
        <v>1996</v>
      </c>
      <c r="K781" s="28" t="s">
        <v>1997</v>
      </c>
      <c r="L781" s="28" t="s">
        <v>1997</v>
      </c>
      <c r="M781" s="28" t="s">
        <v>1169</v>
      </c>
      <c r="N781" s="28">
        <v>2</v>
      </c>
      <c r="O781" s="28" t="s">
        <v>1999</v>
      </c>
      <c r="P781" s="28" t="s">
        <v>1997</v>
      </c>
      <c r="Q781" s="28" t="s">
        <v>1997</v>
      </c>
      <c r="R781" s="28" t="s">
        <v>851</v>
      </c>
      <c r="S781" s="28">
        <v>2</v>
      </c>
      <c r="T781" s="23" t="s">
        <v>2044</v>
      </c>
      <c r="U781" s="28" t="s">
        <v>1999</v>
      </c>
      <c r="V781" s="28" t="s">
        <v>1997</v>
      </c>
      <c r="W781" s="28" t="s">
        <v>1997</v>
      </c>
      <c r="X781" s="28" t="s">
        <v>2004</v>
      </c>
      <c r="Y781" s="28">
        <v>1</v>
      </c>
      <c r="Z781" s="28" t="s">
        <v>44</v>
      </c>
      <c r="AA781" s="74" t="s">
        <v>2045</v>
      </c>
      <c r="AB781" s="75" t="s">
        <v>32</v>
      </c>
      <c r="AC781" s="76">
        <v>20</v>
      </c>
      <c r="AD781" s="77">
        <v>17500</v>
      </c>
      <c r="AE781" s="77">
        <v>0</v>
      </c>
      <c r="AF781" s="77">
        <v>0</v>
      </c>
      <c r="AG781" s="73">
        <f t="shared" si="37"/>
        <v>17500</v>
      </c>
      <c r="AH781" s="77">
        <v>17500</v>
      </c>
      <c r="AI781" s="77">
        <v>0</v>
      </c>
      <c r="AJ781" s="77">
        <v>0</v>
      </c>
      <c r="AK781" s="73">
        <f t="shared" si="36"/>
        <v>17500</v>
      </c>
      <c r="AL781" s="73">
        <f t="shared" si="38"/>
        <v>35000</v>
      </c>
      <c r="AM781" s="54" t="s">
        <v>1188</v>
      </c>
      <c r="AN781" s="90" t="s">
        <v>33</v>
      </c>
      <c r="AO781" s="90" t="s">
        <v>33</v>
      </c>
      <c r="AP781" s="90" t="s">
        <v>33</v>
      </c>
      <c r="AQ781" s="90" t="s">
        <v>1281</v>
      </c>
      <c r="AR781" s="90" t="s">
        <v>4501</v>
      </c>
      <c r="AS781" s="90" t="s">
        <v>33</v>
      </c>
      <c r="AT781" s="2">
        <v>35.24</v>
      </c>
      <c r="AU781" s="2">
        <v>1.256</v>
      </c>
      <c r="AV781" s="2">
        <v>1.256</v>
      </c>
      <c r="AW781" s="47"/>
    </row>
    <row r="782" spans="1:49" s="3" customFormat="1" ht="23.25">
      <c r="A782" s="54">
        <v>1</v>
      </c>
      <c r="B782" s="45">
        <v>777</v>
      </c>
      <c r="C782" s="54" t="s">
        <v>1995</v>
      </c>
      <c r="D782" s="54">
        <v>8821006077</v>
      </c>
      <c r="E782" s="54" t="s">
        <v>1169</v>
      </c>
      <c r="F782" s="54">
        <v>2</v>
      </c>
      <c r="G782" s="54" t="s">
        <v>1996</v>
      </c>
      <c r="H782" s="54" t="s">
        <v>1997</v>
      </c>
      <c r="I782" s="54" t="s">
        <v>2046</v>
      </c>
      <c r="J782" s="28" t="s">
        <v>1996</v>
      </c>
      <c r="K782" s="28" t="s">
        <v>1997</v>
      </c>
      <c r="L782" s="28" t="s">
        <v>1997</v>
      </c>
      <c r="M782" s="28" t="s">
        <v>2047</v>
      </c>
      <c r="N782" s="28">
        <v>17</v>
      </c>
      <c r="O782" s="28" t="s">
        <v>1996</v>
      </c>
      <c r="P782" s="28" t="s">
        <v>1997</v>
      </c>
      <c r="Q782" s="28" t="s">
        <v>1997</v>
      </c>
      <c r="R782" s="28" t="s">
        <v>2047</v>
      </c>
      <c r="S782" s="28">
        <v>17</v>
      </c>
      <c r="T782" s="23" t="s">
        <v>2046</v>
      </c>
      <c r="U782" s="28" t="s">
        <v>1999</v>
      </c>
      <c r="V782" s="28" t="s">
        <v>1997</v>
      </c>
      <c r="W782" s="28" t="s">
        <v>1997</v>
      </c>
      <c r="X782" s="28" t="s">
        <v>2047</v>
      </c>
      <c r="Y782" s="28">
        <v>17</v>
      </c>
      <c r="Z782" s="28" t="s">
        <v>44</v>
      </c>
      <c r="AA782" s="74" t="s">
        <v>2048</v>
      </c>
      <c r="AB782" s="75" t="s">
        <v>264</v>
      </c>
      <c r="AC782" s="76">
        <v>70</v>
      </c>
      <c r="AD782" s="77">
        <v>110000</v>
      </c>
      <c r="AE782" s="77">
        <v>0</v>
      </c>
      <c r="AF782" s="77">
        <v>0</v>
      </c>
      <c r="AG782" s="73">
        <f t="shared" si="37"/>
        <v>110000</v>
      </c>
      <c r="AH782" s="77">
        <v>110000</v>
      </c>
      <c r="AI782" s="77">
        <v>0</v>
      </c>
      <c r="AJ782" s="77">
        <v>0</v>
      </c>
      <c r="AK782" s="73">
        <f t="shared" si="36"/>
        <v>110000</v>
      </c>
      <c r="AL782" s="73">
        <f t="shared" si="38"/>
        <v>220000</v>
      </c>
      <c r="AM782" s="54" t="s">
        <v>1188</v>
      </c>
      <c r="AN782" s="90" t="s">
        <v>33</v>
      </c>
      <c r="AO782" s="90" t="s">
        <v>33</v>
      </c>
      <c r="AP782" s="90" t="s">
        <v>33</v>
      </c>
      <c r="AQ782" s="90" t="s">
        <v>1281</v>
      </c>
      <c r="AR782" s="90" t="s">
        <v>4501</v>
      </c>
      <c r="AS782" s="90" t="s">
        <v>33</v>
      </c>
      <c r="AT782" s="2">
        <v>48.5</v>
      </c>
      <c r="AU782" s="2">
        <v>8.1609999999999996</v>
      </c>
      <c r="AV782" s="2">
        <v>8.1609999999999996</v>
      </c>
      <c r="AW782" s="47"/>
    </row>
    <row r="783" spans="1:49" s="3" customFormat="1" ht="23.25">
      <c r="A783" s="54">
        <v>2</v>
      </c>
      <c r="B783" s="45">
        <v>778</v>
      </c>
      <c r="C783" s="54" t="s">
        <v>2049</v>
      </c>
      <c r="D783" s="54">
        <v>8821081280</v>
      </c>
      <c r="E783" s="54" t="s">
        <v>1594</v>
      </c>
      <c r="F783" s="54">
        <v>37</v>
      </c>
      <c r="G783" s="54" t="s">
        <v>1996</v>
      </c>
      <c r="H783" s="54" t="s">
        <v>1997</v>
      </c>
      <c r="I783" s="54" t="s">
        <v>2049</v>
      </c>
      <c r="J783" s="28" t="s">
        <v>1996</v>
      </c>
      <c r="K783" s="28" t="s">
        <v>1997</v>
      </c>
      <c r="L783" s="28" t="s">
        <v>1997</v>
      </c>
      <c r="M783" s="28" t="s">
        <v>1594</v>
      </c>
      <c r="N783" s="28">
        <v>37</v>
      </c>
      <c r="O783" s="28" t="s">
        <v>1996</v>
      </c>
      <c r="P783" s="28" t="s">
        <v>1997</v>
      </c>
      <c r="Q783" s="28" t="s">
        <v>1997</v>
      </c>
      <c r="R783" s="28" t="s">
        <v>1594</v>
      </c>
      <c r="S783" s="28">
        <v>37</v>
      </c>
      <c r="T783" s="23" t="s">
        <v>2050</v>
      </c>
      <c r="U783" s="28" t="s">
        <v>1999</v>
      </c>
      <c r="V783" s="28" t="s">
        <v>1997</v>
      </c>
      <c r="W783" s="28" t="s">
        <v>1997</v>
      </c>
      <c r="X783" s="28" t="s">
        <v>1594</v>
      </c>
      <c r="Y783" s="28">
        <v>37</v>
      </c>
      <c r="Z783" s="28" t="s">
        <v>44</v>
      </c>
      <c r="AA783" s="74" t="s">
        <v>2051</v>
      </c>
      <c r="AB783" s="75" t="s">
        <v>264</v>
      </c>
      <c r="AC783" s="76">
        <v>130</v>
      </c>
      <c r="AD783" s="77">
        <v>34000</v>
      </c>
      <c r="AE783" s="77">
        <v>0</v>
      </c>
      <c r="AF783" s="77">
        <v>0</v>
      </c>
      <c r="AG783" s="73">
        <f t="shared" si="37"/>
        <v>34000</v>
      </c>
      <c r="AH783" s="77">
        <v>34000</v>
      </c>
      <c r="AI783" s="77">
        <v>0</v>
      </c>
      <c r="AJ783" s="77">
        <v>0</v>
      </c>
      <c r="AK783" s="73">
        <f t="shared" si="36"/>
        <v>34000</v>
      </c>
      <c r="AL783" s="73">
        <f t="shared" si="38"/>
        <v>68000</v>
      </c>
      <c r="AM783" s="54" t="s">
        <v>1188</v>
      </c>
      <c r="AN783" s="90" t="s">
        <v>33</v>
      </c>
      <c r="AO783" s="90" t="s">
        <v>33</v>
      </c>
      <c r="AP783" s="90" t="s">
        <v>33</v>
      </c>
      <c r="AQ783" s="90" t="s">
        <v>1281</v>
      </c>
      <c r="AR783" s="90" t="s">
        <v>4501</v>
      </c>
      <c r="AS783" s="90" t="s">
        <v>33</v>
      </c>
      <c r="AT783" s="2">
        <v>30.375</v>
      </c>
      <c r="AU783" s="2">
        <v>0.19</v>
      </c>
      <c r="AV783" s="2">
        <v>0.19</v>
      </c>
      <c r="AW783" s="47"/>
    </row>
    <row r="784" spans="1:49" s="3" customFormat="1" ht="23.25">
      <c r="A784" s="54">
        <v>2</v>
      </c>
      <c r="B784" s="45">
        <v>779</v>
      </c>
      <c r="C784" s="54" t="s">
        <v>2049</v>
      </c>
      <c r="D784" s="54">
        <v>8821081280</v>
      </c>
      <c r="E784" s="54" t="s">
        <v>1594</v>
      </c>
      <c r="F784" s="54">
        <v>37</v>
      </c>
      <c r="G784" s="54" t="s">
        <v>1996</v>
      </c>
      <c r="H784" s="54" t="s">
        <v>1997</v>
      </c>
      <c r="I784" s="54" t="s">
        <v>2049</v>
      </c>
      <c r="J784" s="28" t="s">
        <v>1996</v>
      </c>
      <c r="K784" s="28" t="s">
        <v>1997</v>
      </c>
      <c r="L784" s="28" t="s">
        <v>1997</v>
      </c>
      <c r="M784" s="28" t="s">
        <v>1594</v>
      </c>
      <c r="N784" s="28">
        <v>37</v>
      </c>
      <c r="O784" s="28" t="s">
        <v>1996</v>
      </c>
      <c r="P784" s="28" t="s">
        <v>1997</v>
      </c>
      <c r="Q784" s="28" t="s">
        <v>1997</v>
      </c>
      <c r="R784" s="28" t="s">
        <v>1594</v>
      </c>
      <c r="S784" s="28">
        <v>37</v>
      </c>
      <c r="T784" s="23" t="s">
        <v>2052</v>
      </c>
      <c r="U784" s="28" t="s">
        <v>1999</v>
      </c>
      <c r="V784" s="28" t="s">
        <v>1997</v>
      </c>
      <c r="W784" s="28" t="s">
        <v>1997</v>
      </c>
      <c r="X784" s="28" t="s">
        <v>2053</v>
      </c>
      <c r="Y784" s="28" t="s">
        <v>2054</v>
      </c>
      <c r="Z784" s="28" t="s">
        <v>44</v>
      </c>
      <c r="AA784" s="74" t="s">
        <v>2055</v>
      </c>
      <c r="AB784" s="75" t="s">
        <v>32</v>
      </c>
      <c r="AC784" s="76">
        <v>20</v>
      </c>
      <c r="AD784" s="77">
        <v>3600</v>
      </c>
      <c r="AE784" s="77">
        <v>0</v>
      </c>
      <c r="AF784" s="77">
        <v>0</v>
      </c>
      <c r="AG784" s="73">
        <f t="shared" si="37"/>
        <v>3600</v>
      </c>
      <c r="AH784" s="77">
        <v>3600</v>
      </c>
      <c r="AI784" s="77">
        <v>0</v>
      </c>
      <c r="AJ784" s="77">
        <v>0</v>
      </c>
      <c r="AK784" s="73">
        <f t="shared" si="36"/>
        <v>3600</v>
      </c>
      <c r="AL784" s="73">
        <f t="shared" si="38"/>
        <v>7200</v>
      </c>
      <c r="AM784" s="54" t="s">
        <v>1188</v>
      </c>
      <c r="AN784" s="90" t="s">
        <v>33</v>
      </c>
      <c r="AO784" s="90" t="s">
        <v>33</v>
      </c>
      <c r="AP784" s="90" t="s">
        <v>33</v>
      </c>
      <c r="AQ784" s="90" t="s">
        <v>1281</v>
      </c>
      <c r="AR784" s="90" t="s">
        <v>4501</v>
      </c>
      <c r="AS784" s="90" t="s">
        <v>33</v>
      </c>
      <c r="AT784" s="2">
        <v>8.5050000000000008</v>
      </c>
      <c r="AU784" s="2">
        <v>2.278</v>
      </c>
      <c r="AV784" s="2">
        <v>2.278</v>
      </c>
      <c r="AW784" s="47"/>
    </row>
    <row r="785" spans="1:49" s="3" customFormat="1" ht="28.9">
      <c r="A785" s="54">
        <v>1</v>
      </c>
      <c r="B785" s="45">
        <v>780</v>
      </c>
      <c r="C785" s="54" t="s">
        <v>1995</v>
      </c>
      <c r="D785" s="54">
        <v>8821006077</v>
      </c>
      <c r="E785" s="54" t="s">
        <v>1169</v>
      </c>
      <c r="F785" s="54">
        <v>2</v>
      </c>
      <c r="G785" s="54" t="s">
        <v>1996</v>
      </c>
      <c r="H785" s="54" t="s">
        <v>1997</v>
      </c>
      <c r="I785" s="54" t="s">
        <v>1998</v>
      </c>
      <c r="J785" s="28" t="s">
        <v>1996</v>
      </c>
      <c r="K785" s="28" t="s">
        <v>1997</v>
      </c>
      <c r="L785" s="28" t="s">
        <v>1997</v>
      </c>
      <c r="M785" s="28" t="s">
        <v>1169</v>
      </c>
      <c r="N785" s="28">
        <v>2</v>
      </c>
      <c r="O785" s="28" t="s">
        <v>1999</v>
      </c>
      <c r="P785" s="28" t="s">
        <v>1997</v>
      </c>
      <c r="Q785" s="28" t="s">
        <v>1997</v>
      </c>
      <c r="R785" s="28" t="s">
        <v>851</v>
      </c>
      <c r="S785" s="28">
        <v>2</v>
      </c>
      <c r="T785" s="23" t="s">
        <v>2056</v>
      </c>
      <c r="U785" s="28" t="s">
        <v>1999</v>
      </c>
      <c r="V785" s="28" t="s">
        <v>1997</v>
      </c>
      <c r="W785" s="28" t="s">
        <v>1997</v>
      </c>
      <c r="X785" s="28" t="s">
        <v>2057</v>
      </c>
      <c r="Y785" s="28" t="s">
        <v>44</v>
      </c>
      <c r="Z785" s="28" t="s">
        <v>44</v>
      </c>
      <c r="AA785" s="74" t="s">
        <v>2058</v>
      </c>
      <c r="AB785" s="75" t="s">
        <v>32</v>
      </c>
      <c r="AC785" s="76">
        <v>16</v>
      </c>
      <c r="AD785" s="77">
        <v>2400</v>
      </c>
      <c r="AE785" s="77">
        <v>0</v>
      </c>
      <c r="AF785" s="77">
        <v>0</v>
      </c>
      <c r="AG785" s="73">
        <f t="shared" si="37"/>
        <v>2400</v>
      </c>
      <c r="AH785" s="77">
        <v>2400</v>
      </c>
      <c r="AI785" s="77">
        <v>0</v>
      </c>
      <c r="AJ785" s="77">
        <v>0</v>
      </c>
      <c r="AK785" s="73">
        <f t="shared" si="36"/>
        <v>2400</v>
      </c>
      <c r="AL785" s="73">
        <f t="shared" si="38"/>
        <v>4800</v>
      </c>
      <c r="AM785" s="54" t="s">
        <v>1188</v>
      </c>
      <c r="AN785" s="90" t="s">
        <v>33</v>
      </c>
      <c r="AO785" s="90" t="s">
        <v>33</v>
      </c>
      <c r="AP785" s="90" t="s">
        <v>33</v>
      </c>
      <c r="AQ785" s="90" t="s">
        <v>1281</v>
      </c>
      <c r="AR785" s="90" t="s">
        <v>4501</v>
      </c>
      <c r="AS785" s="90" t="s">
        <v>33</v>
      </c>
      <c r="AT785" s="2">
        <v>0</v>
      </c>
      <c r="AU785" s="2">
        <v>0</v>
      </c>
      <c r="AV785" s="2">
        <v>0</v>
      </c>
      <c r="AW785" s="47"/>
    </row>
    <row r="786" spans="1:49" s="3" customFormat="1" ht="27">
      <c r="A786" s="54">
        <v>1</v>
      </c>
      <c r="B786" s="45">
        <v>781</v>
      </c>
      <c r="C786" s="54" t="s">
        <v>1995</v>
      </c>
      <c r="D786" s="54">
        <v>8821006077</v>
      </c>
      <c r="E786" s="54" t="s">
        <v>1169</v>
      </c>
      <c r="F786" s="54">
        <v>2</v>
      </c>
      <c r="G786" s="54" t="s">
        <v>1996</v>
      </c>
      <c r="H786" s="54" t="s">
        <v>1997</v>
      </c>
      <c r="I786" s="54" t="s">
        <v>1998</v>
      </c>
      <c r="J786" s="28" t="s">
        <v>1996</v>
      </c>
      <c r="K786" s="28" t="s">
        <v>1997</v>
      </c>
      <c r="L786" s="28" t="s">
        <v>1997</v>
      </c>
      <c r="M786" s="28" t="s">
        <v>1169</v>
      </c>
      <c r="N786" s="28">
        <v>2</v>
      </c>
      <c r="O786" s="28" t="s">
        <v>1999</v>
      </c>
      <c r="P786" s="28" t="s">
        <v>1997</v>
      </c>
      <c r="Q786" s="28" t="s">
        <v>1997</v>
      </c>
      <c r="R786" s="28" t="s">
        <v>851</v>
      </c>
      <c r="S786" s="28">
        <v>2</v>
      </c>
      <c r="T786" s="23" t="s">
        <v>2056</v>
      </c>
      <c r="U786" s="28" t="s">
        <v>1999</v>
      </c>
      <c r="V786" s="28" t="s">
        <v>1997</v>
      </c>
      <c r="W786" s="28" t="s">
        <v>1997</v>
      </c>
      <c r="X786" s="28" t="s">
        <v>2059</v>
      </c>
      <c r="Y786" s="28" t="s">
        <v>44</v>
      </c>
      <c r="Z786" s="28" t="s">
        <v>44</v>
      </c>
      <c r="AA786" s="74" t="s">
        <v>2060</v>
      </c>
      <c r="AB786" s="75" t="s">
        <v>32</v>
      </c>
      <c r="AC786" s="76">
        <v>21</v>
      </c>
      <c r="AD786" s="77">
        <v>4200</v>
      </c>
      <c r="AE786" s="77">
        <v>0</v>
      </c>
      <c r="AF786" s="77">
        <v>0</v>
      </c>
      <c r="AG786" s="73">
        <f t="shared" si="37"/>
        <v>4200</v>
      </c>
      <c r="AH786" s="77">
        <v>4200</v>
      </c>
      <c r="AI786" s="77">
        <v>0</v>
      </c>
      <c r="AJ786" s="77">
        <v>0</v>
      </c>
      <c r="AK786" s="73">
        <f t="shared" si="36"/>
        <v>4200</v>
      </c>
      <c r="AL786" s="73">
        <f t="shared" si="38"/>
        <v>8400</v>
      </c>
      <c r="AM786" s="54" t="s">
        <v>1188</v>
      </c>
      <c r="AN786" s="90" t="s">
        <v>33</v>
      </c>
      <c r="AO786" s="90" t="s">
        <v>33</v>
      </c>
      <c r="AP786" s="90" t="s">
        <v>33</v>
      </c>
      <c r="AQ786" s="90" t="s">
        <v>1281</v>
      </c>
      <c r="AR786" s="90" t="s">
        <v>4501</v>
      </c>
      <c r="AS786" s="90" t="s">
        <v>33</v>
      </c>
      <c r="AT786" s="2">
        <v>0</v>
      </c>
      <c r="AU786" s="2">
        <v>0</v>
      </c>
      <c r="AV786" s="2">
        <v>0</v>
      </c>
      <c r="AW786" s="47"/>
    </row>
    <row r="787" spans="1:49" s="3" customFormat="1" ht="40.15">
      <c r="A787" s="54">
        <v>1</v>
      </c>
      <c r="B787" s="45">
        <v>782</v>
      </c>
      <c r="C787" s="54" t="s">
        <v>1995</v>
      </c>
      <c r="D787" s="54">
        <v>8821006077</v>
      </c>
      <c r="E787" s="54" t="s">
        <v>1169</v>
      </c>
      <c r="F787" s="54">
        <v>2</v>
      </c>
      <c r="G787" s="54" t="s">
        <v>1996</v>
      </c>
      <c r="H787" s="54" t="s">
        <v>1997</v>
      </c>
      <c r="I787" s="54" t="s">
        <v>1998</v>
      </c>
      <c r="J787" s="28" t="s">
        <v>1996</v>
      </c>
      <c r="K787" s="28" t="s">
        <v>1997</v>
      </c>
      <c r="L787" s="28" t="s">
        <v>1997</v>
      </c>
      <c r="M787" s="28" t="s">
        <v>1169</v>
      </c>
      <c r="N787" s="28">
        <v>2</v>
      </c>
      <c r="O787" s="28" t="s">
        <v>1999</v>
      </c>
      <c r="P787" s="28" t="s">
        <v>1997</v>
      </c>
      <c r="Q787" s="28" t="s">
        <v>1997</v>
      </c>
      <c r="R787" s="28" t="s">
        <v>851</v>
      </c>
      <c r="S787" s="28">
        <v>2</v>
      </c>
      <c r="T787" s="23" t="s">
        <v>2056</v>
      </c>
      <c r="U787" s="28" t="s">
        <v>1999</v>
      </c>
      <c r="V787" s="28" t="s">
        <v>1997</v>
      </c>
      <c r="W787" s="28" t="s">
        <v>1997</v>
      </c>
      <c r="X787" s="28" t="s">
        <v>2061</v>
      </c>
      <c r="Y787" s="28" t="s">
        <v>44</v>
      </c>
      <c r="Z787" s="28" t="s">
        <v>44</v>
      </c>
      <c r="AA787" s="74" t="s">
        <v>2062</v>
      </c>
      <c r="AB787" s="75" t="s">
        <v>32</v>
      </c>
      <c r="AC787" s="76">
        <v>16.100000000000001</v>
      </c>
      <c r="AD787" s="77">
        <v>2400</v>
      </c>
      <c r="AE787" s="77">
        <v>0</v>
      </c>
      <c r="AF787" s="77">
        <v>0</v>
      </c>
      <c r="AG787" s="73">
        <f t="shared" si="37"/>
        <v>2400</v>
      </c>
      <c r="AH787" s="77">
        <v>2400</v>
      </c>
      <c r="AI787" s="77">
        <v>0</v>
      </c>
      <c r="AJ787" s="77">
        <v>0</v>
      </c>
      <c r="AK787" s="73">
        <f t="shared" si="36"/>
        <v>2400</v>
      </c>
      <c r="AL787" s="73">
        <f t="shared" si="38"/>
        <v>4800</v>
      </c>
      <c r="AM787" s="54" t="s">
        <v>1188</v>
      </c>
      <c r="AN787" s="90" t="s">
        <v>33</v>
      </c>
      <c r="AO787" s="90" t="s">
        <v>33</v>
      </c>
      <c r="AP787" s="90" t="s">
        <v>33</v>
      </c>
      <c r="AQ787" s="90" t="s">
        <v>1281</v>
      </c>
      <c r="AR787" s="90" t="s">
        <v>4501</v>
      </c>
      <c r="AS787" s="90" t="s">
        <v>33</v>
      </c>
      <c r="AT787" s="2">
        <v>0</v>
      </c>
      <c r="AU787" s="2">
        <v>0</v>
      </c>
      <c r="AV787" s="2">
        <v>0</v>
      </c>
      <c r="AW787" s="47"/>
    </row>
    <row r="788" spans="1:49" s="3" customFormat="1" ht="23.25">
      <c r="A788" s="54">
        <v>1</v>
      </c>
      <c r="B788" s="45">
        <v>783</v>
      </c>
      <c r="C788" s="54" t="s">
        <v>1995</v>
      </c>
      <c r="D788" s="54">
        <v>8821006077</v>
      </c>
      <c r="E788" s="54" t="s">
        <v>1169</v>
      </c>
      <c r="F788" s="54">
        <v>2</v>
      </c>
      <c r="G788" s="54" t="s">
        <v>1996</v>
      </c>
      <c r="H788" s="54" t="s">
        <v>1997</v>
      </c>
      <c r="I788" s="54" t="s">
        <v>1998</v>
      </c>
      <c r="J788" s="28" t="s">
        <v>1996</v>
      </c>
      <c r="K788" s="28" t="s">
        <v>1997</v>
      </c>
      <c r="L788" s="28" t="s">
        <v>1997</v>
      </c>
      <c r="M788" s="28" t="s">
        <v>1169</v>
      </c>
      <c r="N788" s="28">
        <v>2</v>
      </c>
      <c r="O788" s="28" t="s">
        <v>1999</v>
      </c>
      <c r="P788" s="28" t="s">
        <v>1997</v>
      </c>
      <c r="Q788" s="28" t="s">
        <v>1997</v>
      </c>
      <c r="R788" s="28" t="s">
        <v>851</v>
      </c>
      <c r="S788" s="28">
        <v>2</v>
      </c>
      <c r="T788" s="23" t="s">
        <v>2063</v>
      </c>
      <c r="U788" s="28" t="s">
        <v>1999</v>
      </c>
      <c r="V788" s="28" t="s">
        <v>1997</v>
      </c>
      <c r="W788" s="28" t="s">
        <v>1997</v>
      </c>
      <c r="X788" s="28" t="s">
        <v>2053</v>
      </c>
      <c r="Y788" s="28">
        <v>73</v>
      </c>
      <c r="Z788" s="28" t="s">
        <v>44</v>
      </c>
      <c r="AA788" s="74" t="s">
        <v>2064</v>
      </c>
      <c r="AB788" s="75" t="s">
        <v>32</v>
      </c>
      <c r="AC788" s="76">
        <v>20</v>
      </c>
      <c r="AD788" s="77">
        <v>2200</v>
      </c>
      <c r="AE788" s="77">
        <v>0</v>
      </c>
      <c r="AF788" s="77">
        <v>0</v>
      </c>
      <c r="AG788" s="73">
        <f t="shared" si="37"/>
        <v>2200</v>
      </c>
      <c r="AH788" s="77">
        <v>2200</v>
      </c>
      <c r="AI788" s="77">
        <v>0</v>
      </c>
      <c r="AJ788" s="77">
        <v>0</v>
      </c>
      <c r="AK788" s="73">
        <f t="shared" si="36"/>
        <v>2200</v>
      </c>
      <c r="AL788" s="73">
        <f t="shared" si="38"/>
        <v>4400</v>
      </c>
      <c r="AM788" s="54" t="s">
        <v>1188</v>
      </c>
      <c r="AN788" s="90" t="s">
        <v>33</v>
      </c>
      <c r="AO788" s="90" t="s">
        <v>33</v>
      </c>
      <c r="AP788" s="90" t="s">
        <v>33</v>
      </c>
      <c r="AQ788" s="90" t="s">
        <v>1281</v>
      </c>
      <c r="AR788" s="90" t="s">
        <v>4501</v>
      </c>
      <c r="AS788" s="90" t="s">
        <v>33</v>
      </c>
      <c r="AT788" s="2">
        <v>0</v>
      </c>
      <c r="AU788" s="2">
        <v>0</v>
      </c>
      <c r="AV788" s="2">
        <v>0</v>
      </c>
      <c r="AW788" s="47"/>
    </row>
    <row r="789" spans="1:49" s="3" customFormat="1" ht="23.25">
      <c r="A789" s="54">
        <v>1</v>
      </c>
      <c r="B789" s="45">
        <v>784</v>
      </c>
      <c r="C789" s="54" t="s">
        <v>2065</v>
      </c>
      <c r="D789" s="54">
        <v>8821006077</v>
      </c>
      <c r="E789" s="54" t="s">
        <v>2009</v>
      </c>
      <c r="F789" s="54">
        <v>124</v>
      </c>
      <c r="G789" s="54" t="s">
        <v>1996</v>
      </c>
      <c r="H789" s="54" t="s">
        <v>1997</v>
      </c>
      <c r="I789" s="29" t="s">
        <v>2065</v>
      </c>
      <c r="J789" s="28" t="s">
        <v>1996</v>
      </c>
      <c r="K789" s="28" t="s">
        <v>1997</v>
      </c>
      <c r="L789" s="28" t="s">
        <v>1997</v>
      </c>
      <c r="M789" s="28" t="s">
        <v>2009</v>
      </c>
      <c r="N789" s="28">
        <v>124</v>
      </c>
      <c r="O789" s="28" t="s">
        <v>1996</v>
      </c>
      <c r="P789" s="28" t="s">
        <v>1997</v>
      </c>
      <c r="Q789" s="28" t="s">
        <v>1997</v>
      </c>
      <c r="R789" s="28" t="s">
        <v>2009</v>
      </c>
      <c r="S789" s="28">
        <v>124</v>
      </c>
      <c r="T789" s="23" t="s">
        <v>2065</v>
      </c>
      <c r="U789" s="28" t="s">
        <v>1999</v>
      </c>
      <c r="V789" s="28" t="s">
        <v>1997</v>
      </c>
      <c r="W789" s="28" t="s">
        <v>1997</v>
      </c>
      <c r="X789" s="28" t="s">
        <v>1594</v>
      </c>
      <c r="Y789" s="28">
        <v>124</v>
      </c>
      <c r="Z789" s="28" t="s">
        <v>44</v>
      </c>
      <c r="AA789" s="74" t="s">
        <v>2066</v>
      </c>
      <c r="AB789" s="75" t="s">
        <v>32</v>
      </c>
      <c r="AC789" s="76">
        <v>16.2</v>
      </c>
      <c r="AD789" s="77">
        <v>16500</v>
      </c>
      <c r="AE789" s="77">
        <v>0</v>
      </c>
      <c r="AF789" s="77">
        <v>0</v>
      </c>
      <c r="AG789" s="73">
        <f t="shared" si="37"/>
        <v>16500</v>
      </c>
      <c r="AH789" s="77">
        <v>16500</v>
      </c>
      <c r="AI789" s="77">
        <v>0</v>
      </c>
      <c r="AJ789" s="77">
        <v>0</v>
      </c>
      <c r="AK789" s="73">
        <f t="shared" si="36"/>
        <v>16500</v>
      </c>
      <c r="AL789" s="73">
        <f t="shared" si="38"/>
        <v>33000</v>
      </c>
      <c r="AM789" s="54" t="s">
        <v>1188</v>
      </c>
      <c r="AN789" s="90" t="s">
        <v>33</v>
      </c>
      <c r="AO789" s="90" t="s">
        <v>33</v>
      </c>
      <c r="AP789" s="90" t="s">
        <v>33</v>
      </c>
      <c r="AQ789" s="90" t="s">
        <v>1281</v>
      </c>
      <c r="AR789" s="90" t="s">
        <v>4501</v>
      </c>
      <c r="AS789" s="90" t="s">
        <v>33</v>
      </c>
      <c r="AT789" s="2">
        <v>15.8</v>
      </c>
      <c r="AU789" s="2">
        <v>7.1280000000000001</v>
      </c>
      <c r="AV789" s="2">
        <v>7.1280000000000001</v>
      </c>
      <c r="AW789" s="47"/>
    </row>
    <row r="790" spans="1:49" s="3" customFormat="1" ht="23.25">
      <c r="A790" s="54">
        <v>1</v>
      </c>
      <c r="B790" s="45">
        <v>785</v>
      </c>
      <c r="C790" s="54" t="s">
        <v>2067</v>
      </c>
      <c r="D790" s="54">
        <v>8821006077</v>
      </c>
      <c r="E790" s="54" t="s">
        <v>1237</v>
      </c>
      <c r="F790" s="54">
        <v>10</v>
      </c>
      <c r="G790" s="54" t="s">
        <v>1996</v>
      </c>
      <c r="H790" s="54" t="s">
        <v>1997</v>
      </c>
      <c r="I790" s="54" t="s">
        <v>2067</v>
      </c>
      <c r="J790" s="28" t="s">
        <v>1996</v>
      </c>
      <c r="K790" s="28" t="s">
        <v>1997</v>
      </c>
      <c r="L790" s="28" t="s">
        <v>1997</v>
      </c>
      <c r="M790" s="28" t="s">
        <v>1237</v>
      </c>
      <c r="N790" s="28">
        <v>10</v>
      </c>
      <c r="O790" s="28" t="s">
        <v>1996</v>
      </c>
      <c r="P790" s="28" t="s">
        <v>1997</v>
      </c>
      <c r="Q790" s="28" t="s">
        <v>1997</v>
      </c>
      <c r="R790" s="28" t="s">
        <v>1237</v>
      </c>
      <c r="S790" s="28">
        <v>10</v>
      </c>
      <c r="T790" s="23" t="s">
        <v>2067</v>
      </c>
      <c r="U790" s="28" t="s">
        <v>1999</v>
      </c>
      <c r="V790" s="28" t="s">
        <v>1997</v>
      </c>
      <c r="W790" s="28" t="s">
        <v>1997</v>
      </c>
      <c r="X790" s="28" t="s">
        <v>1237</v>
      </c>
      <c r="Y790" s="28">
        <v>10</v>
      </c>
      <c r="Z790" s="28" t="s">
        <v>44</v>
      </c>
      <c r="AA790" s="74" t="s">
        <v>2068</v>
      </c>
      <c r="AB790" s="75" t="s">
        <v>32</v>
      </c>
      <c r="AC790" s="76">
        <v>21</v>
      </c>
      <c r="AD790" s="77">
        <v>14500</v>
      </c>
      <c r="AE790" s="77">
        <v>0</v>
      </c>
      <c r="AF790" s="77">
        <v>0</v>
      </c>
      <c r="AG790" s="73">
        <f t="shared" si="37"/>
        <v>14500</v>
      </c>
      <c r="AH790" s="77">
        <v>14500</v>
      </c>
      <c r="AI790" s="77">
        <v>0</v>
      </c>
      <c r="AJ790" s="77">
        <v>0</v>
      </c>
      <c r="AK790" s="73">
        <f t="shared" si="36"/>
        <v>14500</v>
      </c>
      <c r="AL790" s="73">
        <f t="shared" si="38"/>
        <v>29000</v>
      </c>
      <c r="AM790" s="54" t="s">
        <v>1188</v>
      </c>
      <c r="AN790" s="90" t="s">
        <v>33</v>
      </c>
      <c r="AO790" s="90" t="s">
        <v>33</v>
      </c>
      <c r="AP790" s="90" t="s">
        <v>33</v>
      </c>
      <c r="AQ790" s="90" t="s">
        <v>1281</v>
      </c>
      <c r="AR790" s="90" t="s">
        <v>4501</v>
      </c>
      <c r="AS790" s="90" t="s">
        <v>33</v>
      </c>
      <c r="AT790" s="2">
        <v>10.53</v>
      </c>
      <c r="AU790" s="2">
        <v>4.4450000000000003</v>
      </c>
      <c r="AV790" s="2">
        <v>4.4450000000000003</v>
      </c>
      <c r="AW790" s="47"/>
    </row>
    <row r="791" spans="1:49" s="3" customFormat="1" ht="23.25">
      <c r="A791" s="54">
        <v>1</v>
      </c>
      <c r="B791" s="45">
        <v>786</v>
      </c>
      <c r="C791" s="54" t="s">
        <v>1995</v>
      </c>
      <c r="D791" s="54">
        <v>8821006077</v>
      </c>
      <c r="E791" s="54" t="s">
        <v>1169</v>
      </c>
      <c r="F791" s="54">
        <v>2</v>
      </c>
      <c r="G791" s="54" t="s">
        <v>1996</v>
      </c>
      <c r="H791" s="54" t="s">
        <v>1997</v>
      </c>
      <c r="I791" s="54" t="s">
        <v>1998</v>
      </c>
      <c r="J791" s="28" t="s">
        <v>1996</v>
      </c>
      <c r="K791" s="28" t="s">
        <v>1997</v>
      </c>
      <c r="L791" s="28" t="s">
        <v>1997</v>
      </c>
      <c r="M791" s="28" t="s">
        <v>1169</v>
      </c>
      <c r="N791" s="28">
        <v>2</v>
      </c>
      <c r="O791" s="28" t="s">
        <v>1999</v>
      </c>
      <c r="P791" s="28" t="s">
        <v>1997</v>
      </c>
      <c r="Q791" s="28" t="s">
        <v>1997</v>
      </c>
      <c r="R791" s="28" t="s">
        <v>851</v>
      </c>
      <c r="S791" s="28">
        <v>2</v>
      </c>
      <c r="T791" s="23" t="s">
        <v>2069</v>
      </c>
      <c r="U791" s="28" t="s">
        <v>1999</v>
      </c>
      <c r="V791" s="28" t="s">
        <v>1997</v>
      </c>
      <c r="W791" s="28" t="s">
        <v>1997</v>
      </c>
      <c r="X791" s="28" t="s">
        <v>1594</v>
      </c>
      <c r="Y791" s="28">
        <v>146</v>
      </c>
      <c r="Z791" s="28" t="s">
        <v>44</v>
      </c>
      <c r="AA791" s="74" t="s">
        <v>2070</v>
      </c>
      <c r="AB791" s="75" t="s">
        <v>312</v>
      </c>
      <c r="AC791" s="76">
        <v>6</v>
      </c>
      <c r="AD791" s="77">
        <v>6000</v>
      </c>
      <c r="AE791" s="77">
        <v>0</v>
      </c>
      <c r="AF791" s="77">
        <v>0</v>
      </c>
      <c r="AG791" s="73">
        <f t="shared" si="37"/>
        <v>6000</v>
      </c>
      <c r="AH791" s="77">
        <v>6000</v>
      </c>
      <c r="AI791" s="77">
        <v>0</v>
      </c>
      <c r="AJ791" s="77">
        <v>0</v>
      </c>
      <c r="AK791" s="73">
        <f t="shared" si="36"/>
        <v>6000</v>
      </c>
      <c r="AL791" s="73">
        <f t="shared" si="38"/>
        <v>12000</v>
      </c>
      <c r="AM791" s="54" t="s">
        <v>1188</v>
      </c>
      <c r="AN791" s="90" t="s">
        <v>33</v>
      </c>
      <c r="AO791" s="90" t="s">
        <v>33</v>
      </c>
      <c r="AP791" s="90" t="s">
        <v>33</v>
      </c>
      <c r="AQ791" s="90" t="s">
        <v>1281</v>
      </c>
      <c r="AR791" s="90" t="s">
        <v>4501</v>
      </c>
      <c r="AS791" s="90" t="s">
        <v>33</v>
      </c>
      <c r="AT791" s="2">
        <v>0</v>
      </c>
      <c r="AU791" s="2">
        <v>0</v>
      </c>
      <c r="AV791" s="2">
        <v>0</v>
      </c>
      <c r="AW791" s="47"/>
    </row>
    <row r="792" spans="1:49" s="3" customFormat="1" ht="23.25">
      <c r="A792" s="54">
        <v>1</v>
      </c>
      <c r="B792" s="45">
        <v>787</v>
      </c>
      <c r="C792" s="54" t="s">
        <v>1995</v>
      </c>
      <c r="D792" s="54">
        <v>8821006077</v>
      </c>
      <c r="E792" s="54" t="s">
        <v>1169</v>
      </c>
      <c r="F792" s="54">
        <v>2</v>
      </c>
      <c r="G792" s="54" t="s">
        <v>1996</v>
      </c>
      <c r="H792" s="54" t="s">
        <v>1997</v>
      </c>
      <c r="I792" s="54" t="s">
        <v>1998</v>
      </c>
      <c r="J792" s="28" t="s">
        <v>1996</v>
      </c>
      <c r="K792" s="28" t="s">
        <v>1997</v>
      </c>
      <c r="L792" s="28" t="s">
        <v>1997</v>
      </c>
      <c r="M792" s="28" t="s">
        <v>1169</v>
      </c>
      <c r="N792" s="28">
        <v>2</v>
      </c>
      <c r="O792" s="28" t="s">
        <v>1999</v>
      </c>
      <c r="P792" s="28" t="s">
        <v>1997</v>
      </c>
      <c r="Q792" s="28" t="s">
        <v>1997</v>
      </c>
      <c r="R792" s="28" t="s">
        <v>851</v>
      </c>
      <c r="S792" s="28">
        <v>2</v>
      </c>
      <c r="T792" s="23" t="s">
        <v>2069</v>
      </c>
      <c r="U792" s="28" t="s">
        <v>1999</v>
      </c>
      <c r="V792" s="28" t="s">
        <v>1997</v>
      </c>
      <c r="W792" s="28" t="s">
        <v>1997</v>
      </c>
      <c r="X792" s="28" t="s">
        <v>34</v>
      </c>
      <c r="Y792" s="28" t="s">
        <v>44</v>
      </c>
      <c r="Z792" s="28" t="s">
        <v>44</v>
      </c>
      <c r="AA792" s="74" t="s">
        <v>2071</v>
      </c>
      <c r="AB792" s="75" t="s">
        <v>312</v>
      </c>
      <c r="AC792" s="76">
        <v>10.3</v>
      </c>
      <c r="AD792" s="77">
        <v>2000</v>
      </c>
      <c r="AE792" s="77">
        <v>0</v>
      </c>
      <c r="AF792" s="77">
        <v>0</v>
      </c>
      <c r="AG792" s="73">
        <f t="shared" si="37"/>
        <v>2000</v>
      </c>
      <c r="AH792" s="77">
        <v>2000</v>
      </c>
      <c r="AI792" s="77">
        <v>0</v>
      </c>
      <c r="AJ792" s="77">
        <v>0</v>
      </c>
      <c r="AK792" s="73">
        <f t="shared" si="36"/>
        <v>2000</v>
      </c>
      <c r="AL792" s="73">
        <f t="shared" si="38"/>
        <v>4000</v>
      </c>
      <c r="AM792" s="54" t="s">
        <v>1188</v>
      </c>
      <c r="AN792" s="90" t="s">
        <v>33</v>
      </c>
      <c r="AO792" s="90" t="s">
        <v>33</v>
      </c>
      <c r="AP792" s="90" t="s">
        <v>33</v>
      </c>
      <c r="AQ792" s="90" t="s">
        <v>1281</v>
      </c>
      <c r="AR792" s="90" t="s">
        <v>4501</v>
      </c>
      <c r="AS792" s="90" t="s">
        <v>33</v>
      </c>
      <c r="AT792" s="2">
        <v>0</v>
      </c>
      <c r="AU792" s="2">
        <v>0</v>
      </c>
      <c r="AV792" s="2">
        <v>0</v>
      </c>
      <c r="AW792" s="47"/>
    </row>
    <row r="793" spans="1:49" s="3" customFormat="1" ht="23.25">
      <c r="A793" s="54">
        <v>1</v>
      </c>
      <c r="B793" s="45">
        <v>788</v>
      </c>
      <c r="C793" s="54" t="s">
        <v>1995</v>
      </c>
      <c r="D793" s="54">
        <v>8821006077</v>
      </c>
      <c r="E793" s="54" t="s">
        <v>1169</v>
      </c>
      <c r="F793" s="54">
        <v>2</v>
      </c>
      <c r="G793" s="54" t="s">
        <v>1996</v>
      </c>
      <c r="H793" s="54" t="s">
        <v>1997</v>
      </c>
      <c r="I793" s="54" t="s">
        <v>1998</v>
      </c>
      <c r="J793" s="28" t="s">
        <v>1996</v>
      </c>
      <c r="K793" s="28" t="s">
        <v>1997</v>
      </c>
      <c r="L793" s="28" t="s">
        <v>1997</v>
      </c>
      <c r="M793" s="28" t="s">
        <v>1169</v>
      </c>
      <c r="N793" s="28">
        <v>2</v>
      </c>
      <c r="O793" s="28" t="s">
        <v>1999</v>
      </c>
      <c r="P793" s="28" t="s">
        <v>1997</v>
      </c>
      <c r="Q793" s="28" t="s">
        <v>1997</v>
      </c>
      <c r="R793" s="28" t="s">
        <v>851</v>
      </c>
      <c r="S793" s="28">
        <v>2</v>
      </c>
      <c r="T793" s="23" t="s">
        <v>2069</v>
      </c>
      <c r="U793" s="28" t="s">
        <v>1999</v>
      </c>
      <c r="V793" s="28" t="s">
        <v>1997</v>
      </c>
      <c r="W793" s="28" t="s">
        <v>1997</v>
      </c>
      <c r="X793" s="28" t="s">
        <v>2072</v>
      </c>
      <c r="Y793" s="28" t="s">
        <v>44</v>
      </c>
      <c r="Z793" s="28" t="s">
        <v>44</v>
      </c>
      <c r="AA793" s="74" t="s">
        <v>2073</v>
      </c>
      <c r="AB793" s="75" t="s">
        <v>312</v>
      </c>
      <c r="AC793" s="76">
        <v>5</v>
      </c>
      <c r="AD793" s="77">
        <v>2000</v>
      </c>
      <c r="AE793" s="77">
        <v>0</v>
      </c>
      <c r="AF793" s="77">
        <v>0</v>
      </c>
      <c r="AG793" s="73">
        <f t="shared" si="37"/>
        <v>2000</v>
      </c>
      <c r="AH793" s="77">
        <v>2000</v>
      </c>
      <c r="AI793" s="77">
        <v>0</v>
      </c>
      <c r="AJ793" s="77">
        <v>0</v>
      </c>
      <c r="AK793" s="73">
        <f t="shared" si="36"/>
        <v>2000</v>
      </c>
      <c r="AL793" s="73">
        <f t="shared" si="38"/>
        <v>4000</v>
      </c>
      <c r="AM793" s="54" t="s">
        <v>1188</v>
      </c>
      <c r="AN793" s="90" t="s">
        <v>33</v>
      </c>
      <c r="AO793" s="90" t="s">
        <v>33</v>
      </c>
      <c r="AP793" s="90" t="s">
        <v>33</v>
      </c>
      <c r="AQ793" s="90" t="s">
        <v>1281</v>
      </c>
      <c r="AR793" s="90" t="s">
        <v>4501</v>
      </c>
      <c r="AS793" s="90" t="s">
        <v>33</v>
      </c>
      <c r="AT793" s="2">
        <v>0</v>
      </c>
      <c r="AU793" s="2">
        <v>0</v>
      </c>
      <c r="AV793" s="2">
        <v>0</v>
      </c>
      <c r="AW793" s="47"/>
    </row>
    <row r="794" spans="1:49" s="3" customFormat="1" ht="23.25">
      <c r="A794" s="54">
        <v>1</v>
      </c>
      <c r="B794" s="45">
        <v>789</v>
      </c>
      <c r="C794" s="54" t="s">
        <v>1995</v>
      </c>
      <c r="D794" s="54">
        <v>8821006077</v>
      </c>
      <c r="E794" s="54" t="s">
        <v>1169</v>
      </c>
      <c r="F794" s="54">
        <v>2</v>
      </c>
      <c r="G794" s="54" t="s">
        <v>1996</v>
      </c>
      <c r="H794" s="54" t="s">
        <v>1997</v>
      </c>
      <c r="I794" s="54" t="s">
        <v>1998</v>
      </c>
      <c r="J794" s="28" t="s">
        <v>1996</v>
      </c>
      <c r="K794" s="28" t="s">
        <v>1997</v>
      </c>
      <c r="L794" s="28" t="s">
        <v>1997</v>
      </c>
      <c r="M794" s="28" t="s">
        <v>1169</v>
      </c>
      <c r="N794" s="28">
        <v>2</v>
      </c>
      <c r="O794" s="28" t="s">
        <v>1999</v>
      </c>
      <c r="P794" s="28" t="s">
        <v>1997</v>
      </c>
      <c r="Q794" s="28" t="s">
        <v>1997</v>
      </c>
      <c r="R794" s="28" t="s">
        <v>851</v>
      </c>
      <c r="S794" s="28">
        <v>2</v>
      </c>
      <c r="T794" s="23" t="s">
        <v>2069</v>
      </c>
      <c r="U794" s="28" t="s">
        <v>1999</v>
      </c>
      <c r="V794" s="28" t="s">
        <v>1997</v>
      </c>
      <c r="W794" s="28" t="s">
        <v>1997</v>
      </c>
      <c r="X794" s="28" t="s">
        <v>2074</v>
      </c>
      <c r="Y794" s="28" t="s">
        <v>44</v>
      </c>
      <c r="Z794" s="28" t="s">
        <v>44</v>
      </c>
      <c r="AA794" s="74" t="s">
        <v>2075</v>
      </c>
      <c r="AB794" s="75" t="s">
        <v>312</v>
      </c>
      <c r="AC794" s="76">
        <v>4</v>
      </c>
      <c r="AD794" s="77">
        <v>11000</v>
      </c>
      <c r="AE794" s="77">
        <v>0</v>
      </c>
      <c r="AF794" s="77">
        <v>0</v>
      </c>
      <c r="AG794" s="73">
        <f t="shared" si="37"/>
        <v>11000</v>
      </c>
      <c r="AH794" s="77">
        <v>11000</v>
      </c>
      <c r="AI794" s="77">
        <v>0</v>
      </c>
      <c r="AJ794" s="77">
        <v>0</v>
      </c>
      <c r="AK794" s="73">
        <f t="shared" si="36"/>
        <v>11000</v>
      </c>
      <c r="AL794" s="73">
        <f t="shared" si="38"/>
        <v>22000</v>
      </c>
      <c r="AM794" s="54" t="s">
        <v>1188</v>
      </c>
      <c r="AN794" s="90" t="s">
        <v>33</v>
      </c>
      <c r="AO794" s="90" t="s">
        <v>33</v>
      </c>
      <c r="AP794" s="90" t="s">
        <v>33</v>
      </c>
      <c r="AQ794" s="90" t="s">
        <v>1281</v>
      </c>
      <c r="AR794" s="90" t="s">
        <v>4501</v>
      </c>
      <c r="AS794" s="90" t="s">
        <v>33</v>
      </c>
      <c r="AT794" s="2">
        <v>0</v>
      </c>
      <c r="AU794" s="2">
        <v>0</v>
      </c>
      <c r="AV794" s="2">
        <v>0</v>
      </c>
      <c r="AW794" s="47"/>
    </row>
    <row r="795" spans="1:49" s="3" customFormat="1" ht="23.25">
      <c r="A795" s="54">
        <v>1</v>
      </c>
      <c r="B795" s="45">
        <v>790</v>
      </c>
      <c r="C795" s="54" t="s">
        <v>1995</v>
      </c>
      <c r="D795" s="54">
        <v>8821006077</v>
      </c>
      <c r="E795" s="54" t="s">
        <v>1169</v>
      </c>
      <c r="F795" s="54">
        <v>2</v>
      </c>
      <c r="G795" s="54" t="s">
        <v>1996</v>
      </c>
      <c r="H795" s="54" t="s">
        <v>1997</v>
      </c>
      <c r="I795" s="54" t="s">
        <v>1998</v>
      </c>
      <c r="J795" s="28" t="s">
        <v>1996</v>
      </c>
      <c r="K795" s="28" t="s">
        <v>1997</v>
      </c>
      <c r="L795" s="28" t="s">
        <v>1997</v>
      </c>
      <c r="M795" s="28" t="s">
        <v>1169</v>
      </c>
      <c r="N795" s="28">
        <v>2</v>
      </c>
      <c r="O795" s="28" t="s">
        <v>1999</v>
      </c>
      <c r="P795" s="28" t="s">
        <v>1997</v>
      </c>
      <c r="Q795" s="28" t="s">
        <v>1997</v>
      </c>
      <c r="R795" s="28" t="s">
        <v>851</v>
      </c>
      <c r="S795" s="28">
        <v>2</v>
      </c>
      <c r="T795" s="23" t="s">
        <v>2069</v>
      </c>
      <c r="U795" s="28" t="s">
        <v>1999</v>
      </c>
      <c r="V795" s="28" t="s">
        <v>1997</v>
      </c>
      <c r="W795" s="28" t="s">
        <v>1997</v>
      </c>
      <c r="X795" s="28" t="s">
        <v>2076</v>
      </c>
      <c r="Y795" s="28" t="s">
        <v>44</v>
      </c>
      <c r="Z795" s="28" t="s">
        <v>44</v>
      </c>
      <c r="AA795" s="74" t="s">
        <v>2077</v>
      </c>
      <c r="AB795" s="75" t="s">
        <v>312</v>
      </c>
      <c r="AC795" s="76">
        <v>3.5</v>
      </c>
      <c r="AD795" s="77">
        <v>2000</v>
      </c>
      <c r="AE795" s="77">
        <v>0</v>
      </c>
      <c r="AF795" s="77">
        <v>0</v>
      </c>
      <c r="AG795" s="73">
        <f t="shared" si="37"/>
        <v>2000</v>
      </c>
      <c r="AH795" s="77">
        <v>2000</v>
      </c>
      <c r="AI795" s="77">
        <v>0</v>
      </c>
      <c r="AJ795" s="77">
        <v>0</v>
      </c>
      <c r="AK795" s="73">
        <f t="shared" si="36"/>
        <v>2000</v>
      </c>
      <c r="AL795" s="73">
        <f t="shared" si="38"/>
        <v>4000</v>
      </c>
      <c r="AM795" s="54" t="s">
        <v>1188</v>
      </c>
      <c r="AN795" s="90" t="s">
        <v>33</v>
      </c>
      <c r="AO795" s="90" t="s">
        <v>33</v>
      </c>
      <c r="AP795" s="90" t="s">
        <v>33</v>
      </c>
      <c r="AQ795" s="90" t="s">
        <v>1281</v>
      </c>
      <c r="AR795" s="90" t="s">
        <v>4501</v>
      </c>
      <c r="AS795" s="90" t="s">
        <v>33</v>
      </c>
      <c r="AT795" s="2">
        <v>0</v>
      </c>
      <c r="AU795" s="2">
        <v>0</v>
      </c>
      <c r="AV795" s="2">
        <v>0</v>
      </c>
      <c r="AW795" s="47"/>
    </row>
    <row r="796" spans="1:49" s="3" customFormat="1" ht="23.25">
      <c r="A796" s="54">
        <v>1</v>
      </c>
      <c r="B796" s="45">
        <v>791</v>
      </c>
      <c r="C796" s="54" t="s">
        <v>1995</v>
      </c>
      <c r="D796" s="54">
        <v>8821006077</v>
      </c>
      <c r="E796" s="54" t="s">
        <v>1169</v>
      </c>
      <c r="F796" s="54">
        <v>2</v>
      </c>
      <c r="G796" s="54" t="s">
        <v>1996</v>
      </c>
      <c r="H796" s="54" t="s">
        <v>1997</v>
      </c>
      <c r="I796" s="54" t="s">
        <v>1998</v>
      </c>
      <c r="J796" s="28" t="s">
        <v>1996</v>
      </c>
      <c r="K796" s="28" t="s">
        <v>1997</v>
      </c>
      <c r="L796" s="28" t="s">
        <v>1997</v>
      </c>
      <c r="M796" s="28" t="s">
        <v>1169</v>
      </c>
      <c r="N796" s="28">
        <v>2</v>
      </c>
      <c r="O796" s="28" t="s">
        <v>1999</v>
      </c>
      <c r="P796" s="28" t="s">
        <v>1997</v>
      </c>
      <c r="Q796" s="28" t="s">
        <v>1997</v>
      </c>
      <c r="R796" s="28" t="s">
        <v>851</v>
      </c>
      <c r="S796" s="28">
        <v>2</v>
      </c>
      <c r="T796" s="23" t="s">
        <v>2069</v>
      </c>
      <c r="U796" s="28" t="s">
        <v>1999</v>
      </c>
      <c r="V796" s="28" t="s">
        <v>1997</v>
      </c>
      <c r="W796" s="28" t="s">
        <v>1997</v>
      </c>
      <c r="X796" s="28" t="s">
        <v>2078</v>
      </c>
      <c r="Y796" s="28" t="s">
        <v>44</v>
      </c>
      <c r="Z796" s="28" t="s">
        <v>44</v>
      </c>
      <c r="AA796" s="74" t="s">
        <v>2079</v>
      </c>
      <c r="AB796" s="75" t="s">
        <v>312</v>
      </c>
      <c r="AC796" s="76">
        <v>4</v>
      </c>
      <c r="AD796" s="77">
        <v>1800</v>
      </c>
      <c r="AE796" s="77">
        <v>0</v>
      </c>
      <c r="AF796" s="77">
        <v>0</v>
      </c>
      <c r="AG796" s="73">
        <f t="shared" si="37"/>
        <v>1800</v>
      </c>
      <c r="AH796" s="77">
        <v>1800</v>
      </c>
      <c r="AI796" s="77">
        <v>0</v>
      </c>
      <c r="AJ796" s="77">
        <v>0</v>
      </c>
      <c r="AK796" s="73">
        <f t="shared" si="36"/>
        <v>1800</v>
      </c>
      <c r="AL796" s="73">
        <f t="shared" si="38"/>
        <v>3600</v>
      </c>
      <c r="AM796" s="54" t="s">
        <v>1188</v>
      </c>
      <c r="AN796" s="90" t="s">
        <v>33</v>
      </c>
      <c r="AO796" s="90" t="s">
        <v>33</v>
      </c>
      <c r="AP796" s="90" t="s">
        <v>33</v>
      </c>
      <c r="AQ796" s="90" t="s">
        <v>1281</v>
      </c>
      <c r="AR796" s="90" t="s">
        <v>4501</v>
      </c>
      <c r="AS796" s="90" t="s">
        <v>33</v>
      </c>
      <c r="AT796" s="2">
        <v>0</v>
      </c>
      <c r="AU796" s="2">
        <v>0</v>
      </c>
      <c r="AV796" s="2">
        <v>0</v>
      </c>
      <c r="AW796" s="47"/>
    </row>
    <row r="797" spans="1:49" s="3" customFormat="1" ht="23.25">
      <c r="A797" s="54">
        <v>1</v>
      </c>
      <c r="B797" s="45">
        <v>792</v>
      </c>
      <c r="C797" s="54" t="s">
        <v>1995</v>
      </c>
      <c r="D797" s="54">
        <v>8821006077</v>
      </c>
      <c r="E797" s="54" t="s">
        <v>1169</v>
      </c>
      <c r="F797" s="54">
        <v>2</v>
      </c>
      <c r="G797" s="54" t="s">
        <v>1996</v>
      </c>
      <c r="H797" s="54" t="s">
        <v>1997</v>
      </c>
      <c r="I797" s="54" t="s">
        <v>1998</v>
      </c>
      <c r="J797" s="28" t="s">
        <v>1996</v>
      </c>
      <c r="K797" s="28" t="s">
        <v>1997</v>
      </c>
      <c r="L797" s="28" t="s">
        <v>1997</v>
      </c>
      <c r="M797" s="28" t="s">
        <v>1169</v>
      </c>
      <c r="N797" s="28">
        <v>2</v>
      </c>
      <c r="O797" s="28" t="s">
        <v>1999</v>
      </c>
      <c r="P797" s="28" t="s">
        <v>1997</v>
      </c>
      <c r="Q797" s="28" t="s">
        <v>1997</v>
      </c>
      <c r="R797" s="28" t="s">
        <v>851</v>
      </c>
      <c r="S797" s="28">
        <v>2</v>
      </c>
      <c r="T797" s="23" t="s">
        <v>2069</v>
      </c>
      <c r="U797" s="28" t="s">
        <v>1999</v>
      </c>
      <c r="V797" s="28" t="s">
        <v>1997</v>
      </c>
      <c r="W797" s="28" t="s">
        <v>1997</v>
      </c>
      <c r="X797" s="28" t="s">
        <v>534</v>
      </c>
      <c r="Y797" s="28">
        <v>85</v>
      </c>
      <c r="Z797" s="28" t="s">
        <v>44</v>
      </c>
      <c r="AA797" s="74" t="s">
        <v>2080</v>
      </c>
      <c r="AB797" s="75" t="s">
        <v>312</v>
      </c>
      <c r="AC797" s="76">
        <v>40</v>
      </c>
      <c r="AD797" s="77">
        <v>12000</v>
      </c>
      <c r="AE797" s="77">
        <v>0</v>
      </c>
      <c r="AF797" s="77">
        <v>0</v>
      </c>
      <c r="AG797" s="73">
        <f t="shared" si="37"/>
        <v>12000</v>
      </c>
      <c r="AH797" s="77">
        <v>12000</v>
      </c>
      <c r="AI797" s="77">
        <v>0</v>
      </c>
      <c r="AJ797" s="77">
        <v>0</v>
      </c>
      <c r="AK797" s="73">
        <f t="shared" si="36"/>
        <v>12000</v>
      </c>
      <c r="AL797" s="73">
        <f t="shared" si="38"/>
        <v>24000</v>
      </c>
      <c r="AM797" s="54" t="s">
        <v>1188</v>
      </c>
      <c r="AN797" s="90" t="s">
        <v>33</v>
      </c>
      <c r="AO797" s="90" t="s">
        <v>33</v>
      </c>
      <c r="AP797" s="90" t="s">
        <v>33</v>
      </c>
      <c r="AQ797" s="90" t="s">
        <v>1281</v>
      </c>
      <c r="AR797" s="90" t="s">
        <v>4501</v>
      </c>
      <c r="AS797" s="90" t="s">
        <v>33</v>
      </c>
      <c r="AT797" s="2">
        <v>0</v>
      </c>
      <c r="AU797" s="2">
        <v>0</v>
      </c>
      <c r="AV797" s="2">
        <v>0</v>
      </c>
      <c r="AW797" s="47"/>
    </row>
    <row r="798" spans="1:49" s="3" customFormat="1" ht="23.25">
      <c r="A798" s="54">
        <v>1</v>
      </c>
      <c r="B798" s="45">
        <v>793</v>
      </c>
      <c r="C798" s="54" t="s">
        <v>1995</v>
      </c>
      <c r="D798" s="54">
        <v>8821006077</v>
      </c>
      <c r="E798" s="54" t="s">
        <v>1169</v>
      </c>
      <c r="F798" s="54">
        <v>2</v>
      </c>
      <c r="G798" s="54" t="s">
        <v>1996</v>
      </c>
      <c r="H798" s="54" t="s">
        <v>1997</v>
      </c>
      <c r="I798" s="54" t="s">
        <v>1998</v>
      </c>
      <c r="J798" s="28" t="s">
        <v>1996</v>
      </c>
      <c r="K798" s="28" t="s">
        <v>1997</v>
      </c>
      <c r="L798" s="28" t="s">
        <v>1997</v>
      </c>
      <c r="M798" s="28" t="s">
        <v>1169</v>
      </c>
      <c r="N798" s="28">
        <v>2</v>
      </c>
      <c r="O798" s="28" t="s">
        <v>1999</v>
      </c>
      <c r="P798" s="28" t="s">
        <v>1997</v>
      </c>
      <c r="Q798" s="28" t="s">
        <v>1997</v>
      </c>
      <c r="R798" s="28" t="s">
        <v>851</v>
      </c>
      <c r="S798" s="28">
        <v>2</v>
      </c>
      <c r="T798" s="23" t="s">
        <v>2069</v>
      </c>
      <c r="U798" s="28" t="s">
        <v>1999</v>
      </c>
      <c r="V798" s="28" t="s">
        <v>1997</v>
      </c>
      <c r="W798" s="28" t="s">
        <v>1997</v>
      </c>
      <c r="X798" s="28" t="s">
        <v>2081</v>
      </c>
      <c r="Y798" s="28" t="s">
        <v>2082</v>
      </c>
      <c r="Z798" s="28">
        <v>61</v>
      </c>
      <c r="AA798" s="74" t="s">
        <v>2083</v>
      </c>
      <c r="AB798" s="75" t="s">
        <v>312</v>
      </c>
      <c r="AC798" s="76">
        <v>15</v>
      </c>
      <c r="AD798" s="77">
        <v>25000</v>
      </c>
      <c r="AE798" s="77">
        <v>0</v>
      </c>
      <c r="AF798" s="77">
        <v>0</v>
      </c>
      <c r="AG798" s="73">
        <f t="shared" si="37"/>
        <v>25000</v>
      </c>
      <c r="AH798" s="77">
        <v>25000</v>
      </c>
      <c r="AI798" s="77">
        <v>0</v>
      </c>
      <c r="AJ798" s="77">
        <v>0</v>
      </c>
      <c r="AK798" s="73">
        <f t="shared" si="36"/>
        <v>25000</v>
      </c>
      <c r="AL798" s="73">
        <f t="shared" si="38"/>
        <v>50000</v>
      </c>
      <c r="AM798" s="54" t="s">
        <v>1188</v>
      </c>
      <c r="AN798" s="90" t="s">
        <v>33</v>
      </c>
      <c r="AO798" s="90" t="s">
        <v>33</v>
      </c>
      <c r="AP798" s="90" t="s">
        <v>33</v>
      </c>
      <c r="AQ798" s="90" t="s">
        <v>1281</v>
      </c>
      <c r="AR798" s="90" t="s">
        <v>4501</v>
      </c>
      <c r="AS798" s="90" t="s">
        <v>33</v>
      </c>
      <c r="AT798" s="2">
        <v>0</v>
      </c>
      <c r="AU798" s="2">
        <v>0</v>
      </c>
      <c r="AV798" s="2">
        <v>0</v>
      </c>
      <c r="AW798" s="47"/>
    </row>
    <row r="799" spans="1:49" s="3" customFormat="1" ht="23.25">
      <c r="A799" s="54">
        <v>1</v>
      </c>
      <c r="B799" s="45">
        <v>794</v>
      </c>
      <c r="C799" s="54" t="s">
        <v>1995</v>
      </c>
      <c r="D799" s="54">
        <v>8821006077</v>
      </c>
      <c r="E799" s="54" t="s">
        <v>1169</v>
      </c>
      <c r="F799" s="54">
        <v>2</v>
      </c>
      <c r="G799" s="54" t="s">
        <v>1996</v>
      </c>
      <c r="H799" s="54" t="s">
        <v>1997</v>
      </c>
      <c r="I799" s="54" t="s">
        <v>1998</v>
      </c>
      <c r="J799" s="28" t="s">
        <v>1996</v>
      </c>
      <c r="K799" s="28" t="s">
        <v>1997</v>
      </c>
      <c r="L799" s="28" t="s">
        <v>1997</v>
      </c>
      <c r="M799" s="28" t="s">
        <v>1169</v>
      </c>
      <c r="N799" s="28">
        <v>2</v>
      </c>
      <c r="O799" s="28" t="s">
        <v>1999</v>
      </c>
      <c r="P799" s="28" t="s">
        <v>1997</v>
      </c>
      <c r="Q799" s="28" t="s">
        <v>1997</v>
      </c>
      <c r="R799" s="28" t="s">
        <v>851</v>
      </c>
      <c r="S799" s="28">
        <v>2</v>
      </c>
      <c r="T799" s="23" t="s">
        <v>2069</v>
      </c>
      <c r="U799" s="28" t="s">
        <v>1999</v>
      </c>
      <c r="V799" s="28" t="s">
        <v>1997</v>
      </c>
      <c r="W799" s="28" t="s">
        <v>1997</v>
      </c>
      <c r="X799" s="28" t="s">
        <v>200</v>
      </c>
      <c r="Y799" s="28" t="s">
        <v>44</v>
      </c>
      <c r="Z799" s="28" t="s">
        <v>44</v>
      </c>
      <c r="AA799" s="74" t="s">
        <v>2084</v>
      </c>
      <c r="AB799" s="75" t="s">
        <v>312</v>
      </c>
      <c r="AC799" s="76">
        <v>4</v>
      </c>
      <c r="AD799" s="77">
        <v>5000</v>
      </c>
      <c r="AE799" s="77">
        <v>0</v>
      </c>
      <c r="AF799" s="77">
        <v>0</v>
      </c>
      <c r="AG799" s="73">
        <f t="shared" si="37"/>
        <v>5000</v>
      </c>
      <c r="AH799" s="77">
        <v>5000</v>
      </c>
      <c r="AI799" s="77">
        <v>0</v>
      </c>
      <c r="AJ799" s="77">
        <v>0</v>
      </c>
      <c r="AK799" s="73">
        <f t="shared" si="36"/>
        <v>5000</v>
      </c>
      <c r="AL799" s="73">
        <f t="shared" si="38"/>
        <v>10000</v>
      </c>
      <c r="AM799" s="54" t="s">
        <v>1188</v>
      </c>
      <c r="AN799" s="90" t="s">
        <v>33</v>
      </c>
      <c r="AO799" s="90" t="s">
        <v>33</v>
      </c>
      <c r="AP799" s="90" t="s">
        <v>33</v>
      </c>
      <c r="AQ799" s="90" t="s">
        <v>1281</v>
      </c>
      <c r="AR799" s="90" t="s">
        <v>4501</v>
      </c>
      <c r="AS799" s="90" t="s">
        <v>33</v>
      </c>
      <c r="AT799" s="2">
        <v>0</v>
      </c>
      <c r="AU799" s="2">
        <v>0</v>
      </c>
      <c r="AV799" s="2">
        <v>0</v>
      </c>
      <c r="AW799" s="47"/>
    </row>
    <row r="800" spans="1:49" s="3" customFormat="1" ht="23.25">
      <c r="A800" s="54">
        <v>1</v>
      </c>
      <c r="B800" s="45">
        <v>795</v>
      </c>
      <c r="C800" s="54" t="s">
        <v>1995</v>
      </c>
      <c r="D800" s="54">
        <v>8821006077</v>
      </c>
      <c r="E800" s="54" t="s">
        <v>1169</v>
      </c>
      <c r="F800" s="54">
        <v>2</v>
      </c>
      <c r="G800" s="54" t="s">
        <v>1996</v>
      </c>
      <c r="H800" s="54" t="s">
        <v>1997</v>
      </c>
      <c r="I800" s="54" t="s">
        <v>1998</v>
      </c>
      <c r="J800" s="28" t="s">
        <v>1996</v>
      </c>
      <c r="K800" s="28" t="s">
        <v>1997</v>
      </c>
      <c r="L800" s="28" t="s">
        <v>1997</v>
      </c>
      <c r="M800" s="28" t="s">
        <v>1169</v>
      </c>
      <c r="N800" s="28">
        <v>2</v>
      </c>
      <c r="O800" s="28" t="s">
        <v>1999</v>
      </c>
      <c r="P800" s="28" t="s">
        <v>1997</v>
      </c>
      <c r="Q800" s="28" t="s">
        <v>1997</v>
      </c>
      <c r="R800" s="28" t="s">
        <v>851</v>
      </c>
      <c r="S800" s="28">
        <v>2</v>
      </c>
      <c r="T800" s="23" t="s">
        <v>2069</v>
      </c>
      <c r="U800" s="28" t="s">
        <v>1999</v>
      </c>
      <c r="V800" s="28" t="s">
        <v>1997</v>
      </c>
      <c r="W800" s="28" t="s">
        <v>1997</v>
      </c>
      <c r="X800" s="28" t="s">
        <v>2006</v>
      </c>
      <c r="Y800" s="28">
        <v>94</v>
      </c>
      <c r="Z800" s="28" t="s">
        <v>44</v>
      </c>
      <c r="AA800" s="74" t="s">
        <v>2085</v>
      </c>
      <c r="AB800" s="75" t="s">
        <v>312</v>
      </c>
      <c r="AC800" s="76">
        <v>16</v>
      </c>
      <c r="AD800" s="77">
        <v>3000</v>
      </c>
      <c r="AE800" s="77">
        <v>0</v>
      </c>
      <c r="AF800" s="77">
        <v>0</v>
      </c>
      <c r="AG800" s="73">
        <f t="shared" si="37"/>
        <v>3000</v>
      </c>
      <c r="AH800" s="77">
        <v>3000</v>
      </c>
      <c r="AI800" s="77">
        <v>0</v>
      </c>
      <c r="AJ800" s="77">
        <v>0</v>
      </c>
      <c r="AK800" s="73">
        <f t="shared" si="36"/>
        <v>3000</v>
      </c>
      <c r="AL800" s="73">
        <f t="shared" si="38"/>
        <v>6000</v>
      </c>
      <c r="AM800" s="54" t="s">
        <v>1188</v>
      </c>
      <c r="AN800" s="90" t="s">
        <v>33</v>
      </c>
      <c r="AO800" s="90" t="s">
        <v>33</v>
      </c>
      <c r="AP800" s="90" t="s">
        <v>33</v>
      </c>
      <c r="AQ800" s="90" t="s">
        <v>1281</v>
      </c>
      <c r="AR800" s="90" t="s">
        <v>4501</v>
      </c>
      <c r="AS800" s="90" t="s">
        <v>33</v>
      </c>
      <c r="AT800" s="2">
        <v>0</v>
      </c>
      <c r="AU800" s="2">
        <v>0</v>
      </c>
      <c r="AV800" s="2">
        <v>0</v>
      </c>
      <c r="AW800" s="47"/>
    </row>
    <row r="801" spans="1:49" s="3" customFormat="1" ht="23.25">
      <c r="A801" s="54">
        <v>1</v>
      </c>
      <c r="B801" s="45">
        <v>796</v>
      </c>
      <c r="C801" s="54" t="s">
        <v>1995</v>
      </c>
      <c r="D801" s="54">
        <v>8821006077</v>
      </c>
      <c r="E801" s="54" t="s">
        <v>1169</v>
      </c>
      <c r="F801" s="54">
        <v>2</v>
      </c>
      <c r="G801" s="54" t="s">
        <v>1996</v>
      </c>
      <c r="H801" s="54" t="s">
        <v>1997</v>
      </c>
      <c r="I801" s="54" t="s">
        <v>1998</v>
      </c>
      <c r="J801" s="28" t="s">
        <v>1996</v>
      </c>
      <c r="K801" s="28" t="s">
        <v>1997</v>
      </c>
      <c r="L801" s="28" t="s">
        <v>1997</v>
      </c>
      <c r="M801" s="28" t="s">
        <v>1169</v>
      </c>
      <c r="N801" s="28">
        <v>2</v>
      </c>
      <c r="O801" s="28" t="s">
        <v>1999</v>
      </c>
      <c r="P801" s="28" t="s">
        <v>1997</v>
      </c>
      <c r="Q801" s="28" t="s">
        <v>1997</v>
      </c>
      <c r="R801" s="28" t="s">
        <v>851</v>
      </c>
      <c r="S801" s="28">
        <v>2</v>
      </c>
      <c r="T801" s="23" t="s">
        <v>2069</v>
      </c>
      <c r="U801" s="28" t="s">
        <v>1999</v>
      </c>
      <c r="V801" s="28" t="s">
        <v>1997</v>
      </c>
      <c r="W801" s="28" t="s">
        <v>1997</v>
      </c>
      <c r="X801" s="28" t="s">
        <v>2006</v>
      </c>
      <c r="Y801" s="28" t="s">
        <v>44</v>
      </c>
      <c r="Z801" s="28" t="s">
        <v>44</v>
      </c>
      <c r="AA801" s="74" t="s">
        <v>2086</v>
      </c>
      <c r="AB801" s="75" t="s">
        <v>312</v>
      </c>
      <c r="AC801" s="76">
        <v>40</v>
      </c>
      <c r="AD801" s="77">
        <v>25000</v>
      </c>
      <c r="AE801" s="77">
        <v>0</v>
      </c>
      <c r="AF801" s="77">
        <v>0</v>
      </c>
      <c r="AG801" s="73">
        <f t="shared" si="37"/>
        <v>25000</v>
      </c>
      <c r="AH801" s="77">
        <v>25000</v>
      </c>
      <c r="AI801" s="77">
        <v>0</v>
      </c>
      <c r="AJ801" s="77">
        <v>0</v>
      </c>
      <c r="AK801" s="73">
        <f t="shared" si="36"/>
        <v>25000</v>
      </c>
      <c r="AL801" s="73">
        <f t="shared" si="38"/>
        <v>50000</v>
      </c>
      <c r="AM801" s="54" t="s">
        <v>1188</v>
      </c>
      <c r="AN801" s="90" t="s">
        <v>33</v>
      </c>
      <c r="AO801" s="90" t="s">
        <v>33</v>
      </c>
      <c r="AP801" s="90" t="s">
        <v>33</v>
      </c>
      <c r="AQ801" s="90" t="s">
        <v>1281</v>
      </c>
      <c r="AR801" s="90" t="s">
        <v>4501</v>
      </c>
      <c r="AS801" s="90" t="s">
        <v>33</v>
      </c>
      <c r="AT801" s="2">
        <v>0</v>
      </c>
      <c r="AU801" s="2">
        <v>0</v>
      </c>
      <c r="AV801" s="2">
        <v>0</v>
      </c>
      <c r="AW801" s="47"/>
    </row>
    <row r="802" spans="1:49" s="3" customFormat="1" ht="23.25">
      <c r="A802" s="54">
        <v>1</v>
      </c>
      <c r="B802" s="45">
        <v>797</v>
      </c>
      <c r="C802" s="54" t="s">
        <v>1995</v>
      </c>
      <c r="D802" s="54">
        <v>8821006077</v>
      </c>
      <c r="E802" s="54" t="s">
        <v>1169</v>
      </c>
      <c r="F802" s="54">
        <v>2</v>
      </c>
      <c r="G802" s="54" t="s">
        <v>1996</v>
      </c>
      <c r="H802" s="54" t="s">
        <v>1997</v>
      </c>
      <c r="I802" s="54" t="s">
        <v>1998</v>
      </c>
      <c r="J802" s="28" t="s">
        <v>1996</v>
      </c>
      <c r="K802" s="28" t="s">
        <v>1997</v>
      </c>
      <c r="L802" s="28" t="s">
        <v>1997</v>
      </c>
      <c r="M802" s="28" t="s">
        <v>1169</v>
      </c>
      <c r="N802" s="28">
        <v>2</v>
      </c>
      <c r="O802" s="28" t="s">
        <v>1999</v>
      </c>
      <c r="P802" s="28" t="s">
        <v>1997</v>
      </c>
      <c r="Q802" s="28" t="s">
        <v>1997</v>
      </c>
      <c r="R802" s="28" t="s">
        <v>851</v>
      </c>
      <c r="S802" s="28">
        <v>2</v>
      </c>
      <c r="T802" s="23" t="s">
        <v>2069</v>
      </c>
      <c r="U802" s="28" t="s">
        <v>1999</v>
      </c>
      <c r="V802" s="28" t="s">
        <v>1997</v>
      </c>
      <c r="W802" s="28" t="s">
        <v>1997</v>
      </c>
      <c r="X802" s="28" t="s">
        <v>524</v>
      </c>
      <c r="Y802" s="28">
        <v>14</v>
      </c>
      <c r="Z802" s="28" t="s">
        <v>44</v>
      </c>
      <c r="AA802" s="74" t="s">
        <v>2087</v>
      </c>
      <c r="AB802" s="75" t="s">
        <v>312</v>
      </c>
      <c r="AC802" s="76">
        <v>6</v>
      </c>
      <c r="AD802" s="77">
        <v>8000</v>
      </c>
      <c r="AE802" s="77">
        <v>0</v>
      </c>
      <c r="AF802" s="77">
        <v>0</v>
      </c>
      <c r="AG802" s="73">
        <f t="shared" si="37"/>
        <v>8000</v>
      </c>
      <c r="AH802" s="77">
        <v>8000</v>
      </c>
      <c r="AI802" s="77">
        <v>0</v>
      </c>
      <c r="AJ802" s="77">
        <v>0</v>
      </c>
      <c r="AK802" s="73">
        <f t="shared" si="36"/>
        <v>8000</v>
      </c>
      <c r="AL802" s="73">
        <f t="shared" si="38"/>
        <v>16000</v>
      </c>
      <c r="AM802" s="54" t="s">
        <v>1188</v>
      </c>
      <c r="AN802" s="90" t="s">
        <v>33</v>
      </c>
      <c r="AO802" s="90" t="s">
        <v>33</v>
      </c>
      <c r="AP802" s="90" t="s">
        <v>33</v>
      </c>
      <c r="AQ802" s="90" t="s">
        <v>1281</v>
      </c>
      <c r="AR802" s="90" t="s">
        <v>4501</v>
      </c>
      <c r="AS802" s="90" t="s">
        <v>33</v>
      </c>
      <c r="AT802" s="2">
        <v>0</v>
      </c>
      <c r="AU802" s="2">
        <v>0</v>
      </c>
      <c r="AV802" s="2">
        <v>0</v>
      </c>
      <c r="AW802" s="47"/>
    </row>
    <row r="803" spans="1:49" s="3" customFormat="1" ht="23.25">
      <c r="A803" s="54">
        <v>1</v>
      </c>
      <c r="B803" s="45">
        <v>798</v>
      </c>
      <c r="C803" s="54" t="s">
        <v>1995</v>
      </c>
      <c r="D803" s="54">
        <v>8821006077</v>
      </c>
      <c r="E803" s="54" t="s">
        <v>1169</v>
      </c>
      <c r="F803" s="54">
        <v>2</v>
      </c>
      <c r="G803" s="54" t="s">
        <v>1996</v>
      </c>
      <c r="H803" s="54" t="s">
        <v>1997</v>
      </c>
      <c r="I803" s="54" t="s">
        <v>1998</v>
      </c>
      <c r="J803" s="28" t="s">
        <v>1996</v>
      </c>
      <c r="K803" s="28" t="s">
        <v>1997</v>
      </c>
      <c r="L803" s="28" t="s">
        <v>1997</v>
      </c>
      <c r="M803" s="28" t="s">
        <v>1169</v>
      </c>
      <c r="N803" s="28">
        <v>2</v>
      </c>
      <c r="O803" s="28" t="s">
        <v>1999</v>
      </c>
      <c r="P803" s="28" t="s">
        <v>1997</v>
      </c>
      <c r="Q803" s="28" t="s">
        <v>1997</v>
      </c>
      <c r="R803" s="28" t="s">
        <v>851</v>
      </c>
      <c r="S803" s="28">
        <v>2</v>
      </c>
      <c r="T803" s="23" t="s">
        <v>2069</v>
      </c>
      <c r="U803" s="28" t="s">
        <v>1999</v>
      </c>
      <c r="V803" s="28" t="s">
        <v>1997</v>
      </c>
      <c r="W803" s="28" t="s">
        <v>1997</v>
      </c>
      <c r="X803" s="28" t="s">
        <v>2088</v>
      </c>
      <c r="Y803" s="28" t="s">
        <v>44</v>
      </c>
      <c r="Z803" s="28" t="s">
        <v>44</v>
      </c>
      <c r="AA803" s="74" t="s">
        <v>2089</v>
      </c>
      <c r="AB803" s="75" t="s">
        <v>312</v>
      </c>
      <c r="AC803" s="76">
        <v>5</v>
      </c>
      <c r="AD803" s="77">
        <v>1300</v>
      </c>
      <c r="AE803" s="77">
        <v>0</v>
      </c>
      <c r="AF803" s="77">
        <v>0</v>
      </c>
      <c r="AG803" s="73">
        <f t="shared" si="37"/>
        <v>1300</v>
      </c>
      <c r="AH803" s="77">
        <v>1300</v>
      </c>
      <c r="AI803" s="77">
        <v>0</v>
      </c>
      <c r="AJ803" s="77">
        <v>0</v>
      </c>
      <c r="AK803" s="73">
        <f t="shared" si="36"/>
        <v>1300</v>
      </c>
      <c r="AL803" s="73">
        <f t="shared" si="38"/>
        <v>2600</v>
      </c>
      <c r="AM803" s="54" t="s">
        <v>1188</v>
      </c>
      <c r="AN803" s="90" t="s">
        <v>33</v>
      </c>
      <c r="AO803" s="90" t="s">
        <v>33</v>
      </c>
      <c r="AP803" s="90" t="s">
        <v>33</v>
      </c>
      <c r="AQ803" s="90" t="s">
        <v>1281</v>
      </c>
      <c r="AR803" s="90" t="s">
        <v>4501</v>
      </c>
      <c r="AS803" s="90" t="s">
        <v>33</v>
      </c>
      <c r="AT803" s="2">
        <v>0</v>
      </c>
      <c r="AU803" s="2">
        <v>0</v>
      </c>
      <c r="AV803" s="2">
        <v>0</v>
      </c>
      <c r="AW803" s="47"/>
    </row>
    <row r="804" spans="1:49" s="3" customFormat="1" ht="23.25">
      <c r="A804" s="54">
        <v>1</v>
      </c>
      <c r="B804" s="45">
        <v>799</v>
      </c>
      <c r="C804" s="54" t="s">
        <v>1995</v>
      </c>
      <c r="D804" s="54">
        <v>8821006077</v>
      </c>
      <c r="E804" s="54" t="s">
        <v>1169</v>
      </c>
      <c r="F804" s="54">
        <v>2</v>
      </c>
      <c r="G804" s="54" t="s">
        <v>1996</v>
      </c>
      <c r="H804" s="54" t="s">
        <v>1997</v>
      </c>
      <c r="I804" s="54" t="s">
        <v>1998</v>
      </c>
      <c r="J804" s="28" t="s">
        <v>1996</v>
      </c>
      <c r="K804" s="28" t="s">
        <v>1997</v>
      </c>
      <c r="L804" s="28" t="s">
        <v>1997</v>
      </c>
      <c r="M804" s="28" t="s">
        <v>1169</v>
      </c>
      <c r="N804" s="28">
        <v>2</v>
      </c>
      <c r="O804" s="28" t="s">
        <v>1999</v>
      </c>
      <c r="P804" s="28" t="s">
        <v>1997</v>
      </c>
      <c r="Q804" s="28" t="s">
        <v>1997</v>
      </c>
      <c r="R804" s="28" t="s">
        <v>851</v>
      </c>
      <c r="S804" s="28">
        <v>2</v>
      </c>
      <c r="T804" s="23" t="s">
        <v>2069</v>
      </c>
      <c r="U804" s="28" t="s">
        <v>1999</v>
      </c>
      <c r="V804" s="28" t="s">
        <v>1997</v>
      </c>
      <c r="W804" s="28" t="s">
        <v>1997</v>
      </c>
      <c r="X804" s="28" t="s">
        <v>2090</v>
      </c>
      <c r="Y804" s="28">
        <v>25</v>
      </c>
      <c r="Z804" s="28" t="s">
        <v>44</v>
      </c>
      <c r="AA804" s="74" t="s">
        <v>2091</v>
      </c>
      <c r="AB804" s="75" t="s">
        <v>312</v>
      </c>
      <c r="AC804" s="76">
        <v>21</v>
      </c>
      <c r="AD804" s="77">
        <v>7000</v>
      </c>
      <c r="AE804" s="77">
        <v>0</v>
      </c>
      <c r="AF804" s="77">
        <v>0</v>
      </c>
      <c r="AG804" s="73">
        <f t="shared" si="37"/>
        <v>7000</v>
      </c>
      <c r="AH804" s="77">
        <v>7000</v>
      </c>
      <c r="AI804" s="77">
        <v>0</v>
      </c>
      <c r="AJ804" s="77">
        <v>0</v>
      </c>
      <c r="AK804" s="73">
        <f t="shared" si="36"/>
        <v>7000</v>
      </c>
      <c r="AL804" s="73">
        <f t="shared" si="38"/>
        <v>14000</v>
      </c>
      <c r="AM804" s="54" t="s">
        <v>1188</v>
      </c>
      <c r="AN804" s="90" t="s">
        <v>33</v>
      </c>
      <c r="AO804" s="90" t="s">
        <v>33</v>
      </c>
      <c r="AP804" s="90" t="s">
        <v>33</v>
      </c>
      <c r="AQ804" s="90" t="s">
        <v>1281</v>
      </c>
      <c r="AR804" s="90" t="s">
        <v>4501</v>
      </c>
      <c r="AS804" s="90" t="s">
        <v>33</v>
      </c>
      <c r="AT804" s="2">
        <v>0</v>
      </c>
      <c r="AU804" s="2">
        <v>0</v>
      </c>
      <c r="AV804" s="2">
        <v>0</v>
      </c>
      <c r="AW804" s="47"/>
    </row>
    <row r="805" spans="1:49" s="3" customFormat="1" ht="23.25">
      <c r="A805" s="54">
        <v>1</v>
      </c>
      <c r="B805" s="45">
        <v>800</v>
      </c>
      <c r="C805" s="54" t="s">
        <v>1995</v>
      </c>
      <c r="D805" s="54">
        <v>8821006077</v>
      </c>
      <c r="E805" s="54" t="s">
        <v>1169</v>
      </c>
      <c r="F805" s="54">
        <v>2</v>
      </c>
      <c r="G805" s="54" t="s">
        <v>1996</v>
      </c>
      <c r="H805" s="54" t="s">
        <v>1997</v>
      </c>
      <c r="I805" s="54" t="s">
        <v>1998</v>
      </c>
      <c r="J805" s="28" t="s">
        <v>1996</v>
      </c>
      <c r="K805" s="28" t="s">
        <v>1997</v>
      </c>
      <c r="L805" s="28" t="s">
        <v>1997</v>
      </c>
      <c r="M805" s="28" t="s">
        <v>1169</v>
      </c>
      <c r="N805" s="28">
        <v>2</v>
      </c>
      <c r="O805" s="28" t="s">
        <v>1999</v>
      </c>
      <c r="P805" s="28" t="s">
        <v>1997</v>
      </c>
      <c r="Q805" s="28" t="s">
        <v>1997</v>
      </c>
      <c r="R805" s="28" t="s">
        <v>851</v>
      </c>
      <c r="S805" s="28">
        <v>2</v>
      </c>
      <c r="T805" s="23" t="s">
        <v>2069</v>
      </c>
      <c r="U805" s="28" t="s">
        <v>1999</v>
      </c>
      <c r="V805" s="28" t="s">
        <v>1997</v>
      </c>
      <c r="W805" s="28" t="s">
        <v>1997</v>
      </c>
      <c r="X805" s="28" t="s">
        <v>2092</v>
      </c>
      <c r="Y805" s="28" t="s">
        <v>2082</v>
      </c>
      <c r="Z805" s="28" t="s">
        <v>44</v>
      </c>
      <c r="AA805" s="74" t="s">
        <v>2093</v>
      </c>
      <c r="AB805" s="75" t="s">
        <v>312</v>
      </c>
      <c r="AC805" s="76">
        <v>5</v>
      </c>
      <c r="AD805" s="77">
        <v>4200</v>
      </c>
      <c r="AE805" s="77">
        <v>0</v>
      </c>
      <c r="AF805" s="77">
        <v>0</v>
      </c>
      <c r="AG805" s="73">
        <f t="shared" si="37"/>
        <v>4200</v>
      </c>
      <c r="AH805" s="77">
        <v>4200</v>
      </c>
      <c r="AI805" s="77">
        <v>0</v>
      </c>
      <c r="AJ805" s="77">
        <v>0</v>
      </c>
      <c r="AK805" s="73">
        <f t="shared" si="36"/>
        <v>4200</v>
      </c>
      <c r="AL805" s="73">
        <f t="shared" si="38"/>
        <v>8400</v>
      </c>
      <c r="AM805" s="54" t="s">
        <v>1188</v>
      </c>
      <c r="AN805" s="90" t="s">
        <v>33</v>
      </c>
      <c r="AO805" s="90" t="s">
        <v>33</v>
      </c>
      <c r="AP805" s="90" t="s">
        <v>33</v>
      </c>
      <c r="AQ805" s="90" t="s">
        <v>1281</v>
      </c>
      <c r="AR805" s="90" t="s">
        <v>4501</v>
      </c>
      <c r="AS805" s="90" t="s">
        <v>33</v>
      </c>
      <c r="AT805" s="2">
        <v>0</v>
      </c>
      <c r="AU805" s="2">
        <v>0</v>
      </c>
      <c r="AV805" s="2">
        <v>0</v>
      </c>
      <c r="AW805" s="47"/>
    </row>
    <row r="806" spans="1:49" s="3" customFormat="1" ht="23.25">
      <c r="A806" s="54">
        <v>1</v>
      </c>
      <c r="B806" s="45">
        <v>801</v>
      </c>
      <c r="C806" s="54" t="s">
        <v>1995</v>
      </c>
      <c r="D806" s="54">
        <v>8821006077</v>
      </c>
      <c r="E806" s="54" t="s">
        <v>1169</v>
      </c>
      <c r="F806" s="54">
        <v>2</v>
      </c>
      <c r="G806" s="54" t="s">
        <v>1996</v>
      </c>
      <c r="H806" s="54" t="s">
        <v>1997</v>
      </c>
      <c r="I806" s="54" t="s">
        <v>1998</v>
      </c>
      <c r="J806" s="28" t="s">
        <v>1996</v>
      </c>
      <c r="K806" s="28" t="s">
        <v>1997</v>
      </c>
      <c r="L806" s="28" t="s">
        <v>1997</v>
      </c>
      <c r="M806" s="28" t="s">
        <v>1169</v>
      </c>
      <c r="N806" s="28">
        <v>2</v>
      </c>
      <c r="O806" s="28" t="s">
        <v>1999</v>
      </c>
      <c r="P806" s="28" t="s">
        <v>1997</v>
      </c>
      <c r="Q806" s="28" t="s">
        <v>1997</v>
      </c>
      <c r="R806" s="28" t="s">
        <v>851</v>
      </c>
      <c r="S806" s="28">
        <v>2</v>
      </c>
      <c r="T806" s="23" t="s">
        <v>2069</v>
      </c>
      <c r="U806" s="28" t="s">
        <v>1999</v>
      </c>
      <c r="V806" s="28" t="s">
        <v>1997</v>
      </c>
      <c r="W806" s="28" t="s">
        <v>1997</v>
      </c>
      <c r="X806" s="28" t="s">
        <v>524</v>
      </c>
      <c r="Y806" s="28">
        <v>1</v>
      </c>
      <c r="Z806" s="28" t="s">
        <v>44</v>
      </c>
      <c r="AA806" s="74" t="s">
        <v>2094</v>
      </c>
      <c r="AB806" s="75" t="s">
        <v>312</v>
      </c>
      <c r="AC806" s="76">
        <v>10</v>
      </c>
      <c r="AD806" s="77">
        <v>14000</v>
      </c>
      <c r="AE806" s="77">
        <v>0</v>
      </c>
      <c r="AF806" s="77">
        <v>0</v>
      </c>
      <c r="AG806" s="73">
        <f t="shared" si="37"/>
        <v>14000</v>
      </c>
      <c r="AH806" s="77">
        <v>14000</v>
      </c>
      <c r="AI806" s="77">
        <v>0</v>
      </c>
      <c r="AJ806" s="77">
        <v>0</v>
      </c>
      <c r="AK806" s="73">
        <f t="shared" si="36"/>
        <v>14000</v>
      </c>
      <c r="AL806" s="73">
        <f t="shared" si="38"/>
        <v>28000</v>
      </c>
      <c r="AM806" s="54" t="s">
        <v>1188</v>
      </c>
      <c r="AN806" s="90" t="s">
        <v>33</v>
      </c>
      <c r="AO806" s="90" t="s">
        <v>33</v>
      </c>
      <c r="AP806" s="90" t="s">
        <v>33</v>
      </c>
      <c r="AQ806" s="90" t="s">
        <v>1281</v>
      </c>
      <c r="AR806" s="90" t="s">
        <v>4501</v>
      </c>
      <c r="AS806" s="90" t="s">
        <v>33</v>
      </c>
      <c r="AT806" s="2">
        <v>0</v>
      </c>
      <c r="AU806" s="2">
        <v>0</v>
      </c>
      <c r="AV806" s="2">
        <v>0</v>
      </c>
      <c r="AW806" s="47"/>
    </row>
    <row r="807" spans="1:49" s="3" customFormat="1" ht="23.25">
      <c r="A807" s="54">
        <v>1</v>
      </c>
      <c r="B807" s="45">
        <v>802</v>
      </c>
      <c r="C807" s="54" t="s">
        <v>1995</v>
      </c>
      <c r="D807" s="54">
        <v>8821006077</v>
      </c>
      <c r="E807" s="54" t="s">
        <v>1169</v>
      </c>
      <c r="F807" s="54">
        <v>2</v>
      </c>
      <c r="G807" s="54" t="s">
        <v>1996</v>
      </c>
      <c r="H807" s="54" t="s">
        <v>1997</v>
      </c>
      <c r="I807" s="54" t="s">
        <v>1998</v>
      </c>
      <c r="J807" s="28" t="s">
        <v>1996</v>
      </c>
      <c r="K807" s="28" t="s">
        <v>1997</v>
      </c>
      <c r="L807" s="28" t="s">
        <v>1997</v>
      </c>
      <c r="M807" s="28" t="s">
        <v>1169</v>
      </c>
      <c r="N807" s="28">
        <v>2</v>
      </c>
      <c r="O807" s="28" t="s">
        <v>1999</v>
      </c>
      <c r="P807" s="28" t="s">
        <v>1997</v>
      </c>
      <c r="Q807" s="28" t="s">
        <v>1997</v>
      </c>
      <c r="R807" s="28" t="s">
        <v>851</v>
      </c>
      <c r="S807" s="28">
        <v>2</v>
      </c>
      <c r="T807" s="23" t="s">
        <v>2069</v>
      </c>
      <c r="U807" s="28" t="s">
        <v>1999</v>
      </c>
      <c r="V807" s="28" t="s">
        <v>1997</v>
      </c>
      <c r="W807" s="28" t="s">
        <v>1997</v>
      </c>
      <c r="X807" s="28" t="s">
        <v>200</v>
      </c>
      <c r="Y807" s="28" t="s">
        <v>2082</v>
      </c>
      <c r="Z807" s="28" t="s">
        <v>44</v>
      </c>
      <c r="AA807" s="74" t="s">
        <v>2095</v>
      </c>
      <c r="AB807" s="75" t="s">
        <v>312</v>
      </c>
      <c r="AC807" s="76">
        <v>13.2</v>
      </c>
      <c r="AD807" s="77">
        <v>5000</v>
      </c>
      <c r="AE807" s="77">
        <v>0</v>
      </c>
      <c r="AF807" s="77">
        <v>0</v>
      </c>
      <c r="AG807" s="73">
        <f t="shared" si="37"/>
        <v>5000</v>
      </c>
      <c r="AH807" s="77">
        <v>5000</v>
      </c>
      <c r="AI807" s="77">
        <v>0</v>
      </c>
      <c r="AJ807" s="77">
        <v>0</v>
      </c>
      <c r="AK807" s="73">
        <f t="shared" si="36"/>
        <v>5000</v>
      </c>
      <c r="AL807" s="73">
        <f t="shared" si="38"/>
        <v>10000</v>
      </c>
      <c r="AM807" s="54" t="s">
        <v>1188</v>
      </c>
      <c r="AN807" s="90" t="s">
        <v>33</v>
      </c>
      <c r="AO807" s="90" t="s">
        <v>33</v>
      </c>
      <c r="AP807" s="90" t="s">
        <v>33</v>
      </c>
      <c r="AQ807" s="90" t="s">
        <v>1281</v>
      </c>
      <c r="AR807" s="90" t="s">
        <v>4501</v>
      </c>
      <c r="AS807" s="90" t="s">
        <v>33</v>
      </c>
      <c r="AT807" s="2">
        <v>0</v>
      </c>
      <c r="AU807" s="2">
        <v>0</v>
      </c>
      <c r="AV807" s="2">
        <v>0</v>
      </c>
      <c r="AW807" s="47"/>
    </row>
    <row r="808" spans="1:49" s="3" customFormat="1" ht="23.65">
      <c r="A808" s="54">
        <v>1</v>
      </c>
      <c r="B808" s="45">
        <v>803</v>
      </c>
      <c r="C808" s="54" t="s">
        <v>1995</v>
      </c>
      <c r="D808" s="54">
        <v>8821006077</v>
      </c>
      <c r="E808" s="54" t="s">
        <v>1169</v>
      </c>
      <c r="F808" s="54">
        <v>2</v>
      </c>
      <c r="G808" s="54" t="s">
        <v>1996</v>
      </c>
      <c r="H808" s="54" t="s">
        <v>1997</v>
      </c>
      <c r="I808" s="54" t="s">
        <v>1998</v>
      </c>
      <c r="J808" s="28" t="s">
        <v>1996</v>
      </c>
      <c r="K808" s="28" t="s">
        <v>1997</v>
      </c>
      <c r="L808" s="28" t="s">
        <v>1997</v>
      </c>
      <c r="M808" s="28" t="s">
        <v>1169</v>
      </c>
      <c r="N808" s="28">
        <v>2</v>
      </c>
      <c r="O808" s="28" t="s">
        <v>1999</v>
      </c>
      <c r="P808" s="28" t="s">
        <v>1997</v>
      </c>
      <c r="Q808" s="28" t="s">
        <v>1997</v>
      </c>
      <c r="R808" s="28" t="s">
        <v>851</v>
      </c>
      <c r="S808" s="28">
        <v>2</v>
      </c>
      <c r="T808" s="23" t="s">
        <v>2069</v>
      </c>
      <c r="U808" s="28" t="s">
        <v>1999</v>
      </c>
      <c r="V808" s="28" t="s">
        <v>1997</v>
      </c>
      <c r="W808" s="28" t="s">
        <v>1997</v>
      </c>
      <c r="X808" s="28" t="s">
        <v>2053</v>
      </c>
      <c r="Y808" s="28" t="s">
        <v>2096</v>
      </c>
      <c r="Z808" s="28">
        <v>75</v>
      </c>
      <c r="AA808" s="74" t="s">
        <v>2097</v>
      </c>
      <c r="AB808" s="75" t="s">
        <v>312</v>
      </c>
      <c r="AC808" s="76">
        <v>2.2000000000000002</v>
      </c>
      <c r="AD808" s="77">
        <v>3500</v>
      </c>
      <c r="AE808" s="77">
        <v>0</v>
      </c>
      <c r="AF808" s="77">
        <v>0</v>
      </c>
      <c r="AG808" s="73">
        <f t="shared" si="37"/>
        <v>3500</v>
      </c>
      <c r="AH808" s="77">
        <v>3500</v>
      </c>
      <c r="AI808" s="77">
        <v>0</v>
      </c>
      <c r="AJ808" s="77">
        <v>0</v>
      </c>
      <c r="AK808" s="73">
        <f t="shared" si="36"/>
        <v>3500</v>
      </c>
      <c r="AL808" s="73">
        <f t="shared" si="38"/>
        <v>7000</v>
      </c>
      <c r="AM808" s="54" t="s">
        <v>1188</v>
      </c>
      <c r="AN808" s="90" t="s">
        <v>33</v>
      </c>
      <c r="AO808" s="90" t="s">
        <v>33</v>
      </c>
      <c r="AP808" s="90" t="s">
        <v>33</v>
      </c>
      <c r="AQ808" s="90" t="s">
        <v>1281</v>
      </c>
      <c r="AR808" s="90" t="s">
        <v>4501</v>
      </c>
      <c r="AS808" s="90" t="s">
        <v>33</v>
      </c>
      <c r="AT808" s="2">
        <v>0</v>
      </c>
      <c r="AU808" s="2">
        <v>0</v>
      </c>
      <c r="AV808" s="2">
        <v>0</v>
      </c>
      <c r="AW808" s="47"/>
    </row>
    <row r="809" spans="1:49" s="3" customFormat="1" ht="23.25">
      <c r="A809" s="54">
        <v>1</v>
      </c>
      <c r="B809" s="45">
        <v>804</v>
      </c>
      <c r="C809" s="54" t="s">
        <v>1995</v>
      </c>
      <c r="D809" s="54">
        <v>8821006077</v>
      </c>
      <c r="E809" s="54" t="s">
        <v>1169</v>
      </c>
      <c r="F809" s="54">
        <v>2</v>
      </c>
      <c r="G809" s="54" t="s">
        <v>1996</v>
      </c>
      <c r="H809" s="54" t="s">
        <v>1997</v>
      </c>
      <c r="I809" s="54" t="s">
        <v>1998</v>
      </c>
      <c r="J809" s="28" t="s">
        <v>1996</v>
      </c>
      <c r="K809" s="28" t="s">
        <v>1997</v>
      </c>
      <c r="L809" s="28" t="s">
        <v>1997</v>
      </c>
      <c r="M809" s="28" t="s">
        <v>1169</v>
      </c>
      <c r="N809" s="28">
        <v>2</v>
      </c>
      <c r="O809" s="28" t="s">
        <v>1999</v>
      </c>
      <c r="P809" s="28" t="s">
        <v>1997</v>
      </c>
      <c r="Q809" s="28" t="s">
        <v>1997</v>
      </c>
      <c r="R809" s="28" t="s">
        <v>851</v>
      </c>
      <c r="S809" s="28">
        <v>2</v>
      </c>
      <c r="T809" s="23" t="s">
        <v>2069</v>
      </c>
      <c r="U809" s="28" t="s">
        <v>1999</v>
      </c>
      <c r="V809" s="28" t="s">
        <v>1997</v>
      </c>
      <c r="W809" s="28" t="s">
        <v>1997</v>
      </c>
      <c r="X809" s="28" t="s">
        <v>2098</v>
      </c>
      <c r="Y809" s="28" t="s">
        <v>44</v>
      </c>
      <c r="Z809" s="28" t="s">
        <v>44</v>
      </c>
      <c r="AA809" s="74" t="s">
        <v>2099</v>
      </c>
      <c r="AB809" s="75" t="s">
        <v>312</v>
      </c>
      <c r="AC809" s="76">
        <v>3.5</v>
      </c>
      <c r="AD809" s="77">
        <v>5000</v>
      </c>
      <c r="AE809" s="77">
        <v>0</v>
      </c>
      <c r="AF809" s="77">
        <v>0</v>
      </c>
      <c r="AG809" s="73">
        <f t="shared" si="37"/>
        <v>5000</v>
      </c>
      <c r="AH809" s="77">
        <v>5000</v>
      </c>
      <c r="AI809" s="77">
        <v>0</v>
      </c>
      <c r="AJ809" s="77">
        <v>0</v>
      </c>
      <c r="AK809" s="73">
        <f t="shared" si="36"/>
        <v>5000</v>
      </c>
      <c r="AL809" s="73">
        <f t="shared" si="38"/>
        <v>10000</v>
      </c>
      <c r="AM809" s="54" t="s">
        <v>1188</v>
      </c>
      <c r="AN809" s="90" t="s">
        <v>33</v>
      </c>
      <c r="AO809" s="90" t="s">
        <v>33</v>
      </c>
      <c r="AP809" s="90" t="s">
        <v>33</v>
      </c>
      <c r="AQ809" s="90" t="s">
        <v>1281</v>
      </c>
      <c r="AR809" s="90" t="s">
        <v>4501</v>
      </c>
      <c r="AS809" s="90" t="s">
        <v>33</v>
      </c>
      <c r="AT809" s="2">
        <v>0</v>
      </c>
      <c r="AU809" s="2">
        <v>0</v>
      </c>
      <c r="AV809" s="2">
        <v>0</v>
      </c>
      <c r="AW809" s="47"/>
    </row>
    <row r="810" spans="1:49" s="3" customFormat="1" ht="23.25">
      <c r="A810" s="54">
        <v>1</v>
      </c>
      <c r="B810" s="45">
        <v>805</v>
      </c>
      <c r="C810" s="54" t="s">
        <v>1995</v>
      </c>
      <c r="D810" s="54">
        <v>8821006077</v>
      </c>
      <c r="E810" s="54" t="s">
        <v>1169</v>
      </c>
      <c r="F810" s="54">
        <v>2</v>
      </c>
      <c r="G810" s="54" t="s">
        <v>1996</v>
      </c>
      <c r="H810" s="54" t="s">
        <v>1997</v>
      </c>
      <c r="I810" s="54" t="s">
        <v>1998</v>
      </c>
      <c r="J810" s="28" t="s">
        <v>1996</v>
      </c>
      <c r="K810" s="28" t="s">
        <v>1997</v>
      </c>
      <c r="L810" s="28" t="s">
        <v>1997</v>
      </c>
      <c r="M810" s="28" t="s">
        <v>1169</v>
      </c>
      <c r="N810" s="28">
        <v>2</v>
      </c>
      <c r="O810" s="28" t="s">
        <v>1999</v>
      </c>
      <c r="P810" s="28" t="s">
        <v>1997</v>
      </c>
      <c r="Q810" s="28" t="s">
        <v>1997</v>
      </c>
      <c r="R810" s="28" t="s">
        <v>851</v>
      </c>
      <c r="S810" s="28">
        <v>2</v>
      </c>
      <c r="T810" s="23" t="s">
        <v>2069</v>
      </c>
      <c r="U810" s="28" t="s">
        <v>1999</v>
      </c>
      <c r="V810" s="28" t="s">
        <v>1997</v>
      </c>
      <c r="W810" s="28" t="s">
        <v>1997</v>
      </c>
      <c r="X810" s="28" t="s">
        <v>1594</v>
      </c>
      <c r="Y810" s="28">
        <v>108</v>
      </c>
      <c r="Z810" s="28" t="s">
        <v>44</v>
      </c>
      <c r="AA810" s="74" t="s">
        <v>2100</v>
      </c>
      <c r="AB810" s="75" t="s">
        <v>312</v>
      </c>
      <c r="AC810" s="76">
        <v>6.5</v>
      </c>
      <c r="AD810" s="77">
        <v>6000</v>
      </c>
      <c r="AE810" s="77">
        <v>0</v>
      </c>
      <c r="AF810" s="77">
        <v>0</v>
      </c>
      <c r="AG810" s="73">
        <f t="shared" si="37"/>
        <v>6000</v>
      </c>
      <c r="AH810" s="77">
        <v>6000</v>
      </c>
      <c r="AI810" s="77">
        <v>0</v>
      </c>
      <c r="AJ810" s="77">
        <v>0</v>
      </c>
      <c r="AK810" s="73">
        <f t="shared" si="36"/>
        <v>6000</v>
      </c>
      <c r="AL810" s="73">
        <f t="shared" si="38"/>
        <v>12000</v>
      </c>
      <c r="AM810" s="54" t="s">
        <v>1188</v>
      </c>
      <c r="AN810" s="90" t="s">
        <v>33</v>
      </c>
      <c r="AO810" s="90" t="s">
        <v>33</v>
      </c>
      <c r="AP810" s="90" t="s">
        <v>33</v>
      </c>
      <c r="AQ810" s="90" t="s">
        <v>1281</v>
      </c>
      <c r="AR810" s="90" t="s">
        <v>4501</v>
      </c>
      <c r="AS810" s="90" t="s">
        <v>33</v>
      </c>
      <c r="AT810" s="2">
        <v>0</v>
      </c>
      <c r="AU810" s="2">
        <v>0</v>
      </c>
      <c r="AV810" s="2">
        <v>0</v>
      </c>
      <c r="AW810" s="47"/>
    </row>
    <row r="811" spans="1:49" s="3" customFormat="1" ht="23.25">
      <c r="A811" s="54">
        <v>1</v>
      </c>
      <c r="B811" s="45">
        <v>806</v>
      </c>
      <c r="C811" s="54" t="s">
        <v>1995</v>
      </c>
      <c r="D811" s="54">
        <v>8821006077</v>
      </c>
      <c r="E811" s="54" t="s">
        <v>1169</v>
      </c>
      <c r="F811" s="54">
        <v>2</v>
      </c>
      <c r="G811" s="54" t="s">
        <v>1996</v>
      </c>
      <c r="H811" s="54" t="s">
        <v>1997</v>
      </c>
      <c r="I811" s="54" t="s">
        <v>1998</v>
      </c>
      <c r="J811" s="28" t="s">
        <v>1996</v>
      </c>
      <c r="K811" s="28" t="s">
        <v>1997</v>
      </c>
      <c r="L811" s="28" t="s">
        <v>1997</v>
      </c>
      <c r="M811" s="28" t="s">
        <v>1169</v>
      </c>
      <c r="N811" s="28">
        <v>2</v>
      </c>
      <c r="O811" s="28" t="s">
        <v>1999</v>
      </c>
      <c r="P811" s="28" t="s">
        <v>1997</v>
      </c>
      <c r="Q811" s="28" t="s">
        <v>1997</v>
      </c>
      <c r="R811" s="28" t="s">
        <v>851</v>
      </c>
      <c r="S811" s="28">
        <v>2</v>
      </c>
      <c r="T811" s="23" t="s">
        <v>2069</v>
      </c>
      <c r="U811" s="28" t="s">
        <v>1999</v>
      </c>
      <c r="V811" s="28" t="s">
        <v>1997</v>
      </c>
      <c r="W811" s="28" t="s">
        <v>1997</v>
      </c>
      <c r="X811" s="28" t="s">
        <v>2101</v>
      </c>
      <c r="Y811" s="28">
        <v>51</v>
      </c>
      <c r="Z811" s="28" t="s">
        <v>44</v>
      </c>
      <c r="AA811" s="74" t="s">
        <v>2102</v>
      </c>
      <c r="AB811" s="75" t="s">
        <v>312</v>
      </c>
      <c r="AC811" s="76">
        <v>15</v>
      </c>
      <c r="AD811" s="77">
        <v>5500</v>
      </c>
      <c r="AE811" s="77">
        <v>0</v>
      </c>
      <c r="AF811" s="77">
        <v>0</v>
      </c>
      <c r="AG811" s="73">
        <f t="shared" si="37"/>
        <v>5500</v>
      </c>
      <c r="AH811" s="77">
        <v>5500</v>
      </c>
      <c r="AI811" s="77">
        <v>0</v>
      </c>
      <c r="AJ811" s="77">
        <v>0</v>
      </c>
      <c r="AK811" s="73">
        <f t="shared" ref="AK811:AK874" si="39">AH811+AI811+AJ811</f>
        <v>5500</v>
      </c>
      <c r="AL811" s="73">
        <f t="shared" si="38"/>
        <v>11000</v>
      </c>
      <c r="AM811" s="54" t="s">
        <v>1188</v>
      </c>
      <c r="AN811" s="90" t="s">
        <v>33</v>
      </c>
      <c r="AO811" s="90" t="s">
        <v>33</v>
      </c>
      <c r="AP811" s="90" t="s">
        <v>33</v>
      </c>
      <c r="AQ811" s="90" t="s">
        <v>1281</v>
      </c>
      <c r="AR811" s="90" t="s">
        <v>4501</v>
      </c>
      <c r="AS811" s="90" t="s">
        <v>33</v>
      </c>
      <c r="AT811" s="2">
        <v>0</v>
      </c>
      <c r="AU811" s="2">
        <v>0</v>
      </c>
      <c r="AV811" s="2">
        <v>0</v>
      </c>
      <c r="AW811" s="47"/>
    </row>
    <row r="812" spans="1:49" s="3" customFormat="1" ht="23.25">
      <c r="A812" s="54">
        <v>1</v>
      </c>
      <c r="B812" s="45">
        <v>807</v>
      </c>
      <c r="C812" s="54" t="s">
        <v>1995</v>
      </c>
      <c r="D812" s="54">
        <v>8821006077</v>
      </c>
      <c r="E812" s="54" t="s">
        <v>1169</v>
      </c>
      <c r="F812" s="54">
        <v>2</v>
      </c>
      <c r="G812" s="54" t="s">
        <v>1996</v>
      </c>
      <c r="H812" s="54" t="s">
        <v>1997</v>
      </c>
      <c r="I812" s="54" t="s">
        <v>1998</v>
      </c>
      <c r="J812" s="28" t="s">
        <v>1996</v>
      </c>
      <c r="K812" s="28" t="s">
        <v>1997</v>
      </c>
      <c r="L812" s="28" t="s">
        <v>1997</v>
      </c>
      <c r="M812" s="28" t="s">
        <v>1169</v>
      </c>
      <c r="N812" s="28">
        <v>2</v>
      </c>
      <c r="O812" s="28" t="s">
        <v>1999</v>
      </c>
      <c r="P812" s="28" t="s">
        <v>1997</v>
      </c>
      <c r="Q812" s="28" t="s">
        <v>1997</v>
      </c>
      <c r="R812" s="28" t="s">
        <v>851</v>
      </c>
      <c r="S812" s="28">
        <v>2</v>
      </c>
      <c r="T812" s="23" t="s">
        <v>2069</v>
      </c>
      <c r="U812" s="28" t="s">
        <v>1999</v>
      </c>
      <c r="V812" s="28" t="s">
        <v>1997</v>
      </c>
      <c r="W812" s="28" t="s">
        <v>1997</v>
      </c>
      <c r="X812" s="28" t="s">
        <v>2101</v>
      </c>
      <c r="Y812" s="28" t="s">
        <v>2103</v>
      </c>
      <c r="Z812" s="28" t="s">
        <v>44</v>
      </c>
      <c r="AA812" s="74" t="s">
        <v>2104</v>
      </c>
      <c r="AB812" s="75" t="s">
        <v>312</v>
      </c>
      <c r="AC812" s="76">
        <v>20</v>
      </c>
      <c r="AD812" s="77">
        <v>25000</v>
      </c>
      <c r="AE812" s="77">
        <v>0</v>
      </c>
      <c r="AF812" s="77">
        <v>0</v>
      </c>
      <c r="AG812" s="73">
        <f t="shared" si="37"/>
        <v>25000</v>
      </c>
      <c r="AH812" s="77">
        <v>25000</v>
      </c>
      <c r="AI812" s="77">
        <v>0</v>
      </c>
      <c r="AJ812" s="77">
        <v>0</v>
      </c>
      <c r="AK812" s="73">
        <f t="shared" si="39"/>
        <v>25000</v>
      </c>
      <c r="AL812" s="73">
        <f t="shared" si="38"/>
        <v>50000</v>
      </c>
      <c r="AM812" s="54" t="s">
        <v>1188</v>
      </c>
      <c r="AN812" s="90" t="s">
        <v>33</v>
      </c>
      <c r="AO812" s="90" t="s">
        <v>33</v>
      </c>
      <c r="AP812" s="90" t="s">
        <v>33</v>
      </c>
      <c r="AQ812" s="90" t="s">
        <v>1281</v>
      </c>
      <c r="AR812" s="90" t="s">
        <v>4501</v>
      </c>
      <c r="AS812" s="90" t="s">
        <v>33</v>
      </c>
      <c r="AT812" s="2">
        <v>0</v>
      </c>
      <c r="AU812" s="2">
        <v>0</v>
      </c>
      <c r="AV812" s="2">
        <v>0</v>
      </c>
      <c r="AW812" s="47"/>
    </row>
    <row r="813" spans="1:49" s="3" customFormat="1" ht="23.25">
      <c r="A813" s="54">
        <v>1</v>
      </c>
      <c r="B813" s="45">
        <v>808</v>
      </c>
      <c r="C813" s="54" t="s">
        <v>1995</v>
      </c>
      <c r="D813" s="54">
        <v>8821006077</v>
      </c>
      <c r="E813" s="54" t="s">
        <v>1169</v>
      </c>
      <c r="F813" s="54">
        <v>2</v>
      </c>
      <c r="G813" s="54" t="s">
        <v>1996</v>
      </c>
      <c r="H813" s="54" t="s">
        <v>1997</v>
      </c>
      <c r="I813" s="54" t="s">
        <v>1998</v>
      </c>
      <c r="J813" s="28" t="s">
        <v>1996</v>
      </c>
      <c r="K813" s="28" t="s">
        <v>1997</v>
      </c>
      <c r="L813" s="28" t="s">
        <v>1997</v>
      </c>
      <c r="M813" s="28" t="s">
        <v>1169</v>
      </c>
      <c r="N813" s="28">
        <v>2</v>
      </c>
      <c r="O813" s="28" t="s">
        <v>1999</v>
      </c>
      <c r="P813" s="28" t="s">
        <v>1997</v>
      </c>
      <c r="Q813" s="28" t="s">
        <v>1997</v>
      </c>
      <c r="R813" s="28" t="s">
        <v>851</v>
      </c>
      <c r="S813" s="28">
        <v>2</v>
      </c>
      <c r="T813" s="23" t="s">
        <v>2069</v>
      </c>
      <c r="U813" s="28" t="s">
        <v>1999</v>
      </c>
      <c r="V813" s="28" t="s">
        <v>1997</v>
      </c>
      <c r="W813" s="28" t="s">
        <v>1997</v>
      </c>
      <c r="X813" s="28" t="s">
        <v>2015</v>
      </c>
      <c r="Y813" s="28" t="s">
        <v>2082</v>
      </c>
      <c r="Z813" s="28" t="s">
        <v>2105</v>
      </c>
      <c r="AA813" s="74" t="s">
        <v>2106</v>
      </c>
      <c r="AB813" s="75" t="s">
        <v>312</v>
      </c>
      <c r="AC813" s="76">
        <v>10</v>
      </c>
      <c r="AD813" s="77">
        <v>13000</v>
      </c>
      <c r="AE813" s="77">
        <v>0</v>
      </c>
      <c r="AF813" s="77">
        <v>0</v>
      </c>
      <c r="AG813" s="73">
        <f t="shared" si="37"/>
        <v>13000</v>
      </c>
      <c r="AH813" s="77">
        <v>13000</v>
      </c>
      <c r="AI813" s="77">
        <v>0</v>
      </c>
      <c r="AJ813" s="77">
        <v>0</v>
      </c>
      <c r="AK813" s="73">
        <f t="shared" si="39"/>
        <v>13000</v>
      </c>
      <c r="AL813" s="73">
        <f t="shared" si="38"/>
        <v>26000</v>
      </c>
      <c r="AM813" s="54" t="s">
        <v>1188</v>
      </c>
      <c r="AN813" s="90" t="s">
        <v>33</v>
      </c>
      <c r="AO813" s="90" t="s">
        <v>33</v>
      </c>
      <c r="AP813" s="90" t="s">
        <v>33</v>
      </c>
      <c r="AQ813" s="90" t="s">
        <v>1281</v>
      </c>
      <c r="AR813" s="90" t="s">
        <v>4501</v>
      </c>
      <c r="AS813" s="90" t="s">
        <v>33</v>
      </c>
      <c r="AT813" s="2">
        <v>0</v>
      </c>
      <c r="AU813" s="2">
        <v>0</v>
      </c>
      <c r="AV813" s="2">
        <v>0</v>
      </c>
      <c r="AW813" s="47"/>
    </row>
    <row r="814" spans="1:49" s="3" customFormat="1" ht="23.25">
      <c r="A814" s="54">
        <v>1</v>
      </c>
      <c r="B814" s="45">
        <v>809</v>
      </c>
      <c r="C814" s="54" t="s">
        <v>1995</v>
      </c>
      <c r="D814" s="54">
        <v>8821006077</v>
      </c>
      <c r="E814" s="54" t="s">
        <v>1169</v>
      </c>
      <c r="F814" s="54">
        <v>2</v>
      </c>
      <c r="G814" s="54" t="s">
        <v>1996</v>
      </c>
      <c r="H814" s="54" t="s">
        <v>1997</v>
      </c>
      <c r="I814" s="54" t="s">
        <v>1998</v>
      </c>
      <c r="J814" s="28" t="s">
        <v>1996</v>
      </c>
      <c r="K814" s="28" t="s">
        <v>1997</v>
      </c>
      <c r="L814" s="28" t="s">
        <v>1997</v>
      </c>
      <c r="M814" s="28" t="s">
        <v>1169</v>
      </c>
      <c r="N814" s="28">
        <v>2</v>
      </c>
      <c r="O814" s="28" t="s">
        <v>1999</v>
      </c>
      <c r="P814" s="28" t="s">
        <v>1997</v>
      </c>
      <c r="Q814" s="28" t="s">
        <v>1997</v>
      </c>
      <c r="R814" s="28" t="s">
        <v>851</v>
      </c>
      <c r="S814" s="28">
        <v>2</v>
      </c>
      <c r="T814" s="23" t="s">
        <v>2069</v>
      </c>
      <c r="U814" s="28" t="s">
        <v>1999</v>
      </c>
      <c r="V814" s="28" t="s">
        <v>1997</v>
      </c>
      <c r="W814" s="28" t="s">
        <v>1997</v>
      </c>
      <c r="X814" s="28" t="s">
        <v>2090</v>
      </c>
      <c r="Y814" s="28">
        <v>49</v>
      </c>
      <c r="Z814" s="28" t="s">
        <v>44</v>
      </c>
      <c r="AA814" s="74" t="s">
        <v>2107</v>
      </c>
      <c r="AB814" s="75" t="s">
        <v>312</v>
      </c>
      <c r="AC814" s="76">
        <v>7</v>
      </c>
      <c r="AD814" s="77">
        <v>10000</v>
      </c>
      <c r="AE814" s="77">
        <v>0</v>
      </c>
      <c r="AF814" s="77">
        <v>0</v>
      </c>
      <c r="AG814" s="73">
        <f t="shared" si="37"/>
        <v>10000</v>
      </c>
      <c r="AH814" s="77">
        <v>10000</v>
      </c>
      <c r="AI814" s="77">
        <v>0</v>
      </c>
      <c r="AJ814" s="77">
        <v>0</v>
      </c>
      <c r="AK814" s="73">
        <f t="shared" si="39"/>
        <v>10000</v>
      </c>
      <c r="AL814" s="73">
        <f t="shared" si="38"/>
        <v>20000</v>
      </c>
      <c r="AM814" s="54" t="s">
        <v>1188</v>
      </c>
      <c r="AN814" s="90" t="s">
        <v>33</v>
      </c>
      <c r="AO814" s="90" t="s">
        <v>33</v>
      </c>
      <c r="AP814" s="90" t="s">
        <v>33</v>
      </c>
      <c r="AQ814" s="90" t="s">
        <v>1281</v>
      </c>
      <c r="AR814" s="90" t="s">
        <v>4501</v>
      </c>
      <c r="AS814" s="90" t="s">
        <v>33</v>
      </c>
      <c r="AT814" s="2">
        <v>0</v>
      </c>
      <c r="AU814" s="2">
        <v>0</v>
      </c>
      <c r="AV814" s="2">
        <v>0</v>
      </c>
      <c r="AW814" s="47"/>
    </row>
    <row r="815" spans="1:49" s="3" customFormat="1" ht="23.25">
      <c r="A815" s="54">
        <v>1</v>
      </c>
      <c r="B815" s="45">
        <v>810</v>
      </c>
      <c r="C815" s="54" t="s">
        <v>1995</v>
      </c>
      <c r="D815" s="54">
        <v>8821006077</v>
      </c>
      <c r="E815" s="54" t="s">
        <v>1169</v>
      </c>
      <c r="F815" s="54">
        <v>2</v>
      </c>
      <c r="G815" s="54" t="s">
        <v>1996</v>
      </c>
      <c r="H815" s="54" t="s">
        <v>1997</v>
      </c>
      <c r="I815" s="54" t="s">
        <v>1998</v>
      </c>
      <c r="J815" s="28" t="s">
        <v>1996</v>
      </c>
      <c r="K815" s="28" t="s">
        <v>1997</v>
      </c>
      <c r="L815" s="28" t="s">
        <v>1997</v>
      </c>
      <c r="M815" s="28" t="s">
        <v>1169</v>
      </c>
      <c r="N815" s="28">
        <v>2</v>
      </c>
      <c r="O815" s="28" t="s">
        <v>1999</v>
      </c>
      <c r="P815" s="28" t="s">
        <v>1997</v>
      </c>
      <c r="Q815" s="28" t="s">
        <v>1997</v>
      </c>
      <c r="R815" s="28" t="s">
        <v>851</v>
      </c>
      <c r="S815" s="28">
        <v>2</v>
      </c>
      <c r="T815" s="23" t="s">
        <v>2069</v>
      </c>
      <c r="U815" s="28" t="s">
        <v>1999</v>
      </c>
      <c r="V815" s="28" t="s">
        <v>1997</v>
      </c>
      <c r="W815" s="28" t="s">
        <v>1997</v>
      </c>
      <c r="X815" s="28" t="s">
        <v>2090</v>
      </c>
      <c r="Y815" s="28">
        <v>70</v>
      </c>
      <c r="Z815" s="28" t="s">
        <v>44</v>
      </c>
      <c r="AA815" s="74" t="s">
        <v>2108</v>
      </c>
      <c r="AB815" s="75" t="s">
        <v>312</v>
      </c>
      <c r="AC815" s="76">
        <v>2.5</v>
      </c>
      <c r="AD815" s="77">
        <v>2000</v>
      </c>
      <c r="AE815" s="77">
        <v>0</v>
      </c>
      <c r="AF815" s="77">
        <v>0</v>
      </c>
      <c r="AG815" s="73">
        <f t="shared" si="37"/>
        <v>2000</v>
      </c>
      <c r="AH815" s="77">
        <v>2000</v>
      </c>
      <c r="AI815" s="77">
        <v>0</v>
      </c>
      <c r="AJ815" s="77">
        <v>0</v>
      </c>
      <c r="AK815" s="73">
        <f t="shared" si="39"/>
        <v>2000</v>
      </c>
      <c r="AL815" s="73">
        <f t="shared" si="38"/>
        <v>4000</v>
      </c>
      <c r="AM815" s="54" t="s">
        <v>1188</v>
      </c>
      <c r="AN815" s="90" t="s">
        <v>33</v>
      </c>
      <c r="AO815" s="90" t="s">
        <v>33</v>
      </c>
      <c r="AP815" s="90" t="s">
        <v>33</v>
      </c>
      <c r="AQ815" s="90" t="s">
        <v>1281</v>
      </c>
      <c r="AR815" s="90" t="s">
        <v>4501</v>
      </c>
      <c r="AS815" s="90" t="s">
        <v>33</v>
      </c>
      <c r="AT815" s="2">
        <v>0</v>
      </c>
      <c r="AU815" s="2">
        <v>0</v>
      </c>
      <c r="AV815" s="2">
        <v>0</v>
      </c>
      <c r="AW815" s="47"/>
    </row>
    <row r="816" spans="1:49" s="3" customFormat="1" ht="23.25">
      <c r="A816" s="54">
        <v>1</v>
      </c>
      <c r="B816" s="45">
        <v>811</v>
      </c>
      <c r="C816" s="54" t="s">
        <v>1995</v>
      </c>
      <c r="D816" s="54">
        <v>8821006077</v>
      </c>
      <c r="E816" s="54" t="s">
        <v>1169</v>
      </c>
      <c r="F816" s="54">
        <v>2</v>
      </c>
      <c r="G816" s="54" t="s">
        <v>1996</v>
      </c>
      <c r="H816" s="54" t="s">
        <v>1997</v>
      </c>
      <c r="I816" s="54" t="s">
        <v>1998</v>
      </c>
      <c r="J816" s="28" t="s">
        <v>1996</v>
      </c>
      <c r="K816" s="28" t="s">
        <v>1997</v>
      </c>
      <c r="L816" s="28" t="s">
        <v>1997</v>
      </c>
      <c r="M816" s="28" t="s">
        <v>1169</v>
      </c>
      <c r="N816" s="28">
        <v>2</v>
      </c>
      <c r="O816" s="28" t="s">
        <v>1999</v>
      </c>
      <c r="P816" s="28" t="s">
        <v>1997</v>
      </c>
      <c r="Q816" s="28" t="s">
        <v>1997</v>
      </c>
      <c r="R816" s="28" t="s">
        <v>851</v>
      </c>
      <c r="S816" s="28">
        <v>2</v>
      </c>
      <c r="T816" s="23" t="s">
        <v>2069</v>
      </c>
      <c r="U816" s="28" t="s">
        <v>1999</v>
      </c>
      <c r="V816" s="28" t="s">
        <v>1997</v>
      </c>
      <c r="W816" s="28" t="s">
        <v>1997</v>
      </c>
      <c r="X816" s="28" t="s">
        <v>2109</v>
      </c>
      <c r="Y816" s="28">
        <v>54</v>
      </c>
      <c r="Z816" s="28" t="s">
        <v>44</v>
      </c>
      <c r="AA816" s="74" t="s">
        <v>2110</v>
      </c>
      <c r="AB816" s="75" t="s">
        <v>312</v>
      </c>
      <c r="AC816" s="76">
        <v>5</v>
      </c>
      <c r="AD816" s="77">
        <v>11600</v>
      </c>
      <c r="AE816" s="77">
        <v>0</v>
      </c>
      <c r="AF816" s="77">
        <v>0</v>
      </c>
      <c r="AG816" s="73">
        <f t="shared" si="37"/>
        <v>11600</v>
      </c>
      <c r="AH816" s="77">
        <v>11600</v>
      </c>
      <c r="AI816" s="77">
        <v>0</v>
      </c>
      <c r="AJ816" s="77">
        <v>0</v>
      </c>
      <c r="AK816" s="73">
        <f t="shared" si="39"/>
        <v>11600</v>
      </c>
      <c r="AL816" s="73">
        <f t="shared" si="38"/>
        <v>23200</v>
      </c>
      <c r="AM816" s="54" t="s">
        <v>1188</v>
      </c>
      <c r="AN816" s="90" t="s">
        <v>33</v>
      </c>
      <c r="AO816" s="90" t="s">
        <v>33</v>
      </c>
      <c r="AP816" s="90" t="s">
        <v>33</v>
      </c>
      <c r="AQ816" s="90" t="s">
        <v>1281</v>
      </c>
      <c r="AR816" s="90" t="s">
        <v>4501</v>
      </c>
      <c r="AS816" s="90" t="s">
        <v>33</v>
      </c>
      <c r="AT816" s="2">
        <v>0</v>
      </c>
      <c r="AU816" s="2">
        <v>0</v>
      </c>
      <c r="AV816" s="2">
        <v>0</v>
      </c>
      <c r="AW816" s="47"/>
    </row>
    <row r="817" spans="1:49" s="3" customFormat="1" ht="40.9">
      <c r="A817" s="54">
        <v>1</v>
      </c>
      <c r="B817" s="45">
        <v>812</v>
      </c>
      <c r="C817" s="54" t="s">
        <v>1995</v>
      </c>
      <c r="D817" s="54">
        <v>8821006077</v>
      </c>
      <c r="E817" s="54" t="s">
        <v>1169</v>
      </c>
      <c r="F817" s="54">
        <v>2</v>
      </c>
      <c r="G817" s="54" t="s">
        <v>1996</v>
      </c>
      <c r="H817" s="54" t="s">
        <v>1997</v>
      </c>
      <c r="I817" s="54" t="s">
        <v>1998</v>
      </c>
      <c r="J817" s="28" t="s">
        <v>1996</v>
      </c>
      <c r="K817" s="28" t="s">
        <v>1997</v>
      </c>
      <c r="L817" s="28" t="s">
        <v>1997</v>
      </c>
      <c r="M817" s="28" t="s">
        <v>1169</v>
      </c>
      <c r="N817" s="28">
        <v>2</v>
      </c>
      <c r="O817" s="28" t="s">
        <v>1999</v>
      </c>
      <c r="P817" s="28" t="s">
        <v>1997</v>
      </c>
      <c r="Q817" s="28" t="s">
        <v>1997</v>
      </c>
      <c r="R817" s="28" t="s">
        <v>851</v>
      </c>
      <c r="S817" s="28">
        <v>2</v>
      </c>
      <c r="T817" s="23" t="s">
        <v>2069</v>
      </c>
      <c r="U817" s="28" t="s">
        <v>1999</v>
      </c>
      <c r="V817" s="28" t="s">
        <v>1997</v>
      </c>
      <c r="W817" s="28" t="s">
        <v>1997</v>
      </c>
      <c r="X817" s="28" t="s">
        <v>2111</v>
      </c>
      <c r="Y817" s="28" t="s">
        <v>44</v>
      </c>
      <c r="Z817" s="28" t="s">
        <v>44</v>
      </c>
      <c r="AA817" s="74" t="s">
        <v>2112</v>
      </c>
      <c r="AB817" s="75" t="s">
        <v>312</v>
      </c>
      <c r="AC817" s="76">
        <v>14</v>
      </c>
      <c r="AD817" s="77">
        <v>5200</v>
      </c>
      <c r="AE817" s="77">
        <v>0</v>
      </c>
      <c r="AF817" s="77">
        <v>0</v>
      </c>
      <c r="AG817" s="73">
        <f t="shared" si="37"/>
        <v>5200</v>
      </c>
      <c r="AH817" s="77">
        <v>5200</v>
      </c>
      <c r="AI817" s="77">
        <v>0</v>
      </c>
      <c r="AJ817" s="77">
        <v>0</v>
      </c>
      <c r="AK817" s="73">
        <f t="shared" si="39"/>
        <v>5200</v>
      </c>
      <c r="AL817" s="73">
        <f t="shared" si="38"/>
        <v>10400</v>
      </c>
      <c r="AM817" s="54" t="s">
        <v>1188</v>
      </c>
      <c r="AN817" s="90" t="s">
        <v>33</v>
      </c>
      <c r="AO817" s="90" t="s">
        <v>33</v>
      </c>
      <c r="AP817" s="90" t="s">
        <v>33</v>
      </c>
      <c r="AQ817" s="90" t="s">
        <v>1281</v>
      </c>
      <c r="AR817" s="90" t="s">
        <v>4501</v>
      </c>
      <c r="AS817" s="90" t="s">
        <v>33</v>
      </c>
      <c r="AT817" s="2">
        <v>0</v>
      </c>
      <c r="AU817" s="2">
        <v>0</v>
      </c>
      <c r="AV817" s="2">
        <v>0</v>
      </c>
      <c r="AW817" s="47"/>
    </row>
    <row r="818" spans="1:49" s="3" customFormat="1" ht="23.25">
      <c r="A818" s="54">
        <v>1</v>
      </c>
      <c r="B818" s="45">
        <v>813</v>
      </c>
      <c r="C818" s="54" t="s">
        <v>1995</v>
      </c>
      <c r="D818" s="54">
        <v>8821006077</v>
      </c>
      <c r="E818" s="54" t="s">
        <v>1169</v>
      </c>
      <c r="F818" s="54">
        <v>2</v>
      </c>
      <c r="G818" s="54" t="s">
        <v>1996</v>
      </c>
      <c r="H818" s="54" t="s">
        <v>1997</v>
      </c>
      <c r="I818" s="54" t="s">
        <v>1998</v>
      </c>
      <c r="J818" s="28" t="s">
        <v>1996</v>
      </c>
      <c r="K818" s="28" t="s">
        <v>1997</v>
      </c>
      <c r="L818" s="28" t="s">
        <v>1997</v>
      </c>
      <c r="M818" s="28" t="s">
        <v>1169</v>
      </c>
      <c r="N818" s="28">
        <v>2</v>
      </c>
      <c r="O818" s="28" t="s">
        <v>1999</v>
      </c>
      <c r="P818" s="28" t="s">
        <v>1997</v>
      </c>
      <c r="Q818" s="28" t="s">
        <v>1997</v>
      </c>
      <c r="R818" s="28" t="s">
        <v>851</v>
      </c>
      <c r="S818" s="28">
        <v>2</v>
      </c>
      <c r="T818" s="23" t="s">
        <v>2069</v>
      </c>
      <c r="U818" s="28" t="s">
        <v>1999</v>
      </c>
      <c r="V818" s="28" t="s">
        <v>1997</v>
      </c>
      <c r="W818" s="28" t="s">
        <v>1997</v>
      </c>
      <c r="X818" s="28" t="s">
        <v>1311</v>
      </c>
      <c r="Y818" s="28" t="s">
        <v>2113</v>
      </c>
      <c r="Z818" s="28" t="s">
        <v>44</v>
      </c>
      <c r="AA818" s="74" t="s">
        <v>2114</v>
      </c>
      <c r="AB818" s="75" t="s">
        <v>312</v>
      </c>
      <c r="AC818" s="76">
        <v>6.6</v>
      </c>
      <c r="AD818" s="77">
        <v>13000</v>
      </c>
      <c r="AE818" s="77">
        <v>0</v>
      </c>
      <c r="AF818" s="77">
        <v>0</v>
      </c>
      <c r="AG818" s="73">
        <f t="shared" si="37"/>
        <v>13000</v>
      </c>
      <c r="AH818" s="77">
        <v>13000</v>
      </c>
      <c r="AI818" s="77">
        <v>0</v>
      </c>
      <c r="AJ818" s="77">
        <v>0</v>
      </c>
      <c r="AK818" s="73">
        <f t="shared" si="39"/>
        <v>13000</v>
      </c>
      <c r="AL818" s="73">
        <f t="shared" si="38"/>
        <v>26000</v>
      </c>
      <c r="AM818" s="54" t="s">
        <v>1188</v>
      </c>
      <c r="AN818" s="90" t="s">
        <v>33</v>
      </c>
      <c r="AO818" s="90" t="s">
        <v>33</v>
      </c>
      <c r="AP818" s="90" t="s">
        <v>33</v>
      </c>
      <c r="AQ818" s="90" t="s">
        <v>1281</v>
      </c>
      <c r="AR818" s="90" t="s">
        <v>4501</v>
      </c>
      <c r="AS818" s="90" t="s">
        <v>33</v>
      </c>
      <c r="AT818" s="2">
        <v>0</v>
      </c>
      <c r="AU818" s="2">
        <v>0</v>
      </c>
      <c r="AV818" s="2">
        <v>0</v>
      </c>
      <c r="AW818" s="47"/>
    </row>
    <row r="819" spans="1:49" s="3" customFormat="1" ht="23.25">
      <c r="A819" s="54">
        <v>1</v>
      </c>
      <c r="B819" s="45">
        <v>814</v>
      </c>
      <c r="C819" s="54" t="s">
        <v>1995</v>
      </c>
      <c r="D819" s="54">
        <v>8821006077</v>
      </c>
      <c r="E819" s="54" t="s">
        <v>1169</v>
      </c>
      <c r="F819" s="54">
        <v>2</v>
      </c>
      <c r="G819" s="54" t="s">
        <v>1996</v>
      </c>
      <c r="H819" s="54" t="s">
        <v>1997</v>
      </c>
      <c r="I819" s="54" t="s">
        <v>1998</v>
      </c>
      <c r="J819" s="28" t="s">
        <v>1996</v>
      </c>
      <c r="K819" s="28" t="s">
        <v>1997</v>
      </c>
      <c r="L819" s="28" t="s">
        <v>1997</v>
      </c>
      <c r="M819" s="28" t="s">
        <v>1169</v>
      </c>
      <c r="N819" s="28">
        <v>2</v>
      </c>
      <c r="O819" s="28" t="s">
        <v>1999</v>
      </c>
      <c r="P819" s="28" t="s">
        <v>1997</v>
      </c>
      <c r="Q819" s="28" t="s">
        <v>1997</v>
      </c>
      <c r="R819" s="28" t="s">
        <v>851</v>
      </c>
      <c r="S819" s="28">
        <v>2</v>
      </c>
      <c r="T819" s="23" t="s">
        <v>2069</v>
      </c>
      <c r="U819" s="28" t="s">
        <v>1999</v>
      </c>
      <c r="V819" s="28" t="s">
        <v>1997</v>
      </c>
      <c r="W819" s="28" t="s">
        <v>1997</v>
      </c>
      <c r="X819" s="28" t="s">
        <v>2115</v>
      </c>
      <c r="Y819" s="28" t="s">
        <v>44</v>
      </c>
      <c r="Z819" s="28" t="s">
        <v>44</v>
      </c>
      <c r="AA819" s="74" t="s">
        <v>2116</v>
      </c>
      <c r="AB819" s="75" t="s">
        <v>312</v>
      </c>
      <c r="AC819" s="76">
        <v>3.5</v>
      </c>
      <c r="AD819" s="77">
        <v>1300</v>
      </c>
      <c r="AE819" s="77">
        <v>0</v>
      </c>
      <c r="AF819" s="77">
        <v>0</v>
      </c>
      <c r="AG819" s="73">
        <f t="shared" si="37"/>
        <v>1300</v>
      </c>
      <c r="AH819" s="77">
        <v>1300</v>
      </c>
      <c r="AI819" s="77">
        <v>0</v>
      </c>
      <c r="AJ819" s="77">
        <v>0</v>
      </c>
      <c r="AK819" s="73">
        <f t="shared" si="39"/>
        <v>1300</v>
      </c>
      <c r="AL819" s="73">
        <f t="shared" si="38"/>
        <v>2600</v>
      </c>
      <c r="AM819" s="54" t="s">
        <v>1188</v>
      </c>
      <c r="AN819" s="90" t="s">
        <v>33</v>
      </c>
      <c r="AO819" s="90" t="s">
        <v>33</v>
      </c>
      <c r="AP819" s="90" t="s">
        <v>33</v>
      </c>
      <c r="AQ819" s="90" t="s">
        <v>1281</v>
      </c>
      <c r="AR819" s="90" t="s">
        <v>4501</v>
      </c>
      <c r="AS819" s="90" t="s">
        <v>33</v>
      </c>
      <c r="AT819" s="2">
        <v>0</v>
      </c>
      <c r="AU819" s="2">
        <v>0</v>
      </c>
      <c r="AV819" s="2">
        <v>0</v>
      </c>
      <c r="AW819" s="47"/>
    </row>
    <row r="820" spans="1:49" s="3" customFormat="1" ht="23.25">
      <c r="A820" s="54">
        <v>1</v>
      </c>
      <c r="B820" s="45">
        <v>815</v>
      </c>
      <c r="C820" s="54" t="s">
        <v>1995</v>
      </c>
      <c r="D820" s="54">
        <v>8821006077</v>
      </c>
      <c r="E820" s="54" t="s">
        <v>1169</v>
      </c>
      <c r="F820" s="54">
        <v>2</v>
      </c>
      <c r="G820" s="54" t="s">
        <v>1996</v>
      </c>
      <c r="H820" s="54" t="s">
        <v>1997</v>
      </c>
      <c r="I820" s="54" t="s">
        <v>1998</v>
      </c>
      <c r="J820" s="28" t="s">
        <v>1996</v>
      </c>
      <c r="K820" s="28" t="s">
        <v>1997</v>
      </c>
      <c r="L820" s="28" t="s">
        <v>1997</v>
      </c>
      <c r="M820" s="28" t="s">
        <v>1169</v>
      </c>
      <c r="N820" s="28">
        <v>2</v>
      </c>
      <c r="O820" s="28" t="s">
        <v>1999</v>
      </c>
      <c r="P820" s="28" t="s">
        <v>1997</v>
      </c>
      <c r="Q820" s="28" t="s">
        <v>1997</v>
      </c>
      <c r="R820" s="28" t="s">
        <v>851</v>
      </c>
      <c r="S820" s="28">
        <v>2</v>
      </c>
      <c r="T820" s="23" t="s">
        <v>2069</v>
      </c>
      <c r="U820" s="28" t="s">
        <v>1999</v>
      </c>
      <c r="V820" s="28" t="s">
        <v>1997</v>
      </c>
      <c r="W820" s="28" t="s">
        <v>1997</v>
      </c>
      <c r="X820" s="28" t="s">
        <v>1169</v>
      </c>
      <c r="Y820" s="28" t="s">
        <v>44</v>
      </c>
      <c r="Z820" s="28" t="s">
        <v>44</v>
      </c>
      <c r="AA820" s="74" t="s">
        <v>2117</v>
      </c>
      <c r="AB820" s="75" t="s">
        <v>312</v>
      </c>
      <c r="AC820" s="76">
        <v>12.9</v>
      </c>
      <c r="AD820" s="77">
        <v>26000</v>
      </c>
      <c r="AE820" s="77">
        <v>0</v>
      </c>
      <c r="AF820" s="77">
        <v>0</v>
      </c>
      <c r="AG820" s="73">
        <f t="shared" si="37"/>
        <v>26000</v>
      </c>
      <c r="AH820" s="77">
        <v>26000</v>
      </c>
      <c r="AI820" s="77">
        <v>0</v>
      </c>
      <c r="AJ820" s="77">
        <v>0</v>
      </c>
      <c r="AK820" s="73">
        <f t="shared" si="39"/>
        <v>26000</v>
      </c>
      <c r="AL820" s="73">
        <f t="shared" si="38"/>
        <v>52000</v>
      </c>
      <c r="AM820" s="54" t="s">
        <v>1188</v>
      </c>
      <c r="AN820" s="90" t="s">
        <v>33</v>
      </c>
      <c r="AO820" s="90" t="s">
        <v>33</v>
      </c>
      <c r="AP820" s="90" t="s">
        <v>33</v>
      </c>
      <c r="AQ820" s="90" t="s">
        <v>1281</v>
      </c>
      <c r="AR820" s="90" t="s">
        <v>4501</v>
      </c>
      <c r="AS820" s="90" t="s">
        <v>33</v>
      </c>
      <c r="AT820" s="2">
        <v>0</v>
      </c>
      <c r="AU820" s="2">
        <v>0</v>
      </c>
      <c r="AV820" s="2">
        <v>0</v>
      </c>
      <c r="AW820" s="47"/>
    </row>
    <row r="821" spans="1:49" s="3" customFormat="1" ht="23.25">
      <c r="A821" s="54">
        <v>1</v>
      </c>
      <c r="B821" s="45">
        <v>816</v>
      </c>
      <c r="C821" s="54" t="s">
        <v>1995</v>
      </c>
      <c r="D821" s="54">
        <v>8821006077</v>
      </c>
      <c r="E821" s="54" t="s">
        <v>1169</v>
      </c>
      <c r="F821" s="54">
        <v>2</v>
      </c>
      <c r="G821" s="54" t="s">
        <v>1996</v>
      </c>
      <c r="H821" s="54" t="s">
        <v>1997</v>
      </c>
      <c r="I821" s="54" t="s">
        <v>1998</v>
      </c>
      <c r="J821" s="28" t="s">
        <v>1996</v>
      </c>
      <c r="K821" s="28" t="s">
        <v>1997</v>
      </c>
      <c r="L821" s="28" t="s">
        <v>1997</v>
      </c>
      <c r="M821" s="28" t="s">
        <v>1169</v>
      </c>
      <c r="N821" s="28">
        <v>2</v>
      </c>
      <c r="O821" s="28" t="s">
        <v>1999</v>
      </c>
      <c r="P821" s="28" t="s">
        <v>1997</v>
      </c>
      <c r="Q821" s="28" t="s">
        <v>1997</v>
      </c>
      <c r="R821" s="28" t="s">
        <v>851</v>
      </c>
      <c r="S821" s="28">
        <v>2</v>
      </c>
      <c r="T821" s="23" t="s">
        <v>2069</v>
      </c>
      <c r="U821" s="28" t="s">
        <v>1999</v>
      </c>
      <c r="V821" s="28" t="s">
        <v>1997</v>
      </c>
      <c r="W821" s="28" t="s">
        <v>1997</v>
      </c>
      <c r="X821" s="28" t="s">
        <v>2118</v>
      </c>
      <c r="Y821" s="28" t="s">
        <v>44</v>
      </c>
      <c r="Z821" s="28" t="s">
        <v>44</v>
      </c>
      <c r="AA821" s="74" t="s">
        <v>2119</v>
      </c>
      <c r="AB821" s="75" t="s">
        <v>312</v>
      </c>
      <c r="AC821" s="76">
        <v>6</v>
      </c>
      <c r="AD821" s="77">
        <v>1000</v>
      </c>
      <c r="AE821" s="77">
        <v>0</v>
      </c>
      <c r="AF821" s="77">
        <v>0</v>
      </c>
      <c r="AG821" s="73">
        <f t="shared" si="37"/>
        <v>1000</v>
      </c>
      <c r="AH821" s="77">
        <v>1000</v>
      </c>
      <c r="AI821" s="77">
        <v>0</v>
      </c>
      <c r="AJ821" s="77">
        <v>0</v>
      </c>
      <c r="AK821" s="73">
        <f t="shared" si="39"/>
        <v>1000</v>
      </c>
      <c r="AL821" s="73">
        <f t="shared" si="38"/>
        <v>2000</v>
      </c>
      <c r="AM821" s="54" t="s">
        <v>1188</v>
      </c>
      <c r="AN821" s="90" t="s">
        <v>33</v>
      </c>
      <c r="AO821" s="90" t="s">
        <v>33</v>
      </c>
      <c r="AP821" s="90" t="s">
        <v>33</v>
      </c>
      <c r="AQ821" s="90" t="s">
        <v>1281</v>
      </c>
      <c r="AR821" s="90" t="s">
        <v>4501</v>
      </c>
      <c r="AS821" s="90" t="s">
        <v>33</v>
      </c>
      <c r="AT821" s="2">
        <v>0</v>
      </c>
      <c r="AU821" s="2">
        <v>0</v>
      </c>
      <c r="AV821" s="2">
        <v>0</v>
      </c>
      <c r="AW821" s="47"/>
    </row>
    <row r="822" spans="1:49" s="3" customFormat="1" ht="27">
      <c r="A822" s="54">
        <v>1</v>
      </c>
      <c r="B822" s="45">
        <v>817</v>
      </c>
      <c r="C822" s="54" t="s">
        <v>1995</v>
      </c>
      <c r="D822" s="54">
        <v>8821006077</v>
      </c>
      <c r="E822" s="54" t="s">
        <v>1169</v>
      </c>
      <c r="F822" s="54">
        <v>2</v>
      </c>
      <c r="G822" s="54" t="s">
        <v>1996</v>
      </c>
      <c r="H822" s="54" t="s">
        <v>1997</v>
      </c>
      <c r="I822" s="54" t="s">
        <v>1998</v>
      </c>
      <c r="J822" s="28" t="s">
        <v>1996</v>
      </c>
      <c r="K822" s="28" t="s">
        <v>1997</v>
      </c>
      <c r="L822" s="28" t="s">
        <v>1997</v>
      </c>
      <c r="M822" s="28" t="s">
        <v>1169</v>
      </c>
      <c r="N822" s="28">
        <v>2</v>
      </c>
      <c r="O822" s="28" t="s">
        <v>1999</v>
      </c>
      <c r="P822" s="28" t="s">
        <v>1997</v>
      </c>
      <c r="Q822" s="28" t="s">
        <v>1997</v>
      </c>
      <c r="R822" s="28" t="s">
        <v>851</v>
      </c>
      <c r="S822" s="28">
        <v>2</v>
      </c>
      <c r="T822" s="23" t="s">
        <v>2069</v>
      </c>
      <c r="U822" s="28" t="s">
        <v>1999</v>
      </c>
      <c r="V822" s="28" t="s">
        <v>1997</v>
      </c>
      <c r="W822" s="28" t="s">
        <v>1997</v>
      </c>
      <c r="X822" s="28" t="s">
        <v>2120</v>
      </c>
      <c r="Y822" s="28" t="s">
        <v>44</v>
      </c>
      <c r="Z822" s="28" t="s">
        <v>44</v>
      </c>
      <c r="AA822" s="74" t="s">
        <v>2121</v>
      </c>
      <c r="AB822" s="75" t="s">
        <v>312</v>
      </c>
      <c r="AC822" s="76">
        <v>9</v>
      </c>
      <c r="AD822" s="77">
        <v>14000</v>
      </c>
      <c r="AE822" s="77">
        <v>0</v>
      </c>
      <c r="AF822" s="77">
        <v>0</v>
      </c>
      <c r="AG822" s="73">
        <f t="shared" si="37"/>
        <v>14000</v>
      </c>
      <c r="AH822" s="77">
        <v>14000</v>
      </c>
      <c r="AI822" s="77">
        <v>0</v>
      </c>
      <c r="AJ822" s="77">
        <v>0</v>
      </c>
      <c r="AK822" s="73">
        <f t="shared" si="39"/>
        <v>14000</v>
      </c>
      <c r="AL822" s="73">
        <f t="shared" si="38"/>
        <v>28000</v>
      </c>
      <c r="AM822" s="54" t="s">
        <v>1188</v>
      </c>
      <c r="AN822" s="90" t="s">
        <v>33</v>
      </c>
      <c r="AO822" s="90" t="s">
        <v>33</v>
      </c>
      <c r="AP822" s="90" t="s">
        <v>33</v>
      </c>
      <c r="AQ822" s="90" t="s">
        <v>1281</v>
      </c>
      <c r="AR822" s="90" t="s">
        <v>4501</v>
      </c>
      <c r="AS822" s="90" t="s">
        <v>33</v>
      </c>
      <c r="AT822" s="2">
        <v>0</v>
      </c>
      <c r="AU822" s="2">
        <v>0</v>
      </c>
      <c r="AV822" s="2">
        <v>0</v>
      </c>
      <c r="AW822" s="47"/>
    </row>
    <row r="823" spans="1:49" s="3" customFormat="1" ht="34.15">
      <c r="A823" s="54">
        <v>1</v>
      </c>
      <c r="B823" s="45">
        <v>818</v>
      </c>
      <c r="C823" s="54" t="s">
        <v>1995</v>
      </c>
      <c r="D823" s="54">
        <v>8821006077</v>
      </c>
      <c r="E823" s="54" t="s">
        <v>1169</v>
      </c>
      <c r="F823" s="54">
        <v>2</v>
      </c>
      <c r="G823" s="54" t="s">
        <v>1996</v>
      </c>
      <c r="H823" s="54" t="s">
        <v>1997</v>
      </c>
      <c r="I823" s="54" t="s">
        <v>1998</v>
      </c>
      <c r="J823" s="28" t="s">
        <v>1996</v>
      </c>
      <c r="K823" s="28" t="s">
        <v>1997</v>
      </c>
      <c r="L823" s="28" t="s">
        <v>1997</v>
      </c>
      <c r="M823" s="28" t="s">
        <v>1169</v>
      </c>
      <c r="N823" s="28">
        <v>2</v>
      </c>
      <c r="O823" s="28" t="s">
        <v>1999</v>
      </c>
      <c r="P823" s="28" t="s">
        <v>1997</v>
      </c>
      <c r="Q823" s="28" t="s">
        <v>1997</v>
      </c>
      <c r="R823" s="28" t="s">
        <v>851</v>
      </c>
      <c r="S823" s="28">
        <v>2</v>
      </c>
      <c r="T823" s="23" t="s">
        <v>2069</v>
      </c>
      <c r="U823" s="28" t="s">
        <v>1999</v>
      </c>
      <c r="V823" s="28" t="s">
        <v>1997</v>
      </c>
      <c r="W823" s="28" t="s">
        <v>1997</v>
      </c>
      <c r="X823" s="28" t="s">
        <v>2122</v>
      </c>
      <c r="Y823" s="28" t="s">
        <v>44</v>
      </c>
      <c r="Z823" s="28" t="s">
        <v>44</v>
      </c>
      <c r="AA823" s="74" t="s">
        <v>2123</v>
      </c>
      <c r="AB823" s="75" t="s">
        <v>312</v>
      </c>
      <c r="AC823" s="93">
        <v>3.9</v>
      </c>
      <c r="AD823" s="77">
        <v>3500</v>
      </c>
      <c r="AE823" s="77">
        <v>0</v>
      </c>
      <c r="AF823" s="77">
        <v>0</v>
      </c>
      <c r="AG823" s="73">
        <f t="shared" si="37"/>
        <v>3500</v>
      </c>
      <c r="AH823" s="77">
        <v>3500</v>
      </c>
      <c r="AI823" s="77">
        <v>0</v>
      </c>
      <c r="AJ823" s="77">
        <v>0</v>
      </c>
      <c r="AK823" s="73">
        <f t="shared" si="39"/>
        <v>3500</v>
      </c>
      <c r="AL823" s="73">
        <f t="shared" si="38"/>
        <v>7000</v>
      </c>
      <c r="AM823" s="54" t="s">
        <v>1188</v>
      </c>
      <c r="AN823" s="90" t="s">
        <v>33</v>
      </c>
      <c r="AO823" s="90" t="s">
        <v>33</v>
      </c>
      <c r="AP823" s="90" t="s">
        <v>33</v>
      </c>
      <c r="AQ823" s="90" t="s">
        <v>1281</v>
      </c>
      <c r="AR823" s="90" t="s">
        <v>4501</v>
      </c>
      <c r="AS823" s="90" t="s">
        <v>33</v>
      </c>
      <c r="AT823" s="2">
        <v>0</v>
      </c>
      <c r="AU823" s="2">
        <v>0</v>
      </c>
      <c r="AV823" s="2">
        <v>0</v>
      </c>
      <c r="AW823" s="47"/>
    </row>
    <row r="824" spans="1:49" s="61" customFormat="1" ht="59.25">
      <c r="A824" s="23">
        <v>1</v>
      </c>
      <c r="B824" s="45">
        <v>819</v>
      </c>
      <c r="C824" s="23" t="s">
        <v>1995</v>
      </c>
      <c r="D824" s="23">
        <v>8821006077</v>
      </c>
      <c r="E824" s="23" t="s">
        <v>1169</v>
      </c>
      <c r="F824" s="23">
        <v>2</v>
      </c>
      <c r="G824" s="23" t="s">
        <v>1996</v>
      </c>
      <c r="H824" s="23" t="s">
        <v>1997</v>
      </c>
      <c r="I824" s="23" t="s">
        <v>1998</v>
      </c>
      <c r="J824" s="28" t="s">
        <v>1996</v>
      </c>
      <c r="K824" s="28" t="s">
        <v>1997</v>
      </c>
      <c r="L824" s="28" t="s">
        <v>1997</v>
      </c>
      <c r="M824" s="28" t="s">
        <v>1169</v>
      </c>
      <c r="N824" s="28">
        <v>2</v>
      </c>
      <c r="O824" s="28" t="s">
        <v>1999</v>
      </c>
      <c r="P824" s="28" t="s">
        <v>1997</v>
      </c>
      <c r="Q824" s="28" t="s">
        <v>1997</v>
      </c>
      <c r="R824" s="28" t="s">
        <v>851</v>
      </c>
      <c r="S824" s="28">
        <v>2</v>
      </c>
      <c r="T824" s="23" t="s">
        <v>2069</v>
      </c>
      <c r="U824" s="28" t="s">
        <v>1999</v>
      </c>
      <c r="V824" s="28" t="s">
        <v>1997</v>
      </c>
      <c r="W824" s="28" t="s">
        <v>1997</v>
      </c>
      <c r="X824" s="28" t="s">
        <v>2124</v>
      </c>
      <c r="Y824" s="28"/>
      <c r="Z824" s="28"/>
      <c r="AA824" s="74" t="s">
        <v>2125</v>
      </c>
      <c r="AB824" s="75" t="s">
        <v>312</v>
      </c>
      <c r="AC824" s="76">
        <v>5</v>
      </c>
      <c r="AD824" s="77">
        <v>7500</v>
      </c>
      <c r="AE824" s="77">
        <v>0</v>
      </c>
      <c r="AF824" s="77">
        <v>0</v>
      </c>
      <c r="AG824" s="73">
        <f t="shared" si="37"/>
        <v>7500</v>
      </c>
      <c r="AH824" s="77">
        <v>7500</v>
      </c>
      <c r="AI824" s="77">
        <v>0</v>
      </c>
      <c r="AJ824" s="77">
        <v>0</v>
      </c>
      <c r="AK824" s="73">
        <f t="shared" si="39"/>
        <v>7500</v>
      </c>
      <c r="AL824" s="73">
        <f t="shared" si="38"/>
        <v>15000</v>
      </c>
      <c r="AM824" s="54" t="s">
        <v>1188</v>
      </c>
      <c r="AN824" s="105" t="s">
        <v>33</v>
      </c>
      <c r="AO824" s="105" t="s">
        <v>33</v>
      </c>
      <c r="AP824" s="105" t="s">
        <v>33</v>
      </c>
      <c r="AQ824" s="90" t="s">
        <v>1281</v>
      </c>
      <c r="AR824" s="90" t="s">
        <v>4501</v>
      </c>
      <c r="AS824" s="90" t="s">
        <v>33</v>
      </c>
      <c r="AT824" s="2">
        <v>0</v>
      </c>
      <c r="AU824" s="2">
        <v>0</v>
      </c>
      <c r="AV824" s="2">
        <v>0</v>
      </c>
      <c r="AW824" s="45"/>
    </row>
    <row r="825" spans="1:49" s="3" customFormat="1" ht="30.75">
      <c r="A825" s="54">
        <v>1</v>
      </c>
      <c r="B825" s="45">
        <v>820</v>
      </c>
      <c r="C825" s="54" t="s">
        <v>2126</v>
      </c>
      <c r="D825" s="54">
        <v>8821008231</v>
      </c>
      <c r="E825" s="54" t="s">
        <v>2127</v>
      </c>
      <c r="F825" s="54">
        <v>69</v>
      </c>
      <c r="G825" s="54" t="s">
        <v>2128</v>
      </c>
      <c r="H825" s="54" t="s">
        <v>2129</v>
      </c>
      <c r="I825" s="29" t="s">
        <v>2130</v>
      </c>
      <c r="J825" s="28" t="s">
        <v>2131</v>
      </c>
      <c r="K825" s="28" t="s">
        <v>2129</v>
      </c>
      <c r="L825" s="28" t="s">
        <v>2129</v>
      </c>
      <c r="M825" s="28" t="s">
        <v>200</v>
      </c>
      <c r="N825" s="28">
        <v>69</v>
      </c>
      <c r="O825" s="28" t="s">
        <v>2128</v>
      </c>
      <c r="P825" s="28" t="s">
        <v>2129</v>
      </c>
      <c r="Q825" s="28" t="s">
        <v>2129</v>
      </c>
      <c r="R825" s="28" t="s">
        <v>200</v>
      </c>
      <c r="S825" s="28">
        <v>69</v>
      </c>
      <c r="T825" s="23" t="s">
        <v>2132</v>
      </c>
      <c r="U825" s="28" t="s">
        <v>2128</v>
      </c>
      <c r="V825" s="28" t="s">
        <v>2133</v>
      </c>
      <c r="W825" s="28" t="s">
        <v>2133</v>
      </c>
      <c r="X825" s="28" t="s">
        <v>200</v>
      </c>
      <c r="Y825" s="28">
        <v>27</v>
      </c>
      <c r="Z825" s="28"/>
      <c r="AA825" s="74" t="s">
        <v>2134</v>
      </c>
      <c r="AB825" s="75" t="s">
        <v>32</v>
      </c>
      <c r="AC825" s="76">
        <v>5</v>
      </c>
      <c r="AD825" s="77">
        <v>25</v>
      </c>
      <c r="AE825" s="77">
        <v>0</v>
      </c>
      <c r="AF825" s="77">
        <v>0</v>
      </c>
      <c r="AG825" s="73">
        <f t="shared" si="37"/>
        <v>25</v>
      </c>
      <c r="AH825" s="77">
        <v>25</v>
      </c>
      <c r="AI825" s="77">
        <v>0</v>
      </c>
      <c r="AJ825" s="77">
        <v>0</v>
      </c>
      <c r="AK825" s="73">
        <f t="shared" si="39"/>
        <v>25</v>
      </c>
      <c r="AL825" s="73">
        <f t="shared" si="38"/>
        <v>50</v>
      </c>
      <c r="AM825" s="54" t="s">
        <v>1188</v>
      </c>
      <c r="AN825" s="90" t="s">
        <v>33</v>
      </c>
      <c r="AO825" s="90" t="s">
        <v>33</v>
      </c>
      <c r="AP825" s="90" t="s">
        <v>33</v>
      </c>
      <c r="AQ825" s="90" t="s">
        <v>1281</v>
      </c>
      <c r="AR825" s="90" t="s">
        <v>198</v>
      </c>
      <c r="AS825" s="90" t="s">
        <v>33</v>
      </c>
      <c r="AT825" s="2">
        <v>0</v>
      </c>
      <c r="AU825" s="2">
        <v>0</v>
      </c>
      <c r="AV825" s="2">
        <v>0</v>
      </c>
      <c r="AW825" s="47"/>
    </row>
    <row r="826" spans="1:49" s="3" customFormat="1" ht="35.25">
      <c r="A826" s="54">
        <v>1</v>
      </c>
      <c r="B826" s="45">
        <v>821</v>
      </c>
      <c r="C826" s="54" t="s">
        <v>2126</v>
      </c>
      <c r="D826" s="54">
        <v>8821008231</v>
      </c>
      <c r="E826" s="54" t="s">
        <v>2127</v>
      </c>
      <c r="F826" s="54">
        <v>69</v>
      </c>
      <c r="G826" s="54" t="s">
        <v>2128</v>
      </c>
      <c r="H826" s="54" t="s">
        <v>2129</v>
      </c>
      <c r="I826" s="54" t="s">
        <v>2130</v>
      </c>
      <c r="J826" s="28" t="s">
        <v>2128</v>
      </c>
      <c r="K826" s="28" t="s">
        <v>2129</v>
      </c>
      <c r="L826" s="28" t="s">
        <v>2129</v>
      </c>
      <c r="M826" s="28" t="s">
        <v>200</v>
      </c>
      <c r="N826" s="28">
        <v>69</v>
      </c>
      <c r="O826" s="28" t="s">
        <v>2128</v>
      </c>
      <c r="P826" s="28" t="s">
        <v>2129</v>
      </c>
      <c r="Q826" s="28" t="s">
        <v>2129</v>
      </c>
      <c r="R826" s="28" t="s">
        <v>200</v>
      </c>
      <c r="S826" s="28">
        <v>69</v>
      </c>
      <c r="T826" s="23" t="s">
        <v>2135</v>
      </c>
      <c r="U826" s="28" t="s">
        <v>2128</v>
      </c>
      <c r="V826" s="28" t="s">
        <v>2133</v>
      </c>
      <c r="W826" s="28" t="s">
        <v>2133</v>
      </c>
      <c r="X826" s="28" t="s">
        <v>200</v>
      </c>
      <c r="Y826" s="28">
        <v>69</v>
      </c>
      <c r="Z826" s="28"/>
      <c r="AA826" s="74" t="s">
        <v>2136</v>
      </c>
      <c r="AB826" s="75" t="s">
        <v>229</v>
      </c>
      <c r="AC826" s="76">
        <v>27</v>
      </c>
      <c r="AD826" s="77">
        <v>11000</v>
      </c>
      <c r="AE826" s="77">
        <v>19000</v>
      </c>
      <c r="AF826" s="77">
        <v>0</v>
      </c>
      <c r="AG826" s="73">
        <f t="shared" si="37"/>
        <v>30000</v>
      </c>
      <c r="AH826" s="77">
        <v>11000</v>
      </c>
      <c r="AI826" s="77">
        <v>19000</v>
      </c>
      <c r="AJ826" s="77">
        <v>0</v>
      </c>
      <c r="AK826" s="73">
        <f t="shared" si="39"/>
        <v>30000</v>
      </c>
      <c r="AL826" s="73">
        <f t="shared" si="38"/>
        <v>60000</v>
      </c>
      <c r="AM826" s="54" t="s">
        <v>1188</v>
      </c>
      <c r="AN826" s="90" t="s">
        <v>33</v>
      </c>
      <c r="AO826" s="90" t="s">
        <v>33</v>
      </c>
      <c r="AP826" s="90" t="s">
        <v>33</v>
      </c>
      <c r="AQ826" s="90" t="s">
        <v>1281</v>
      </c>
      <c r="AR826" s="90" t="s">
        <v>198</v>
      </c>
      <c r="AS826" s="90" t="s">
        <v>33</v>
      </c>
      <c r="AT826" s="2">
        <v>14.18</v>
      </c>
      <c r="AU826" s="2">
        <v>6.5</v>
      </c>
      <c r="AV826" s="2">
        <v>6.5</v>
      </c>
      <c r="AW826" s="47"/>
    </row>
    <row r="827" spans="1:49" s="3" customFormat="1" ht="35.25">
      <c r="A827" s="54">
        <v>2</v>
      </c>
      <c r="B827" s="45">
        <v>822</v>
      </c>
      <c r="C827" s="54" t="s">
        <v>2137</v>
      </c>
      <c r="D827" s="54">
        <v>8822121538</v>
      </c>
      <c r="E827" s="54" t="s">
        <v>2127</v>
      </c>
      <c r="F827" s="54">
        <v>40</v>
      </c>
      <c r="G827" s="54" t="s">
        <v>2128</v>
      </c>
      <c r="H827" s="54" t="s">
        <v>2129</v>
      </c>
      <c r="I827" s="54" t="s">
        <v>2138</v>
      </c>
      <c r="J827" s="28" t="s">
        <v>2128</v>
      </c>
      <c r="K827" s="28" t="s">
        <v>2129</v>
      </c>
      <c r="L827" s="28" t="s">
        <v>2129</v>
      </c>
      <c r="M827" s="28" t="s">
        <v>200</v>
      </c>
      <c r="N827" s="28">
        <v>40</v>
      </c>
      <c r="O827" s="28" t="s">
        <v>2128</v>
      </c>
      <c r="P827" s="28" t="s">
        <v>2129</v>
      </c>
      <c r="Q827" s="28" t="s">
        <v>2129</v>
      </c>
      <c r="R827" s="28" t="s">
        <v>833</v>
      </c>
      <c r="S827" s="28">
        <v>40</v>
      </c>
      <c r="T827" s="23" t="s">
        <v>2139</v>
      </c>
      <c r="U827" s="28" t="s">
        <v>2128</v>
      </c>
      <c r="V827" s="28" t="s">
        <v>2133</v>
      </c>
      <c r="W827" s="28" t="s">
        <v>2133</v>
      </c>
      <c r="X827" s="28" t="s">
        <v>200</v>
      </c>
      <c r="Y827" s="28">
        <v>40</v>
      </c>
      <c r="Z827" s="28"/>
      <c r="AA827" s="74" t="s">
        <v>2140</v>
      </c>
      <c r="AB827" s="75" t="s">
        <v>92</v>
      </c>
      <c r="AC827" s="76">
        <v>30</v>
      </c>
      <c r="AD827" s="77">
        <v>13877</v>
      </c>
      <c r="AE827" s="77">
        <v>12000</v>
      </c>
      <c r="AF827" s="77">
        <v>0</v>
      </c>
      <c r="AG827" s="73">
        <f t="shared" si="37"/>
        <v>25877</v>
      </c>
      <c r="AH827" s="77">
        <v>13877</v>
      </c>
      <c r="AI827" s="77">
        <v>12000</v>
      </c>
      <c r="AJ827" s="77">
        <v>0</v>
      </c>
      <c r="AK827" s="73">
        <f t="shared" si="39"/>
        <v>25877</v>
      </c>
      <c r="AL827" s="73">
        <f t="shared" si="38"/>
        <v>51754</v>
      </c>
      <c r="AM827" s="54" t="s">
        <v>1188</v>
      </c>
      <c r="AN827" s="90" t="s">
        <v>33</v>
      </c>
      <c r="AO827" s="90" t="s">
        <v>33</v>
      </c>
      <c r="AP827" s="90" t="s">
        <v>33</v>
      </c>
      <c r="AQ827" s="90" t="s">
        <v>1281</v>
      </c>
      <c r="AR827" s="90" t="s">
        <v>198</v>
      </c>
      <c r="AS827" s="90" t="s">
        <v>33</v>
      </c>
      <c r="AT827" s="2">
        <v>29.97</v>
      </c>
      <c r="AU827" s="2">
        <v>17</v>
      </c>
      <c r="AV827" s="2">
        <v>17</v>
      </c>
      <c r="AW827" s="47"/>
    </row>
    <row r="828" spans="1:49" s="3" customFormat="1" ht="35.25">
      <c r="A828" s="54">
        <v>2</v>
      </c>
      <c r="B828" s="45">
        <v>823</v>
      </c>
      <c r="C828" s="54" t="s">
        <v>2137</v>
      </c>
      <c r="D828" s="54">
        <v>8822121538</v>
      </c>
      <c r="E828" s="54" t="s">
        <v>2127</v>
      </c>
      <c r="F828" s="54">
        <v>40</v>
      </c>
      <c r="G828" s="54" t="s">
        <v>2128</v>
      </c>
      <c r="H828" s="54" t="s">
        <v>2129</v>
      </c>
      <c r="I828" s="29" t="s">
        <v>2138</v>
      </c>
      <c r="J828" s="28" t="s">
        <v>2128</v>
      </c>
      <c r="K828" s="28" t="s">
        <v>2129</v>
      </c>
      <c r="L828" s="28" t="s">
        <v>2129</v>
      </c>
      <c r="M828" s="28" t="s">
        <v>200</v>
      </c>
      <c r="N828" s="28">
        <v>40</v>
      </c>
      <c r="O828" s="28" t="s">
        <v>2128</v>
      </c>
      <c r="P828" s="28" t="s">
        <v>2129</v>
      </c>
      <c r="Q828" s="28" t="s">
        <v>2129</v>
      </c>
      <c r="R828" s="28" t="s">
        <v>200</v>
      </c>
      <c r="S828" s="28">
        <v>40</v>
      </c>
      <c r="T828" s="23" t="s">
        <v>2141</v>
      </c>
      <c r="U828" s="28" t="s">
        <v>2128</v>
      </c>
      <c r="V828" s="28" t="s">
        <v>2133</v>
      </c>
      <c r="W828" s="28" t="s">
        <v>2133</v>
      </c>
      <c r="X828" s="28" t="s">
        <v>200</v>
      </c>
      <c r="Y828" s="28" t="s">
        <v>531</v>
      </c>
      <c r="Z828" s="28"/>
      <c r="AA828" s="74" t="s">
        <v>2142</v>
      </c>
      <c r="AB828" s="75" t="s">
        <v>264</v>
      </c>
      <c r="AC828" s="76">
        <v>35</v>
      </c>
      <c r="AD828" s="77">
        <v>3253</v>
      </c>
      <c r="AE828" s="77">
        <v>0</v>
      </c>
      <c r="AF828" s="77">
        <v>0</v>
      </c>
      <c r="AG828" s="73">
        <f t="shared" si="37"/>
        <v>3253</v>
      </c>
      <c r="AH828" s="77">
        <v>3253</v>
      </c>
      <c r="AI828" s="77">
        <v>0</v>
      </c>
      <c r="AJ828" s="77">
        <v>0</v>
      </c>
      <c r="AK828" s="73">
        <f t="shared" si="39"/>
        <v>3253</v>
      </c>
      <c r="AL828" s="73">
        <f t="shared" si="38"/>
        <v>6506</v>
      </c>
      <c r="AM828" s="54" t="s">
        <v>1188</v>
      </c>
      <c r="AN828" s="90" t="s">
        <v>33</v>
      </c>
      <c r="AO828" s="90" t="s">
        <v>33</v>
      </c>
      <c r="AP828" s="90" t="s">
        <v>33</v>
      </c>
      <c r="AQ828" s="90" t="s">
        <v>1281</v>
      </c>
      <c r="AR828" s="90" t="s">
        <v>198</v>
      </c>
      <c r="AS828" s="90" t="s">
        <v>33</v>
      </c>
      <c r="AT828" s="2">
        <v>0</v>
      </c>
      <c r="AU828" s="2">
        <v>0</v>
      </c>
      <c r="AV828" s="2">
        <v>0</v>
      </c>
      <c r="AW828" s="47"/>
    </row>
    <row r="829" spans="1:49" s="3" customFormat="1" ht="35.25">
      <c r="A829" s="54">
        <v>2</v>
      </c>
      <c r="B829" s="45">
        <v>824</v>
      </c>
      <c r="C829" s="54" t="s">
        <v>2137</v>
      </c>
      <c r="D829" s="54">
        <v>8822121538</v>
      </c>
      <c r="E829" s="54" t="s">
        <v>2127</v>
      </c>
      <c r="F829" s="54">
        <v>40</v>
      </c>
      <c r="G829" s="54" t="s">
        <v>2128</v>
      </c>
      <c r="H829" s="54" t="s">
        <v>2129</v>
      </c>
      <c r="I829" s="29" t="s">
        <v>2138</v>
      </c>
      <c r="J829" s="28" t="s">
        <v>2128</v>
      </c>
      <c r="K829" s="28" t="s">
        <v>2129</v>
      </c>
      <c r="L829" s="28" t="s">
        <v>2129</v>
      </c>
      <c r="M829" s="28" t="s">
        <v>200</v>
      </c>
      <c r="N829" s="28">
        <v>40</v>
      </c>
      <c r="O829" s="28" t="s">
        <v>2128</v>
      </c>
      <c r="P829" s="28" t="s">
        <v>2129</v>
      </c>
      <c r="Q829" s="28" t="s">
        <v>2129</v>
      </c>
      <c r="R829" s="28" t="s">
        <v>200</v>
      </c>
      <c r="S829" s="28">
        <v>40</v>
      </c>
      <c r="T829" s="23" t="s">
        <v>2143</v>
      </c>
      <c r="U829" s="28" t="s">
        <v>2128</v>
      </c>
      <c r="V829" s="28" t="s">
        <v>2133</v>
      </c>
      <c r="W829" s="28" t="s">
        <v>2133</v>
      </c>
      <c r="X829" s="28" t="s">
        <v>95</v>
      </c>
      <c r="Y829" s="28" t="s">
        <v>1037</v>
      </c>
      <c r="Z829" s="28"/>
      <c r="AA829" s="74" t="s">
        <v>2144</v>
      </c>
      <c r="AB829" s="75" t="s">
        <v>92</v>
      </c>
      <c r="AC829" s="76">
        <v>40</v>
      </c>
      <c r="AD829" s="77">
        <v>5475</v>
      </c>
      <c r="AE829" s="77">
        <v>5071</v>
      </c>
      <c r="AF829" s="77">
        <v>0</v>
      </c>
      <c r="AG829" s="73">
        <f t="shared" si="37"/>
        <v>10546</v>
      </c>
      <c r="AH829" s="77">
        <v>5475</v>
      </c>
      <c r="AI829" s="77">
        <v>5071</v>
      </c>
      <c r="AJ829" s="77">
        <v>0</v>
      </c>
      <c r="AK829" s="73">
        <f t="shared" si="39"/>
        <v>10546</v>
      </c>
      <c r="AL829" s="73">
        <f t="shared" si="38"/>
        <v>21092</v>
      </c>
      <c r="AM829" s="54" t="s">
        <v>1188</v>
      </c>
      <c r="AN829" s="90" t="s">
        <v>33</v>
      </c>
      <c r="AO829" s="90" t="s">
        <v>33</v>
      </c>
      <c r="AP829" s="90" t="s">
        <v>33</v>
      </c>
      <c r="AQ829" s="90" t="s">
        <v>1281</v>
      </c>
      <c r="AR829" s="90" t="s">
        <v>198</v>
      </c>
      <c r="AS829" s="90" t="s">
        <v>33</v>
      </c>
      <c r="AT829" s="2">
        <v>22.28</v>
      </c>
      <c r="AU829" s="2">
        <v>12</v>
      </c>
      <c r="AV829" s="2">
        <v>12</v>
      </c>
      <c r="AW829" s="47"/>
    </row>
    <row r="830" spans="1:49" s="3" customFormat="1" ht="30.75">
      <c r="A830" s="54">
        <v>3</v>
      </c>
      <c r="B830" s="45">
        <v>825</v>
      </c>
      <c r="C830" s="54" t="s">
        <v>2145</v>
      </c>
      <c r="D830" s="54">
        <v>8821803520</v>
      </c>
      <c r="E830" s="54" t="s">
        <v>2146</v>
      </c>
      <c r="F830" s="54">
        <v>5</v>
      </c>
      <c r="G830" s="54" t="s">
        <v>2128</v>
      </c>
      <c r="H830" s="54" t="s">
        <v>2129</v>
      </c>
      <c r="I830" s="29" t="s">
        <v>2147</v>
      </c>
      <c r="J830" s="28" t="s">
        <v>2128</v>
      </c>
      <c r="K830" s="28" t="s">
        <v>2129</v>
      </c>
      <c r="L830" s="28" t="s">
        <v>2129</v>
      </c>
      <c r="M830" s="28" t="s">
        <v>1766</v>
      </c>
      <c r="N830" s="28">
        <v>5</v>
      </c>
      <c r="O830" s="28" t="s">
        <v>2128</v>
      </c>
      <c r="P830" s="28" t="s">
        <v>2129</v>
      </c>
      <c r="Q830" s="28" t="s">
        <v>2129</v>
      </c>
      <c r="R830" s="28" t="s">
        <v>1766</v>
      </c>
      <c r="S830" s="28">
        <v>5</v>
      </c>
      <c r="T830" s="23" t="s">
        <v>2148</v>
      </c>
      <c r="U830" s="28" t="s">
        <v>2128</v>
      </c>
      <c r="V830" s="28" t="s">
        <v>2133</v>
      </c>
      <c r="W830" s="28" t="s">
        <v>2133</v>
      </c>
      <c r="X830" s="28" t="s">
        <v>1766</v>
      </c>
      <c r="Y830" s="28">
        <v>5</v>
      </c>
      <c r="Z830" s="28"/>
      <c r="AA830" s="74" t="s">
        <v>2149</v>
      </c>
      <c r="AB830" s="75" t="s">
        <v>32</v>
      </c>
      <c r="AC830" s="76">
        <v>10</v>
      </c>
      <c r="AD830" s="77">
        <v>2792</v>
      </c>
      <c r="AE830" s="77">
        <v>0</v>
      </c>
      <c r="AF830" s="77">
        <v>0</v>
      </c>
      <c r="AG830" s="73">
        <f t="shared" si="37"/>
        <v>2792</v>
      </c>
      <c r="AH830" s="77">
        <v>2792</v>
      </c>
      <c r="AI830" s="77">
        <v>0</v>
      </c>
      <c r="AJ830" s="77">
        <v>0</v>
      </c>
      <c r="AK830" s="73">
        <f t="shared" si="39"/>
        <v>2792</v>
      </c>
      <c r="AL830" s="73">
        <f t="shared" si="38"/>
        <v>5584</v>
      </c>
      <c r="AM830" s="54" t="s">
        <v>1188</v>
      </c>
      <c r="AN830" s="90" t="s">
        <v>33</v>
      </c>
      <c r="AO830" s="90" t="s">
        <v>33</v>
      </c>
      <c r="AP830" s="90" t="s">
        <v>33</v>
      </c>
      <c r="AQ830" s="90" t="s">
        <v>1281</v>
      </c>
      <c r="AR830" s="90" t="s">
        <v>198</v>
      </c>
      <c r="AS830" s="90" t="s">
        <v>33</v>
      </c>
      <c r="AT830" s="2">
        <v>0</v>
      </c>
      <c r="AU830" s="2">
        <v>0</v>
      </c>
      <c r="AV830" s="2">
        <v>0</v>
      </c>
      <c r="AW830" s="47"/>
    </row>
    <row r="831" spans="1:49" s="3" customFormat="1" ht="32.65">
      <c r="A831" s="54">
        <v>3</v>
      </c>
      <c r="B831" s="45">
        <v>826</v>
      </c>
      <c r="C831" s="54" t="s">
        <v>2145</v>
      </c>
      <c r="D831" s="54">
        <v>8821803520</v>
      </c>
      <c r="E831" s="54" t="s">
        <v>2146</v>
      </c>
      <c r="F831" s="54">
        <v>5</v>
      </c>
      <c r="G831" s="54" t="s">
        <v>2128</v>
      </c>
      <c r="H831" s="54" t="s">
        <v>2129</v>
      </c>
      <c r="I831" s="29" t="s">
        <v>2147</v>
      </c>
      <c r="J831" s="28" t="s">
        <v>2128</v>
      </c>
      <c r="K831" s="28" t="s">
        <v>2129</v>
      </c>
      <c r="L831" s="28" t="s">
        <v>2129</v>
      </c>
      <c r="M831" s="28" t="s">
        <v>2150</v>
      </c>
      <c r="N831" s="28">
        <v>5</v>
      </c>
      <c r="O831" s="28" t="s">
        <v>2128</v>
      </c>
      <c r="P831" s="28" t="s">
        <v>2129</v>
      </c>
      <c r="Q831" s="28" t="s">
        <v>2129</v>
      </c>
      <c r="R831" s="28" t="s">
        <v>2150</v>
      </c>
      <c r="S831" s="28">
        <v>5</v>
      </c>
      <c r="T831" s="23" t="s">
        <v>2151</v>
      </c>
      <c r="U831" s="28" t="s">
        <v>2128</v>
      </c>
      <c r="V831" s="28" t="s">
        <v>2133</v>
      </c>
      <c r="W831" s="28" t="s">
        <v>2133</v>
      </c>
      <c r="X831" s="28" t="s">
        <v>2152</v>
      </c>
      <c r="Y831" s="28">
        <v>3</v>
      </c>
      <c r="Z831" s="28"/>
      <c r="AA831" s="74" t="s">
        <v>2153</v>
      </c>
      <c r="AB831" s="75" t="s">
        <v>32</v>
      </c>
      <c r="AC831" s="76">
        <v>9</v>
      </c>
      <c r="AD831" s="77">
        <v>4076</v>
      </c>
      <c r="AE831" s="77">
        <v>0</v>
      </c>
      <c r="AF831" s="77">
        <v>0</v>
      </c>
      <c r="AG831" s="73">
        <f t="shared" si="37"/>
        <v>4076</v>
      </c>
      <c r="AH831" s="77">
        <v>4076</v>
      </c>
      <c r="AI831" s="77">
        <v>0</v>
      </c>
      <c r="AJ831" s="77">
        <v>0</v>
      </c>
      <c r="AK831" s="73">
        <f t="shared" si="39"/>
        <v>4076</v>
      </c>
      <c r="AL831" s="73">
        <f t="shared" si="38"/>
        <v>8152</v>
      </c>
      <c r="AM831" s="54" t="s">
        <v>1188</v>
      </c>
      <c r="AN831" s="90" t="s">
        <v>33</v>
      </c>
      <c r="AO831" s="90" t="s">
        <v>33</v>
      </c>
      <c r="AP831" s="90" t="s">
        <v>33</v>
      </c>
      <c r="AQ831" s="90" t="s">
        <v>1281</v>
      </c>
      <c r="AR831" s="90" t="s">
        <v>198</v>
      </c>
      <c r="AS831" s="90" t="s">
        <v>33</v>
      </c>
      <c r="AT831" s="2">
        <v>0</v>
      </c>
      <c r="AU831" s="2">
        <v>0</v>
      </c>
      <c r="AV831" s="2">
        <v>0</v>
      </c>
      <c r="AW831" s="47"/>
    </row>
    <row r="832" spans="1:49" s="3" customFormat="1" ht="30.75">
      <c r="A832" s="54">
        <v>1</v>
      </c>
      <c r="B832" s="45">
        <v>827</v>
      </c>
      <c r="C832" s="54" t="s">
        <v>2126</v>
      </c>
      <c r="D832" s="54">
        <v>8821008231</v>
      </c>
      <c r="E832" s="54" t="s">
        <v>2127</v>
      </c>
      <c r="F832" s="54">
        <v>69</v>
      </c>
      <c r="G832" s="54" t="s">
        <v>2128</v>
      </c>
      <c r="H832" s="54" t="s">
        <v>2129</v>
      </c>
      <c r="I832" s="29" t="s">
        <v>2154</v>
      </c>
      <c r="J832" s="28" t="s">
        <v>2128</v>
      </c>
      <c r="K832" s="28" t="s">
        <v>2129</v>
      </c>
      <c r="L832" s="28" t="s">
        <v>2129</v>
      </c>
      <c r="M832" s="28" t="s">
        <v>95</v>
      </c>
      <c r="N832" s="28">
        <v>1</v>
      </c>
      <c r="O832" s="28" t="s">
        <v>2128</v>
      </c>
      <c r="P832" s="28" t="s">
        <v>2129</v>
      </c>
      <c r="Q832" s="28" t="s">
        <v>2129</v>
      </c>
      <c r="R832" s="28" t="s">
        <v>95</v>
      </c>
      <c r="S832" s="28">
        <v>1</v>
      </c>
      <c r="T832" s="23" t="s">
        <v>2155</v>
      </c>
      <c r="U832" s="28" t="s">
        <v>2128</v>
      </c>
      <c r="V832" s="28" t="s">
        <v>2133</v>
      </c>
      <c r="W832" s="28" t="s">
        <v>2133</v>
      </c>
      <c r="X832" s="28" t="s">
        <v>95</v>
      </c>
      <c r="Y832" s="28">
        <v>1</v>
      </c>
      <c r="Z832" s="28"/>
      <c r="AA832" s="74" t="s">
        <v>2156</v>
      </c>
      <c r="AB832" s="75" t="s">
        <v>32</v>
      </c>
      <c r="AC832" s="76">
        <v>30</v>
      </c>
      <c r="AD832" s="77">
        <v>30692</v>
      </c>
      <c r="AE832" s="77">
        <v>0</v>
      </c>
      <c r="AF832" s="77">
        <v>0</v>
      </c>
      <c r="AG832" s="73">
        <f t="shared" si="37"/>
        <v>30692</v>
      </c>
      <c r="AH832" s="77">
        <v>30692</v>
      </c>
      <c r="AI832" s="77">
        <v>0</v>
      </c>
      <c r="AJ832" s="77">
        <v>0</v>
      </c>
      <c r="AK832" s="73">
        <f t="shared" si="39"/>
        <v>30692</v>
      </c>
      <c r="AL832" s="73">
        <f t="shared" si="38"/>
        <v>61384</v>
      </c>
      <c r="AM832" s="54" t="s">
        <v>1188</v>
      </c>
      <c r="AN832" s="90" t="s">
        <v>33</v>
      </c>
      <c r="AO832" s="90" t="s">
        <v>33</v>
      </c>
      <c r="AP832" s="90" t="s">
        <v>33</v>
      </c>
      <c r="AQ832" s="90" t="s">
        <v>1281</v>
      </c>
      <c r="AR832" s="90" t="s">
        <v>198</v>
      </c>
      <c r="AS832" s="90" t="s">
        <v>33</v>
      </c>
      <c r="AT832" s="2">
        <v>29.97</v>
      </c>
      <c r="AU832" s="2">
        <v>16</v>
      </c>
      <c r="AV832" s="2">
        <v>16</v>
      </c>
      <c r="AW832" s="47"/>
    </row>
    <row r="833" spans="1:49" s="3" customFormat="1" ht="30.75">
      <c r="A833" s="54">
        <v>1</v>
      </c>
      <c r="B833" s="45">
        <v>828</v>
      </c>
      <c r="C833" s="54" t="s">
        <v>2126</v>
      </c>
      <c r="D833" s="54">
        <v>8821008231</v>
      </c>
      <c r="E833" s="54" t="s">
        <v>2127</v>
      </c>
      <c r="F833" s="54">
        <v>69</v>
      </c>
      <c r="G833" s="54" t="s">
        <v>2128</v>
      </c>
      <c r="H833" s="54" t="s">
        <v>2129</v>
      </c>
      <c r="I833" s="29" t="s">
        <v>2154</v>
      </c>
      <c r="J833" s="28" t="s">
        <v>2128</v>
      </c>
      <c r="K833" s="28" t="s">
        <v>2129</v>
      </c>
      <c r="L833" s="28" t="s">
        <v>2129</v>
      </c>
      <c r="M833" s="28" t="s">
        <v>95</v>
      </c>
      <c r="N833" s="28">
        <v>1</v>
      </c>
      <c r="O833" s="28" t="s">
        <v>2128</v>
      </c>
      <c r="P833" s="28" t="s">
        <v>2129</v>
      </c>
      <c r="Q833" s="28" t="s">
        <v>2129</v>
      </c>
      <c r="R833" s="28" t="s">
        <v>95</v>
      </c>
      <c r="S833" s="28">
        <v>1</v>
      </c>
      <c r="T833" s="23" t="s">
        <v>2155</v>
      </c>
      <c r="U833" s="28" t="s">
        <v>2128</v>
      </c>
      <c r="V833" s="28" t="s">
        <v>2133</v>
      </c>
      <c r="W833" s="28" t="s">
        <v>2133</v>
      </c>
      <c r="X833" s="28" t="s">
        <v>2157</v>
      </c>
      <c r="Y833" s="28">
        <v>1</v>
      </c>
      <c r="Z833" s="28"/>
      <c r="AA833" s="74" t="s">
        <v>2158</v>
      </c>
      <c r="AB833" s="75" t="s">
        <v>32</v>
      </c>
      <c r="AC833" s="76">
        <v>13.2</v>
      </c>
      <c r="AD833" s="77">
        <v>9905</v>
      </c>
      <c r="AE833" s="77">
        <v>0</v>
      </c>
      <c r="AF833" s="77">
        <v>0</v>
      </c>
      <c r="AG833" s="73">
        <f t="shared" si="37"/>
        <v>9905</v>
      </c>
      <c r="AH833" s="77">
        <v>9905</v>
      </c>
      <c r="AI833" s="77">
        <v>0</v>
      </c>
      <c r="AJ833" s="77">
        <v>0</v>
      </c>
      <c r="AK833" s="73">
        <f t="shared" si="39"/>
        <v>9905</v>
      </c>
      <c r="AL833" s="73">
        <f t="shared" si="38"/>
        <v>19810</v>
      </c>
      <c r="AM833" s="54" t="s">
        <v>1188</v>
      </c>
      <c r="AN833" s="90" t="s">
        <v>33</v>
      </c>
      <c r="AO833" s="90" t="s">
        <v>33</v>
      </c>
      <c r="AP833" s="90" t="s">
        <v>33</v>
      </c>
      <c r="AQ833" s="90" t="s">
        <v>1281</v>
      </c>
      <c r="AR833" s="90" t="s">
        <v>198</v>
      </c>
      <c r="AS833" s="90" t="s">
        <v>33</v>
      </c>
      <c r="AT833" s="2">
        <v>11.75</v>
      </c>
      <c r="AU833" s="2">
        <v>5</v>
      </c>
      <c r="AV833" s="2">
        <v>5</v>
      </c>
      <c r="AW833" s="47"/>
    </row>
    <row r="834" spans="1:49" s="3" customFormat="1" ht="46.5">
      <c r="A834" s="54">
        <v>1</v>
      </c>
      <c r="B834" s="45">
        <v>829</v>
      </c>
      <c r="C834" s="54" t="s">
        <v>2126</v>
      </c>
      <c r="D834" s="54">
        <v>8821008231</v>
      </c>
      <c r="E834" s="54" t="s">
        <v>2127</v>
      </c>
      <c r="F834" s="54">
        <v>69</v>
      </c>
      <c r="G834" s="54" t="s">
        <v>2128</v>
      </c>
      <c r="H834" s="54" t="s">
        <v>2129</v>
      </c>
      <c r="I834" s="29" t="s">
        <v>2159</v>
      </c>
      <c r="J834" s="28" t="s">
        <v>2128</v>
      </c>
      <c r="K834" s="28" t="s">
        <v>2129</v>
      </c>
      <c r="L834" s="28" t="s">
        <v>2129</v>
      </c>
      <c r="M834" s="28" t="s">
        <v>2160</v>
      </c>
      <c r="N834" s="28">
        <v>5</v>
      </c>
      <c r="O834" s="28" t="s">
        <v>2128</v>
      </c>
      <c r="P834" s="28" t="s">
        <v>2129</v>
      </c>
      <c r="Q834" s="28" t="s">
        <v>2129</v>
      </c>
      <c r="R834" s="28" t="s">
        <v>2161</v>
      </c>
      <c r="S834" s="28">
        <v>5</v>
      </c>
      <c r="T834" s="23" t="s">
        <v>2162</v>
      </c>
      <c r="U834" s="28" t="s">
        <v>2128</v>
      </c>
      <c r="V834" s="28" t="s">
        <v>2133</v>
      </c>
      <c r="W834" s="28" t="s">
        <v>2133</v>
      </c>
      <c r="X834" s="28" t="s">
        <v>2163</v>
      </c>
      <c r="Y834" s="28">
        <v>5</v>
      </c>
      <c r="Z834" s="28"/>
      <c r="AA834" s="74" t="s">
        <v>2164</v>
      </c>
      <c r="AB834" s="75" t="s">
        <v>32</v>
      </c>
      <c r="AC834" s="76">
        <v>40</v>
      </c>
      <c r="AD834" s="77">
        <v>19025</v>
      </c>
      <c r="AE834" s="77">
        <v>0</v>
      </c>
      <c r="AF834" s="77">
        <v>0</v>
      </c>
      <c r="AG834" s="73">
        <f t="shared" si="37"/>
        <v>19025</v>
      </c>
      <c r="AH834" s="77">
        <v>19025</v>
      </c>
      <c r="AI834" s="77">
        <v>0</v>
      </c>
      <c r="AJ834" s="77">
        <v>0</v>
      </c>
      <c r="AK834" s="73">
        <f t="shared" si="39"/>
        <v>19025</v>
      </c>
      <c r="AL834" s="73">
        <f t="shared" si="38"/>
        <v>38050</v>
      </c>
      <c r="AM834" s="54" t="s">
        <v>1188</v>
      </c>
      <c r="AN834" s="90" t="s">
        <v>33</v>
      </c>
      <c r="AO834" s="90" t="s">
        <v>33</v>
      </c>
      <c r="AP834" s="90" t="s">
        <v>33</v>
      </c>
      <c r="AQ834" s="90" t="s">
        <v>1281</v>
      </c>
      <c r="AR834" s="90" t="s">
        <v>198</v>
      </c>
      <c r="AS834" s="90" t="s">
        <v>33</v>
      </c>
      <c r="AT834" s="2">
        <v>16.61</v>
      </c>
      <c r="AU834" s="2">
        <v>7.5</v>
      </c>
      <c r="AV834" s="2">
        <v>7.5</v>
      </c>
      <c r="AW834" s="47"/>
    </row>
    <row r="835" spans="1:49" s="3" customFormat="1" ht="35.25">
      <c r="A835" s="54">
        <v>4</v>
      </c>
      <c r="B835" s="45">
        <v>830</v>
      </c>
      <c r="C835" s="54" t="s">
        <v>2165</v>
      </c>
      <c r="D835" s="54">
        <v>8821932252</v>
      </c>
      <c r="E835" s="54" t="s">
        <v>2127</v>
      </c>
      <c r="F835" s="54" t="s">
        <v>531</v>
      </c>
      <c r="G835" s="54" t="s">
        <v>2128</v>
      </c>
      <c r="H835" s="54" t="s">
        <v>2129</v>
      </c>
      <c r="I835" s="29" t="s">
        <v>2166</v>
      </c>
      <c r="J835" s="28" t="s">
        <v>2128</v>
      </c>
      <c r="K835" s="28" t="s">
        <v>2129</v>
      </c>
      <c r="L835" s="28" t="s">
        <v>2129</v>
      </c>
      <c r="M835" s="28" t="s">
        <v>833</v>
      </c>
      <c r="N835" s="28" t="s">
        <v>531</v>
      </c>
      <c r="O835" s="28" t="s">
        <v>2128</v>
      </c>
      <c r="P835" s="28" t="s">
        <v>2129</v>
      </c>
      <c r="Q835" s="28" t="s">
        <v>2129</v>
      </c>
      <c r="R835" s="28" t="s">
        <v>200</v>
      </c>
      <c r="S835" s="28" t="s">
        <v>531</v>
      </c>
      <c r="T835" s="23" t="s">
        <v>2167</v>
      </c>
      <c r="U835" s="28" t="s">
        <v>2128</v>
      </c>
      <c r="V835" s="28" t="s">
        <v>2133</v>
      </c>
      <c r="W835" s="28" t="s">
        <v>2133</v>
      </c>
      <c r="X835" s="28" t="s">
        <v>200</v>
      </c>
      <c r="Y835" s="28">
        <v>29</v>
      </c>
      <c r="Z835" s="28"/>
      <c r="AA835" s="74" t="s">
        <v>2168</v>
      </c>
      <c r="AB835" s="75" t="s">
        <v>32</v>
      </c>
      <c r="AC835" s="76">
        <v>1.5</v>
      </c>
      <c r="AD835" s="77">
        <v>2794</v>
      </c>
      <c r="AE835" s="77">
        <v>0</v>
      </c>
      <c r="AF835" s="77">
        <v>0</v>
      </c>
      <c r="AG835" s="73">
        <f t="shared" si="37"/>
        <v>2794</v>
      </c>
      <c r="AH835" s="77">
        <v>2794</v>
      </c>
      <c r="AI835" s="77">
        <v>0</v>
      </c>
      <c r="AJ835" s="77">
        <v>0</v>
      </c>
      <c r="AK835" s="73">
        <f t="shared" si="39"/>
        <v>2794</v>
      </c>
      <c r="AL835" s="73">
        <f t="shared" si="38"/>
        <v>5588</v>
      </c>
      <c r="AM835" s="54" t="s">
        <v>1188</v>
      </c>
      <c r="AN835" s="90" t="s">
        <v>33</v>
      </c>
      <c r="AO835" s="90" t="s">
        <v>33</v>
      </c>
      <c r="AP835" s="90" t="s">
        <v>33</v>
      </c>
      <c r="AQ835" s="90" t="s">
        <v>1281</v>
      </c>
      <c r="AR835" s="90" t="s">
        <v>198</v>
      </c>
      <c r="AS835" s="90" t="s">
        <v>33</v>
      </c>
      <c r="AT835" s="2">
        <v>0</v>
      </c>
      <c r="AU835" s="2">
        <v>0</v>
      </c>
      <c r="AV835" s="2">
        <v>0</v>
      </c>
      <c r="AW835" s="47"/>
    </row>
    <row r="836" spans="1:49" s="3" customFormat="1" ht="34.9">
      <c r="A836" s="54">
        <v>1</v>
      </c>
      <c r="B836" s="45">
        <v>831</v>
      </c>
      <c r="C836" s="54" t="s">
        <v>2126</v>
      </c>
      <c r="D836" s="54">
        <v>8821008231</v>
      </c>
      <c r="E836" s="54" t="s">
        <v>2127</v>
      </c>
      <c r="F836" s="54">
        <v>69</v>
      </c>
      <c r="G836" s="54" t="s">
        <v>2128</v>
      </c>
      <c r="H836" s="54" t="s">
        <v>2129</v>
      </c>
      <c r="I836" s="29" t="s">
        <v>2169</v>
      </c>
      <c r="J836" s="28" t="s">
        <v>2128</v>
      </c>
      <c r="K836" s="28" t="s">
        <v>2129</v>
      </c>
      <c r="L836" s="28" t="s">
        <v>2129</v>
      </c>
      <c r="M836" s="28" t="s">
        <v>95</v>
      </c>
      <c r="N836" s="28">
        <v>7</v>
      </c>
      <c r="O836" s="28" t="s">
        <v>2128</v>
      </c>
      <c r="P836" s="28" t="s">
        <v>2129</v>
      </c>
      <c r="Q836" s="28" t="s">
        <v>2129</v>
      </c>
      <c r="R836" s="28" t="s">
        <v>2157</v>
      </c>
      <c r="S836" s="28">
        <v>7</v>
      </c>
      <c r="T836" s="23" t="s">
        <v>2170</v>
      </c>
      <c r="U836" s="28" t="s">
        <v>2128</v>
      </c>
      <c r="V836" s="28" t="s">
        <v>2133</v>
      </c>
      <c r="W836" s="28" t="s">
        <v>2133</v>
      </c>
      <c r="X836" s="28" t="s">
        <v>2157</v>
      </c>
      <c r="Y836" s="28">
        <v>7</v>
      </c>
      <c r="Z836" s="28"/>
      <c r="AA836" s="74" t="s">
        <v>2171</v>
      </c>
      <c r="AB836" s="75" t="s">
        <v>264</v>
      </c>
      <c r="AC836" s="76">
        <v>65</v>
      </c>
      <c r="AD836" s="77">
        <v>6851</v>
      </c>
      <c r="AE836" s="77">
        <v>0</v>
      </c>
      <c r="AF836" s="77">
        <v>0</v>
      </c>
      <c r="AG836" s="73">
        <f t="shared" si="37"/>
        <v>6851</v>
      </c>
      <c r="AH836" s="77">
        <v>6851</v>
      </c>
      <c r="AI836" s="77">
        <v>0</v>
      </c>
      <c r="AJ836" s="77">
        <v>0</v>
      </c>
      <c r="AK836" s="73">
        <f t="shared" si="39"/>
        <v>6851</v>
      </c>
      <c r="AL836" s="73">
        <f t="shared" si="38"/>
        <v>13702</v>
      </c>
      <c r="AM836" s="54" t="s">
        <v>1188</v>
      </c>
      <c r="AN836" s="90" t="s">
        <v>33</v>
      </c>
      <c r="AO836" s="90" t="s">
        <v>33</v>
      </c>
      <c r="AP836" s="90" t="s">
        <v>33</v>
      </c>
      <c r="AQ836" s="90" t="s">
        <v>1281</v>
      </c>
      <c r="AR836" s="90" t="s">
        <v>198</v>
      </c>
      <c r="AS836" s="90" t="s">
        <v>33</v>
      </c>
      <c r="AT836" s="2">
        <v>40.92</v>
      </c>
      <c r="AU836" s="2">
        <v>24</v>
      </c>
      <c r="AV836" s="2">
        <v>24</v>
      </c>
      <c r="AW836" s="47"/>
    </row>
    <row r="837" spans="1:49" s="3" customFormat="1" ht="30.75">
      <c r="A837" s="54">
        <v>1</v>
      </c>
      <c r="B837" s="45">
        <v>832</v>
      </c>
      <c r="C837" s="54" t="s">
        <v>2126</v>
      </c>
      <c r="D837" s="54">
        <v>8821008231</v>
      </c>
      <c r="E837" s="54" t="s">
        <v>2127</v>
      </c>
      <c r="F837" s="54">
        <v>69</v>
      </c>
      <c r="G837" s="54" t="s">
        <v>2128</v>
      </c>
      <c r="H837" s="54" t="s">
        <v>2129</v>
      </c>
      <c r="I837" s="29" t="s">
        <v>2130</v>
      </c>
      <c r="J837" s="28" t="s">
        <v>2128</v>
      </c>
      <c r="K837" s="28" t="s">
        <v>2129</v>
      </c>
      <c r="L837" s="28" t="s">
        <v>2129</v>
      </c>
      <c r="M837" s="28" t="s">
        <v>200</v>
      </c>
      <c r="N837" s="28">
        <v>69</v>
      </c>
      <c r="O837" s="28" t="s">
        <v>2128</v>
      </c>
      <c r="P837" s="28" t="s">
        <v>2129</v>
      </c>
      <c r="Q837" s="28" t="s">
        <v>2129</v>
      </c>
      <c r="R837" s="28" t="s">
        <v>200</v>
      </c>
      <c r="S837" s="28">
        <v>69</v>
      </c>
      <c r="T837" s="23" t="s">
        <v>2172</v>
      </c>
      <c r="U837" s="28" t="s">
        <v>2128</v>
      </c>
      <c r="V837" s="28" t="s">
        <v>2133</v>
      </c>
      <c r="W837" s="28" t="s">
        <v>2133</v>
      </c>
      <c r="X837" s="28" t="s">
        <v>1799</v>
      </c>
      <c r="Y837" s="28"/>
      <c r="Z837" s="28"/>
      <c r="AA837" s="74" t="s">
        <v>2173</v>
      </c>
      <c r="AB837" s="75" t="s">
        <v>312</v>
      </c>
      <c r="AC837" s="76">
        <v>2</v>
      </c>
      <c r="AD837" s="77">
        <v>10528</v>
      </c>
      <c r="AE837" s="77">
        <v>0</v>
      </c>
      <c r="AF837" s="77">
        <v>0</v>
      </c>
      <c r="AG837" s="73">
        <f t="shared" si="37"/>
        <v>10528</v>
      </c>
      <c r="AH837" s="77">
        <v>10528</v>
      </c>
      <c r="AI837" s="77">
        <v>0</v>
      </c>
      <c r="AJ837" s="77">
        <v>0</v>
      </c>
      <c r="AK837" s="73">
        <f t="shared" si="39"/>
        <v>10528</v>
      </c>
      <c r="AL837" s="73">
        <f t="shared" si="38"/>
        <v>21056</v>
      </c>
      <c r="AM837" s="54" t="s">
        <v>1188</v>
      </c>
      <c r="AN837" s="90" t="s">
        <v>33</v>
      </c>
      <c r="AO837" s="90" t="s">
        <v>33</v>
      </c>
      <c r="AP837" s="90" t="s">
        <v>33</v>
      </c>
      <c r="AQ837" s="90" t="s">
        <v>1281</v>
      </c>
      <c r="AR837" s="90" t="s">
        <v>198</v>
      </c>
      <c r="AS837" s="90" t="s">
        <v>33</v>
      </c>
      <c r="AT837" s="2">
        <v>0</v>
      </c>
      <c r="AU837" s="2">
        <v>0</v>
      </c>
      <c r="AV837" s="2">
        <v>0</v>
      </c>
      <c r="AW837" s="47"/>
    </row>
    <row r="838" spans="1:49" s="3" customFormat="1" ht="30.75">
      <c r="A838" s="54">
        <v>1</v>
      </c>
      <c r="B838" s="45">
        <v>833</v>
      </c>
      <c r="C838" s="54" t="s">
        <v>2126</v>
      </c>
      <c r="D838" s="54">
        <v>8821008231</v>
      </c>
      <c r="E838" s="54" t="s">
        <v>2127</v>
      </c>
      <c r="F838" s="54">
        <v>69</v>
      </c>
      <c r="G838" s="54" t="s">
        <v>2128</v>
      </c>
      <c r="H838" s="54" t="s">
        <v>2129</v>
      </c>
      <c r="I838" s="29" t="s">
        <v>2130</v>
      </c>
      <c r="J838" s="28" t="s">
        <v>2128</v>
      </c>
      <c r="K838" s="28" t="s">
        <v>2129</v>
      </c>
      <c r="L838" s="28" t="s">
        <v>2129</v>
      </c>
      <c r="M838" s="28" t="s">
        <v>200</v>
      </c>
      <c r="N838" s="28">
        <v>69</v>
      </c>
      <c r="O838" s="28" t="s">
        <v>2128</v>
      </c>
      <c r="P838" s="28" t="s">
        <v>2129</v>
      </c>
      <c r="Q838" s="28" t="s">
        <v>2129</v>
      </c>
      <c r="R838" s="28" t="s">
        <v>200</v>
      </c>
      <c r="S838" s="28">
        <v>69</v>
      </c>
      <c r="T838" s="23" t="s">
        <v>2174</v>
      </c>
      <c r="U838" s="28" t="s">
        <v>2128</v>
      </c>
      <c r="V838" s="28" t="s">
        <v>2133</v>
      </c>
      <c r="W838" s="28" t="s">
        <v>2133</v>
      </c>
      <c r="X838" s="28" t="s">
        <v>2175</v>
      </c>
      <c r="Y838" s="28"/>
      <c r="Z838" s="28"/>
      <c r="AA838" s="74" t="s">
        <v>2176</v>
      </c>
      <c r="AB838" s="75" t="s">
        <v>312</v>
      </c>
      <c r="AC838" s="76">
        <v>1</v>
      </c>
      <c r="AD838" s="77">
        <v>6980</v>
      </c>
      <c r="AE838" s="77">
        <v>0</v>
      </c>
      <c r="AF838" s="77">
        <v>0</v>
      </c>
      <c r="AG838" s="73">
        <f t="shared" si="37"/>
        <v>6980</v>
      </c>
      <c r="AH838" s="77">
        <v>6980</v>
      </c>
      <c r="AI838" s="77">
        <v>0</v>
      </c>
      <c r="AJ838" s="77">
        <v>0</v>
      </c>
      <c r="AK838" s="73">
        <f t="shared" si="39"/>
        <v>6980</v>
      </c>
      <c r="AL838" s="73">
        <f t="shared" si="38"/>
        <v>13960</v>
      </c>
      <c r="AM838" s="54" t="s">
        <v>1188</v>
      </c>
      <c r="AN838" s="90" t="s">
        <v>33</v>
      </c>
      <c r="AO838" s="90" t="s">
        <v>33</v>
      </c>
      <c r="AP838" s="90" t="s">
        <v>33</v>
      </c>
      <c r="AQ838" s="90" t="s">
        <v>1281</v>
      </c>
      <c r="AR838" s="90" t="s">
        <v>198</v>
      </c>
      <c r="AS838" s="90" t="s">
        <v>33</v>
      </c>
      <c r="AT838" s="2">
        <v>0</v>
      </c>
      <c r="AU838" s="2">
        <v>0</v>
      </c>
      <c r="AV838" s="2">
        <v>0</v>
      </c>
      <c r="AW838" s="47"/>
    </row>
    <row r="839" spans="1:49" s="3" customFormat="1" ht="30.75">
      <c r="A839" s="54">
        <v>1</v>
      </c>
      <c r="B839" s="45">
        <v>834</v>
      </c>
      <c r="C839" s="54" t="s">
        <v>2126</v>
      </c>
      <c r="D839" s="54">
        <v>8821008231</v>
      </c>
      <c r="E839" s="54" t="s">
        <v>2127</v>
      </c>
      <c r="F839" s="54">
        <v>69</v>
      </c>
      <c r="G839" s="54" t="s">
        <v>2128</v>
      </c>
      <c r="H839" s="54" t="s">
        <v>2129</v>
      </c>
      <c r="I839" s="29" t="s">
        <v>2130</v>
      </c>
      <c r="J839" s="28" t="s">
        <v>2128</v>
      </c>
      <c r="K839" s="28" t="s">
        <v>2129</v>
      </c>
      <c r="L839" s="28" t="s">
        <v>2129</v>
      </c>
      <c r="M839" s="28" t="s">
        <v>200</v>
      </c>
      <c r="N839" s="28">
        <v>69</v>
      </c>
      <c r="O839" s="28" t="s">
        <v>2128</v>
      </c>
      <c r="P839" s="28" t="s">
        <v>2129</v>
      </c>
      <c r="Q839" s="28" t="s">
        <v>2129</v>
      </c>
      <c r="R839" s="28" t="s">
        <v>200</v>
      </c>
      <c r="S839" s="28">
        <v>69</v>
      </c>
      <c r="T839" s="23" t="s">
        <v>2177</v>
      </c>
      <c r="U839" s="28" t="s">
        <v>2128</v>
      </c>
      <c r="V839" s="28" t="s">
        <v>2133</v>
      </c>
      <c r="W839" s="28" t="s">
        <v>2133</v>
      </c>
      <c r="X839" s="28" t="s">
        <v>833</v>
      </c>
      <c r="Y839" s="28">
        <v>6</v>
      </c>
      <c r="Z839" s="28"/>
      <c r="AA839" s="74" t="s">
        <v>2178</v>
      </c>
      <c r="AB839" s="75" t="s">
        <v>312</v>
      </c>
      <c r="AC839" s="76">
        <v>21</v>
      </c>
      <c r="AD839" s="77">
        <v>26762</v>
      </c>
      <c r="AE839" s="77">
        <v>0</v>
      </c>
      <c r="AF839" s="77">
        <v>0</v>
      </c>
      <c r="AG839" s="73">
        <f t="shared" ref="AG839:AG902" si="40">AD839+AE839+AF839</f>
        <v>26762</v>
      </c>
      <c r="AH839" s="77">
        <v>26762</v>
      </c>
      <c r="AI839" s="77">
        <v>0</v>
      </c>
      <c r="AJ839" s="77">
        <v>0</v>
      </c>
      <c r="AK839" s="73">
        <f t="shared" si="39"/>
        <v>26762</v>
      </c>
      <c r="AL839" s="73">
        <f t="shared" ref="AL839:AL902" si="41">AG839+AK839</f>
        <v>53524</v>
      </c>
      <c r="AM839" s="54" t="s">
        <v>1188</v>
      </c>
      <c r="AN839" s="90" t="s">
        <v>33</v>
      </c>
      <c r="AO839" s="90" t="s">
        <v>33</v>
      </c>
      <c r="AP839" s="90" t="s">
        <v>33</v>
      </c>
      <c r="AQ839" s="90" t="s">
        <v>1281</v>
      </c>
      <c r="AR839" s="90" t="s">
        <v>198</v>
      </c>
      <c r="AS839" s="90" t="s">
        <v>33</v>
      </c>
      <c r="AT839" s="2">
        <v>0</v>
      </c>
      <c r="AU839" s="2">
        <v>0</v>
      </c>
      <c r="AV839" s="2">
        <v>0</v>
      </c>
      <c r="AW839" s="47"/>
    </row>
    <row r="840" spans="1:49" s="3" customFormat="1" ht="30.75">
      <c r="A840" s="106" t="s">
        <v>1614</v>
      </c>
      <c r="B840" s="45">
        <v>835</v>
      </c>
      <c r="C840" s="54" t="s">
        <v>2126</v>
      </c>
      <c r="D840" s="54">
        <v>8821008231</v>
      </c>
      <c r="E840" s="54" t="s">
        <v>2127</v>
      </c>
      <c r="F840" s="54">
        <v>69</v>
      </c>
      <c r="G840" s="54" t="s">
        <v>2128</v>
      </c>
      <c r="H840" s="54" t="s">
        <v>2129</v>
      </c>
      <c r="I840" s="29" t="s">
        <v>2130</v>
      </c>
      <c r="J840" s="28" t="s">
        <v>2128</v>
      </c>
      <c r="K840" s="28" t="s">
        <v>2129</v>
      </c>
      <c r="L840" s="28" t="s">
        <v>2129</v>
      </c>
      <c r="M840" s="28" t="s">
        <v>200</v>
      </c>
      <c r="N840" s="28">
        <v>69</v>
      </c>
      <c r="O840" s="28" t="s">
        <v>2128</v>
      </c>
      <c r="P840" s="28" t="s">
        <v>2129</v>
      </c>
      <c r="Q840" s="28" t="s">
        <v>2129</v>
      </c>
      <c r="R840" s="28" t="s">
        <v>200</v>
      </c>
      <c r="S840" s="28">
        <v>69</v>
      </c>
      <c r="T840" s="23" t="s">
        <v>2177</v>
      </c>
      <c r="U840" s="28" t="s">
        <v>2128</v>
      </c>
      <c r="V840" s="28" t="s">
        <v>2133</v>
      </c>
      <c r="W840" s="28" t="s">
        <v>2133</v>
      </c>
      <c r="X840" s="28" t="s">
        <v>200</v>
      </c>
      <c r="Y840" s="28" t="s">
        <v>2179</v>
      </c>
      <c r="Z840" s="28"/>
      <c r="AA840" s="74" t="s">
        <v>2180</v>
      </c>
      <c r="AB840" s="75" t="s">
        <v>312</v>
      </c>
      <c r="AC840" s="76">
        <v>6</v>
      </c>
      <c r="AD840" s="77">
        <v>16008</v>
      </c>
      <c r="AE840" s="77">
        <v>0</v>
      </c>
      <c r="AF840" s="77">
        <v>0</v>
      </c>
      <c r="AG840" s="73">
        <f t="shared" si="40"/>
        <v>16008</v>
      </c>
      <c r="AH840" s="77">
        <v>16008</v>
      </c>
      <c r="AI840" s="77">
        <v>0</v>
      </c>
      <c r="AJ840" s="77">
        <v>0</v>
      </c>
      <c r="AK840" s="73">
        <f t="shared" si="39"/>
        <v>16008</v>
      </c>
      <c r="AL840" s="73">
        <f t="shared" si="41"/>
        <v>32016</v>
      </c>
      <c r="AM840" s="54" t="s">
        <v>1188</v>
      </c>
      <c r="AN840" s="90" t="s">
        <v>33</v>
      </c>
      <c r="AO840" s="90" t="s">
        <v>33</v>
      </c>
      <c r="AP840" s="90" t="s">
        <v>33</v>
      </c>
      <c r="AQ840" s="90" t="s">
        <v>1281</v>
      </c>
      <c r="AR840" s="90" t="s">
        <v>198</v>
      </c>
      <c r="AS840" s="90" t="s">
        <v>33</v>
      </c>
      <c r="AT840" s="2">
        <v>0</v>
      </c>
      <c r="AU840" s="2">
        <v>0</v>
      </c>
      <c r="AV840" s="2">
        <v>0</v>
      </c>
      <c r="AW840" s="47"/>
    </row>
    <row r="841" spans="1:49" s="3" customFormat="1" ht="34.5">
      <c r="A841" s="106" t="s">
        <v>1614</v>
      </c>
      <c r="B841" s="45">
        <v>836</v>
      </c>
      <c r="C841" s="54" t="s">
        <v>2126</v>
      </c>
      <c r="D841" s="54">
        <v>8821008231</v>
      </c>
      <c r="E841" s="54" t="s">
        <v>2127</v>
      </c>
      <c r="F841" s="54">
        <v>69</v>
      </c>
      <c r="G841" s="54" t="s">
        <v>2128</v>
      </c>
      <c r="H841" s="54" t="s">
        <v>2129</v>
      </c>
      <c r="I841" s="29" t="s">
        <v>2130</v>
      </c>
      <c r="J841" s="28" t="s">
        <v>2128</v>
      </c>
      <c r="K841" s="28" t="s">
        <v>2129</v>
      </c>
      <c r="L841" s="28" t="s">
        <v>2129</v>
      </c>
      <c r="M841" s="28" t="s">
        <v>200</v>
      </c>
      <c r="N841" s="28">
        <v>69</v>
      </c>
      <c r="O841" s="28" t="s">
        <v>2128</v>
      </c>
      <c r="P841" s="28" t="s">
        <v>2129</v>
      </c>
      <c r="Q841" s="28" t="s">
        <v>2129</v>
      </c>
      <c r="R841" s="28" t="s">
        <v>200</v>
      </c>
      <c r="S841" s="28">
        <v>69</v>
      </c>
      <c r="T841" s="23" t="s">
        <v>2181</v>
      </c>
      <c r="U841" s="28" t="s">
        <v>2128</v>
      </c>
      <c r="V841" s="28" t="s">
        <v>2133</v>
      </c>
      <c r="W841" s="28" t="s">
        <v>2133</v>
      </c>
      <c r="X841" s="28" t="s">
        <v>2182</v>
      </c>
      <c r="Y841" s="28"/>
      <c r="Z841" s="28"/>
      <c r="AA841" s="74" t="s">
        <v>2183</v>
      </c>
      <c r="AB841" s="75" t="s">
        <v>312</v>
      </c>
      <c r="AC841" s="76">
        <v>14</v>
      </c>
      <c r="AD841" s="77">
        <v>27490</v>
      </c>
      <c r="AE841" s="77">
        <v>0</v>
      </c>
      <c r="AF841" s="77">
        <v>0</v>
      </c>
      <c r="AG841" s="73">
        <f t="shared" si="40"/>
        <v>27490</v>
      </c>
      <c r="AH841" s="77">
        <v>27490</v>
      </c>
      <c r="AI841" s="77">
        <v>0</v>
      </c>
      <c r="AJ841" s="77">
        <v>0</v>
      </c>
      <c r="AK841" s="73">
        <f t="shared" si="39"/>
        <v>27490</v>
      </c>
      <c r="AL841" s="73">
        <f t="shared" si="41"/>
        <v>54980</v>
      </c>
      <c r="AM841" s="54" t="s">
        <v>1188</v>
      </c>
      <c r="AN841" s="90" t="s">
        <v>33</v>
      </c>
      <c r="AO841" s="90" t="s">
        <v>33</v>
      </c>
      <c r="AP841" s="90" t="s">
        <v>33</v>
      </c>
      <c r="AQ841" s="90" t="s">
        <v>1281</v>
      </c>
      <c r="AR841" s="90" t="s">
        <v>198</v>
      </c>
      <c r="AS841" s="90" t="s">
        <v>33</v>
      </c>
      <c r="AT841" s="2">
        <v>0</v>
      </c>
      <c r="AU841" s="2">
        <v>0</v>
      </c>
      <c r="AV841" s="2">
        <v>0</v>
      </c>
      <c r="AW841" s="47"/>
    </row>
    <row r="842" spans="1:49" s="3" customFormat="1" ht="30.75">
      <c r="A842" s="106" t="s">
        <v>1614</v>
      </c>
      <c r="B842" s="45">
        <v>837</v>
      </c>
      <c r="C842" s="54" t="s">
        <v>2126</v>
      </c>
      <c r="D842" s="54">
        <v>8821008231</v>
      </c>
      <c r="E842" s="54" t="s">
        <v>2127</v>
      </c>
      <c r="F842" s="54">
        <v>69</v>
      </c>
      <c r="G842" s="54" t="s">
        <v>2128</v>
      </c>
      <c r="H842" s="54" t="s">
        <v>2129</v>
      </c>
      <c r="I842" s="29" t="s">
        <v>2130</v>
      </c>
      <c r="J842" s="28" t="s">
        <v>2128</v>
      </c>
      <c r="K842" s="28" t="s">
        <v>2129</v>
      </c>
      <c r="L842" s="28" t="s">
        <v>2129</v>
      </c>
      <c r="M842" s="28" t="s">
        <v>200</v>
      </c>
      <c r="N842" s="28">
        <v>69</v>
      </c>
      <c r="O842" s="28" t="s">
        <v>2128</v>
      </c>
      <c r="P842" s="28" t="s">
        <v>2129</v>
      </c>
      <c r="Q842" s="28" t="s">
        <v>2129</v>
      </c>
      <c r="R842" s="28" t="s">
        <v>200</v>
      </c>
      <c r="S842" s="28">
        <v>69</v>
      </c>
      <c r="T842" s="23" t="s">
        <v>2184</v>
      </c>
      <c r="U842" s="28" t="s">
        <v>2128</v>
      </c>
      <c r="V842" s="28" t="s">
        <v>2133</v>
      </c>
      <c r="W842" s="28" t="s">
        <v>2133</v>
      </c>
      <c r="X842" s="28" t="s">
        <v>2118</v>
      </c>
      <c r="Y842" s="28">
        <v>21</v>
      </c>
      <c r="Z842" s="28"/>
      <c r="AA842" s="74" t="s">
        <v>2185</v>
      </c>
      <c r="AB842" s="75" t="s">
        <v>312</v>
      </c>
      <c r="AC842" s="76">
        <v>6</v>
      </c>
      <c r="AD842" s="77">
        <v>9644</v>
      </c>
      <c r="AE842" s="77">
        <v>0</v>
      </c>
      <c r="AF842" s="77">
        <v>0</v>
      </c>
      <c r="AG842" s="73">
        <f t="shared" si="40"/>
        <v>9644</v>
      </c>
      <c r="AH842" s="77">
        <v>9644</v>
      </c>
      <c r="AI842" s="77">
        <v>0</v>
      </c>
      <c r="AJ842" s="77">
        <v>0</v>
      </c>
      <c r="AK842" s="73">
        <f t="shared" si="39"/>
        <v>9644</v>
      </c>
      <c r="AL842" s="73">
        <f t="shared" si="41"/>
        <v>19288</v>
      </c>
      <c r="AM842" s="54" t="s">
        <v>1188</v>
      </c>
      <c r="AN842" s="90" t="s">
        <v>33</v>
      </c>
      <c r="AO842" s="90" t="s">
        <v>33</v>
      </c>
      <c r="AP842" s="90" t="s">
        <v>33</v>
      </c>
      <c r="AQ842" s="90" t="s">
        <v>1281</v>
      </c>
      <c r="AR842" s="90" t="s">
        <v>198</v>
      </c>
      <c r="AS842" s="90" t="s">
        <v>33</v>
      </c>
      <c r="AT842" s="2">
        <v>0</v>
      </c>
      <c r="AU842" s="2">
        <v>0</v>
      </c>
      <c r="AV842" s="2">
        <v>0</v>
      </c>
      <c r="AW842" s="47"/>
    </row>
    <row r="843" spans="1:49" s="3" customFormat="1" ht="30.75">
      <c r="A843" s="106" t="s">
        <v>1614</v>
      </c>
      <c r="B843" s="45">
        <v>838</v>
      </c>
      <c r="C843" s="54" t="s">
        <v>2126</v>
      </c>
      <c r="D843" s="54">
        <v>8821008231</v>
      </c>
      <c r="E843" s="54" t="s">
        <v>2127</v>
      </c>
      <c r="F843" s="54">
        <v>69</v>
      </c>
      <c r="G843" s="54" t="s">
        <v>2128</v>
      </c>
      <c r="H843" s="54" t="s">
        <v>2129</v>
      </c>
      <c r="I843" s="29" t="s">
        <v>2130</v>
      </c>
      <c r="J843" s="28" t="s">
        <v>2128</v>
      </c>
      <c r="K843" s="28" t="s">
        <v>2129</v>
      </c>
      <c r="L843" s="28" t="s">
        <v>2129</v>
      </c>
      <c r="M843" s="28" t="s">
        <v>200</v>
      </c>
      <c r="N843" s="28">
        <v>69</v>
      </c>
      <c r="O843" s="28" t="s">
        <v>2128</v>
      </c>
      <c r="P843" s="28" t="s">
        <v>2129</v>
      </c>
      <c r="Q843" s="28" t="s">
        <v>2129</v>
      </c>
      <c r="R843" s="28" t="s">
        <v>200</v>
      </c>
      <c r="S843" s="28">
        <v>69</v>
      </c>
      <c r="T843" s="23" t="s">
        <v>2184</v>
      </c>
      <c r="U843" s="28" t="s">
        <v>2128</v>
      </c>
      <c r="V843" s="28" t="s">
        <v>2133</v>
      </c>
      <c r="W843" s="28" t="s">
        <v>2133</v>
      </c>
      <c r="X843" s="28" t="s">
        <v>2118</v>
      </c>
      <c r="Y843" s="28"/>
      <c r="Z843" s="28"/>
      <c r="AA843" s="74" t="s">
        <v>2186</v>
      </c>
      <c r="AB843" s="75" t="s">
        <v>312</v>
      </c>
      <c r="AC843" s="76">
        <v>3</v>
      </c>
      <c r="AD843" s="77">
        <v>13085</v>
      </c>
      <c r="AE843" s="77">
        <v>0</v>
      </c>
      <c r="AF843" s="77">
        <v>0</v>
      </c>
      <c r="AG843" s="73">
        <f t="shared" si="40"/>
        <v>13085</v>
      </c>
      <c r="AH843" s="77">
        <v>13085</v>
      </c>
      <c r="AI843" s="77">
        <v>0</v>
      </c>
      <c r="AJ843" s="77">
        <v>0</v>
      </c>
      <c r="AK843" s="73">
        <f t="shared" si="39"/>
        <v>13085</v>
      </c>
      <c r="AL843" s="73">
        <f t="shared" si="41"/>
        <v>26170</v>
      </c>
      <c r="AM843" s="54" t="s">
        <v>1188</v>
      </c>
      <c r="AN843" s="90" t="s">
        <v>33</v>
      </c>
      <c r="AO843" s="90" t="s">
        <v>33</v>
      </c>
      <c r="AP843" s="90" t="s">
        <v>33</v>
      </c>
      <c r="AQ843" s="90" t="s">
        <v>1281</v>
      </c>
      <c r="AR843" s="90" t="s">
        <v>198</v>
      </c>
      <c r="AS843" s="90" t="s">
        <v>33</v>
      </c>
      <c r="AT843" s="2">
        <v>0</v>
      </c>
      <c r="AU843" s="2">
        <v>0</v>
      </c>
      <c r="AV843" s="2">
        <v>0</v>
      </c>
      <c r="AW843" s="47"/>
    </row>
    <row r="844" spans="1:49" s="3" customFormat="1" ht="30.75">
      <c r="A844" s="106" t="s">
        <v>1614</v>
      </c>
      <c r="B844" s="45">
        <v>839</v>
      </c>
      <c r="C844" s="54" t="s">
        <v>2126</v>
      </c>
      <c r="D844" s="54">
        <v>8821008231</v>
      </c>
      <c r="E844" s="54" t="s">
        <v>2127</v>
      </c>
      <c r="F844" s="54">
        <v>69</v>
      </c>
      <c r="G844" s="54" t="s">
        <v>2128</v>
      </c>
      <c r="H844" s="54" t="s">
        <v>2129</v>
      </c>
      <c r="I844" s="29" t="s">
        <v>2130</v>
      </c>
      <c r="J844" s="28" t="s">
        <v>2128</v>
      </c>
      <c r="K844" s="28" t="s">
        <v>2129</v>
      </c>
      <c r="L844" s="28" t="s">
        <v>2129</v>
      </c>
      <c r="M844" s="28" t="s">
        <v>200</v>
      </c>
      <c r="N844" s="28">
        <v>69</v>
      </c>
      <c r="O844" s="28" t="s">
        <v>2128</v>
      </c>
      <c r="P844" s="28" t="s">
        <v>2129</v>
      </c>
      <c r="Q844" s="28" t="s">
        <v>2129</v>
      </c>
      <c r="R844" s="28" t="s">
        <v>200</v>
      </c>
      <c r="S844" s="28">
        <v>69</v>
      </c>
      <c r="T844" s="23" t="s">
        <v>2184</v>
      </c>
      <c r="U844" s="28" t="s">
        <v>2128</v>
      </c>
      <c r="V844" s="28" t="s">
        <v>2133</v>
      </c>
      <c r="W844" s="28" t="s">
        <v>2133</v>
      </c>
      <c r="X844" s="28" t="s">
        <v>2118</v>
      </c>
      <c r="Y844" s="28"/>
      <c r="Z844" s="28"/>
      <c r="AA844" s="74" t="s">
        <v>2187</v>
      </c>
      <c r="AB844" s="75" t="s">
        <v>312</v>
      </c>
      <c r="AC844" s="76">
        <v>2.5</v>
      </c>
      <c r="AD844" s="77">
        <v>3931</v>
      </c>
      <c r="AE844" s="77">
        <v>0</v>
      </c>
      <c r="AF844" s="77">
        <v>0</v>
      </c>
      <c r="AG844" s="73">
        <f t="shared" si="40"/>
        <v>3931</v>
      </c>
      <c r="AH844" s="77">
        <v>3931</v>
      </c>
      <c r="AI844" s="77">
        <v>0</v>
      </c>
      <c r="AJ844" s="77">
        <v>0</v>
      </c>
      <c r="AK844" s="73">
        <f t="shared" si="39"/>
        <v>3931</v>
      </c>
      <c r="AL844" s="73">
        <f t="shared" si="41"/>
        <v>7862</v>
      </c>
      <c r="AM844" s="54" t="s">
        <v>1188</v>
      </c>
      <c r="AN844" s="90" t="s">
        <v>33</v>
      </c>
      <c r="AO844" s="90" t="s">
        <v>33</v>
      </c>
      <c r="AP844" s="90" t="s">
        <v>33</v>
      </c>
      <c r="AQ844" s="90" t="s">
        <v>1281</v>
      </c>
      <c r="AR844" s="90" t="s">
        <v>198</v>
      </c>
      <c r="AS844" s="90" t="s">
        <v>33</v>
      </c>
      <c r="AT844" s="2">
        <v>0</v>
      </c>
      <c r="AU844" s="2">
        <v>0</v>
      </c>
      <c r="AV844" s="2">
        <v>0</v>
      </c>
      <c r="AW844" s="47"/>
    </row>
    <row r="845" spans="1:49" s="3" customFormat="1" ht="30.75">
      <c r="A845" s="106" t="s">
        <v>1614</v>
      </c>
      <c r="B845" s="45">
        <v>840</v>
      </c>
      <c r="C845" s="54" t="s">
        <v>2126</v>
      </c>
      <c r="D845" s="54">
        <v>8821008231</v>
      </c>
      <c r="E845" s="54" t="s">
        <v>2127</v>
      </c>
      <c r="F845" s="54">
        <v>69</v>
      </c>
      <c r="G845" s="54" t="s">
        <v>2128</v>
      </c>
      <c r="H845" s="54" t="s">
        <v>2129</v>
      </c>
      <c r="I845" s="29" t="s">
        <v>2130</v>
      </c>
      <c r="J845" s="28" t="s">
        <v>2128</v>
      </c>
      <c r="K845" s="28" t="s">
        <v>2129</v>
      </c>
      <c r="L845" s="28" t="s">
        <v>2129</v>
      </c>
      <c r="M845" s="28" t="s">
        <v>200</v>
      </c>
      <c r="N845" s="28">
        <v>69</v>
      </c>
      <c r="O845" s="28" t="s">
        <v>2128</v>
      </c>
      <c r="P845" s="28" t="s">
        <v>2129</v>
      </c>
      <c r="Q845" s="28" t="s">
        <v>2129</v>
      </c>
      <c r="R845" s="28" t="s">
        <v>200</v>
      </c>
      <c r="S845" s="28">
        <v>69</v>
      </c>
      <c r="T845" s="23" t="s">
        <v>2188</v>
      </c>
      <c r="U845" s="28" t="s">
        <v>2128</v>
      </c>
      <c r="V845" s="28" t="s">
        <v>2133</v>
      </c>
      <c r="W845" s="28" t="s">
        <v>2133</v>
      </c>
      <c r="X845" s="28" t="s">
        <v>1541</v>
      </c>
      <c r="Y845" s="28">
        <v>6</v>
      </c>
      <c r="Z845" s="28"/>
      <c r="AA845" s="74" t="s">
        <v>2189</v>
      </c>
      <c r="AB845" s="75" t="s">
        <v>312</v>
      </c>
      <c r="AC845" s="76">
        <v>12</v>
      </c>
      <c r="AD845" s="77">
        <v>13397</v>
      </c>
      <c r="AE845" s="77">
        <v>0</v>
      </c>
      <c r="AF845" s="77">
        <v>0</v>
      </c>
      <c r="AG845" s="73">
        <f t="shared" si="40"/>
        <v>13397</v>
      </c>
      <c r="AH845" s="77">
        <v>13397</v>
      </c>
      <c r="AI845" s="77">
        <v>0</v>
      </c>
      <c r="AJ845" s="77">
        <v>0</v>
      </c>
      <c r="AK845" s="73">
        <f t="shared" si="39"/>
        <v>13397</v>
      </c>
      <c r="AL845" s="73">
        <f t="shared" si="41"/>
        <v>26794</v>
      </c>
      <c r="AM845" s="54" t="s">
        <v>1188</v>
      </c>
      <c r="AN845" s="90" t="s">
        <v>33</v>
      </c>
      <c r="AO845" s="90" t="s">
        <v>33</v>
      </c>
      <c r="AP845" s="90" t="s">
        <v>33</v>
      </c>
      <c r="AQ845" s="90" t="s">
        <v>1281</v>
      </c>
      <c r="AR845" s="90" t="s">
        <v>198</v>
      </c>
      <c r="AS845" s="90" t="s">
        <v>33</v>
      </c>
      <c r="AT845" s="2">
        <v>0</v>
      </c>
      <c r="AU845" s="2">
        <v>0</v>
      </c>
      <c r="AV845" s="2">
        <v>0</v>
      </c>
      <c r="AW845" s="47"/>
    </row>
    <row r="846" spans="1:49" s="3" customFormat="1" ht="30.75">
      <c r="A846" s="106" t="s">
        <v>1614</v>
      </c>
      <c r="B846" s="45">
        <v>841</v>
      </c>
      <c r="C846" s="54" t="s">
        <v>2126</v>
      </c>
      <c r="D846" s="54">
        <v>8821008231</v>
      </c>
      <c r="E846" s="54" t="s">
        <v>2127</v>
      </c>
      <c r="F846" s="54">
        <v>69</v>
      </c>
      <c r="G846" s="54" t="s">
        <v>2128</v>
      </c>
      <c r="H846" s="54" t="s">
        <v>2129</v>
      </c>
      <c r="I846" s="29" t="s">
        <v>2130</v>
      </c>
      <c r="J846" s="28" t="s">
        <v>2128</v>
      </c>
      <c r="K846" s="28" t="s">
        <v>2129</v>
      </c>
      <c r="L846" s="28" t="s">
        <v>2129</v>
      </c>
      <c r="M846" s="28" t="s">
        <v>200</v>
      </c>
      <c r="N846" s="28">
        <v>69</v>
      </c>
      <c r="O846" s="28" t="s">
        <v>2128</v>
      </c>
      <c r="P846" s="28" t="s">
        <v>2129</v>
      </c>
      <c r="Q846" s="28" t="s">
        <v>2129</v>
      </c>
      <c r="R846" s="28" t="s">
        <v>200</v>
      </c>
      <c r="S846" s="28">
        <v>69</v>
      </c>
      <c r="T846" s="23" t="s">
        <v>2188</v>
      </c>
      <c r="U846" s="28" t="s">
        <v>2128</v>
      </c>
      <c r="V846" s="28" t="s">
        <v>2133</v>
      </c>
      <c r="W846" s="28" t="s">
        <v>2133</v>
      </c>
      <c r="X846" s="28" t="s">
        <v>1541</v>
      </c>
      <c r="Y846" s="28">
        <v>38</v>
      </c>
      <c r="Z846" s="28"/>
      <c r="AA846" s="74" t="s">
        <v>2190</v>
      </c>
      <c r="AB846" s="75" t="s">
        <v>312</v>
      </c>
      <c r="AC846" s="76">
        <v>2.1</v>
      </c>
      <c r="AD846" s="77">
        <v>8868</v>
      </c>
      <c r="AE846" s="77">
        <v>0</v>
      </c>
      <c r="AF846" s="77">
        <v>0</v>
      </c>
      <c r="AG846" s="73">
        <f t="shared" si="40"/>
        <v>8868</v>
      </c>
      <c r="AH846" s="77">
        <v>8868</v>
      </c>
      <c r="AI846" s="77">
        <v>0</v>
      </c>
      <c r="AJ846" s="77">
        <v>0</v>
      </c>
      <c r="AK846" s="73">
        <f t="shared" si="39"/>
        <v>8868</v>
      </c>
      <c r="AL846" s="73">
        <f t="shared" si="41"/>
        <v>17736</v>
      </c>
      <c r="AM846" s="54" t="s">
        <v>1188</v>
      </c>
      <c r="AN846" s="90" t="s">
        <v>33</v>
      </c>
      <c r="AO846" s="90" t="s">
        <v>33</v>
      </c>
      <c r="AP846" s="90" t="s">
        <v>33</v>
      </c>
      <c r="AQ846" s="90" t="s">
        <v>1281</v>
      </c>
      <c r="AR846" s="90" t="s">
        <v>198</v>
      </c>
      <c r="AS846" s="90" t="s">
        <v>33</v>
      </c>
      <c r="AT846" s="2">
        <v>0</v>
      </c>
      <c r="AU846" s="2">
        <v>0</v>
      </c>
      <c r="AV846" s="2">
        <v>0</v>
      </c>
      <c r="AW846" s="47"/>
    </row>
    <row r="847" spans="1:49" s="3" customFormat="1" ht="30.75">
      <c r="A847" s="106" t="s">
        <v>1614</v>
      </c>
      <c r="B847" s="45">
        <v>842</v>
      </c>
      <c r="C847" s="54" t="s">
        <v>2126</v>
      </c>
      <c r="D847" s="54">
        <v>8821008231</v>
      </c>
      <c r="E847" s="54" t="s">
        <v>2127</v>
      </c>
      <c r="F847" s="54">
        <v>69</v>
      </c>
      <c r="G847" s="54" t="s">
        <v>2128</v>
      </c>
      <c r="H847" s="54" t="s">
        <v>2129</v>
      </c>
      <c r="I847" s="29" t="s">
        <v>2130</v>
      </c>
      <c r="J847" s="28" t="s">
        <v>2128</v>
      </c>
      <c r="K847" s="28" t="s">
        <v>2129</v>
      </c>
      <c r="L847" s="28" t="s">
        <v>2129</v>
      </c>
      <c r="M847" s="28" t="s">
        <v>200</v>
      </c>
      <c r="N847" s="28">
        <v>69</v>
      </c>
      <c r="O847" s="28" t="s">
        <v>2128</v>
      </c>
      <c r="P847" s="28" t="s">
        <v>2129</v>
      </c>
      <c r="Q847" s="28" t="s">
        <v>2129</v>
      </c>
      <c r="R847" s="28" t="s">
        <v>200</v>
      </c>
      <c r="S847" s="28">
        <v>69</v>
      </c>
      <c r="T847" s="23" t="s">
        <v>2188</v>
      </c>
      <c r="U847" s="28" t="s">
        <v>2128</v>
      </c>
      <c r="V847" s="28" t="s">
        <v>2133</v>
      </c>
      <c r="W847" s="28" t="s">
        <v>2133</v>
      </c>
      <c r="X847" s="28" t="s">
        <v>1541</v>
      </c>
      <c r="Y847" s="28">
        <v>132</v>
      </c>
      <c r="Z847" s="28"/>
      <c r="AA847" s="74" t="s">
        <v>2191</v>
      </c>
      <c r="AB847" s="75" t="s">
        <v>312</v>
      </c>
      <c r="AC847" s="76">
        <v>2</v>
      </c>
      <c r="AD847" s="77">
        <v>7636</v>
      </c>
      <c r="AE847" s="77">
        <v>0</v>
      </c>
      <c r="AF847" s="77">
        <v>0</v>
      </c>
      <c r="AG847" s="73">
        <f t="shared" si="40"/>
        <v>7636</v>
      </c>
      <c r="AH847" s="77">
        <v>7636</v>
      </c>
      <c r="AI847" s="77">
        <v>0</v>
      </c>
      <c r="AJ847" s="77">
        <v>0</v>
      </c>
      <c r="AK847" s="73">
        <f t="shared" si="39"/>
        <v>7636</v>
      </c>
      <c r="AL847" s="73">
        <f t="shared" si="41"/>
        <v>15272</v>
      </c>
      <c r="AM847" s="54" t="s">
        <v>1188</v>
      </c>
      <c r="AN847" s="90" t="s">
        <v>33</v>
      </c>
      <c r="AO847" s="90" t="s">
        <v>33</v>
      </c>
      <c r="AP847" s="90" t="s">
        <v>33</v>
      </c>
      <c r="AQ847" s="90" t="s">
        <v>1281</v>
      </c>
      <c r="AR847" s="90" t="s">
        <v>198</v>
      </c>
      <c r="AS847" s="90" t="s">
        <v>33</v>
      </c>
      <c r="AT847" s="2">
        <v>0</v>
      </c>
      <c r="AU847" s="2">
        <v>0</v>
      </c>
      <c r="AV847" s="2">
        <v>0</v>
      </c>
      <c r="AW847" s="47"/>
    </row>
    <row r="848" spans="1:49" s="3" customFormat="1" ht="30.75">
      <c r="A848" s="106" t="s">
        <v>1614</v>
      </c>
      <c r="B848" s="45">
        <v>843</v>
      </c>
      <c r="C848" s="54" t="s">
        <v>2126</v>
      </c>
      <c r="D848" s="54">
        <v>8821008231</v>
      </c>
      <c r="E848" s="54" t="s">
        <v>2127</v>
      </c>
      <c r="F848" s="54">
        <v>69</v>
      </c>
      <c r="G848" s="54" t="s">
        <v>2128</v>
      </c>
      <c r="H848" s="54" t="s">
        <v>2129</v>
      </c>
      <c r="I848" s="29" t="s">
        <v>2130</v>
      </c>
      <c r="J848" s="28" t="s">
        <v>2128</v>
      </c>
      <c r="K848" s="28" t="s">
        <v>2129</v>
      </c>
      <c r="L848" s="28" t="s">
        <v>2129</v>
      </c>
      <c r="M848" s="28" t="s">
        <v>200</v>
      </c>
      <c r="N848" s="28">
        <v>69</v>
      </c>
      <c r="O848" s="28" t="s">
        <v>2128</v>
      </c>
      <c r="P848" s="28" t="s">
        <v>2129</v>
      </c>
      <c r="Q848" s="28" t="s">
        <v>2129</v>
      </c>
      <c r="R848" s="28" t="s">
        <v>200</v>
      </c>
      <c r="S848" s="28">
        <v>69</v>
      </c>
      <c r="T848" s="23" t="s">
        <v>2192</v>
      </c>
      <c r="U848" s="28" t="s">
        <v>2128</v>
      </c>
      <c r="V848" s="28" t="s">
        <v>2133</v>
      </c>
      <c r="W848" s="28" t="s">
        <v>2133</v>
      </c>
      <c r="X848" s="28" t="s">
        <v>137</v>
      </c>
      <c r="Y848" s="28"/>
      <c r="Z848" s="28"/>
      <c r="AA848" s="74" t="s">
        <v>2193</v>
      </c>
      <c r="AB848" s="75" t="s">
        <v>312</v>
      </c>
      <c r="AC848" s="76">
        <v>2.7</v>
      </c>
      <c r="AD848" s="77">
        <v>10261</v>
      </c>
      <c r="AE848" s="77">
        <v>0</v>
      </c>
      <c r="AF848" s="77">
        <v>0</v>
      </c>
      <c r="AG848" s="73">
        <f t="shared" si="40"/>
        <v>10261</v>
      </c>
      <c r="AH848" s="77">
        <v>10261</v>
      </c>
      <c r="AI848" s="77">
        <v>0</v>
      </c>
      <c r="AJ848" s="77">
        <v>0</v>
      </c>
      <c r="AK848" s="73">
        <f t="shared" si="39"/>
        <v>10261</v>
      </c>
      <c r="AL848" s="73">
        <f t="shared" si="41"/>
        <v>20522</v>
      </c>
      <c r="AM848" s="54" t="s">
        <v>1188</v>
      </c>
      <c r="AN848" s="90" t="s">
        <v>33</v>
      </c>
      <c r="AO848" s="90" t="s">
        <v>33</v>
      </c>
      <c r="AP848" s="90" t="s">
        <v>33</v>
      </c>
      <c r="AQ848" s="90" t="s">
        <v>1281</v>
      </c>
      <c r="AR848" s="90" t="s">
        <v>198</v>
      </c>
      <c r="AS848" s="90" t="s">
        <v>33</v>
      </c>
      <c r="AT848" s="2">
        <v>0</v>
      </c>
      <c r="AU848" s="2">
        <v>0</v>
      </c>
      <c r="AV848" s="2">
        <v>0</v>
      </c>
      <c r="AW848" s="47"/>
    </row>
    <row r="849" spans="1:49" s="3" customFormat="1" ht="30.75">
      <c r="A849" s="106" t="s">
        <v>1614</v>
      </c>
      <c r="B849" s="45">
        <v>844</v>
      </c>
      <c r="C849" s="54" t="s">
        <v>2126</v>
      </c>
      <c r="D849" s="54">
        <v>8821008231</v>
      </c>
      <c r="E849" s="54" t="s">
        <v>2127</v>
      </c>
      <c r="F849" s="54">
        <v>69</v>
      </c>
      <c r="G849" s="54" t="s">
        <v>2128</v>
      </c>
      <c r="H849" s="54" t="s">
        <v>2129</v>
      </c>
      <c r="I849" s="29" t="s">
        <v>2130</v>
      </c>
      <c r="J849" s="28" t="s">
        <v>2128</v>
      </c>
      <c r="K849" s="28" t="s">
        <v>2129</v>
      </c>
      <c r="L849" s="28" t="s">
        <v>2129</v>
      </c>
      <c r="M849" s="28" t="s">
        <v>200</v>
      </c>
      <c r="N849" s="28">
        <v>69</v>
      </c>
      <c r="O849" s="28" t="s">
        <v>2128</v>
      </c>
      <c r="P849" s="28" t="s">
        <v>2129</v>
      </c>
      <c r="Q849" s="28" t="s">
        <v>2129</v>
      </c>
      <c r="R849" s="28" t="s">
        <v>200</v>
      </c>
      <c r="S849" s="28">
        <v>69</v>
      </c>
      <c r="T849" s="23" t="s">
        <v>2194</v>
      </c>
      <c r="U849" s="28" t="s">
        <v>2128</v>
      </c>
      <c r="V849" s="28" t="s">
        <v>2133</v>
      </c>
      <c r="W849" s="28" t="s">
        <v>2133</v>
      </c>
      <c r="X849" s="28" t="s">
        <v>2195</v>
      </c>
      <c r="Y849" s="28"/>
      <c r="Z849" s="28"/>
      <c r="AA849" s="74" t="s">
        <v>2196</v>
      </c>
      <c r="AB849" s="75" t="s">
        <v>312</v>
      </c>
      <c r="AC849" s="76">
        <v>21</v>
      </c>
      <c r="AD849" s="77">
        <v>10716</v>
      </c>
      <c r="AE849" s="77">
        <v>0</v>
      </c>
      <c r="AF849" s="77">
        <v>0</v>
      </c>
      <c r="AG849" s="73">
        <f t="shared" si="40"/>
        <v>10716</v>
      </c>
      <c r="AH849" s="77">
        <v>10716</v>
      </c>
      <c r="AI849" s="77">
        <v>0</v>
      </c>
      <c r="AJ849" s="77">
        <v>0</v>
      </c>
      <c r="AK849" s="73">
        <f t="shared" si="39"/>
        <v>10716</v>
      </c>
      <c r="AL849" s="73">
        <f t="shared" si="41"/>
        <v>21432</v>
      </c>
      <c r="AM849" s="54" t="s">
        <v>1188</v>
      </c>
      <c r="AN849" s="90" t="s">
        <v>33</v>
      </c>
      <c r="AO849" s="90" t="s">
        <v>33</v>
      </c>
      <c r="AP849" s="90" t="s">
        <v>33</v>
      </c>
      <c r="AQ849" s="90" t="s">
        <v>1281</v>
      </c>
      <c r="AR849" s="90" t="s">
        <v>198</v>
      </c>
      <c r="AS849" s="90" t="s">
        <v>33</v>
      </c>
      <c r="AT849" s="2">
        <v>0</v>
      </c>
      <c r="AU849" s="2">
        <v>0</v>
      </c>
      <c r="AV849" s="2">
        <v>0</v>
      </c>
      <c r="AW849" s="47"/>
    </row>
    <row r="850" spans="1:49" s="3" customFormat="1" ht="30.75">
      <c r="A850" s="106" t="s">
        <v>1614</v>
      </c>
      <c r="B850" s="45">
        <v>845</v>
      </c>
      <c r="C850" s="54" t="s">
        <v>2126</v>
      </c>
      <c r="D850" s="54">
        <v>8821008231</v>
      </c>
      <c r="E850" s="54" t="s">
        <v>2127</v>
      </c>
      <c r="F850" s="54">
        <v>69</v>
      </c>
      <c r="G850" s="54" t="s">
        <v>2128</v>
      </c>
      <c r="H850" s="54" t="s">
        <v>2129</v>
      </c>
      <c r="I850" s="29" t="s">
        <v>2130</v>
      </c>
      <c r="J850" s="28" t="s">
        <v>2128</v>
      </c>
      <c r="K850" s="28" t="s">
        <v>2129</v>
      </c>
      <c r="L850" s="28" t="s">
        <v>2129</v>
      </c>
      <c r="M850" s="28" t="s">
        <v>200</v>
      </c>
      <c r="N850" s="28">
        <v>69</v>
      </c>
      <c r="O850" s="28" t="s">
        <v>2128</v>
      </c>
      <c r="P850" s="28" t="s">
        <v>2129</v>
      </c>
      <c r="Q850" s="28" t="s">
        <v>2129</v>
      </c>
      <c r="R850" s="28" t="s">
        <v>200</v>
      </c>
      <c r="S850" s="28">
        <v>69</v>
      </c>
      <c r="T850" s="23" t="s">
        <v>2197</v>
      </c>
      <c r="U850" s="28" t="s">
        <v>2128</v>
      </c>
      <c r="V850" s="28" t="s">
        <v>2133</v>
      </c>
      <c r="W850" s="28" t="s">
        <v>2133</v>
      </c>
      <c r="X850" s="28" t="s">
        <v>2198</v>
      </c>
      <c r="Y850" s="28"/>
      <c r="Z850" s="28"/>
      <c r="AA850" s="74" t="s">
        <v>2199</v>
      </c>
      <c r="AB850" s="75" t="s">
        <v>312</v>
      </c>
      <c r="AC850" s="76">
        <v>21</v>
      </c>
      <c r="AD850" s="77">
        <v>3493</v>
      </c>
      <c r="AE850" s="77">
        <v>0</v>
      </c>
      <c r="AF850" s="77">
        <v>0</v>
      </c>
      <c r="AG850" s="73">
        <f t="shared" si="40"/>
        <v>3493</v>
      </c>
      <c r="AH850" s="77">
        <v>3493</v>
      </c>
      <c r="AI850" s="77">
        <v>0</v>
      </c>
      <c r="AJ850" s="77">
        <v>0</v>
      </c>
      <c r="AK850" s="73">
        <f t="shared" si="39"/>
        <v>3493</v>
      </c>
      <c r="AL850" s="73">
        <f t="shared" si="41"/>
        <v>6986</v>
      </c>
      <c r="AM850" s="54" t="s">
        <v>1188</v>
      </c>
      <c r="AN850" s="90" t="s">
        <v>33</v>
      </c>
      <c r="AO850" s="90" t="s">
        <v>33</v>
      </c>
      <c r="AP850" s="90" t="s">
        <v>33</v>
      </c>
      <c r="AQ850" s="90" t="s">
        <v>1281</v>
      </c>
      <c r="AR850" s="90" t="s">
        <v>198</v>
      </c>
      <c r="AS850" s="90" t="s">
        <v>33</v>
      </c>
      <c r="AT850" s="2">
        <v>0</v>
      </c>
      <c r="AU850" s="2">
        <v>0</v>
      </c>
      <c r="AV850" s="2">
        <v>0</v>
      </c>
      <c r="AW850" s="47"/>
    </row>
    <row r="851" spans="1:49" s="3" customFormat="1" ht="30.75">
      <c r="A851" s="106" t="s">
        <v>1614</v>
      </c>
      <c r="B851" s="45">
        <v>846</v>
      </c>
      <c r="C851" s="54" t="s">
        <v>2126</v>
      </c>
      <c r="D851" s="54">
        <v>8821008231</v>
      </c>
      <c r="E851" s="54" t="s">
        <v>2127</v>
      </c>
      <c r="F851" s="54">
        <v>69</v>
      </c>
      <c r="G851" s="54" t="s">
        <v>2128</v>
      </c>
      <c r="H851" s="54" t="s">
        <v>2129</v>
      </c>
      <c r="I851" s="29" t="s">
        <v>2130</v>
      </c>
      <c r="J851" s="28" t="s">
        <v>2128</v>
      </c>
      <c r="K851" s="28" t="s">
        <v>2129</v>
      </c>
      <c r="L851" s="28" t="s">
        <v>2129</v>
      </c>
      <c r="M851" s="28" t="s">
        <v>200</v>
      </c>
      <c r="N851" s="28">
        <v>69</v>
      </c>
      <c r="O851" s="28" t="s">
        <v>2128</v>
      </c>
      <c r="P851" s="28" t="s">
        <v>2129</v>
      </c>
      <c r="Q851" s="28" t="s">
        <v>2129</v>
      </c>
      <c r="R851" s="28" t="s">
        <v>200</v>
      </c>
      <c r="S851" s="28">
        <v>69</v>
      </c>
      <c r="T851" s="23" t="s">
        <v>2197</v>
      </c>
      <c r="U851" s="28" t="s">
        <v>2128</v>
      </c>
      <c r="V851" s="28" t="s">
        <v>2133</v>
      </c>
      <c r="W851" s="28" t="s">
        <v>2133</v>
      </c>
      <c r="X851" s="28" t="s">
        <v>2198</v>
      </c>
      <c r="Y851" s="28"/>
      <c r="Z851" s="28"/>
      <c r="AA851" s="74" t="s">
        <v>2200</v>
      </c>
      <c r="AB851" s="75" t="s">
        <v>312</v>
      </c>
      <c r="AC851" s="76">
        <v>6</v>
      </c>
      <c r="AD851" s="77">
        <v>21657</v>
      </c>
      <c r="AE851" s="77">
        <v>0</v>
      </c>
      <c r="AF851" s="77">
        <v>0</v>
      </c>
      <c r="AG851" s="73">
        <f t="shared" si="40"/>
        <v>21657</v>
      </c>
      <c r="AH851" s="77">
        <v>21657</v>
      </c>
      <c r="AI851" s="77">
        <v>0</v>
      </c>
      <c r="AJ851" s="77">
        <v>0</v>
      </c>
      <c r="AK851" s="73">
        <f t="shared" si="39"/>
        <v>21657</v>
      </c>
      <c r="AL851" s="73">
        <f t="shared" si="41"/>
        <v>43314</v>
      </c>
      <c r="AM851" s="54" t="s">
        <v>1188</v>
      </c>
      <c r="AN851" s="90" t="s">
        <v>33</v>
      </c>
      <c r="AO851" s="90" t="s">
        <v>33</v>
      </c>
      <c r="AP851" s="90" t="s">
        <v>33</v>
      </c>
      <c r="AQ851" s="90" t="s">
        <v>1281</v>
      </c>
      <c r="AR851" s="90" t="s">
        <v>198</v>
      </c>
      <c r="AS851" s="90" t="s">
        <v>33</v>
      </c>
      <c r="AT851" s="2">
        <v>0</v>
      </c>
      <c r="AU851" s="2">
        <v>0</v>
      </c>
      <c r="AV851" s="2">
        <v>0</v>
      </c>
      <c r="AW851" s="47"/>
    </row>
    <row r="852" spans="1:49" s="3" customFormat="1" ht="30.75">
      <c r="A852" s="106" t="s">
        <v>1614</v>
      </c>
      <c r="B852" s="45">
        <v>847</v>
      </c>
      <c r="C852" s="54" t="s">
        <v>2126</v>
      </c>
      <c r="D852" s="54">
        <v>8821008231</v>
      </c>
      <c r="E852" s="54" t="s">
        <v>2127</v>
      </c>
      <c r="F852" s="54">
        <v>69</v>
      </c>
      <c r="G852" s="54" t="s">
        <v>2128</v>
      </c>
      <c r="H852" s="54" t="s">
        <v>2129</v>
      </c>
      <c r="I852" s="29" t="s">
        <v>2130</v>
      </c>
      <c r="J852" s="28" t="s">
        <v>2128</v>
      </c>
      <c r="K852" s="28" t="s">
        <v>2129</v>
      </c>
      <c r="L852" s="28" t="s">
        <v>2129</v>
      </c>
      <c r="M852" s="28" t="s">
        <v>200</v>
      </c>
      <c r="N852" s="28">
        <v>69</v>
      </c>
      <c r="O852" s="28" t="s">
        <v>2128</v>
      </c>
      <c r="P852" s="28" t="s">
        <v>2129</v>
      </c>
      <c r="Q852" s="28" t="s">
        <v>2129</v>
      </c>
      <c r="R852" s="28" t="s">
        <v>200</v>
      </c>
      <c r="S852" s="28">
        <v>69</v>
      </c>
      <c r="T852" s="23" t="s">
        <v>2201</v>
      </c>
      <c r="U852" s="28" t="s">
        <v>2128</v>
      </c>
      <c r="V852" s="28" t="s">
        <v>2133</v>
      </c>
      <c r="W852" s="28" t="s">
        <v>2133</v>
      </c>
      <c r="X852" s="28" t="s">
        <v>2202</v>
      </c>
      <c r="Y852" s="28"/>
      <c r="Z852" s="28"/>
      <c r="AA852" s="74" t="s">
        <v>2203</v>
      </c>
      <c r="AB852" s="75" t="s">
        <v>312</v>
      </c>
      <c r="AC852" s="76">
        <v>21</v>
      </c>
      <c r="AD852" s="77">
        <v>21529</v>
      </c>
      <c r="AE852" s="77">
        <v>0</v>
      </c>
      <c r="AF852" s="77">
        <v>0</v>
      </c>
      <c r="AG852" s="73">
        <f t="shared" si="40"/>
        <v>21529</v>
      </c>
      <c r="AH852" s="77">
        <v>21529</v>
      </c>
      <c r="AI852" s="77">
        <v>0</v>
      </c>
      <c r="AJ852" s="77">
        <v>0</v>
      </c>
      <c r="AK852" s="73">
        <f t="shared" si="39"/>
        <v>21529</v>
      </c>
      <c r="AL852" s="73">
        <f t="shared" si="41"/>
        <v>43058</v>
      </c>
      <c r="AM852" s="54" t="s">
        <v>1188</v>
      </c>
      <c r="AN852" s="90" t="s">
        <v>33</v>
      </c>
      <c r="AO852" s="90" t="s">
        <v>33</v>
      </c>
      <c r="AP852" s="90" t="s">
        <v>33</v>
      </c>
      <c r="AQ852" s="90" t="s">
        <v>1281</v>
      </c>
      <c r="AR852" s="90" t="s">
        <v>198</v>
      </c>
      <c r="AS852" s="90" t="s">
        <v>33</v>
      </c>
      <c r="AT852" s="2">
        <v>0</v>
      </c>
      <c r="AU852" s="2">
        <v>0</v>
      </c>
      <c r="AV852" s="2">
        <v>0</v>
      </c>
      <c r="AW852" s="47"/>
    </row>
    <row r="853" spans="1:49" s="3" customFormat="1" ht="30.75">
      <c r="A853" s="106" t="s">
        <v>1614</v>
      </c>
      <c r="B853" s="45">
        <v>848</v>
      </c>
      <c r="C853" s="54" t="s">
        <v>2126</v>
      </c>
      <c r="D853" s="54">
        <v>8821008231</v>
      </c>
      <c r="E853" s="54" t="s">
        <v>2127</v>
      </c>
      <c r="F853" s="54">
        <v>69</v>
      </c>
      <c r="G853" s="54" t="s">
        <v>2128</v>
      </c>
      <c r="H853" s="54" t="s">
        <v>2129</v>
      </c>
      <c r="I853" s="29" t="s">
        <v>2130</v>
      </c>
      <c r="J853" s="28" t="s">
        <v>2128</v>
      </c>
      <c r="K853" s="28" t="s">
        <v>2129</v>
      </c>
      <c r="L853" s="28" t="s">
        <v>2129</v>
      </c>
      <c r="M853" s="28" t="s">
        <v>200</v>
      </c>
      <c r="N853" s="28">
        <v>69</v>
      </c>
      <c r="O853" s="28" t="s">
        <v>2128</v>
      </c>
      <c r="P853" s="28" t="s">
        <v>2129</v>
      </c>
      <c r="Q853" s="28" t="s">
        <v>2129</v>
      </c>
      <c r="R853" s="28" t="s">
        <v>200</v>
      </c>
      <c r="S853" s="28">
        <v>69</v>
      </c>
      <c r="T853" s="23" t="s">
        <v>2201</v>
      </c>
      <c r="U853" s="28" t="s">
        <v>2128</v>
      </c>
      <c r="V853" s="28" t="s">
        <v>2133</v>
      </c>
      <c r="W853" s="28" t="s">
        <v>2133</v>
      </c>
      <c r="X853" s="28" t="s">
        <v>2202</v>
      </c>
      <c r="Y853" s="28"/>
      <c r="Z853" s="28"/>
      <c r="AA853" s="74" t="s">
        <v>2204</v>
      </c>
      <c r="AB853" s="75" t="s">
        <v>312</v>
      </c>
      <c r="AC853" s="76">
        <v>2</v>
      </c>
      <c r="AD853" s="77">
        <v>23651</v>
      </c>
      <c r="AE853" s="77">
        <v>0</v>
      </c>
      <c r="AF853" s="77">
        <v>0</v>
      </c>
      <c r="AG853" s="73">
        <f t="shared" si="40"/>
        <v>23651</v>
      </c>
      <c r="AH853" s="77">
        <v>23651</v>
      </c>
      <c r="AI853" s="77">
        <v>0</v>
      </c>
      <c r="AJ853" s="77">
        <v>0</v>
      </c>
      <c r="AK853" s="73">
        <f t="shared" si="39"/>
        <v>23651</v>
      </c>
      <c r="AL853" s="73">
        <f t="shared" si="41"/>
        <v>47302</v>
      </c>
      <c r="AM853" s="54" t="s">
        <v>1188</v>
      </c>
      <c r="AN853" s="90" t="s">
        <v>33</v>
      </c>
      <c r="AO853" s="90" t="s">
        <v>33</v>
      </c>
      <c r="AP853" s="90" t="s">
        <v>33</v>
      </c>
      <c r="AQ853" s="90" t="s">
        <v>1281</v>
      </c>
      <c r="AR853" s="90" t="s">
        <v>198</v>
      </c>
      <c r="AS853" s="90" t="s">
        <v>33</v>
      </c>
      <c r="AT853" s="2">
        <v>0</v>
      </c>
      <c r="AU853" s="2">
        <v>0</v>
      </c>
      <c r="AV853" s="2">
        <v>0</v>
      </c>
      <c r="AW853" s="47"/>
    </row>
    <row r="854" spans="1:49" s="3" customFormat="1" ht="30.75">
      <c r="A854" s="106" t="s">
        <v>1614</v>
      </c>
      <c r="B854" s="45">
        <v>849</v>
      </c>
      <c r="C854" s="54" t="s">
        <v>2126</v>
      </c>
      <c r="D854" s="54">
        <v>8821008231</v>
      </c>
      <c r="E854" s="54" t="s">
        <v>2127</v>
      </c>
      <c r="F854" s="54">
        <v>69</v>
      </c>
      <c r="G854" s="54" t="s">
        <v>2128</v>
      </c>
      <c r="H854" s="54" t="s">
        <v>2129</v>
      </c>
      <c r="I854" s="29" t="s">
        <v>2130</v>
      </c>
      <c r="J854" s="28" t="s">
        <v>2128</v>
      </c>
      <c r="K854" s="28" t="s">
        <v>2129</v>
      </c>
      <c r="L854" s="28" t="s">
        <v>2129</v>
      </c>
      <c r="M854" s="28" t="s">
        <v>200</v>
      </c>
      <c r="N854" s="28">
        <v>69</v>
      </c>
      <c r="O854" s="28" t="s">
        <v>2128</v>
      </c>
      <c r="P854" s="28" t="s">
        <v>2129</v>
      </c>
      <c r="Q854" s="28" t="s">
        <v>2129</v>
      </c>
      <c r="R854" s="28" t="s">
        <v>200</v>
      </c>
      <c r="S854" s="28">
        <v>69</v>
      </c>
      <c r="T854" s="23" t="s">
        <v>2205</v>
      </c>
      <c r="U854" s="28" t="s">
        <v>2128</v>
      </c>
      <c r="V854" s="28" t="s">
        <v>2133</v>
      </c>
      <c r="W854" s="28" t="s">
        <v>2133</v>
      </c>
      <c r="X854" s="28" t="s">
        <v>2206</v>
      </c>
      <c r="Y854" s="28">
        <v>25</v>
      </c>
      <c r="Z854" s="28"/>
      <c r="AA854" s="74" t="s">
        <v>2207</v>
      </c>
      <c r="AB854" s="75" t="s">
        <v>312</v>
      </c>
      <c r="AC854" s="76">
        <v>8</v>
      </c>
      <c r="AD854" s="77">
        <v>27807</v>
      </c>
      <c r="AE854" s="77">
        <v>0</v>
      </c>
      <c r="AF854" s="77">
        <v>0</v>
      </c>
      <c r="AG854" s="73">
        <f t="shared" si="40"/>
        <v>27807</v>
      </c>
      <c r="AH854" s="77">
        <v>27807</v>
      </c>
      <c r="AI854" s="77">
        <v>0</v>
      </c>
      <c r="AJ854" s="77">
        <v>0</v>
      </c>
      <c r="AK854" s="73">
        <f t="shared" si="39"/>
        <v>27807</v>
      </c>
      <c r="AL854" s="73">
        <f t="shared" si="41"/>
        <v>55614</v>
      </c>
      <c r="AM854" s="54" t="s">
        <v>1188</v>
      </c>
      <c r="AN854" s="90" t="s">
        <v>33</v>
      </c>
      <c r="AO854" s="90" t="s">
        <v>33</v>
      </c>
      <c r="AP854" s="90" t="s">
        <v>33</v>
      </c>
      <c r="AQ854" s="90" t="s">
        <v>1281</v>
      </c>
      <c r="AR854" s="90" t="s">
        <v>198</v>
      </c>
      <c r="AS854" s="90" t="s">
        <v>33</v>
      </c>
      <c r="AT854" s="2">
        <v>0</v>
      </c>
      <c r="AU854" s="2">
        <v>0</v>
      </c>
      <c r="AV854" s="2">
        <v>0</v>
      </c>
      <c r="AW854" s="47"/>
    </row>
    <row r="855" spans="1:49" s="3" customFormat="1" ht="30.75">
      <c r="A855" s="106" t="s">
        <v>1614</v>
      </c>
      <c r="B855" s="45">
        <v>850</v>
      </c>
      <c r="C855" s="54" t="s">
        <v>2126</v>
      </c>
      <c r="D855" s="54">
        <v>8821008231</v>
      </c>
      <c r="E855" s="54" t="s">
        <v>2127</v>
      </c>
      <c r="F855" s="54">
        <v>69</v>
      </c>
      <c r="G855" s="54" t="s">
        <v>2128</v>
      </c>
      <c r="H855" s="54" t="s">
        <v>2129</v>
      </c>
      <c r="I855" s="29" t="s">
        <v>2130</v>
      </c>
      <c r="J855" s="28" t="s">
        <v>2128</v>
      </c>
      <c r="K855" s="28" t="s">
        <v>2129</v>
      </c>
      <c r="L855" s="28" t="s">
        <v>2129</v>
      </c>
      <c r="M855" s="28" t="s">
        <v>200</v>
      </c>
      <c r="N855" s="28">
        <v>69</v>
      </c>
      <c r="O855" s="28" t="s">
        <v>2128</v>
      </c>
      <c r="P855" s="28" t="s">
        <v>2129</v>
      </c>
      <c r="Q855" s="28" t="s">
        <v>2129</v>
      </c>
      <c r="R855" s="28" t="s">
        <v>200</v>
      </c>
      <c r="S855" s="28">
        <v>69</v>
      </c>
      <c r="T855" s="23" t="s">
        <v>2208</v>
      </c>
      <c r="U855" s="28" t="s">
        <v>2128</v>
      </c>
      <c r="V855" s="28" t="s">
        <v>2133</v>
      </c>
      <c r="W855" s="28" t="s">
        <v>2133</v>
      </c>
      <c r="X855" s="28" t="s">
        <v>1049</v>
      </c>
      <c r="Y855" s="28">
        <v>5</v>
      </c>
      <c r="Z855" s="28"/>
      <c r="AA855" s="74" t="s">
        <v>2209</v>
      </c>
      <c r="AB855" s="75" t="s">
        <v>312</v>
      </c>
      <c r="AC855" s="76">
        <v>0.6</v>
      </c>
      <c r="AD855" s="77">
        <v>374</v>
      </c>
      <c r="AE855" s="77">
        <v>0</v>
      </c>
      <c r="AF855" s="77">
        <v>0</v>
      </c>
      <c r="AG855" s="73">
        <f t="shared" si="40"/>
        <v>374</v>
      </c>
      <c r="AH855" s="77">
        <v>374</v>
      </c>
      <c r="AI855" s="77">
        <v>0</v>
      </c>
      <c r="AJ855" s="77">
        <v>0</v>
      </c>
      <c r="AK855" s="73">
        <f t="shared" si="39"/>
        <v>374</v>
      </c>
      <c r="AL855" s="73">
        <f t="shared" si="41"/>
        <v>748</v>
      </c>
      <c r="AM855" s="54" t="s">
        <v>1188</v>
      </c>
      <c r="AN855" s="90" t="s">
        <v>33</v>
      </c>
      <c r="AO855" s="90" t="s">
        <v>33</v>
      </c>
      <c r="AP855" s="90" t="s">
        <v>33</v>
      </c>
      <c r="AQ855" s="90" t="s">
        <v>1281</v>
      </c>
      <c r="AR855" s="90" t="s">
        <v>198</v>
      </c>
      <c r="AS855" s="90" t="s">
        <v>33</v>
      </c>
      <c r="AT855" s="2">
        <v>0</v>
      </c>
      <c r="AU855" s="2">
        <v>0</v>
      </c>
      <c r="AV855" s="2">
        <v>0</v>
      </c>
      <c r="AW855" s="47"/>
    </row>
    <row r="856" spans="1:49" s="3" customFormat="1" ht="30.75">
      <c r="A856" s="106" t="s">
        <v>1614</v>
      </c>
      <c r="B856" s="45">
        <v>851</v>
      </c>
      <c r="C856" s="54" t="s">
        <v>2126</v>
      </c>
      <c r="D856" s="54">
        <v>8821008231</v>
      </c>
      <c r="E856" s="54" t="s">
        <v>2127</v>
      </c>
      <c r="F856" s="54">
        <v>69</v>
      </c>
      <c r="G856" s="54" t="s">
        <v>2128</v>
      </c>
      <c r="H856" s="54" t="s">
        <v>2129</v>
      </c>
      <c r="I856" s="29" t="s">
        <v>2130</v>
      </c>
      <c r="J856" s="28" t="s">
        <v>2128</v>
      </c>
      <c r="K856" s="28" t="s">
        <v>2129</v>
      </c>
      <c r="L856" s="28" t="s">
        <v>2129</v>
      </c>
      <c r="M856" s="28" t="s">
        <v>200</v>
      </c>
      <c r="N856" s="28">
        <v>69</v>
      </c>
      <c r="O856" s="28" t="s">
        <v>2128</v>
      </c>
      <c r="P856" s="28" t="s">
        <v>2129</v>
      </c>
      <c r="Q856" s="28" t="s">
        <v>2129</v>
      </c>
      <c r="R856" s="28" t="s">
        <v>200</v>
      </c>
      <c r="S856" s="28">
        <v>69</v>
      </c>
      <c r="T856" s="23" t="s">
        <v>2177</v>
      </c>
      <c r="U856" s="28" t="s">
        <v>2128</v>
      </c>
      <c r="V856" s="28" t="s">
        <v>2133</v>
      </c>
      <c r="W856" s="28" t="s">
        <v>2133</v>
      </c>
      <c r="X856" s="28" t="s">
        <v>2210</v>
      </c>
      <c r="Y856" s="28"/>
      <c r="Z856" s="28"/>
      <c r="AA856" s="74" t="s">
        <v>2211</v>
      </c>
      <c r="AB856" s="75" t="s">
        <v>312</v>
      </c>
      <c r="AC856" s="76">
        <v>0.6</v>
      </c>
      <c r="AD856" s="77">
        <v>28234</v>
      </c>
      <c r="AE856" s="77">
        <v>0</v>
      </c>
      <c r="AF856" s="77">
        <v>0</v>
      </c>
      <c r="AG856" s="73">
        <f t="shared" si="40"/>
        <v>28234</v>
      </c>
      <c r="AH856" s="77">
        <v>28234</v>
      </c>
      <c r="AI856" s="77">
        <v>0</v>
      </c>
      <c r="AJ856" s="77">
        <v>0</v>
      </c>
      <c r="AK856" s="73">
        <f t="shared" si="39"/>
        <v>28234</v>
      </c>
      <c r="AL856" s="73">
        <f t="shared" si="41"/>
        <v>56468</v>
      </c>
      <c r="AM856" s="54" t="s">
        <v>1188</v>
      </c>
      <c r="AN856" s="90" t="s">
        <v>33</v>
      </c>
      <c r="AO856" s="90" t="s">
        <v>33</v>
      </c>
      <c r="AP856" s="90" t="s">
        <v>33</v>
      </c>
      <c r="AQ856" s="90" t="s">
        <v>1281</v>
      </c>
      <c r="AR856" s="90" t="s">
        <v>198</v>
      </c>
      <c r="AS856" s="90" t="s">
        <v>33</v>
      </c>
      <c r="AT856" s="2">
        <v>0</v>
      </c>
      <c r="AU856" s="2">
        <v>0</v>
      </c>
      <c r="AV856" s="2">
        <v>0</v>
      </c>
      <c r="AW856" s="47"/>
    </row>
    <row r="857" spans="1:49" s="3" customFormat="1" ht="57">
      <c r="A857" s="106" t="s">
        <v>1614</v>
      </c>
      <c r="B857" s="45">
        <v>852</v>
      </c>
      <c r="C857" s="54" t="s">
        <v>2126</v>
      </c>
      <c r="D857" s="54">
        <v>8821008231</v>
      </c>
      <c r="E857" s="54" t="s">
        <v>2127</v>
      </c>
      <c r="F857" s="54">
        <v>69</v>
      </c>
      <c r="G857" s="54" t="s">
        <v>2128</v>
      </c>
      <c r="H857" s="54" t="s">
        <v>2129</v>
      </c>
      <c r="I857" s="29" t="s">
        <v>2130</v>
      </c>
      <c r="J857" s="28" t="s">
        <v>2128</v>
      </c>
      <c r="K857" s="28" t="s">
        <v>2129</v>
      </c>
      <c r="L857" s="28" t="s">
        <v>2129</v>
      </c>
      <c r="M857" s="28" t="s">
        <v>200</v>
      </c>
      <c r="N857" s="28">
        <v>69</v>
      </c>
      <c r="O857" s="28" t="s">
        <v>2128</v>
      </c>
      <c r="P857" s="28" t="s">
        <v>2129</v>
      </c>
      <c r="Q857" s="28" t="s">
        <v>2129</v>
      </c>
      <c r="R857" s="28" t="s">
        <v>200</v>
      </c>
      <c r="S857" s="28">
        <v>69</v>
      </c>
      <c r="T857" s="23" t="s">
        <v>2212</v>
      </c>
      <c r="U857" s="28" t="s">
        <v>2128</v>
      </c>
      <c r="V857" s="28" t="s">
        <v>2133</v>
      </c>
      <c r="W857" s="28" t="s">
        <v>2133</v>
      </c>
      <c r="X857" s="28" t="s">
        <v>2212</v>
      </c>
      <c r="Y857" s="28"/>
      <c r="Z857" s="28"/>
      <c r="AA857" s="74" t="s">
        <v>2213</v>
      </c>
      <c r="AB857" s="75" t="s">
        <v>32</v>
      </c>
      <c r="AC857" s="76">
        <v>10.3</v>
      </c>
      <c r="AD857" s="77">
        <v>28</v>
      </c>
      <c r="AE857" s="77">
        <v>0</v>
      </c>
      <c r="AF857" s="77">
        <v>0</v>
      </c>
      <c r="AG857" s="73">
        <f t="shared" si="40"/>
        <v>28</v>
      </c>
      <c r="AH857" s="77">
        <v>28</v>
      </c>
      <c r="AI857" s="77">
        <v>0</v>
      </c>
      <c r="AJ857" s="77">
        <v>0</v>
      </c>
      <c r="AK857" s="73">
        <f t="shared" si="39"/>
        <v>28</v>
      </c>
      <c r="AL857" s="73">
        <f t="shared" si="41"/>
        <v>56</v>
      </c>
      <c r="AM857" s="54" t="s">
        <v>1188</v>
      </c>
      <c r="AN857" s="90" t="s">
        <v>33</v>
      </c>
      <c r="AO857" s="90" t="s">
        <v>33</v>
      </c>
      <c r="AP857" s="90" t="s">
        <v>33</v>
      </c>
      <c r="AQ857" s="90" t="s">
        <v>1281</v>
      </c>
      <c r="AR857" s="90" t="s">
        <v>198</v>
      </c>
      <c r="AS857" s="90" t="s">
        <v>33</v>
      </c>
      <c r="AT857" s="2">
        <v>0</v>
      </c>
      <c r="AU857" s="2">
        <v>0</v>
      </c>
      <c r="AV857" s="2">
        <v>0</v>
      </c>
      <c r="AW857" s="47"/>
    </row>
    <row r="858" spans="1:49" s="3" customFormat="1" ht="42.4">
      <c r="A858" s="106" t="s">
        <v>1614</v>
      </c>
      <c r="B858" s="45">
        <v>853</v>
      </c>
      <c r="C858" s="54" t="s">
        <v>2126</v>
      </c>
      <c r="D858" s="54">
        <v>8821008231</v>
      </c>
      <c r="E858" s="54" t="s">
        <v>2127</v>
      </c>
      <c r="F858" s="54">
        <v>69</v>
      </c>
      <c r="G858" s="54" t="s">
        <v>2128</v>
      </c>
      <c r="H858" s="54" t="s">
        <v>2129</v>
      </c>
      <c r="I858" s="29" t="s">
        <v>2130</v>
      </c>
      <c r="J858" s="28" t="s">
        <v>2128</v>
      </c>
      <c r="K858" s="28" t="s">
        <v>2129</v>
      </c>
      <c r="L858" s="28" t="s">
        <v>2129</v>
      </c>
      <c r="M858" s="28" t="s">
        <v>200</v>
      </c>
      <c r="N858" s="28">
        <v>69</v>
      </c>
      <c r="O858" s="28" t="s">
        <v>2128</v>
      </c>
      <c r="P858" s="28" t="s">
        <v>2129</v>
      </c>
      <c r="Q858" s="28" t="s">
        <v>2129</v>
      </c>
      <c r="R858" s="28" t="s">
        <v>200</v>
      </c>
      <c r="S858" s="28">
        <v>69</v>
      </c>
      <c r="T858" s="23" t="s">
        <v>2214</v>
      </c>
      <c r="U858" s="28" t="s">
        <v>2128</v>
      </c>
      <c r="V858" s="28" t="s">
        <v>2133</v>
      </c>
      <c r="W858" s="28" t="s">
        <v>2133</v>
      </c>
      <c r="X858" s="28" t="s">
        <v>2214</v>
      </c>
      <c r="Y858" s="28"/>
      <c r="Z858" s="28"/>
      <c r="AA858" s="74" t="s">
        <v>2215</v>
      </c>
      <c r="AB858" s="75" t="s">
        <v>312</v>
      </c>
      <c r="AC858" s="76">
        <v>6.4</v>
      </c>
      <c r="AD858" s="77">
        <v>2875</v>
      </c>
      <c r="AE858" s="77">
        <v>0</v>
      </c>
      <c r="AF858" s="77">
        <v>0</v>
      </c>
      <c r="AG858" s="73">
        <f t="shared" si="40"/>
        <v>2875</v>
      </c>
      <c r="AH858" s="77">
        <v>2875</v>
      </c>
      <c r="AI858" s="77">
        <v>0</v>
      </c>
      <c r="AJ858" s="77">
        <v>0</v>
      </c>
      <c r="AK858" s="73">
        <f t="shared" si="39"/>
        <v>2875</v>
      </c>
      <c r="AL858" s="73">
        <f t="shared" si="41"/>
        <v>5750</v>
      </c>
      <c r="AM858" s="54" t="s">
        <v>1188</v>
      </c>
      <c r="AN858" s="90" t="s">
        <v>33</v>
      </c>
      <c r="AO858" s="90" t="s">
        <v>33</v>
      </c>
      <c r="AP858" s="90" t="s">
        <v>33</v>
      </c>
      <c r="AQ858" s="90" t="s">
        <v>1281</v>
      </c>
      <c r="AR858" s="90" t="s">
        <v>198</v>
      </c>
      <c r="AS858" s="90" t="s">
        <v>33</v>
      </c>
      <c r="AT858" s="2">
        <v>0</v>
      </c>
      <c r="AU858" s="2">
        <v>0</v>
      </c>
      <c r="AV858" s="2">
        <v>0</v>
      </c>
      <c r="AW858" s="47"/>
    </row>
    <row r="859" spans="1:49" s="3" customFormat="1" ht="30.75">
      <c r="A859" s="106" t="s">
        <v>1614</v>
      </c>
      <c r="B859" s="45">
        <v>854</v>
      </c>
      <c r="C859" s="54" t="s">
        <v>2126</v>
      </c>
      <c r="D859" s="54">
        <v>8821008231</v>
      </c>
      <c r="E859" s="54" t="s">
        <v>2127</v>
      </c>
      <c r="F859" s="54">
        <v>69</v>
      </c>
      <c r="G859" s="54" t="s">
        <v>2128</v>
      </c>
      <c r="H859" s="54" t="s">
        <v>2129</v>
      </c>
      <c r="I859" s="29" t="s">
        <v>2130</v>
      </c>
      <c r="J859" s="28" t="s">
        <v>2128</v>
      </c>
      <c r="K859" s="28" t="s">
        <v>2129</v>
      </c>
      <c r="L859" s="28" t="s">
        <v>2129</v>
      </c>
      <c r="M859" s="28" t="s">
        <v>200</v>
      </c>
      <c r="N859" s="28">
        <v>69</v>
      </c>
      <c r="O859" s="28" t="s">
        <v>2128</v>
      </c>
      <c r="P859" s="28" t="s">
        <v>2129</v>
      </c>
      <c r="Q859" s="28" t="s">
        <v>2129</v>
      </c>
      <c r="R859" s="28" t="s">
        <v>200</v>
      </c>
      <c r="S859" s="28">
        <v>69</v>
      </c>
      <c r="T859" s="23" t="s">
        <v>2177</v>
      </c>
      <c r="U859" s="28" t="s">
        <v>2128</v>
      </c>
      <c r="V859" s="28" t="s">
        <v>2133</v>
      </c>
      <c r="W859" s="28" t="s">
        <v>2133</v>
      </c>
      <c r="X859" s="28" t="s">
        <v>200</v>
      </c>
      <c r="Y859" s="28" t="s">
        <v>2216</v>
      </c>
      <c r="Z859" s="28"/>
      <c r="AA859" s="74" t="s">
        <v>2217</v>
      </c>
      <c r="AB859" s="75" t="s">
        <v>312</v>
      </c>
      <c r="AC859" s="76">
        <v>0.4</v>
      </c>
      <c r="AD859" s="77">
        <v>785</v>
      </c>
      <c r="AE859" s="77">
        <v>0</v>
      </c>
      <c r="AF859" s="77">
        <v>0</v>
      </c>
      <c r="AG859" s="73">
        <f t="shared" si="40"/>
        <v>785</v>
      </c>
      <c r="AH859" s="77">
        <v>785</v>
      </c>
      <c r="AI859" s="77">
        <v>0</v>
      </c>
      <c r="AJ859" s="77">
        <v>0</v>
      </c>
      <c r="AK859" s="73">
        <f t="shared" si="39"/>
        <v>785</v>
      </c>
      <c r="AL859" s="73">
        <f t="shared" si="41"/>
        <v>1570</v>
      </c>
      <c r="AM859" s="54" t="s">
        <v>1188</v>
      </c>
      <c r="AN859" s="90" t="s">
        <v>33</v>
      </c>
      <c r="AO859" s="90" t="s">
        <v>33</v>
      </c>
      <c r="AP859" s="90" t="s">
        <v>33</v>
      </c>
      <c r="AQ859" s="90" t="s">
        <v>1281</v>
      </c>
      <c r="AR859" s="90" t="s">
        <v>198</v>
      </c>
      <c r="AS859" s="90" t="s">
        <v>33</v>
      </c>
      <c r="AT859" s="2">
        <v>0</v>
      </c>
      <c r="AU859" s="2">
        <v>0</v>
      </c>
      <c r="AV859" s="2">
        <v>0</v>
      </c>
      <c r="AW859" s="47"/>
    </row>
    <row r="860" spans="1:49" s="3" customFormat="1" ht="30.75">
      <c r="A860" s="106" t="s">
        <v>1614</v>
      </c>
      <c r="B860" s="45">
        <v>855</v>
      </c>
      <c r="C860" s="54" t="s">
        <v>2126</v>
      </c>
      <c r="D860" s="54">
        <v>8821008231</v>
      </c>
      <c r="E860" s="54" t="s">
        <v>2127</v>
      </c>
      <c r="F860" s="54">
        <v>69</v>
      </c>
      <c r="G860" s="54" t="s">
        <v>2128</v>
      </c>
      <c r="H860" s="54" t="s">
        <v>2129</v>
      </c>
      <c r="I860" s="29" t="s">
        <v>2130</v>
      </c>
      <c r="J860" s="28" t="s">
        <v>2128</v>
      </c>
      <c r="K860" s="28" t="s">
        <v>2129</v>
      </c>
      <c r="L860" s="28" t="s">
        <v>2129</v>
      </c>
      <c r="M860" s="28" t="s">
        <v>200</v>
      </c>
      <c r="N860" s="28">
        <v>69</v>
      </c>
      <c r="O860" s="28" t="s">
        <v>2128</v>
      </c>
      <c r="P860" s="28" t="s">
        <v>2129</v>
      </c>
      <c r="Q860" s="28" t="s">
        <v>2129</v>
      </c>
      <c r="R860" s="28" t="s">
        <v>200</v>
      </c>
      <c r="S860" s="28">
        <v>69</v>
      </c>
      <c r="T860" s="23" t="s">
        <v>2218</v>
      </c>
      <c r="U860" s="28" t="s">
        <v>2128</v>
      </c>
      <c r="V860" s="28" t="s">
        <v>2133</v>
      </c>
      <c r="W860" s="28" t="s">
        <v>2133</v>
      </c>
      <c r="X860" s="28" t="s">
        <v>2219</v>
      </c>
      <c r="Y860" s="28"/>
      <c r="Z860" s="28"/>
      <c r="AA860" s="74" t="s">
        <v>2220</v>
      </c>
      <c r="AB860" s="75" t="s">
        <v>312</v>
      </c>
      <c r="AC860" s="76">
        <v>0.6</v>
      </c>
      <c r="AD860" s="77">
        <v>407</v>
      </c>
      <c r="AE860" s="77">
        <v>0</v>
      </c>
      <c r="AF860" s="77">
        <v>0</v>
      </c>
      <c r="AG860" s="73">
        <f t="shared" si="40"/>
        <v>407</v>
      </c>
      <c r="AH860" s="77">
        <v>407</v>
      </c>
      <c r="AI860" s="77">
        <v>0</v>
      </c>
      <c r="AJ860" s="77">
        <v>0</v>
      </c>
      <c r="AK860" s="73">
        <f t="shared" si="39"/>
        <v>407</v>
      </c>
      <c r="AL860" s="73">
        <f t="shared" si="41"/>
        <v>814</v>
      </c>
      <c r="AM860" s="54" t="s">
        <v>1188</v>
      </c>
      <c r="AN860" s="90" t="s">
        <v>33</v>
      </c>
      <c r="AO860" s="90" t="s">
        <v>33</v>
      </c>
      <c r="AP860" s="90" t="s">
        <v>33</v>
      </c>
      <c r="AQ860" s="90" t="s">
        <v>1281</v>
      </c>
      <c r="AR860" s="90" t="s">
        <v>198</v>
      </c>
      <c r="AS860" s="90" t="s">
        <v>33</v>
      </c>
      <c r="AT860" s="2">
        <v>0</v>
      </c>
      <c r="AU860" s="2">
        <v>0</v>
      </c>
      <c r="AV860" s="2">
        <v>0</v>
      </c>
      <c r="AW860" s="47"/>
    </row>
    <row r="861" spans="1:49" s="3" customFormat="1" ht="30.75">
      <c r="A861" s="106" t="s">
        <v>1614</v>
      </c>
      <c r="B861" s="45">
        <v>856</v>
      </c>
      <c r="C861" s="54" t="s">
        <v>2126</v>
      </c>
      <c r="D861" s="54">
        <v>8821008231</v>
      </c>
      <c r="E861" s="54" t="s">
        <v>2127</v>
      </c>
      <c r="F861" s="54">
        <v>69</v>
      </c>
      <c r="G861" s="54" t="s">
        <v>2128</v>
      </c>
      <c r="H861" s="54" t="s">
        <v>2129</v>
      </c>
      <c r="I861" s="29" t="s">
        <v>2130</v>
      </c>
      <c r="J861" s="28" t="s">
        <v>2128</v>
      </c>
      <c r="K861" s="28" t="s">
        <v>2129</v>
      </c>
      <c r="L861" s="28" t="s">
        <v>2129</v>
      </c>
      <c r="M861" s="28" t="s">
        <v>200</v>
      </c>
      <c r="N861" s="28">
        <v>69</v>
      </c>
      <c r="O861" s="28" t="s">
        <v>2128</v>
      </c>
      <c r="P861" s="28" t="s">
        <v>2129</v>
      </c>
      <c r="Q861" s="28" t="s">
        <v>2129</v>
      </c>
      <c r="R861" s="28" t="s">
        <v>200</v>
      </c>
      <c r="S861" s="28">
        <v>69</v>
      </c>
      <c r="T861" s="23" t="s">
        <v>2221</v>
      </c>
      <c r="U861" s="28" t="s">
        <v>2128</v>
      </c>
      <c r="V861" s="28" t="s">
        <v>2133</v>
      </c>
      <c r="W861" s="28" t="s">
        <v>2133</v>
      </c>
      <c r="X861" s="28" t="s">
        <v>200</v>
      </c>
      <c r="Y861" s="28">
        <v>27</v>
      </c>
      <c r="Z861" s="28"/>
      <c r="AA861" s="74" t="s">
        <v>2134</v>
      </c>
      <c r="AB861" s="75" t="s">
        <v>32</v>
      </c>
      <c r="AC861" s="76">
        <v>5</v>
      </c>
      <c r="AD861" s="77">
        <v>25</v>
      </c>
      <c r="AE861" s="77">
        <v>0</v>
      </c>
      <c r="AF861" s="77">
        <v>0</v>
      </c>
      <c r="AG861" s="73">
        <f t="shared" si="40"/>
        <v>25</v>
      </c>
      <c r="AH861" s="77">
        <v>25</v>
      </c>
      <c r="AI861" s="77">
        <v>0</v>
      </c>
      <c r="AJ861" s="77">
        <v>0</v>
      </c>
      <c r="AK861" s="73">
        <f t="shared" si="39"/>
        <v>25</v>
      </c>
      <c r="AL861" s="73">
        <f t="shared" si="41"/>
        <v>50</v>
      </c>
      <c r="AM861" s="54" t="s">
        <v>1188</v>
      </c>
      <c r="AN861" s="90" t="s">
        <v>33</v>
      </c>
      <c r="AO861" s="90" t="s">
        <v>33</v>
      </c>
      <c r="AP861" s="90" t="s">
        <v>33</v>
      </c>
      <c r="AQ861" s="90" t="s">
        <v>1281</v>
      </c>
      <c r="AR861" s="90" t="s">
        <v>198</v>
      </c>
      <c r="AS861" s="90" t="s">
        <v>33</v>
      </c>
      <c r="AT861" s="2">
        <v>0</v>
      </c>
      <c r="AU861" s="2">
        <v>0</v>
      </c>
      <c r="AV861" s="2">
        <v>0</v>
      </c>
      <c r="AW861" s="47"/>
    </row>
    <row r="862" spans="1:49" s="3" customFormat="1" ht="23.25">
      <c r="A862" s="107">
        <v>1</v>
      </c>
      <c r="B862" s="45">
        <v>857</v>
      </c>
      <c r="C862" s="107" t="s">
        <v>2222</v>
      </c>
      <c r="D862" s="107">
        <v>8842365255</v>
      </c>
      <c r="E862" s="107" t="s">
        <v>1520</v>
      </c>
      <c r="F862" s="107">
        <v>38</v>
      </c>
      <c r="G862" s="107" t="s">
        <v>2223</v>
      </c>
      <c r="H862" s="107" t="s">
        <v>2224</v>
      </c>
      <c r="I862" s="107" t="s">
        <v>2222</v>
      </c>
      <c r="J862" s="28" t="s">
        <v>2223</v>
      </c>
      <c r="K862" s="28" t="s">
        <v>2224</v>
      </c>
      <c r="L862" s="28" t="s">
        <v>2224</v>
      </c>
      <c r="M862" s="28" t="s">
        <v>1520</v>
      </c>
      <c r="N862" s="28">
        <v>38</v>
      </c>
      <c r="O862" s="28" t="s">
        <v>2223</v>
      </c>
      <c r="P862" s="28" t="s">
        <v>2224</v>
      </c>
      <c r="Q862" s="28" t="s">
        <v>2224</v>
      </c>
      <c r="R862" s="28" t="s">
        <v>1520</v>
      </c>
      <c r="S862" s="28">
        <v>38</v>
      </c>
      <c r="T862" s="23" t="s">
        <v>1666</v>
      </c>
      <c r="U862" s="28" t="s">
        <v>2223</v>
      </c>
      <c r="V862" s="28" t="s">
        <v>2224</v>
      </c>
      <c r="W862" s="28" t="s">
        <v>2225</v>
      </c>
      <c r="X862" s="28" t="s">
        <v>2226</v>
      </c>
      <c r="Y862" s="28">
        <v>29</v>
      </c>
      <c r="Z862" s="28" t="s">
        <v>2226</v>
      </c>
      <c r="AA862" s="108" t="s">
        <v>2227</v>
      </c>
      <c r="AB862" s="107" t="s">
        <v>312</v>
      </c>
      <c r="AC862" s="76">
        <v>40</v>
      </c>
      <c r="AD862" s="77">
        <v>16587</v>
      </c>
      <c r="AE862" s="77">
        <v>0</v>
      </c>
      <c r="AF862" s="77">
        <v>0</v>
      </c>
      <c r="AG862" s="73">
        <f t="shared" si="40"/>
        <v>16587</v>
      </c>
      <c r="AH862" s="77">
        <v>16587</v>
      </c>
      <c r="AI862" s="77">
        <v>0</v>
      </c>
      <c r="AJ862" s="77">
        <v>0</v>
      </c>
      <c r="AK862" s="73">
        <f t="shared" si="39"/>
        <v>16587</v>
      </c>
      <c r="AL862" s="73">
        <f t="shared" si="41"/>
        <v>33174</v>
      </c>
      <c r="AM862" s="109" t="s">
        <v>1188</v>
      </c>
      <c r="AN862" s="109" t="s">
        <v>33</v>
      </c>
      <c r="AO862" s="109" t="s">
        <v>33</v>
      </c>
      <c r="AP862" s="109" t="s">
        <v>33</v>
      </c>
      <c r="AQ862" s="32" t="s">
        <v>824</v>
      </c>
      <c r="AR862" s="111">
        <v>45657</v>
      </c>
      <c r="AS862" s="112" t="s">
        <v>2228</v>
      </c>
      <c r="AT862" s="2">
        <v>0</v>
      </c>
      <c r="AU862" s="2">
        <v>0</v>
      </c>
      <c r="AV862" s="2">
        <v>0</v>
      </c>
      <c r="AW862" s="47"/>
    </row>
    <row r="863" spans="1:49" s="3" customFormat="1" ht="38.25">
      <c r="A863" s="107">
        <v>1</v>
      </c>
      <c r="B863" s="45">
        <v>858</v>
      </c>
      <c r="C863" s="107" t="s">
        <v>2222</v>
      </c>
      <c r="D863" s="107">
        <v>8842365255</v>
      </c>
      <c r="E863" s="107" t="s">
        <v>1520</v>
      </c>
      <c r="F863" s="107">
        <v>38</v>
      </c>
      <c r="G863" s="107" t="s">
        <v>2223</v>
      </c>
      <c r="H863" s="107" t="s">
        <v>2224</v>
      </c>
      <c r="I863" s="107" t="s">
        <v>2222</v>
      </c>
      <c r="J863" s="28" t="s">
        <v>2223</v>
      </c>
      <c r="K863" s="28" t="s">
        <v>2224</v>
      </c>
      <c r="L863" s="28" t="s">
        <v>2224</v>
      </c>
      <c r="M863" s="28" t="s">
        <v>1520</v>
      </c>
      <c r="N863" s="28">
        <v>38</v>
      </c>
      <c r="O863" s="28" t="s">
        <v>2223</v>
      </c>
      <c r="P863" s="28" t="s">
        <v>2224</v>
      </c>
      <c r="Q863" s="28" t="s">
        <v>2224</v>
      </c>
      <c r="R863" s="28" t="s">
        <v>1520</v>
      </c>
      <c r="S863" s="28">
        <v>38</v>
      </c>
      <c r="T863" s="23" t="s">
        <v>1666</v>
      </c>
      <c r="U863" s="28" t="s">
        <v>2223</v>
      </c>
      <c r="V863" s="28" t="s">
        <v>2224</v>
      </c>
      <c r="W863" s="28" t="s">
        <v>2229</v>
      </c>
      <c r="X863" s="28" t="s">
        <v>1756</v>
      </c>
      <c r="Y863" s="28" t="s">
        <v>2230</v>
      </c>
      <c r="Z863" s="28" t="s">
        <v>2226</v>
      </c>
      <c r="AA863" s="108" t="s">
        <v>2231</v>
      </c>
      <c r="AB863" s="107" t="s">
        <v>312</v>
      </c>
      <c r="AC863" s="76">
        <v>16</v>
      </c>
      <c r="AD863" s="77">
        <v>13180</v>
      </c>
      <c r="AE863" s="77">
        <v>0</v>
      </c>
      <c r="AF863" s="77">
        <v>0</v>
      </c>
      <c r="AG863" s="73">
        <f t="shared" si="40"/>
        <v>13180</v>
      </c>
      <c r="AH863" s="77">
        <v>13180</v>
      </c>
      <c r="AI863" s="77">
        <v>0</v>
      </c>
      <c r="AJ863" s="77">
        <v>0</v>
      </c>
      <c r="AK863" s="73">
        <f t="shared" si="39"/>
        <v>13180</v>
      </c>
      <c r="AL863" s="73">
        <f t="shared" si="41"/>
        <v>26360</v>
      </c>
      <c r="AM863" s="109" t="s">
        <v>1188</v>
      </c>
      <c r="AN863" s="109" t="s">
        <v>33</v>
      </c>
      <c r="AO863" s="109" t="s">
        <v>33</v>
      </c>
      <c r="AP863" s="109" t="s">
        <v>33</v>
      </c>
      <c r="AQ863" s="32" t="s">
        <v>824</v>
      </c>
      <c r="AR863" s="111">
        <v>45657</v>
      </c>
      <c r="AS863" s="112" t="s">
        <v>2228</v>
      </c>
      <c r="AT863" s="2">
        <v>0</v>
      </c>
      <c r="AU863" s="2">
        <v>0</v>
      </c>
      <c r="AV863" s="2">
        <v>0</v>
      </c>
      <c r="AW863" s="47"/>
    </row>
    <row r="864" spans="1:49" s="3" customFormat="1" ht="33.4">
      <c r="A864" s="107">
        <v>1</v>
      </c>
      <c r="B864" s="45">
        <v>859</v>
      </c>
      <c r="C864" s="107" t="s">
        <v>2222</v>
      </c>
      <c r="D864" s="107">
        <v>8842365255</v>
      </c>
      <c r="E864" s="107" t="s">
        <v>1520</v>
      </c>
      <c r="F864" s="107">
        <v>38</v>
      </c>
      <c r="G864" s="107" t="s">
        <v>2223</v>
      </c>
      <c r="H864" s="107" t="s">
        <v>2224</v>
      </c>
      <c r="I864" s="107" t="s">
        <v>2222</v>
      </c>
      <c r="J864" s="28" t="s">
        <v>2223</v>
      </c>
      <c r="K864" s="28" t="s">
        <v>2224</v>
      </c>
      <c r="L864" s="28" t="s">
        <v>2224</v>
      </c>
      <c r="M864" s="28" t="s">
        <v>1520</v>
      </c>
      <c r="N864" s="28">
        <v>38</v>
      </c>
      <c r="O864" s="28" t="s">
        <v>2223</v>
      </c>
      <c r="P864" s="28" t="s">
        <v>2224</v>
      </c>
      <c r="Q864" s="28" t="s">
        <v>2224</v>
      </c>
      <c r="R864" s="28" t="s">
        <v>1520</v>
      </c>
      <c r="S864" s="28">
        <v>38</v>
      </c>
      <c r="T864" s="23" t="s">
        <v>1666</v>
      </c>
      <c r="U864" s="28" t="s">
        <v>2223</v>
      </c>
      <c r="V864" s="28" t="s">
        <v>2224</v>
      </c>
      <c r="W864" s="28" t="s">
        <v>2229</v>
      </c>
      <c r="X864" s="28" t="s">
        <v>2232</v>
      </c>
      <c r="Y864" s="28" t="s">
        <v>2233</v>
      </c>
      <c r="Z864" s="28" t="s">
        <v>2226</v>
      </c>
      <c r="AA864" s="108" t="s">
        <v>2234</v>
      </c>
      <c r="AB864" s="107" t="s">
        <v>312</v>
      </c>
      <c r="AC864" s="76">
        <v>40</v>
      </c>
      <c r="AD864" s="77">
        <v>31880</v>
      </c>
      <c r="AE864" s="77">
        <v>0</v>
      </c>
      <c r="AF864" s="77">
        <v>0</v>
      </c>
      <c r="AG864" s="73">
        <f t="shared" si="40"/>
        <v>31880</v>
      </c>
      <c r="AH864" s="77">
        <v>31880</v>
      </c>
      <c r="AI864" s="77">
        <v>0</v>
      </c>
      <c r="AJ864" s="77">
        <v>0</v>
      </c>
      <c r="AK864" s="73">
        <f t="shared" si="39"/>
        <v>31880</v>
      </c>
      <c r="AL864" s="73">
        <f t="shared" si="41"/>
        <v>63760</v>
      </c>
      <c r="AM864" s="109" t="s">
        <v>1188</v>
      </c>
      <c r="AN864" s="109" t="s">
        <v>33</v>
      </c>
      <c r="AO864" s="109" t="s">
        <v>33</v>
      </c>
      <c r="AP864" s="109" t="s">
        <v>33</v>
      </c>
      <c r="AQ864" s="32" t="s">
        <v>824</v>
      </c>
      <c r="AR864" s="111">
        <v>45657</v>
      </c>
      <c r="AS864" s="112" t="s">
        <v>2228</v>
      </c>
      <c r="AT864" s="2">
        <v>0</v>
      </c>
      <c r="AU864" s="2">
        <v>0</v>
      </c>
      <c r="AV864" s="2">
        <v>0</v>
      </c>
      <c r="AW864" s="47"/>
    </row>
    <row r="865" spans="1:49" s="3" customFormat="1" ht="40.15">
      <c r="A865" s="107">
        <v>1</v>
      </c>
      <c r="B865" s="45">
        <v>860</v>
      </c>
      <c r="C865" s="107" t="s">
        <v>2222</v>
      </c>
      <c r="D865" s="107">
        <v>8842365255</v>
      </c>
      <c r="E865" s="107" t="s">
        <v>1520</v>
      </c>
      <c r="F865" s="107">
        <v>38</v>
      </c>
      <c r="G865" s="107" t="s">
        <v>2223</v>
      </c>
      <c r="H865" s="107" t="s">
        <v>2224</v>
      </c>
      <c r="I865" s="107" t="s">
        <v>2222</v>
      </c>
      <c r="J865" s="28" t="s">
        <v>2223</v>
      </c>
      <c r="K865" s="28" t="s">
        <v>2224</v>
      </c>
      <c r="L865" s="28" t="s">
        <v>2224</v>
      </c>
      <c r="M865" s="28" t="s">
        <v>1520</v>
      </c>
      <c r="N865" s="28">
        <v>38</v>
      </c>
      <c r="O865" s="28" t="s">
        <v>2223</v>
      </c>
      <c r="P865" s="28" t="s">
        <v>2224</v>
      </c>
      <c r="Q865" s="28" t="s">
        <v>2224</v>
      </c>
      <c r="R865" s="28" t="s">
        <v>1520</v>
      </c>
      <c r="S865" s="28">
        <v>38</v>
      </c>
      <c r="T865" s="23" t="s">
        <v>1666</v>
      </c>
      <c r="U865" s="28" t="s">
        <v>2223</v>
      </c>
      <c r="V865" s="28" t="s">
        <v>2224</v>
      </c>
      <c r="W865" s="28" t="s">
        <v>2229</v>
      </c>
      <c r="X865" s="28" t="s">
        <v>2232</v>
      </c>
      <c r="Y865" s="28" t="s">
        <v>2235</v>
      </c>
      <c r="Z865" s="28" t="s">
        <v>2226</v>
      </c>
      <c r="AA865" s="108" t="s">
        <v>2236</v>
      </c>
      <c r="AB865" s="107" t="s">
        <v>312</v>
      </c>
      <c r="AC865" s="76">
        <v>23</v>
      </c>
      <c r="AD865" s="77">
        <v>5407</v>
      </c>
      <c r="AE865" s="77">
        <v>0</v>
      </c>
      <c r="AF865" s="77">
        <v>0</v>
      </c>
      <c r="AG865" s="73">
        <f t="shared" si="40"/>
        <v>5407</v>
      </c>
      <c r="AH865" s="77">
        <v>5407</v>
      </c>
      <c r="AI865" s="77">
        <v>0</v>
      </c>
      <c r="AJ865" s="77">
        <v>0</v>
      </c>
      <c r="AK865" s="73">
        <f t="shared" si="39"/>
        <v>5407</v>
      </c>
      <c r="AL865" s="73">
        <f t="shared" si="41"/>
        <v>10814</v>
      </c>
      <c r="AM865" s="109" t="s">
        <v>1188</v>
      </c>
      <c r="AN865" s="109" t="s">
        <v>33</v>
      </c>
      <c r="AO865" s="109" t="s">
        <v>33</v>
      </c>
      <c r="AP865" s="109" t="s">
        <v>33</v>
      </c>
      <c r="AQ865" s="32" t="s">
        <v>824</v>
      </c>
      <c r="AR865" s="111">
        <v>45657</v>
      </c>
      <c r="AS865" s="112" t="s">
        <v>2228</v>
      </c>
      <c r="AT865" s="2">
        <v>0</v>
      </c>
      <c r="AU865" s="2">
        <v>0</v>
      </c>
      <c r="AV865" s="2">
        <v>0</v>
      </c>
      <c r="AW865" s="47"/>
    </row>
    <row r="866" spans="1:49" s="3" customFormat="1" ht="23.25">
      <c r="A866" s="107">
        <v>1</v>
      </c>
      <c r="B866" s="45">
        <v>861</v>
      </c>
      <c r="C866" s="107" t="s">
        <v>2222</v>
      </c>
      <c r="D866" s="107">
        <v>8842365255</v>
      </c>
      <c r="E866" s="107" t="s">
        <v>1520</v>
      </c>
      <c r="F866" s="107">
        <v>38</v>
      </c>
      <c r="G866" s="107" t="s">
        <v>2223</v>
      </c>
      <c r="H866" s="107" t="s">
        <v>2224</v>
      </c>
      <c r="I866" s="107" t="s">
        <v>2222</v>
      </c>
      <c r="J866" s="28" t="s">
        <v>2223</v>
      </c>
      <c r="K866" s="28" t="s">
        <v>2224</v>
      </c>
      <c r="L866" s="28" t="s">
        <v>2224</v>
      </c>
      <c r="M866" s="28" t="s">
        <v>1520</v>
      </c>
      <c r="N866" s="28">
        <v>38</v>
      </c>
      <c r="O866" s="28" t="s">
        <v>2223</v>
      </c>
      <c r="P866" s="28" t="s">
        <v>2224</v>
      </c>
      <c r="Q866" s="28" t="s">
        <v>2224</v>
      </c>
      <c r="R866" s="28" t="s">
        <v>1520</v>
      </c>
      <c r="S866" s="28">
        <v>38</v>
      </c>
      <c r="T866" s="23" t="s">
        <v>1666</v>
      </c>
      <c r="U866" s="28" t="s">
        <v>2223</v>
      </c>
      <c r="V866" s="28" t="s">
        <v>2224</v>
      </c>
      <c r="W866" s="28" t="s">
        <v>2229</v>
      </c>
      <c r="X866" s="28" t="s">
        <v>2232</v>
      </c>
      <c r="Y866" s="28">
        <v>20</v>
      </c>
      <c r="Z866" s="28" t="s">
        <v>2226</v>
      </c>
      <c r="AA866" s="108" t="s">
        <v>2237</v>
      </c>
      <c r="AB866" s="107" t="s">
        <v>312</v>
      </c>
      <c r="AC866" s="76">
        <v>16</v>
      </c>
      <c r="AD866" s="77">
        <v>6416</v>
      </c>
      <c r="AE866" s="77">
        <v>0</v>
      </c>
      <c r="AF866" s="77">
        <v>0</v>
      </c>
      <c r="AG866" s="73">
        <f t="shared" si="40"/>
        <v>6416</v>
      </c>
      <c r="AH866" s="77">
        <v>6416</v>
      </c>
      <c r="AI866" s="77">
        <v>0</v>
      </c>
      <c r="AJ866" s="77">
        <v>0</v>
      </c>
      <c r="AK866" s="73">
        <f t="shared" si="39"/>
        <v>6416</v>
      </c>
      <c r="AL866" s="73">
        <f t="shared" si="41"/>
        <v>12832</v>
      </c>
      <c r="AM866" s="109" t="s">
        <v>1188</v>
      </c>
      <c r="AN866" s="109" t="s">
        <v>33</v>
      </c>
      <c r="AO866" s="109" t="s">
        <v>33</v>
      </c>
      <c r="AP866" s="109" t="s">
        <v>33</v>
      </c>
      <c r="AQ866" s="32" t="s">
        <v>824</v>
      </c>
      <c r="AR866" s="111">
        <v>45657</v>
      </c>
      <c r="AS866" s="112" t="s">
        <v>2228</v>
      </c>
      <c r="AT866" s="2">
        <v>0</v>
      </c>
      <c r="AU866" s="2">
        <v>0</v>
      </c>
      <c r="AV866" s="2">
        <v>0</v>
      </c>
      <c r="AW866" s="47"/>
    </row>
    <row r="867" spans="1:49" s="3" customFormat="1" ht="33.4">
      <c r="A867" s="107">
        <v>1</v>
      </c>
      <c r="B867" s="45">
        <v>862</v>
      </c>
      <c r="C867" s="107" t="s">
        <v>2222</v>
      </c>
      <c r="D867" s="107">
        <v>8842365255</v>
      </c>
      <c r="E867" s="107" t="s">
        <v>1520</v>
      </c>
      <c r="F867" s="107">
        <v>38</v>
      </c>
      <c r="G867" s="107" t="s">
        <v>2223</v>
      </c>
      <c r="H867" s="107" t="s">
        <v>2224</v>
      </c>
      <c r="I867" s="107" t="s">
        <v>2222</v>
      </c>
      <c r="J867" s="28" t="s">
        <v>2223</v>
      </c>
      <c r="K867" s="28" t="s">
        <v>2224</v>
      </c>
      <c r="L867" s="28" t="s">
        <v>2224</v>
      </c>
      <c r="M867" s="28" t="s">
        <v>1520</v>
      </c>
      <c r="N867" s="28">
        <v>38</v>
      </c>
      <c r="O867" s="28" t="s">
        <v>2223</v>
      </c>
      <c r="P867" s="28" t="s">
        <v>2224</v>
      </c>
      <c r="Q867" s="28" t="s">
        <v>2224</v>
      </c>
      <c r="R867" s="28" t="s">
        <v>1520</v>
      </c>
      <c r="S867" s="28">
        <v>38</v>
      </c>
      <c r="T867" s="23" t="s">
        <v>1666</v>
      </c>
      <c r="U867" s="28" t="s">
        <v>2223</v>
      </c>
      <c r="V867" s="28" t="s">
        <v>2224</v>
      </c>
      <c r="W867" s="28" t="s">
        <v>2238</v>
      </c>
      <c r="X867" s="28" t="s">
        <v>2226</v>
      </c>
      <c r="Y867" s="28" t="s">
        <v>2239</v>
      </c>
      <c r="Z867" s="28" t="s">
        <v>2226</v>
      </c>
      <c r="AA867" s="108" t="s">
        <v>2240</v>
      </c>
      <c r="AB867" s="107" t="s">
        <v>312</v>
      </c>
      <c r="AC867" s="76">
        <v>40</v>
      </c>
      <c r="AD867" s="77">
        <v>18239</v>
      </c>
      <c r="AE867" s="77">
        <v>0</v>
      </c>
      <c r="AF867" s="77">
        <v>0</v>
      </c>
      <c r="AG867" s="73">
        <f t="shared" si="40"/>
        <v>18239</v>
      </c>
      <c r="AH867" s="77">
        <v>18239</v>
      </c>
      <c r="AI867" s="77">
        <v>0</v>
      </c>
      <c r="AJ867" s="77">
        <v>0</v>
      </c>
      <c r="AK867" s="73">
        <f t="shared" si="39"/>
        <v>18239</v>
      </c>
      <c r="AL867" s="73">
        <f t="shared" si="41"/>
        <v>36478</v>
      </c>
      <c r="AM867" s="109" t="s">
        <v>1188</v>
      </c>
      <c r="AN867" s="109" t="s">
        <v>33</v>
      </c>
      <c r="AO867" s="109" t="s">
        <v>33</v>
      </c>
      <c r="AP867" s="109" t="s">
        <v>33</v>
      </c>
      <c r="AQ867" s="32" t="s">
        <v>824</v>
      </c>
      <c r="AR867" s="111">
        <v>45657</v>
      </c>
      <c r="AS867" s="112" t="s">
        <v>2228</v>
      </c>
      <c r="AT867" s="2">
        <v>0</v>
      </c>
      <c r="AU867" s="2">
        <v>0</v>
      </c>
      <c r="AV867" s="2">
        <v>0</v>
      </c>
      <c r="AW867" s="47"/>
    </row>
    <row r="868" spans="1:49" s="3" customFormat="1" ht="33.4">
      <c r="A868" s="107">
        <v>1</v>
      </c>
      <c r="B868" s="45">
        <v>863</v>
      </c>
      <c r="C868" s="107" t="s">
        <v>2222</v>
      </c>
      <c r="D868" s="107">
        <v>8842365255</v>
      </c>
      <c r="E868" s="107" t="s">
        <v>1520</v>
      </c>
      <c r="F868" s="107">
        <v>38</v>
      </c>
      <c r="G868" s="107" t="s">
        <v>2223</v>
      </c>
      <c r="H868" s="107" t="s">
        <v>2224</v>
      </c>
      <c r="I868" s="107" t="s">
        <v>2222</v>
      </c>
      <c r="J868" s="28" t="s">
        <v>2223</v>
      </c>
      <c r="K868" s="28" t="s">
        <v>2224</v>
      </c>
      <c r="L868" s="28" t="s">
        <v>2224</v>
      </c>
      <c r="M868" s="28" t="s">
        <v>1520</v>
      </c>
      <c r="N868" s="28">
        <v>38</v>
      </c>
      <c r="O868" s="28" t="s">
        <v>2223</v>
      </c>
      <c r="P868" s="28" t="s">
        <v>2224</v>
      </c>
      <c r="Q868" s="28" t="s">
        <v>2224</v>
      </c>
      <c r="R868" s="28" t="s">
        <v>1520</v>
      </c>
      <c r="S868" s="28">
        <v>38</v>
      </c>
      <c r="T868" s="23" t="s">
        <v>1666</v>
      </c>
      <c r="U868" s="28" t="s">
        <v>2223</v>
      </c>
      <c r="V868" s="28" t="s">
        <v>2224</v>
      </c>
      <c r="W868" s="28" t="s">
        <v>2241</v>
      </c>
      <c r="X868" s="28" t="s">
        <v>2226</v>
      </c>
      <c r="Y868" s="28" t="s">
        <v>2242</v>
      </c>
      <c r="Z868" s="28" t="s">
        <v>2226</v>
      </c>
      <c r="AA868" s="108" t="s">
        <v>2243</v>
      </c>
      <c r="AB868" s="107" t="s">
        <v>312</v>
      </c>
      <c r="AC868" s="76">
        <v>40</v>
      </c>
      <c r="AD868" s="77">
        <v>10579</v>
      </c>
      <c r="AE868" s="77">
        <v>0</v>
      </c>
      <c r="AF868" s="77">
        <v>0</v>
      </c>
      <c r="AG868" s="73">
        <f t="shared" si="40"/>
        <v>10579</v>
      </c>
      <c r="AH868" s="77">
        <v>10579</v>
      </c>
      <c r="AI868" s="77">
        <v>0</v>
      </c>
      <c r="AJ868" s="77">
        <v>0</v>
      </c>
      <c r="AK868" s="73">
        <f t="shared" si="39"/>
        <v>10579</v>
      </c>
      <c r="AL868" s="73">
        <f t="shared" si="41"/>
        <v>21158</v>
      </c>
      <c r="AM868" s="109" t="s">
        <v>1188</v>
      </c>
      <c r="AN868" s="109" t="s">
        <v>33</v>
      </c>
      <c r="AO868" s="109" t="s">
        <v>33</v>
      </c>
      <c r="AP868" s="109" t="s">
        <v>33</v>
      </c>
      <c r="AQ868" s="32" t="s">
        <v>824</v>
      </c>
      <c r="AR868" s="111">
        <v>45657</v>
      </c>
      <c r="AS868" s="112" t="s">
        <v>2228</v>
      </c>
      <c r="AT868" s="2">
        <v>0</v>
      </c>
      <c r="AU868" s="2">
        <v>0</v>
      </c>
      <c r="AV868" s="2">
        <v>0</v>
      </c>
      <c r="AW868" s="47"/>
    </row>
    <row r="869" spans="1:49" s="3" customFormat="1" ht="30.75">
      <c r="A869" s="107">
        <v>1</v>
      </c>
      <c r="B869" s="45">
        <v>864</v>
      </c>
      <c r="C869" s="107" t="s">
        <v>2222</v>
      </c>
      <c r="D869" s="107">
        <v>8842365255</v>
      </c>
      <c r="E869" s="107" t="s">
        <v>1520</v>
      </c>
      <c r="F869" s="107">
        <v>38</v>
      </c>
      <c r="G869" s="107" t="s">
        <v>2223</v>
      </c>
      <c r="H869" s="107" t="s">
        <v>2224</v>
      </c>
      <c r="I869" s="107" t="s">
        <v>2222</v>
      </c>
      <c r="J869" s="28" t="s">
        <v>2223</v>
      </c>
      <c r="K869" s="28" t="s">
        <v>2224</v>
      </c>
      <c r="L869" s="28" t="s">
        <v>2224</v>
      </c>
      <c r="M869" s="28" t="s">
        <v>1520</v>
      </c>
      <c r="N869" s="28">
        <v>38</v>
      </c>
      <c r="O869" s="28" t="s">
        <v>2223</v>
      </c>
      <c r="P869" s="28" t="s">
        <v>2224</v>
      </c>
      <c r="Q869" s="28" t="s">
        <v>2224</v>
      </c>
      <c r="R869" s="28" t="s">
        <v>1520</v>
      </c>
      <c r="S869" s="28">
        <v>38</v>
      </c>
      <c r="T869" s="23" t="s">
        <v>1666</v>
      </c>
      <c r="U869" s="28" t="s">
        <v>2223</v>
      </c>
      <c r="V869" s="28" t="s">
        <v>2224</v>
      </c>
      <c r="W869" s="28" t="s">
        <v>2244</v>
      </c>
      <c r="X869" s="28" t="s">
        <v>2226</v>
      </c>
      <c r="Y869" s="28" t="s">
        <v>2245</v>
      </c>
      <c r="Z869" s="28" t="s">
        <v>2226</v>
      </c>
      <c r="AA869" s="108" t="s">
        <v>2246</v>
      </c>
      <c r="AB869" s="107" t="s">
        <v>312</v>
      </c>
      <c r="AC869" s="76">
        <v>40</v>
      </c>
      <c r="AD869" s="77">
        <v>9068</v>
      </c>
      <c r="AE869" s="77">
        <v>0</v>
      </c>
      <c r="AF869" s="77">
        <v>0</v>
      </c>
      <c r="AG869" s="73">
        <f t="shared" si="40"/>
        <v>9068</v>
      </c>
      <c r="AH869" s="77">
        <v>9068</v>
      </c>
      <c r="AI869" s="77">
        <v>0</v>
      </c>
      <c r="AJ869" s="77">
        <v>0</v>
      </c>
      <c r="AK869" s="73">
        <f t="shared" si="39"/>
        <v>9068</v>
      </c>
      <c r="AL869" s="73">
        <f t="shared" si="41"/>
        <v>18136</v>
      </c>
      <c r="AM869" s="109" t="s">
        <v>1188</v>
      </c>
      <c r="AN869" s="109" t="s">
        <v>33</v>
      </c>
      <c r="AO869" s="109" t="s">
        <v>33</v>
      </c>
      <c r="AP869" s="109" t="s">
        <v>33</v>
      </c>
      <c r="AQ869" s="32" t="s">
        <v>824</v>
      </c>
      <c r="AR869" s="111">
        <v>45657</v>
      </c>
      <c r="AS869" s="112" t="s">
        <v>2228</v>
      </c>
      <c r="AT869" s="2">
        <v>0</v>
      </c>
      <c r="AU869" s="2">
        <v>0</v>
      </c>
      <c r="AV869" s="2">
        <v>0</v>
      </c>
      <c r="AW869" s="47"/>
    </row>
    <row r="870" spans="1:49" s="3" customFormat="1" ht="44.25">
      <c r="A870" s="107">
        <v>1</v>
      </c>
      <c r="B870" s="45">
        <v>865</v>
      </c>
      <c r="C870" s="107" t="s">
        <v>2222</v>
      </c>
      <c r="D870" s="107">
        <v>8842365255</v>
      </c>
      <c r="E870" s="107" t="s">
        <v>1520</v>
      </c>
      <c r="F870" s="107">
        <v>38</v>
      </c>
      <c r="G870" s="107" t="s">
        <v>2223</v>
      </c>
      <c r="H870" s="107" t="s">
        <v>2224</v>
      </c>
      <c r="I870" s="107" t="s">
        <v>2222</v>
      </c>
      <c r="J870" s="28" t="s">
        <v>2223</v>
      </c>
      <c r="K870" s="28" t="s">
        <v>2224</v>
      </c>
      <c r="L870" s="28" t="s">
        <v>2224</v>
      </c>
      <c r="M870" s="28" t="s">
        <v>1520</v>
      </c>
      <c r="N870" s="28">
        <v>38</v>
      </c>
      <c r="O870" s="28" t="s">
        <v>2223</v>
      </c>
      <c r="P870" s="28" t="s">
        <v>2224</v>
      </c>
      <c r="Q870" s="28" t="s">
        <v>2224</v>
      </c>
      <c r="R870" s="28" t="s">
        <v>1520</v>
      </c>
      <c r="S870" s="28">
        <v>38</v>
      </c>
      <c r="T870" s="23" t="s">
        <v>1666</v>
      </c>
      <c r="U870" s="28" t="s">
        <v>2223</v>
      </c>
      <c r="V870" s="28" t="s">
        <v>2224</v>
      </c>
      <c r="W870" s="28" t="s">
        <v>2244</v>
      </c>
      <c r="X870" s="28" t="s">
        <v>2226</v>
      </c>
      <c r="Y870" s="28" t="s">
        <v>2247</v>
      </c>
      <c r="Z870" s="28" t="s">
        <v>2226</v>
      </c>
      <c r="AA870" s="108" t="s">
        <v>2248</v>
      </c>
      <c r="AB870" s="107" t="s">
        <v>312</v>
      </c>
      <c r="AC870" s="76">
        <v>2</v>
      </c>
      <c r="AD870" s="77">
        <v>2270</v>
      </c>
      <c r="AE870" s="77">
        <v>0</v>
      </c>
      <c r="AF870" s="77">
        <v>0</v>
      </c>
      <c r="AG870" s="73">
        <f t="shared" si="40"/>
        <v>2270</v>
      </c>
      <c r="AH870" s="77">
        <v>2270</v>
      </c>
      <c r="AI870" s="77">
        <v>0</v>
      </c>
      <c r="AJ870" s="77">
        <v>0</v>
      </c>
      <c r="AK870" s="73">
        <f t="shared" si="39"/>
        <v>2270</v>
      </c>
      <c r="AL870" s="73">
        <f t="shared" si="41"/>
        <v>4540</v>
      </c>
      <c r="AM870" s="109" t="s">
        <v>1188</v>
      </c>
      <c r="AN870" s="109" t="s">
        <v>33</v>
      </c>
      <c r="AO870" s="109" t="s">
        <v>33</v>
      </c>
      <c r="AP870" s="109" t="s">
        <v>33</v>
      </c>
      <c r="AQ870" s="32" t="s">
        <v>824</v>
      </c>
      <c r="AR870" s="111">
        <v>45657</v>
      </c>
      <c r="AS870" s="112" t="s">
        <v>2228</v>
      </c>
      <c r="AT870" s="2">
        <v>0</v>
      </c>
      <c r="AU870" s="2">
        <v>0</v>
      </c>
      <c r="AV870" s="2">
        <v>0</v>
      </c>
      <c r="AW870" s="47"/>
    </row>
    <row r="871" spans="1:49" s="3" customFormat="1" ht="33.4">
      <c r="A871" s="107">
        <v>1</v>
      </c>
      <c r="B871" s="45">
        <v>866</v>
      </c>
      <c r="C871" s="107" t="s">
        <v>2222</v>
      </c>
      <c r="D871" s="107">
        <v>8842365255</v>
      </c>
      <c r="E871" s="107" t="s">
        <v>1520</v>
      </c>
      <c r="F871" s="107">
        <v>38</v>
      </c>
      <c r="G871" s="107" t="s">
        <v>2223</v>
      </c>
      <c r="H871" s="107" t="s">
        <v>2224</v>
      </c>
      <c r="I871" s="107" t="s">
        <v>2222</v>
      </c>
      <c r="J871" s="28" t="s">
        <v>2223</v>
      </c>
      <c r="K871" s="28" t="s">
        <v>2224</v>
      </c>
      <c r="L871" s="28" t="s">
        <v>2224</v>
      </c>
      <c r="M871" s="28" t="s">
        <v>1520</v>
      </c>
      <c r="N871" s="28">
        <v>38</v>
      </c>
      <c r="O871" s="28" t="s">
        <v>2223</v>
      </c>
      <c r="P871" s="28" t="s">
        <v>2224</v>
      </c>
      <c r="Q871" s="28" t="s">
        <v>2224</v>
      </c>
      <c r="R871" s="28" t="s">
        <v>1520</v>
      </c>
      <c r="S871" s="28">
        <v>38</v>
      </c>
      <c r="T871" s="23" t="s">
        <v>1666</v>
      </c>
      <c r="U871" s="28" t="s">
        <v>2223</v>
      </c>
      <c r="V871" s="28" t="s">
        <v>2224</v>
      </c>
      <c r="W871" s="28" t="s">
        <v>2249</v>
      </c>
      <c r="X871" s="28" t="s">
        <v>2226</v>
      </c>
      <c r="Y871" s="28" t="s">
        <v>2250</v>
      </c>
      <c r="Z871" s="28" t="s">
        <v>2226</v>
      </c>
      <c r="AA871" s="108" t="s">
        <v>2251</v>
      </c>
      <c r="AB871" s="107" t="s">
        <v>312</v>
      </c>
      <c r="AC871" s="76">
        <v>40</v>
      </c>
      <c r="AD871" s="77">
        <v>6806</v>
      </c>
      <c r="AE871" s="77">
        <v>0</v>
      </c>
      <c r="AF871" s="77">
        <v>0</v>
      </c>
      <c r="AG871" s="73">
        <f t="shared" si="40"/>
        <v>6806</v>
      </c>
      <c r="AH871" s="77">
        <v>6806</v>
      </c>
      <c r="AI871" s="77">
        <v>0</v>
      </c>
      <c r="AJ871" s="77">
        <v>0</v>
      </c>
      <c r="AK871" s="73">
        <f t="shared" si="39"/>
        <v>6806</v>
      </c>
      <c r="AL871" s="73">
        <f t="shared" si="41"/>
        <v>13612</v>
      </c>
      <c r="AM871" s="109" t="s">
        <v>1188</v>
      </c>
      <c r="AN871" s="109" t="s">
        <v>33</v>
      </c>
      <c r="AO871" s="109" t="s">
        <v>33</v>
      </c>
      <c r="AP871" s="109" t="s">
        <v>33</v>
      </c>
      <c r="AQ871" s="32" t="s">
        <v>824</v>
      </c>
      <c r="AR871" s="111">
        <v>45657</v>
      </c>
      <c r="AS871" s="112" t="s">
        <v>2228</v>
      </c>
      <c r="AT871" s="2">
        <v>0</v>
      </c>
      <c r="AU871" s="2">
        <v>0</v>
      </c>
      <c r="AV871" s="2">
        <v>0</v>
      </c>
      <c r="AW871" s="47"/>
    </row>
    <row r="872" spans="1:49" s="3" customFormat="1" ht="33.4">
      <c r="A872" s="107">
        <v>1</v>
      </c>
      <c r="B872" s="45">
        <v>867</v>
      </c>
      <c r="C872" s="107" t="s">
        <v>2222</v>
      </c>
      <c r="D872" s="107">
        <v>8842365255</v>
      </c>
      <c r="E872" s="107" t="s">
        <v>1520</v>
      </c>
      <c r="F872" s="107">
        <v>38</v>
      </c>
      <c r="G872" s="107" t="s">
        <v>2223</v>
      </c>
      <c r="H872" s="107" t="s">
        <v>2224</v>
      </c>
      <c r="I872" s="107" t="s">
        <v>2222</v>
      </c>
      <c r="J872" s="28" t="s">
        <v>2223</v>
      </c>
      <c r="K872" s="28" t="s">
        <v>2224</v>
      </c>
      <c r="L872" s="28" t="s">
        <v>2224</v>
      </c>
      <c r="M872" s="28" t="s">
        <v>1520</v>
      </c>
      <c r="N872" s="28">
        <v>38</v>
      </c>
      <c r="O872" s="28" t="s">
        <v>2223</v>
      </c>
      <c r="P872" s="28" t="s">
        <v>2224</v>
      </c>
      <c r="Q872" s="28" t="s">
        <v>2224</v>
      </c>
      <c r="R872" s="28" t="s">
        <v>1520</v>
      </c>
      <c r="S872" s="28">
        <v>38</v>
      </c>
      <c r="T872" s="23" t="s">
        <v>1666</v>
      </c>
      <c r="U872" s="28" t="s">
        <v>2223</v>
      </c>
      <c r="V872" s="28" t="s">
        <v>2224</v>
      </c>
      <c r="W872" s="28" t="s">
        <v>2252</v>
      </c>
      <c r="X872" s="28" t="s">
        <v>2226</v>
      </c>
      <c r="Y872" s="28" t="s">
        <v>2253</v>
      </c>
      <c r="Z872" s="28" t="s">
        <v>2226</v>
      </c>
      <c r="AA872" s="108" t="s">
        <v>2254</v>
      </c>
      <c r="AB872" s="107" t="s">
        <v>312</v>
      </c>
      <c r="AC872" s="76">
        <v>7</v>
      </c>
      <c r="AD872" s="77">
        <v>4815</v>
      </c>
      <c r="AE872" s="77">
        <v>0</v>
      </c>
      <c r="AF872" s="77">
        <v>0</v>
      </c>
      <c r="AG872" s="73">
        <f t="shared" si="40"/>
        <v>4815</v>
      </c>
      <c r="AH872" s="77">
        <v>4815</v>
      </c>
      <c r="AI872" s="77">
        <v>0</v>
      </c>
      <c r="AJ872" s="77">
        <v>0</v>
      </c>
      <c r="AK872" s="73">
        <f t="shared" si="39"/>
        <v>4815</v>
      </c>
      <c r="AL872" s="73">
        <f t="shared" si="41"/>
        <v>9630</v>
      </c>
      <c r="AM872" s="109" t="s">
        <v>1188</v>
      </c>
      <c r="AN872" s="109" t="s">
        <v>33</v>
      </c>
      <c r="AO872" s="109" t="s">
        <v>33</v>
      </c>
      <c r="AP872" s="109" t="s">
        <v>33</v>
      </c>
      <c r="AQ872" s="32" t="s">
        <v>824</v>
      </c>
      <c r="AR872" s="111">
        <v>45657</v>
      </c>
      <c r="AS872" s="112" t="s">
        <v>2228</v>
      </c>
      <c r="AT872" s="2">
        <v>0</v>
      </c>
      <c r="AU872" s="2">
        <v>0</v>
      </c>
      <c r="AV872" s="2">
        <v>0</v>
      </c>
      <c r="AW872" s="47"/>
    </row>
    <row r="873" spans="1:49" s="3" customFormat="1" ht="23.25">
      <c r="A873" s="107">
        <v>1</v>
      </c>
      <c r="B873" s="45">
        <v>868</v>
      </c>
      <c r="C873" s="107" t="s">
        <v>2222</v>
      </c>
      <c r="D873" s="107">
        <v>8842365255</v>
      </c>
      <c r="E873" s="107" t="s">
        <v>1520</v>
      </c>
      <c r="F873" s="107">
        <v>38</v>
      </c>
      <c r="G873" s="107" t="s">
        <v>2223</v>
      </c>
      <c r="H873" s="107" t="s">
        <v>2224</v>
      </c>
      <c r="I873" s="107" t="s">
        <v>2222</v>
      </c>
      <c r="J873" s="28" t="s">
        <v>2223</v>
      </c>
      <c r="K873" s="28" t="s">
        <v>2224</v>
      </c>
      <c r="L873" s="28" t="s">
        <v>2224</v>
      </c>
      <c r="M873" s="28" t="s">
        <v>1520</v>
      </c>
      <c r="N873" s="28">
        <v>38</v>
      </c>
      <c r="O873" s="28" t="s">
        <v>2223</v>
      </c>
      <c r="P873" s="28" t="s">
        <v>2224</v>
      </c>
      <c r="Q873" s="28" t="s">
        <v>2224</v>
      </c>
      <c r="R873" s="28" t="s">
        <v>1520</v>
      </c>
      <c r="S873" s="28">
        <v>38</v>
      </c>
      <c r="T873" s="23" t="s">
        <v>1666</v>
      </c>
      <c r="U873" s="28" t="s">
        <v>2223</v>
      </c>
      <c r="V873" s="28" t="s">
        <v>2224</v>
      </c>
      <c r="W873" s="28" t="s">
        <v>2255</v>
      </c>
      <c r="X873" s="28" t="s">
        <v>2226</v>
      </c>
      <c r="Y873" s="28">
        <v>110</v>
      </c>
      <c r="Z873" s="28" t="s">
        <v>2226</v>
      </c>
      <c r="AA873" s="108" t="s">
        <v>2256</v>
      </c>
      <c r="AB873" s="107" t="s">
        <v>312</v>
      </c>
      <c r="AC873" s="76">
        <v>32</v>
      </c>
      <c r="AD873" s="77">
        <v>14000</v>
      </c>
      <c r="AE873" s="77">
        <v>0</v>
      </c>
      <c r="AF873" s="77">
        <v>0</v>
      </c>
      <c r="AG873" s="73">
        <f t="shared" si="40"/>
        <v>14000</v>
      </c>
      <c r="AH873" s="77">
        <v>14000</v>
      </c>
      <c r="AI873" s="77">
        <v>0</v>
      </c>
      <c r="AJ873" s="77">
        <v>0</v>
      </c>
      <c r="AK873" s="73">
        <f t="shared" si="39"/>
        <v>14000</v>
      </c>
      <c r="AL873" s="73">
        <f t="shared" si="41"/>
        <v>28000</v>
      </c>
      <c r="AM873" s="109" t="s">
        <v>1188</v>
      </c>
      <c r="AN873" s="109" t="s">
        <v>33</v>
      </c>
      <c r="AO873" s="109" t="s">
        <v>33</v>
      </c>
      <c r="AP873" s="109" t="s">
        <v>33</v>
      </c>
      <c r="AQ873" s="32" t="s">
        <v>824</v>
      </c>
      <c r="AR873" s="111">
        <v>45657</v>
      </c>
      <c r="AS873" s="112" t="s">
        <v>2228</v>
      </c>
      <c r="AT873" s="2">
        <v>0</v>
      </c>
      <c r="AU873" s="2">
        <v>0</v>
      </c>
      <c r="AV873" s="2">
        <v>0</v>
      </c>
      <c r="AW873" s="47"/>
    </row>
    <row r="874" spans="1:49" s="3" customFormat="1" ht="33.4">
      <c r="A874" s="107">
        <v>1</v>
      </c>
      <c r="B874" s="45">
        <v>869</v>
      </c>
      <c r="C874" s="107" t="s">
        <v>2222</v>
      </c>
      <c r="D874" s="107">
        <v>8842365255</v>
      </c>
      <c r="E874" s="107" t="s">
        <v>1520</v>
      </c>
      <c r="F874" s="107">
        <v>38</v>
      </c>
      <c r="G874" s="107" t="s">
        <v>2223</v>
      </c>
      <c r="H874" s="107" t="s">
        <v>2224</v>
      </c>
      <c r="I874" s="107" t="s">
        <v>2222</v>
      </c>
      <c r="J874" s="28" t="s">
        <v>2223</v>
      </c>
      <c r="K874" s="28" t="s">
        <v>2224</v>
      </c>
      <c r="L874" s="28" t="s">
        <v>2224</v>
      </c>
      <c r="M874" s="28" t="s">
        <v>1520</v>
      </c>
      <c r="N874" s="28">
        <v>38</v>
      </c>
      <c r="O874" s="28" t="s">
        <v>2223</v>
      </c>
      <c r="P874" s="28" t="s">
        <v>2224</v>
      </c>
      <c r="Q874" s="28" t="s">
        <v>2224</v>
      </c>
      <c r="R874" s="28" t="s">
        <v>1520</v>
      </c>
      <c r="S874" s="28">
        <v>38</v>
      </c>
      <c r="T874" s="23" t="s">
        <v>1666</v>
      </c>
      <c r="U874" s="28" t="s">
        <v>2223</v>
      </c>
      <c r="V874" s="28" t="s">
        <v>2224</v>
      </c>
      <c r="W874" s="28" t="s">
        <v>2255</v>
      </c>
      <c r="X874" s="28" t="s">
        <v>2226</v>
      </c>
      <c r="Y874" s="28" t="s">
        <v>2257</v>
      </c>
      <c r="Z874" s="28" t="s">
        <v>2226</v>
      </c>
      <c r="AA874" s="108" t="s">
        <v>2258</v>
      </c>
      <c r="AB874" s="107" t="s">
        <v>312</v>
      </c>
      <c r="AC874" s="76">
        <v>40</v>
      </c>
      <c r="AD874" s="77">
        <v>10750</v>
      </c>
      <c r="AE874" s="77">
        <v>0</v>
      </c>
      <c r="AF874" s="77">
        <v>0</v>
      </c>
      <c r="AG874" s="73">
        <f t="shared" si="40"/>
        <v>10750</v>
      </c>
      <c r="AH874" s="77">
        <v>10750</v>
      </c>
      <c r="AI874" s="77">
        <v>0</v>
      </c>
      <c r="AJ874" s="77">
        <v>0</v>
      </c>
      <c r="AK874" s="73">
        <f t="shared" si="39"/>
        <v>10750</v>
      </c>
      <c r="AL874" s="73">
        <f t="shared" si="41"/>
        <v>21500</v>
      </c>
      <c r="AM874" s="109" t="s">
        <v>1188</v>
      </c>
      <c r="AN874" s="109" t="s">
        <v>33</v>
      </c>
      <c r="AO874" s="109" t="s">
        <v>33</v>
      </c>
      <c r="AP874" s="109" t="s">
        <v>33</v>
      </c>
      <c r="AQ874" s="32" t="s">
        <v>824</v>
      </c>
      <c r="AR874" s="111">
        <v>45657</v>
      </c>
      <c r="AS874" s="112" t="s">
        <v>2228</v>
      </c>
      <c r="AT874" s="2">
        <v>0</v>
      </c>
      <c r="AU874" s="2">
        <v>0</v>
      </c>
      <c r="AV874" s="2">
        <v>0</v>
      </c>
      <c r="AW874" s="47"/>
    </row>
    <row r="875" spans="1:49" s="3" customFormat="1" ht="53.65">
      <c r="A875" s="107">
        <v>1</v>
      </c>
      <c r="B875" s="45">
        <v>870</v>
      </c>
      <c r="C875" s="107" t="s">
        <v>2222</v>
      </c>
      <c r="D875" s="107">
        <v>8842365255</v>
      </c>
      <c r="E875" s="107" t="s">
        <v>1520</v>
      </c>
      <c r="F875" s="107">
        <v>38</v>
      </c>
      <c r="G875" s="107" t="s">
        <v>2223</v>
      </c>
      <c r="H875" s="107" t="s">
        <v>2224</v>
      </c>
      <c r="I875" s="107" t="s">
        <v>2222</v>
      </c>
      <c r="J875" s="28" t="s">
        <v>2223</v>
      </c>
      <c r="K875" s="28" t="s">
        <v>2224</v>
      </c>
      <c r="L875" s="28" t="s">
        <v>2224</v>
      </c>
      <c r="M875" s="28" t="s">
        <v>1520</v>
      </c>
      <c r="N875" s="28">
        <v>38</v>
      </c>
      <c r="O875" s="28" t="s">
        <v>2223</v>
      </c>
      <c r="P875" s="28" t="s">
        <v>2224</v>
      </c>
      <c r="Q875" s="28" t="s">
        <v>2224</v>
      </c>
      <c r="R875" s="28" t="s">
        <v>1520</v>
      </c>
      <c r="S875" s="28">
        <v>38</v>
      </c>
      <c r="T875" s="23" t="s">
        <v>1666</v>
      </c>
      <c r="U875" s="28" t="s">
        <v>2223</v>
      </c>
      <c r="V875" s="28" t="s">
        <v>2224</v>
      </c>
      <c r="W875" s="28" t="s">
        <v>2255</v>
      </c>
      <c r="X875" s="28" t="s">
        <v>2226</v>
      </c>
      <c r="Y875" s="28" t="s">
        <v>2259</v>
      </c>
      <c r="Z875" s="28" t="s">
        <v>2226</v>
      </c>
      <c r="AA875" s="108" t="s">
        <v>2260</v>
      </c>
      <c r="AB875" s="107" t="s">
        <v>312</v>
      </c>
      <c r="AC875" s="76">
        <v>3</v>
      </c>
      <c r="AD875" s="77">
        <v>12322</v>
      </c>
      <c r="AE875" s="77">
        <v>0</v>
      </c>
      <c r="AF875" s="77">
        <v>0</v>
      </c>
      <c r="AG875" s="73">
        <f t="shared" si="40"/>
        <v>12322</v>
      </c>
      <c r="AH875" s="77">
        <v>12322</v>
      </c>
      <c r="AI875" s="77">
        <v>0</v>
      </c>
      <c r="AJ875" s="77">
        <v>0</v>
      </c>
      <c r="AK875" s="73">
        <f t="shared" ref="AK875:AK938" si="42">AH875+AI875+AJ875</f>
        <v>12322</v>
      </c>
      <c r="AL875" s="73">
        <f t="shared" si="41"/>
        <v>24644</v>
      </c>
      <c r="AM875" s="109" t="s">
        <v>1188</v>
      </c>
      <c r="AN875" s="109" t="s">
        <v>33</v>
      </c>
      <c r="AO875" s="109" t="s">
        <v>33</v>
      </c>
      <c r="AP875" s="109" t="s">
        <v>33</v>
      </c>
      <c r="AQ875" s="32" t="s">
        <v>824</v>
      </c>
      <c r="AR875" s="111">
        <v>45657</v>
      </c>
      <c r="AS875" s="112" t="s">
        <v>2228</v>
      </c>
      <c r="AT875" s="2">
        <v>0</v>
      </c>
      <c r="AU875" s="2">
        <v>0</v>
      </c>
      <c r="AV875" s="2">
        <v>0</v>
      </c>
      <c r="AW875" s="47"/>
    </row>
    <row r="876" spans="1:49" s="3" customFormat="1" ht="15.4">
      <c r="A876" s="107">
        <v>1</v>
      </c>
      <c r="B876" s="45">
        <v>871</v>
      </c>
      <c r="C876" s="107" t="s">
        <v>2222</v>
      </c>
      <c r="D876" s="107">
        <v>8842365255</v>
      </c>
      <c r="E876" s="107" t="s">
        <v>1520</v>
      </c>
      <c r="F876" s="107">
        <v>38</v>
      </c>
      <c r="G876" s="107" t="s">
        <v>2223</v>
      </c>
      <c r="H876" s="107" t="s">
        <v>2224</v>
      </c>
      <c r="I876" s="107" t="s">
        <v>2222</v>
      </c>
      <c r="J876" s="28" t="s">
        <v>2223</v>
      </c>
      <c r="K876" s="28" t="s">
        <v>2224</v>
      </c>
      <c r="L876" s="28" t="s">
        <v>2224</v>
      </c>
      <c r="M876" s="28" t="s">
        <v>1520</v>
      </c>
      <c r="N876" s="28">
        <v>38</v>
      </c>
      <c r="O876" s="28" t="s">
        <v>2223</v>
      </c>
      <c r="P876" s="28" t="s">
        <v>2224</v>
      </c>
      <c r="Q876" s="28" t="s">
        <v>2224</v>
      </c>
      <c r="R876" s="28" t="s">
        <v>1520</v>
      </c>
      <c r="S876" s="28">
        <v>38</v>
      </c>
      <c r="T876" s="23" t="s">
        <v>1666</v>
      </c>
      <c r="U876" s="28" t="s">
        <v>2223</v>
      </c>
      <c r="V876" s="28" t="s">
        <v>2224</v>
      </c>
      <c r="W876" s="28" t="s">
        <v>2255</v>
      </c>
      <c r="X876" s="28" t="s">
        <v>2226</v>
      </c>
      <c r="Y876" s="28" t="s">
        <v>2261</v>
      </c>
      <c r="Z876" s="28" t="s">
        <v>2226</v>
      </c>
      <c r="AA876" s="113" t="s">
        <v>2262</v>
      </c>
      <c r="AB876" s="107" t="s">
        <v>312</v>
      </c>
      <c r="AC876" s="76">
        <v>0</v>
      </c>
      <c r="AD876" s="77">
        <v>9746</v>
      </c>
      <c r="AE876" s="77">
        <v>0</v>
      </c>
      <c r="AF876" s="77">
        <v>0</v>
      </c>
      <c r="AG876" s="73">
        <f t="shared" si="40"/>
        <v>9746</v>
      </c>
      <c r="AH876" s="77">
        <v>9746</v>
      </c>
      <c r="AI876" s="77">
        <v>0</v>
      </c>
      <c r="AJ876" s="77">
        <v>0</v>
      </c>
      <c r="AK876" s="73">
        <f t="shared" si="42"/>
        <v>9746</v>
      </c>
      <c r="AL876" s="73">
        <f t="shared" si="41"/>
        <v>19492</v>
      </c>
      <c r="AM876" s="109" t="s">
        <v>1188</v>
      </c>
      <c r="AN876" s="109" t="s">
        <v>33</v>
      </c>
      <c r="AO876" s="109" t="s">
        <v>33</v>
      </c>
      <c r="AP876" s="109" t="s">
        <v>33</v>
      </c>
      <c r="AQ876" s="114" t="s">
        <v>33</v>
      </c>
      <c r="AR876" s="111">
        <v>45657</v>
      </c>
      <c r="AS876" s="112" t="s">
        <v>2228</v>
      </c>
      <c r="AT876" s="2">
        <v>0</v>
      </c>
      <c r="AU876" s="2">
        <v>0</v>
      </c>
      <c r="AV876" s="2">
        <v>0</v>
      </c>
      <c r="AW876" s="47"/>
    </row>
    <row r="877" spans="1:49" s="3" customFormat="1" ht="33.4">
      <c r="A877" s="107">
        <v>1</v>
      </c>
      <c r="B877" s="45">
        <v>872</v>
      </c>
      <c r="C877" s="107" t="s">
        <v>2222</v>
      </c>
      <c r="D877" s="107">
        <v>8842365255</v>
      </c>
      <c r="E877" s="107" t="s">
        <v>1520</v>
      </c>
      <c r="F877" s="107">
        <v>38</v>
      </c>
      <c r="G877" s="107" t="s">
        <v>2223</v>
      </c>
      <c r="H877" s="107" t="s">
        <v>2224</v>
      </c>
      <c r="I877" s="107" t="s">
        <v>2222</v>
      </c>
      <c r="J877" s="28" t="s">
        <v>2223</v>
      </c>
      <c r="K877" s="28" t="s">
        <v>2224</v>
      </c>
      <c r="L877" s="28" t="s">
        <v>2224</v>
      </c>
      <c r="M877" s="28" t="s">
        <v>1520</v>
      </c>
      <c r="N877" s="28">
        <v>38</v>
      </c>
      <c r="O877" s="28" t="s">
        <v>2223</v>
      </c>
      <c r="P877" s="28" t="s">
        <v>2224</v>
      </c>
      <c r="Q877" s="28" t="s">
        <v>2224</v>
      </c>
      <c r="R877" s="28" t="s">
        <v>1520</v>
      </c>
      <c r="S877" s="28">
        <v>38</v>
      </c>
      <c r="T877" s="23" t="s">
        <v>1666</v>
      </c>
      <c r="U877" s="28" t="s">
        <v>2223</v>
      </c>
      <c r="V877" s="28" t="s">
        <v>2224</v>
      </c>
      <c r="W877" s="28" t="s">
        <v>2263</v>
      </c>
      <c r="X877" s="28" t="s">
        <v>1169</v>
      </c>
      <c r="Y877" s="28" t="s">
        <v>2264</v>
      </c>
      <c r="Z877" s="28" t="s">
        <v>2226</v>
      </c>
      <c r="AA877" s="108" t="s">
        <v>2265</v>
      </c>
      <c r="AB877" s="107" t="s">
        <v>312</v>
      </c>
      <c r="AC877" s="76">
        <v>40</v>
      </c>
      <c r="AD877" s="77">
        <v>12476</v>
      </c>
      <c r="AE877" s="77">
        <v>0</v>
      </c>
      <c r="AF877" s="77">
        <v>0</v>
      </c>
      <c r="AG877" s="73">
        <f t="shared" si="40"/>
        <v>12476</v>
      </c>
      <c r="AH877" s="77">
        <v>12476</v>
      </c>
      <c r="AI877" s="77">
        <v>0</v>
      </c>
      <c r="AJ877" s="77">
        <v>0</v>
      </c>
      <c r="AK877" s="73">
        <f t="shared" si="42"/>
        <v>12476</v>
      </c>
      <c r="AL877" s="73">
        <f t="shared" si="41"/>
        <v>24952</v>
      </c>
      <c r="AM877" s="109" t="s">
        <v>1188</v>
      </c>
      <c r="AN877" s="109" t="s">
        <v>33</v>
      </c>
      <c r="AO877" s="109" t="s">
        <v>33</v>
      </c>
      <c r="AP877" s="109" t="s">
        <v>33</v>
      </c>
      <c r="AQ877" s="32" t="s">
        <v>824</v>
      </c>
      <c r="AR877" s="111">
        <v>45657</v>
      </c>
      <c r="AS877" s="112" t="s">
        <v>2228</v>
      </c>
      <c r="AT877" s="2">
        <v>0</v>
      </c>
      <c r="AU877" s="2">
        <v>0</v>
      </c>
      <c r="AV877" s="2">
        <v>0</v>
      </c>
      <c r="AW877" s="47"/>
    </row>
    <row r="878" spans="1:49" s="3" customFormat="1" ht="33.4">
      <c r="A878" s="107">
        <v>1</v>
      </c>
      <c r="B878" s="45">
        <v>873</v>
      </c>
      <c r="C878" s="107" t="s">
        <v>2222</v>
      </c>
      <c r="D878" s="107">
        <v>8842365255</v>
      </c>
      <c r="E878" s="107" t="s">
        <v>1520</v>
      </c>
      <c r="F878" s="107">
        <v>38</v>
      </c>
      <c r="G878" s="107" t="s">
        <v>2223</v>
      </c>
      <c r="H878" s="107" t="s">
        <v>2224</v>
      </c>
      <c r="I878" s="107" t="s">
        <v>2222</v>
      </c>
      <c r="J878" s="28" t="s">
        <v>2223</v>
      </c>
      <c r="K878" s="28" t="s">
        <v>2224</v>
      </c>
      <c r="L878" s="28" t="s">
        <v>2224</v>
      </c>
      <c r="M878" s="28" t="s">
        <v>1520</v>
      </c>
      <c r="N878" s="28">
        <v>38</v>
      </c>
      <c r="O878" s="28" t="s">
        <v>2223</v>
      </c>
      <c r="P878" s="28" t="s">
        <v>2224</v>
      </c>
      <c r="Q878" s="28" t="s">
        <v>2224</v>
      </c>
      <c r="R878" s="28" t="s">
        <v>1520</v>
      </c>
      <c r="S878" s="28">
        <v>38</v>
      </c>
      <c r="T878" s="23" t="s">
        <v>1666</v>
      </c>
      <c r="U878" s="28" t="s">
        <v>2223</v>
      </c>
      <c r="V878" s="28" t="s">
        <v>2224</v>
      </c>
      <c r="W878" s="28" t="s">
        <v>2263</v>
      </c>
      <c r="X878" s="28" t="s">
        <v>2266</v>
      </c>
      <c r="Y878" s="28" t="s">
        <v>2267</v>
      </c>
      <c r="Z878" s="28" t="s">
        <v>2226</v>
      </c>
      <c r="AA878" s="108" t="s">
        <v>2268</v>
      </c>
      <c r="AB878" s="107" t="s">
        <v>312</v>
      </c>
      <c r="AC878" s="76">
        <v>40</v>
      </c>
      <c r="AD878" s="77">
        <v>34356</v>
      </c>
      <c r="AE878" s="77">
        <v>0</v>
      </c>
      <c r="AF878" s="77">
        <v>0</v>
      </c>
      <c r="AG878" s="73">
        <f t="shared" si="40"/>
        <v>34356</v>
      </c>
      <c r="AH878" s="77">
        <v>34356</v>
      </c>
      <c r="AI878" s="77">
        <v>0</v>
      </c>
      <c r="AJ878" s="77">
        <v>0</v>
      </c>
      <c r="AK878" s="73">
        <f t="shared" si="42"/>
        <v>34356</v>
      </c>
      <c r="AL878" s="73">
        <f t="shared" si="41"/>
        <v>68712</v>
      </c>
      <c r="AM878" s="109" t="s">
        <v>1188</v>
      </c>
      <c r="AN878" s="109" t="s">
        <v>33</v>
      </c>
      <c r="AO878" s="109" t="s">
        <v>33</v>
      </c>
      <c r="AP878" s="109" t="s">
        <v>33</v>
      </c>
      <c r="AQ878" s="32" t="s">
        <v>824</v>
      </c>
      <c r="AR878" s="111">
        <v>45657</v>
      </c>
      <c r="AS878" s="112" t="s">
        <v>2228</v>
      </c>
      <c r="AT878" s="2">
        <v>0</v>
      </c>
      <c r="AU878" s="2">
        <v>0</v>
      </c>
      <c r="AV878" s="2">
        <v>0</v>
      </c>
      <c r="AW878" s="47"/>
    </row>
    <row r="879" spans="1:49" s="3" customFormat="1" ht="40.15">
      <c r="A879" s="107">
        <v>1</v>
      </c>
      <c r="B879" s="45">
        <v>874</v>
      </c>
      <c r="C879" s="107" t="s">
        <v>2222</v>
      </c>
      <c r="D879" s="107">
        <v>8842365255</v>
      </c>
      <c r="E879" s="107" t="s">
        <v>1520</v>
      </c>
      <c r="F879" s="107">
        <v>38</v>
      </c>
      <c r="G879" s="107" t="s">
        <v>2223</v>
      </c>
      <c r="H879" s="107" t="s">
        <v>2224</v>
      </c>
      <c r="I879" s="107" t="s">
        <v>2222</v>
      </c>
      <c r="J879" s="28" t="s">
        <v>2223</v>
      </c>
      <c r="K879" s="28" t="s">
        <v>2224</v>
      </c>
      <c r="L879" s="28" t="s">
        <v>2224</v>
      </c>
      <c r="M879" s="28" t="s">
        <v>1520</v>
      </c>
      <c r="N879" s="28">
        <v>38</v>
      </c>
      <c r="O879" s="28" t="s">
        <v>2223</v>
      </c>
      <c r="P879" s="28" t="s">
        <v>2224</v>
      </c>
      <c r="Q879" s="28" t="s">
        <v>2224</v>
      </c>
      <c r="R879" s="28" t="s">
        <v>1520</v>
      </c>
      <c r="S879" s="28">
        <v>38</v>
      </c>
      <c r="T879" s="23" t="s">
        <v>1666</v>
      </c>
      <c r="U879" s="28" t="s">
        <v>2223</v>
      </c>
      <c r="V879" s="28" t="s">
        <v>2224</v>
      </c>
      <c r="W879" s="28" t="s">
        <v>2269</v>
      </c>
      <c r="X879" s="28" t="s">
        <v>2226</v>
      </c>
      <c r="Y879" s="28" t="s">
        <v>2270</v>
      </c>
      <c r="Z879" s="28" t="s">
        <v>2226</v>
      </c>
      <c r="AA879" s="108" t="s">
        <v>2271</v>
      </c>
      <c r="AB879" s="107" t="s">
        <v>312</v>
      </c>
      <c r="AC879" s="76">
        <v>7</v>
      </c>
      <c r="AD879" s="77">
        <v>1138.4999999999995</v>
      </c>
      <c r="AE879" s="77">
        <v>0</v>
      </c>
      <c r="AF879" s="77">
        <v>0</v>
      </c>
      <c r="AG879" s="73">
        <f t="shared" si="40"/>
        <v>1138.4999999999995</v>
      </c>
      <c r="AH879" s="77">
        <v>1138.4999999999995</v>
      </c>
      <c r="AI879" s="77">
        <v>0</v>
      </c>
      <c r="AJ879" s="77">
        <v>0</v>
      </c>
      <c r="AK879" s="73">
        <f t="shared" si="42"/>
        <v>1138.4999999999995</v>
      </c>
      <c r="AL879" s="73">
        <f t="shared" si="41"/>
        <v>2276.9999999999991</v>
      </c>
      <c r="AM879" s="109" t="s">
        <v>1188</v>
      </c>
      <c r="AN879" s="109" t="s">
        <v>33</v>
      </c>
      <c r="AO879" s="109" t="s">
        <v>33</v>
      </c>
      <c r="AP879" s="109" t="s">
        <v>33</v>
      </c>
      <c r="AQ879" s="32" t="s">
        <v>824</v>
      </c>
      <c r="AR879" s="111">
        <v>45657</v>
      </c>
      <c r="AS879" s="112" t="s">
        <v>2228</v>
      </c>
      <c r="AT879" s="2">
        <v>0</v>
      </c>
      <c r="AU879" s="2">
        <v>0</v>
      </c>
      <c r="AV879" s="2">
        <v>0</v>
      </c>
      <c r="AW879" s="47"/>
    </row>
    <row r="880" spans="1:49" s="3" customFormat="1" ht="42.4">
      <c r="A880" s="107">
        <v>1</v>
      </c>
      <c r="B880" s="45">
        <v>875</v>
      </c>
      <c r="C880" s="107" t="s">
        <v>2222</v>
      </c>
      <c r="D880" s="107">
        <v>8842365255</v>
      </c>
      <c r="E880" s="107" t="s">
        <v>1520</v>
      </c>
      <c r="F880" s="107">
        <v>38</v>
      </c>
      <c r="G880" s="107" t="s">
        <v>2223</v>
      </c>
      <c r="H880" s="107" t="s">
        <v>2224</v>
      </c>
      <c r="I880" s="107" t="s">
        <v>2222</v>
      </c>
      <c r="J880" s="28" t="s">
        <v>2223</v>
      </c>
      <c r="K880" s="28" t="s">
        <v>2224</v>
      </c>
      <c r="L880" s="28" t="s">
        <v>2224</v>
      </c>
      <c r="M880" s="28" t="s">
        <v>1520</v>
      </c>
      <c r="N880" s="28">
        <v>38</v>
      </c>
      <c r="O880" s="28" t="s">
        <v>2223</v>
      </c>
      <c r="P880" s="28" t="s">
        <v>2224</v>
      </c>
      <c r="Q880" s="28" t="s">
        <v>2224</v>
      </c>
      <c r="R880" s="28" t="s">
        <v>1520</v>
      </c>
      <c r="S880" s="28">
        <v>38</v>
      </c>
      <c r="T880" s="23" t="s">
        <v>1666</v>
      </c>
      <c r="U880" s="28" t="s">
        <v>2223</v>
      </c>
      <c r="V880" s="28" t="s">
        <v>2224</v>
      </c>
      <c r="W880" s="28" t="s">
        <v>2269</v>
      </c>
      <c r="X880" s="28" t="s">
        <v>2226</v>
      </c>
      <c r="Y880" s="28" t="s">
        <v>2272</v>
      </c>
      <c r="Z880" s="28" t="s">
        <v>2226</v>
      </c>
      <c r="AA880" s="108" t="s">
        <v>2273</v>
      </c>
      <c r="AB880" s="107" t="s">
        <v>312</v>
      </c>
      <c r="AC880" s="76">
        <v>5</v>
      </c>
      <c r="AD880" s="77">
        <v>9779</v>
      </c>
      <c r="AE880" s="77">
        <v>0</v>
      </c>
      <c r="AF880" s="77">
        <v>0</v>
      </c>
      <c r="AG880" s="73">
        <f t="shared" si="40"/>
        <v>9779</v>
      </c>
      <c r="AH880" s="77">
        <v>9779</v>
      </c>
      <c r="AI880" s="77">
        <v>0</v>
      </c>
      <c r="AJ880" s="77">
        <v>0</v>
      </c>
      <c r="AK880" s="73">
        <f t="shared" si="42"/>
        <v>9779</v>
      </c>
      <c r="AL880" s="73">
        <f t="shared" si="41"/>
        <v>19558</v>
      </c>
      <c r="AM880" s="109" t="s">
        <v>1188</v>
      </c>
      <c r="AN880" s="109" t="s">
        <v>33</v>
      </c>
      <c r="AO880" s="109" t="s">
        <v>33</v>
      </c>
      <c r="AP880" s="109" t="s">
        <v>33</v>
      </c>
      <c r="AQ880" s="32" t="s">
        <v>824</v>
      </c>
      <c r="AR880" s="111">
        <v>45657</v>
      </c>
      <c r="AS880" s="112" t="s">
        <v>2228</v>
      </c>
      <c r="AT880" s="2">
        <v>0</v>
      </c>
      <c r="AU880" s="2">
        <v>0</v>
      </c>
      <c r="AV880" s="2">
        <v>0</v>
      </c>
      <c r="AW880" s="47"/>
    </row>
    <row r="881" spans="1:49" s="3" customFormat="1" ht="33.4">
      <c r="A881" s="107">
        <v>1</v>
      </c>
      <c r="B881" s="45">
        <v>876</v>
      </c>
      <c r="C881" s="107" t="s">
        <v>2222</v>
      </c>
      <c r="D881" s="107">
        <v>8842365255</v>
      </c>
      <c r="E881" s="107" t="s">
        <v>1520</v>
      </c>
      <c r="F881" s="107">
        <v>38</v>
      </c>
      <c r="G881" s="107" t="s">
        <v>2223</v>
      </c>
      <c r="H881" s="107" t="s">
        <v>2224</v>
      </c>
      <c r="I881" s="107" t="s">
        <v>2222</v>
      </c>
      <c r="J881" s="28" t="s">
        <v>2223</v>
      </c>
      <c r="K881" s="28" t="s">
        <v>2224</v>
      </c>
      <c r="L881" s="28" t="s">
        <v>2224</v>
      </c>
      <c r="M881" s="28" t="s">
        <v>1520</v>
      </c>
      <c r="N881" s="28">
        <v>38</v>
      </c>
      <c r="O881" s="28" t="s">
        <v>2223</v>
      </c>
      <c r="P881" s="28" t="s">
        <v>2224</v>
      </c>
      <c r="Q881" s="28" t="s">
        <v>2224</v>
      </c>
      <c r="R881" s="28" t="s">
        <v>1520</v>
      </c>
      <c r="S881" s="28">
        <v>38</v>
      </c>
      <c r="T881" s="23" t="s">
        <v>1666</v>
      </c>
      <c r="U881" s="28" t="s">
        <v>2223</v>
      </c>
      <c r="V881" s="28" t="s">
        <v>2224</v>
      </c>
      <c r="W881" s="28" t="s">
        <v>2274</v>
      </c>
      <c r="X881" s="28" t="s">
        <v>2226</v>
      </c>
      <c r="Y881" s="28" t="s">
        <v>2275</v>
      </c>
      <c r="Z881" s="28" t="s">
        <v>2226</v>
      </c>
      <c r="AA881" s="108" t="s">
        <v>2276</v>
      </c>
      <c r="AB881" s="107" t="s">
        <v>312</v>
      </c>
      <c r="AC881" s="76">
        <v>40</v>
      </c>
      <c r="AD881" s="77">
        <v>9538</v>
      </c>
      <c r="AE881" s="77">
        <v>0</v>
      </c>
      <c r="AF881" s="77">
        <v>0</v>
      </c>
      <c r="AG881" s="73">
        <f t="shared" si="40"/>
        <v>9538</v>
      </c>
      <c r="AH881" s="77">
        <v>9538</v>
      </c>
      <c r="AI881" s="77">
        <v>0</v>
      </c>
      <c r="AJ881" s="77">
        <v>0</v>
      </c>
      <c r="AK881" s="73">
        <f t="shared" si="42"/>
        <v>9538</v>
      </c>
      <c r="AL881" s="73">
        <f t="shared" si="41"/>
        <v>19076</v>
      </c>
      <c r="AM881" s="109" t="s">
        <v>1188</v>
      </c>
      <c r="AN881" s="109" t="s">
        <v>33</v>
      </c>
      <c r="AO881" s="109" t="s">
        <v>33</v>
      </c>
      <c r="AP881" s="109" t="s">
        <v>33</v>
      </c>
      <c r="AQ881" s="32" t="s">
        <v>824</v>
      </c>
      <c r="AR881" s="111">
        <v>45657</v>
      </c>
      <c r="AS881" s="112" t="s">
        <v>2228</v>
      </c>
      <c r="AT881" s="2">
        <v>0</v>
      </c>
      <c r="AU881" s="2">
        <v>0</v>
      </c>
      <c r="AV881" s="2">
        <v>0</v>
      </c>
      <c r="AW881" s="47"/>
    </row>
    <row r="882" spans="1:49" s="3" customFormat="1" ht="33.4">
      <c r="A882" s="107">
        <v>1</v>
      </c>
      <c r="B882" s="45">
        <v>877</v>
      </c>
      <c r="C882" s="107" t="s">
        <v>2222</v>
      </c>
      <c r="D882" s="107">
        <v>8842365255</v>
      </c>
      <c r="E882" s="107" t="s">
        <v>1520</v>
      </c>
      <c r="F882" s="107">
        <v>38</v>
      </c>
      <c r="G882" s="107" t="s">
        <v>2223</v>
      </c>
      <c r="H882" s="107" t="s">
        <v>2224</v>
      </c>
      <c r="I882" s="107" t="s">
        <v>2222</v>
      </c>
      <c r="J882" s="28" t="s">
        <v>2223</v>
      </c>
      <c r="K882" s="28" t="s">
        <v>2224</v>
      </c>
      <c r="L882" s="28" t="s">
        <v>2224</v>
      </c>
      <c r="M882" s="28" t="s">
        <v>1520</v>
      </c>
      <c r="N882" s="28">
        <v>38</v>
      </c>
      <c r="O882" s="28" t="s">
        <v>2223</v>
      </c>
      <c r="P882" s="28" t="s">
        <v>2224</v>
      </c>
      <c r="Q882" s="28" t="s">
        <v>2224</v>
      </c>
      <c r="R882" s="28" t="s">
        <v>1520</v>
      </c>
      <c r="S882" s="28">
        <v>38</v>
      </c>
      <c r="T882" s="23" t="s">
        <v>1666</v>
      </c>
      <c r="U882" s="28" t="s">
        <v>2223</v>
      </c>
      <c r="V882" s="28" t="s">
        <v>2224</v>
      </c>
      <c r="W882" s="28" t="s">
        <v>2274</v>
      </c>
      <c r="X882" s="28" t="s">
        <v>2226</v>
      </c>
      <c r="Y882" s="28" t="s">
        <v>2277</v>
      </c>
      <c r="Z882" s="28" t="s">
        <v>2226</v>
      </c>
      <c r="AA882" s="108" t="s">
        <v>2278</v>
      </c>
      <c r="AB882" s="107" t="s">
        <v>312</v>
      </c>
      <c r="AC882" s="76">
        <v>16</v>
      </c>
      <c r="AD882" s="77">
        <v>3911</v>
      </c>
      <c r="AE882" s="77">
        <v>0</v>
      </c>
      <c r="AF882" s="77">
        <v>0</v>
      </c>
      <c r="AG882" s="73">
        <f t="shared" si="40"/>
        <v>3911</v>
      </c>
      <c r="AH882" s="77">
        <v>3911</v>
      </c>
      <c r="AI882" s="77">
        <v>0</v>
      </c>
      <c r="AJ882" s="77">
        <v>0</v>
      </c>
      <c r="AK882" s="73">
        <f t="shared" si="42"/>
        <v>3911</v>
      </c>
      <c r="AL882" s="73">
        <f t="shared" si="41"/>
        <v>7822</v>
      </c>
      <c r="AM882" s="109" t="s">
        <v>1188</v>
      </c>
      <c r="AN882" s="109" t="s">
        <v>33</v>
      </c>
      <c r="AO882" s="109" t="s">
        <v>33</v>
      </c>
      <c r="AP882" s="109" t="s">
        <v>33</v>
      </c>
      <c r="AQ882" s="32" t="s">
        <v>824</v>
      </c>
      <c r="AR882" s="111">
        <v>45657</v>
      </c>
      <c r="AS882" s="112" t="s">
        <v>2228</v>
      </c>
      <c r="AT882" s="2">
        <v>0</v>
      </c>
      <c r="AU882" s="2">
        <v>0</v>
      </c>
      <c r="AV882" s="2">
        <v>0</v>
      </c>
      <c r="AW882" s="47"/>
    </row>
    <row r="883" spans="1:49" s="3" customFormat="1" ht="33.4">
      <c r="A883" s="107">
        <v>1</v>
      </c>
      <c r="B883" s="45">
        <v>878</v>
      </c>
      <c r="C883" s="107" t="s">
        <v>2222</v>
      </c>
      <c r="D883" s="107">
        <v>8842365255</v>
      </c>
      <c r="E883" s="107" t="s">
        <v>1520</v>
      </c>
      <c r="F883" s="107">
        <v>38</v>
      </c>
      <c r="G883" s="107" t="s">
        <v>2223</v>
      </c>
      <c r="H883" s="107" t="s">
        <v>2224</v>
      </c>
      <c r="I883" s="107" t="s">
        <v>2222</v>
      </c>
      <c r="J883" s="28" t="s">
        <v>2223</v>
      </c>
      <c r="K883" s="28" t="s">
        <v>2224</v>
      </c>
      <c r="L883" s="28" t="s">
        <v>2224</v>
      </c>
      <c r="M883" s="28" t="s">
        <v>1520</v>
      </c>
      <c r="N883" s="28">
        <v>38</v>
      </c>
      <c r="O883" s="28" t="s">
        <v>2223</v>
      </c>
      <c r="P883" s="28" t="s">
        <v>2224</v>
      </c>
      <c r="Q883" s="28" t="s">
        <v>2224</v>
      </c>
      <c r="R883" s="28" t="s">
        <v>1520</v>
      </c>
      <c r="S883" s="28">
        <v>38</v>
      </c>
      <c r="T883" s="23" t="s">
        <v>1666</v>
      </c>
      <c r="U883" s="28" t="s">
        <v>2223</v>
      </c>
      <c r="V883" s="28" t="s">
        <v>2224</v>
      </c>
      <c r="W883" s="28" t="s">
        <v>2274</v>
      </c>
      <c r="X883" s="28" t="s">
        <v>2226</v>
      </c>
      <c r="Y883" s="28" t="s">
        <v>2279</v>
      </c>
      <c r="Z883" s="28" t="s">
        <v>2226</v>
      </c>
      <c r="AA883" s="108" t="s">
        <v>2280</v>
      </c>
      <c r="AB883" s="107" t="s">
        <v>312</v>
      </c>
      <c r="AC883" s="76">
        <v>5</v>
      </c>
      <c r="AD883" s="77">
        <v>3162</v>
      </c>
      <c r="AE883" s="77">
        <v>0</v>
      </c>
      <c r="AF883" s="77">
        <v>0</v>
      </c>
      <c r="AG883" s="73">
        <f t="shared" si="40"/>
        <v>3162</v>
      </c>
      <c r="AH883" s="77">
        <v>3162</v>
      </c>
      <c r="AI883" s="77">
        <v>0</v>
      </c>
      <c r="AJ883" s="77">
        <v>0</v>
      </c>
      <c r="AK883" s="73">
        <f t="shared" si="42"/>
        <v>3162</v>
      </c>
      <c r="AL883" s="73">
        <f t="shared" si="41"/>
        <v>6324</v>
      </c>
      <c r="AM883" s="109" t="s">
        <v>1188</v>
      </c>
      <c r="AN883" s="109" t="s">
        <v>33</v>
      </c>
      <c r="AO883" s="109" t="s">
        <v>33</v>
      </c>
      <c r="AP883" s="109" t="s">
        <v>33</v>
      </c>
      <c r="AQ883" s="32" t="s">
        <v>824</v>
      </c>
      <c r="AR883" s="111">
        <v>45657</v>
      </c>
      <c r="AS883" s="112" t="s">
        <v>2228</v>
      </c>
      <c r="AT883" s="2">
        <v>0</v>
      </c>
      <c r="AU883" s="2">
        <v>0</v>
      </c>
      <c r="AV883" s="2">
        <v>0</v>
      </c>
      <c r="AW883" s="47"/>
    </row>
    <row r="884" spans="1:49" s="3" customFormat="1" ht="33.4">
      <c r="A884" s="107">
        <v>1</v>
      </c>
      <c r="B884" s="45">
        <v>879</v>
      </c>
      <c r="C884" s="107" t="s">
        <v>2222</v>
      </c>
      <c r="D884" s="107">
        <v>8842365255</v>
      </c>
      <c r="E884" s="107" t="s">
        <v>1520</v>
      </c>
      <c r="F884" s="107">
        <v>38</v>
      </c>
      <c r="G884" s="107" t="s">
        <v>2223</v>
      </c>
      <c r="H884" s="107" t="s">
        <v>2224</v>
      </c>
      <c r="I884" s="107" t="s">
        <v>2222</v>
      </c>
      <c r="J884" s="28" t="s">
        <v>2223</v>
      </c>
      <c r="K884" s="28" t="s">
        <v>2224</v>
      </c>
      <c r="L884" s="28" t="s">
        <v>2224</v>
      </c>
      <c r="M884" s="28" t="s">
        <v>1520</v>
      </c>
      <c r="N884" s="28">
        <v>38</v>
      </c>
      <c r="O884" s="28" t="s">
        <v>2223</v>
      </c>
      <c r="P884" s="28" t="s">
        <v>2224</v>
      </c>
      <c r="Q884" s="28" t="s">
        <v>2224</v>
      </c>
      <c r="R884" s="28" t="s">
        <v>1520</v>
      </c>
      <c r="S884" s="28">
        <v>38</v>
      </c>
      <c r="T884" s="23" t="s">
        <v>1666</v>
      </c>
      <c r="U884" s="28" t="s">
        <v>2223</v>
      </c>
      <c r="V884" s="28" t="s">
        <v>2224</v>
      </c>
      <c r="W884" s="28" t="s">
        <v>2274</v>
      </c>
      <c r="X884" s="28" t="s">
        <v>2226</v>
      </c>
      <c r="Y884" s="28" t="s">
        <v>2281</v>
      </c>
      <c r="Z884" s="28" t="s">
        <v>2226</v>
      </c>
      <c r="AA884" s="108" t="s">
        <v>2282</v>
      </c>
      <c r="AB884" s="107" t="s">
        <v>312</v>
      </c>
      <c r="AC884" s="76">
        <v>16</v>
      </c>
      <c r="AD884" s="77">
        <v>4140</v>
      </c>
      <c r="AE884" s="77">
        <v>0</v>
      </c>
      <c r="AF884" s="77">
        <v>0</v>
      </c>
      <c r="AG884" s="73">
        <f t="shared" si="40"/>
        <v>4140</v>
      </c>
      <c r="AH884" s="77">
        <v>4140</v>
      </c>
      <c r="AI884" s="77">
        <v>0</v>
      </c>
      <c r="AJ884" s="77">
        <v>0</v>
      </c>
      <c r="AK884" s="73">
        <f t="shared" si="42"/>
        <v>4140</v>
      </c>
      <c r="AL884" s="73">
        <f t="shared" si="41"/>
        <v>8280</v>
      </c>
      <c r="AM884" s="109" t="s">
        <v>1188</v>
      </c>
      <c r="AN884" s="109" t="s">
        <v>33</v>
      </c>
      <c r="AO884" s="109" t="s">
        <v>33</v>
      </c>
      <c r="AP884" s="109" t="s">
        <v>33</v>
      </c>
      <c r="AQ884" s="32" t="s">
        <v>824</v>
      </c>
      <c r="AR884" s="111">
        <v>45657</v>
      </c>
      <c r="AS884" s="112" t="s">
        <v>2228</v>
      </c>
      <c r="AT884" s="2">
        <v>0</v>
      </c>
      <c r="AU884" s="2">
        <v>0</v>
      </c>
      <c r="AV884" s="2">
        <v>0</v>
      </c>
      <c r="AW884" s="47"/>
    </row>
    <row r="885" spans="1:49" s="3" customFormat="1" ht="33.4">
      <c r="A885" s="107">
        <v>1</v>
      </c>
      <c r="B885" s="45">
        <v>880</v>
      </c>
      <c r="C885" s="107" t="s">
        <v>2222</v>
      </c>
      <c r="D885" s="107">
        <v>8842365255</v>
      </c>
      <c r="E885" s="107" t="s">
        <v>1520</v>
      </c>
      <c r="F885" s="107">
        <v>38</v>
      </c>
      <c r="G885" s="107" t="s">
        <v>2223</v>
      </c>
      <c r="H885" s="107" t="s">
        <v>2224</v>
      </c>
      <c r="I885" s="107" t="s">
        <v>2222</v>
      </c>
      <c r="J885" s="28" t="s">
        <v>2223</v>
      </c>
      <c r="K885" s="28" t="s">
        <v>2224</v>
      </c>
      <c r="L885" s="28" t="s">
        <v>2224</v>
      </c>
      <c r="M885" s="28" t="s">
        <v>1520</v>
      </c>
      <c r="N885" s="28">
        <v>38</v>
      </c>
      <c r="O885" s="28" t="s">
        <v>2223</v>
      </c>
      <c r="P885" s="28" t="s">
        <v>2224</v>
      </c>
      <c r="Q885" s="28" t="s">
        <v>2224</v>
      </c>
      <c r="R885" s="28" t="s">
        <v>1520</v>
      </c>
      <c r="S885" s="28">
        <v>38</v>
      </c>
      <c r="T885" s="23" t="s">
        <v>1666</v>
      </c>
      <c r="U885" s="28" t="s">
        <v>2223</v>
      </c>
      <c r="V885" s="28" t="s">
        <v>2224</v>
      </c>
      <c r="W885" s="28" t="s">
        <v>2283</v>
      </c>
      <c r="X885" s="28" t="s">
        <v>2226</v>
      </c>
      <c r="Y885" s="28" t="s">
        <v>2284</v>
      </c>
      <c r="Z885" s="28" t="s">
        <v>2226</v>
      </c>
      <c r="AA885" s="108" t="s">
        <v>2285</v>
      </c>
      <c r="AB885" s="107" t="s">
        <v>312</v>
      </c>
      <c r="AC885" s="76">
        <v>16</v>
      </c>
      <c r="AD885" s="77">
        <v>11909</v>
      </c>
      <c r="AE885" s="77">
        <v>0</v>
      </c>
      <c r="AF885" s="77">
        <v>0</v>
      </c>
      <c r="AG885" s="73">
        <f t="shared" si="40"/>
        <v>11909</v>
      </c>
      <c r="AH885" s="77">
        <v>11909</v>
      </c>
      <c r="AI885" s="77">
        <v>0</v>
      </c>
      <c r="AJ885" s="77">
        <v>0</v>
      </c>
      <c r="AK885" s="73">
        <f t="shared" si="42"/>
        <v>11909</v>
      </c>
      <c r="AL885" s="73">
        <f t="shared" si="41"/>
        <v>23818</v>
      </c>
      <c r="AM885" s="109" t="s">
        <v>1188</v>
      </c>
      <c r="AN885" s="109" t="s">
        <v>33</v>
      </c>
      <c r="AO885" s="109" t="s">
        <v>33</v>
      </c>
      <c r="AP885" s="109" t="s">
        <v>33</v>
      </c>
      <c r="AQ885" s="32" t="s">
        <v>824</v>
      </c>
      <c r="AR885" s="111">
        <v>45657</v>
      </c>
      <c r="AS885" s="112" t="s">
        <v>2228</v>
      </c>
      <c r="AT885" s="2">
        <v>0</v>
      </c>
      <c r="AU885" s="2">
        <v>0</v>
      </c>
      <c r="AV885" s="2">
        <v>0</v>
      </c>
      <c r="AW885" s="47"/>
    </row>
    <row r="886" spans="1:49" s="3" customFormat="1" ht="33.4">
      <c r="A886" s="107">
        <v>1</v>
      </c>
      <c r="B886" s="45">
        <v>881</v>
      </c>
      <c r="C886" s="107" t="s">
        <v>2222</v>
      </c>
      <c r="D886" s="107">
        <v>8842365255</v>
      </c>
      <c r="E886" s="107" t="s">
        <v>1520</v>
      </c>
      <c r="F886" s="107">
        <v>38</v>
      </c>
      <c r="G886" s="107" t="s">
        <v>2223</v>
      </c>
      <c r="H886" s="107" t="s">
        <v>2224</v>
      </c>
      <c r="I886" s="107" t="s">
        <v>2222</v>
      </c>
      <c r="J886" s="28" t="s">
        <v>2223</v>
      </c>
      <c r="K886" s="28" t="s">
        <v>2224</v>
      </c>
      <c r="L886" s="28" t="s">
        <v>2224</v>
      </c>
      <c r="M886" s="28" t="s">
        <v>1520</v>
      </c>
      <c r="N886" s="28">
        <v>38</v>
      </c>
      <c r="O886" s="28" t="s">
        <v>2223</v>
      </c>
      <c r="P886" s="28" t="s">
        <v>2224</v>
      </c>
      <c r="Q886" s="28" t="s">
        <v>2224</v>
      </c>
      <c r="R886" s="28" t="s">
        <v>1520</v>
      </c>
      <c r="S886" s="28">
        <v>38</v>
      </c>
      <c r="T886" s="23" t="s">
        <v>1666</v>
      </c>
      <c r="U886" s="28" t="s">
        <v>2223</v>
      </c>
      <c r="V886" s="28" t="s">
        <v>2224</v>
      </c>
      <c r="W886" s="28" t="s">
        <v>2286</v>
      </c>
      <c r="X886" s="28" t="s">
        <v>2226</v>
      </c>
      <c r="Y886" s="28" t="s">
        <v>2287</v>
      </c>
      <c r="Z886" s="28" t="s">
        <v>2226</v>
      </c>
      <c r="AA886" s="108" t="s">
        <v>2288</v>
      </c>
      <c r="AB886" s="107" t="s">
        <v>312</v>
      </c>
      <c r="AC886" s="76">
        <v>40</v>
      </c>
      <c r="AD886" s="77">
        <v>15118</v>
      </c>
      <c r="AE886" s="77">
        <v>0</v>
      </c>
      <c r="AF886" s="77">
        <v>0</v>
      </c>
      <c r="AG886" s="73">
        <f t="shared" si="40"/>
        <v>15118</v>
      </c>
      <c r="AH886" s="77">
        <v>15118</v>
      </c>
      <c r="AI886" s="77">
        <v>0</v>
      </c>
      <c r="AJ886" s="77">
        <v>0</v>
      </c>
      <c r="AK886" s="73">
        <f t="shared" si="42"/>
        <v>15118</v>
      </c>
      <c r="AL886" s="73">
        <f t="shared" si="41"/>
        <v>30236</v>
      </c>
      <c r="AM886" s="109" t="s">
        <v>1188</v>
      </c>
      <c r="AN886" s="109" t="s">
        <v>33</v>
      </c>
      <c r="AO886" s="109" t="s">
        <v>33</v>
      </c>
      <c r="AP886" s="109" t="s">
        <v>33</v>
      </c>
      <c r="AQ886" s="32" t="s">
        <v>824</v>
      </c>
      <c r="AR886" s="111">
        <v>45657</v>
      </c>
      <c r="AS886" s="112" t="s">
        <v>2228</v>
      </c>
      <c r="AT886" s="2">
        <v>0</v>
      </c>
      <c r="AU886" s="2">
        <v>0</v>
      </c>
      <c r="AV886" s="2">
        <v>0</v>
      </c>
      <c r="AW886" s="47"/>
    </row>
    <row r="887" spans="1:49" s="3" customFormat="1" ht="33.4">
      <c r="A887" s="107">
        <v>1</v>
      </c>
      <c r="B887" s="45">
        <v>882</v>
      </c>
      <c r="C887" s="107" t="s">
        <v>2222</v>
      </c>
      <c r="D887" s="107">
        <v>8842365255</v>
      </c>
      <c r="E887" s="107" t="s">
        <v>1520</v>
      </c>
      <c r="F887" s="107">
        <v>38</v>
      </c>
      <c r="G887" s="107" t="s">
        <v>2223</v>
      </c>
      <c r="H887" s="107" t="s">
        <v>2224</v>
      </c>
      <c r="I887" s="107" t="s">
        <v>2222</v>
      </c>
      <c r="J887" s="28" t="s">
        <v>2223</v>
      </c>
      <c r="K887" s="28" t="s">
        <v>2224</v>
      </c>
      <c r="L887" s="28" t="s">
        <v>2224</v>
      </c>
      <c r="M887" s="28" t="s">
        <v>1520</v>
      </c>
      <c r="N887" s="28">
        <v>38</v>
      </c>
      <c r="O887" s="28" t="s">
        <v>2223</v>
      </c>
      <c r="P887" s="28" t="s">
        <v>2224</v>
      </c>
      <c r="Q887" s="28" t="s">
        <v>2224</v>
      </c>
      <c r="R887" s="28" t="s">
        <v>1520</v>
      </c>
      <c r="S887" s="28">
        <v>38</v>
      </c>
      <c r="T887" s="23" t="s">
        <v>1666</v>
      </c>
      <c r="U887" s="28" t="s">
        <v>2223</v>
      </c>
      <c r="V887" s="28" t="s">
        <v>2224</v>
      </c>
      <c r="W887" s="28" t="s">
        <v>2286</v>
      </c>
      <c r="X887" s="28" t="s">
        <v>2226</v>
      </c>
      <c r="Y887" s="28" t="s">
        <v>2289</v>
      </c>
      <c r="Z887" s="28" t="s">
        <v>2226</v>
      </c>
      <c r="AA887" s="108" t="s">
        <v>2290</v>
      </c>
      <c r="AB887" s="107" t="s">
        <v>312</v>
      </c>
      <c r="AC887" s="76">
        <v>40</v>
      </c>
      <c r="AD887" s="77">
        <v>9894</v>
      </c>
      <c r="AE887" s="77">
        <v>0</v>
      </c>
      <c r="AF887" s="77">
        <v>0</v>
      </c>
      <c r="AG887" s="73">
        <f t="shared" si="40"/>
        <v>9894</v>
      </c>
      <c r="AH887" s="77">
        <v>9894</v>
      </c>
      <c r="AI887" s="77">
        <v>0</v>
      </c>
      <c r="AJ887" s="77">
        <v>0</v>
      </c>
      <c r="AK887" s="73">
        <f t="shared" si="42"/>
        <v>9894</v>
      </c>
      <c r="AL887" s="73">
        <f t="shared" si="41"/>
        <v>19788</v>
      </c>
      <c r="AM887" s="109" t="s">
        <v>1188</v>
      </c>
      <c r="AN887" s="109" t="s">
        <v>33</v>
      </c>
      <c r="AO887" s="109" t="s">
        <v>33</v>
      </c>
      <c r="AP887" s="109" t="s">
        <v>33</v>
      </c>
      <c r="AQ887" s="32" t="s">
        <v>824</v>
      </c>
      <c r="AR887" s="111">
        <v>45657</v>
      </c>
      <c r="AS887" s="112" t="s">
        <v>2228</v>
      </c>
      <c r="AT887" s="2">
        <v>0</v>
      </c>
      <c r="AU887" s="2">
        <v>0</v>
      </c>
      <c r="AV887" s="2">
        <v>0</v>
      </c>
      <c r="AW887" s="47"/>
    </row>
    <row r="888" spans="1:49" s="3" customFormat="1" ht="33.4">
      <c r="A888" s="107">
        <v>1</v>
      </c>
      <c r="B888" s="45">
        <v>883</v>
      </c>
      <c r="C888" s="107" t="s">
        <v>2222</v>
      </c>
      <c r="D888" s="107">
        <v>8842365255</v>
      </c>
      <c r="E888" s="107" t="s">
        <v>1520</v>
      </c>
      <c r="F888" s="107">
        <v>38</v>
      </c>
      <c r="G888" s="107" t="s">
        <v>2223</v>
      </c>
      <c r="H888" s="107" t="s">
        <v>2224</v>
      </c>
      <c r="I888" s="107" t="s">
        <v>2222</v>
      </c>
      <c r="J888" s="28" t="s">
        <v>2223</v>
      </c>
      <c r="K888" s="28" t="s">
        <v>2224</v>
      </c>
      <c r="L888" s="28" t="s">
        <v>2224</v>
      </c>
      <c r="M888" s="28" t="s">
        <v>1520</v>
      </c>
      <c r="N888" s="28">
        <v>38</v>
      </c>
      <c r="O888" s="28" t="s">
        <v>2223</v>
      </c>
      <c r="P888" s="28" t="s">
        <v>2224</v>
      </c>
      <c r="Q888" s="28" t="s">
        <v>2224</v>
      </c>
      <c r="R888" s="28" t="s">
        <v>1520</v>
      </c>
      <c r="S888" s="28">
        <v>38</v>
      </c>
      <c r="T888" s="23" t="s">
        <v>1666</v>
      </c>
      <c r="U888" s="28" t="s">
        <v>2223</v>
      </c>
      <c r="V888" s="28" t="s">
        <v>2224</v>
      </c>
      <c r="W888" s="28" t="s">
        <v>2286</v>
      </c>
      <c r="X888" s="28" t="s">
        <v>2226</v>
      </c>
      <c r="Y888" s="28" t="s">
        <v>2291</v>
      </c>
      <c r="Z888" s="28" t="s">
        <v>2226</v>
      </c>
      <c r="AA888" s="108" t="s">
        <v>2292</v>
      </c>
      <c r="AB888" s="107" t="s">
        <v>312</v>
      </c>
      <c r="AC888" s="76">
        <v>20</v>
      </c>
      <c r="AD888" s="77">
        <v>470</v>
      </c>
      <c r="AE888" s="77">
        <v>0</v>
      </c>
      <c r="AF888" s="77">
        <v>0</v>
      </c>
      <c r="AG888" s="73">
        <f t="shared" si="40"/>
        <v>470</v>
      </c>
      <c r="AH888" s="77">
        <v>470</v>
      </c>
      <c r="AI888" s="77">
        <v>0</v>
      </c>
      <c r="AJ888" s="77">
        <v>0</v>
      </c>
      <c r="AK888" s="73">
        <f t="shared" si="42"/>
        <v>470</v>
      </c>
      <c r="AL888" s="73">
        <f t="shared" si="41"/>
        <v>940</v>
      </c>
      <c r="AM888" s="109" t="s">
        <v>1188</v>
      </c>
      <c r="AN888" s="109" t="s">
        <v>33</v>
      </c>
      <c r="AO888" s="109" t="s">
        <v>33</v>
      </c>
      <c r="AP888" s="109" t="s">
        <v>33</v>
      </c>
      <c r="AQ888" s="32" t="s">
        <v>824</v>
      </c>
      <c r="AR888" s="111">
        <v>45657</v>
      </c>
      <c r="AS888" s="112" t="s">
        <v>2228</v>
      </c>
      <c r="AT888" s="2">
        <v>0</v>
      </c>
      <c r="AU888" s="2">
        <v>0</v>
      </c>
      <c r="AV888" s="2">
        <v>0</v>
      </c>
      <c r="AW888" s="47"/>
    </row>
    <row r="889" spans="1:49" s="3" customFormat="1" ht="33.4">
      <c r="A889" s="107">
        <v>1</v>
      </c>
      <c r="B889" s="45">
        <v>884</v>
      </c>
      <c r="C889" s="107" t="s">
        <v>2222</v>
      </c>
      <c r="D889" s="107">
        <v>8842365255</v>
      </c>
      <c r="E889" s="107" t="s">
        <v>1520</v>
      </c>
      <c r="F889" s="107">
        <v>38</v>
      </c>
      <c r="G889" s="107" t="s">
        <v>2223</v>
      </c>
      <c r="H889" s="107" t="s">
        <v>2224</v>
      </c>
      <c r="I889" s="107" t="s">
        <v>2222</v>
      </c>
      <c r="J889" s="28" t="s">
        <v>2223</v>
      </c>
      <c r="K889" s="28" t="s">
        <v>2224</v>
      </c>
      <c r="L889" s="28" t="s">
        <v>2224</v>
      </c>
      <c r="M889" s="28" t="s">
        <v>1520</v>
      </c>
      <c r="N889" s="28">
        <v>38</v>
      </c>
      <c r="O889" s="28" t="s">
        <v>2223</v>
      </c>
      <c r="P889" s="28" t="s">
        <v>2224</v>
      </c>
      <c r="Q889" s="28" t="s">
        <v>2224</v>
      </c>
      <c r="R889" s="28" t="s">
        <v>1520</v>
      </c>
      <c r="S889" s="28">
        <v>38</v>
      </c>
      <c r="T889" s="23" t="s">
        <v>1666</v>
      </c>
      <c r="U889" s="28" t="s">
        <v>2223</v>
      </c>
      <c r="V889" s="28" t="s">
        <v>2224</v>
      </c>
      <c r="W889" s="28" t="s">
        <v>2286</v>
      </c>
      <c r="X889" s="28" t="s">
        <v>2226</v>
      </c>
      <c r="Y889" s="28" t="s">
        <v>2293</v>
      </c>
      <c r="Z889" s="28" t="s">
        <v>2226</v>
      </c>
      <c r="AA889" s="108" t="s">
        <v>2294</v>
      </c>
      <c r="AB889" s="107" t="s">
        <v>312</v>
      </c>
      <c r="AC889" s="76">
        <v>5</v>
      </c>
      <c r="AD889" s="77">
        <v>4900</v>
      </c>
      <c r="AE889" s="77">
        <v>0</v>
      </c>
      <c r="AF889" s="77">
        <v>0</v>
      </c>
      <c r="AG889" s="73">
        <f t="shared" si="40"/>
        <v>4900</v>
      </c>
      <c r="AH889" s="77">
        <v>4900</v>
      </c>
      <c r="AI889" s="77">
        <v>0</v>
      </c>
      <c r="AJ889" s="77">
        <v>0</v>
      </c>
      <c r="AK889" s="73">
        <f t="shared" si="42"/>
        <v>4900</v>
      </c>
      <c r="AL889" s="73">
        <f t="shared" si="41"/>
        <v>9800</v>
      </c>
      <c r="AM889" s="109" t="s">
        <v>1188</v>
      </c>
      <c r="AN889" s="109" t="s">
        <v>33</v>
      </c>
      <c r="AO889" s="109" t="s">
        <v>33</v>
      </c>
      <c r="AP889" s="109" t="s">
        <v>33</v>
      </c>
      <c r="AQ889" s="32" t="s">
        <v>824</v>
      </c>
      <c r="AR889" s="111">
        <v>45657</v>
      </c>
      <c r="AS889" s="112" t="s">
        <v>2228</v>
      </c>
      <c r="AT889" s="2">
        <v>0</v>
      </c>
      <c r="AU889" s="2">
        <v>0</v>
      </c>
      <c r="AV889" s="2">
        <v>0</v>
      </c>
      <c r="AW889" s="47"/>
    </row>
    <row r="890" spans="1:49" s="3" customFormat="1" ht="51.4">
      <c r="A890" s="107">
        <v>1</v>
      </c>
      <c r="B890" s="45">
        <v>885</v>
      </c>
      <c r="C890" s="107" t="s">
        <v>2222</v>
      </c>
      <c r="D890" s="107">
        <v>8842365255</v>
      </c>
      <c r="E890" s="107" t="s">
        <v>1520</v>
      </c>
      <c r="F890" s="107">
        <v>38</v>
      </c>
      <c r="G890" s="107" t="s">
        <v>2223</v>
      </c>
      <c r="H890" s="107" t="s">
        <v>2224</v>
      </c>
      <c r="I890" s="107" t="s">
        <v>2222</v>
      </c>
      <c r="J890" s="28" t="s">
        <v>2223</v>
      </c>
      <c r="K890" s="28" t="s">
        <v>2224</v>
      </c>
      <c r="L890" s="28" t="s">
        <v>2224</v>
      </c>
      <c r="M890" s="28" t="s">
        <v>1520</v>
      </c>
      <c r="N890" s="28">
        <v>38</v>
      </c>
      <c r="O890" s="28" t="s">
        <v>2223</v>
      </c>
      <c r="P890" s="28" t="s">
        <v>2224</v>
      </c>
      <c r="Q890" s="28" t="s">
        <v>2224</v>
      </c>
      <c r="R890" s="28" t="s">
        <v>1520</v>
      </c>
      <c r="S890" s="28">
        <v>38</v>
      </c>
      <c r="T890" s="23" t="s">
        <v>1666</v>
      </c>
      <c r="U890" s="28" t="s">
        <v>2223</v>
      </c>
      <c r="V890" s="28" t="s">
        <v>2224</v>
      </c>
      <c r="W890" s="28" t="s">
        <v>2286</v>
      </c>
      <c r="X890" s="28" t="s">
        <v>2226</v>
      </c>
      <c r="Y890" s="28" t="s">
        <v>2295</v>
      </c>
      <c r="Z890" s="28" t="s">
        <v>2226</v>
      </c>
      <c r="AA890" s="108" t="s">
        <v>2296</v>
      </c>
      <c r="AB890" s="107" t="s">
        <v>312</v>
      </c>
      <c r="AC890" s="76">
        <v>1</v>
      </c>
      <c r="AD890" s="77">
        <v>843</v>
      </c>
      <c r="AE890" s="77">
        <v>0</v>
      </c>
      <c r="AF890" s="77">
        <v>0</v>
      </c>
      <c r="AG890" s="73">
        <f t="shared" si="40"/>
        <v>843</v>
      </c>
      <c r="AH890" s="77">
        <v>843</v>
      </c>
      <c r="AI890" s="77">
        <v>0</v>
      </c>
      <c r="AJ890" s="77">
        <v>0</v>
      </c>
      <c r="AK890" s="73">
        <f t="shared" si="42"/>
        <v>843</v>
      </c>
      <c r="AL890" s="73">
        <f t="shared" si="41"/>
        <v>1686</v>
      </c>
      <c r="AM890" s="109" t="s">
        <v>1188</v>
      </c>
      <c r="AN890" s="109" t="s">
        <v>33</v>
      </c>
      <c r="AO890" s="109" t="s">
        <v>33</v>
      </c>
      <c r="AP890" s="109" t="s">
        <v>33</v>
      </c>
      <c r="AQ890" s="32" t="s">
        <v>824</v>
      </c>
      <c r="AR890" s="111">
        <v>45657</v>
      </c>
      <c r="AS890" s="112" t="s">
        <v>2228</v>
      </c>
      <c r="AT890" s="2">
        <v>0</v>
      </c>
      <c r="AU890" s="2">
        <v>0</v>
      </c>
      <c r="AV890" s="2">
        <v>0</v>
      </c>
      <c r="AW890" s="47"/>
    </row>
    <row r="891" spans="1:49" s="3" customFormat="1" ht="23.25">
      <c r="A891" s="107">
        <v>1</v>
      </c>
      <c r="B891" s="45">
        <v>886</v>
      </c>
      <c r="C891" s="107" t="s">
        <v>2222</v>
      </c>
      <c r="D891" s="107">
        <v>8842365255</v>
      </c>
      <c r="E891" s="107" t="s">
        <v>1520</v>
      </c>
      <c r="F891" s="107">
        <v>38</v>
      </c>
      <c r="G891" s="107" t="s">
        <v>2223</v>
      </c>
      <c r="H891" s="107" t="s">
        <v>2224</v>
      </c>
      <c r="I891" s="107" t="s">
        <v>2222</v>
      </c>
      <c r="J891" s="28" t="s">
        <v>2223</v>
      </c>
      <c r="K891" s="28" t="s">
        <v>2224</v>
      </c>
      <c r="L891" s="28" t="s">
        <v>2224</v>
      </c>
      <c r="M891" s="28" t="s">
        <v>1520</v>
      </c>
      <c r="N891" s="28">
        <v>38</v>
      </c>
      <c r="O891" s="28" t="s">
        <v>2223</v>
      </c>
      <c r="P891" s="28" t="s">
        <v>2224</v>
      </c>
      <c r="Q891" s="28" t="s">
        <v>2224</v>
      </c>
      <c r="R891" s="28" t="s">
        <v>1520</v>
      </c>
      <c r="S891" s="28">
        <v>38</v>
      </c>
      <c r="T891" s="23" t="s">
        <v>1666</v>
      </c>
      <c r="U891" s="28" t="s">
        <v>2223</v>
      </c>
      <c r="V891" s="28" t="s">
        <v>2224</v>
      </c>
      <c r="W891" s="28" t="s">
        <v>2286</v>
      </c>
      <c r="X891" s="28" t="s">
        <v>2226</v>
      </c>
      <c r="Y891" s="28" t="s">
        <v>2297</v>
      </c>
      <c r="Z891" s="28" t="s">
        <v>2226</v>
      </c>
      <c r="AA891" s="108" t="s">
        <v>2298</v>
      </c>
      <c r="AB891" s="107" t="s">
        <v>312</v>
      </c>
      <c r="AC891" s="72" t="s">
        <v>4500</v>
      </c>
      <c r="AD891" s="77">
        <v>1607</v>
      </c>
      <c r="AE891" s="77">
        <v>0</v>
      </c>
      <c r="AF891" s="77">
        <v>0</v>
      </c>
      <c r="AG891" s="73">
        <f t="shared" si="40"/>
        <v>1607</v>
      </c>
      <c r="AH891" s="77">
        <v>1607</v>
      </c>
      <c r="AI891" s="77">
        <v>0</v>
      </c>
      <c r="AJ891" s="77">
        <v>0</v>
      </c>
      <c r="AK891" s="73">
        <f t="shared" si="42"/>
        <v>1607</v>
      </c>
      <c r="AL891" s="73">
        <f t="shared" si="41"/>
        <v>3214</v>
      </c>
      <c r="AM891" s="109" t="s">
        <v>1188</v>
      </c>
      <c r="AN891" s="109" t="s">
        <v>33</v>
      </c>
      <c r="AO891" s="109" t="s">
        <v>33</v>
      </c>
      <c r="AP891" s="109" t="s">
        <v>33</v>
      </c>
      <c r="AQ891" s="32" t="s">
        <v>824</v>
      </c>
      <c r="AR891" s="111">
        <v>45657</v>
      </c>
      <c r="AS891" s="112" t="s">
        <v>2228</v>
      </c>
      <c r="AT891" s="2">
        <v>0</v>
      </c>
      <c r="AU891" s="2">
        <v>0</v>
      </c>
      <c r="AV891" s="2">
        <v>0</v>
      </c>
      <c r="AW891" s="64" t="s">
        <v>4456</v>
      </c>
    </row>
    <row r="892" spans="1:49" s="3" customFormat="1" ht="23.25">
      <c r="A892" s="107">
        <v>1</v>
      </c>
      <c r="B892" s="45">
        <v>887</v>
      </c>
      <c r="C892" s="107" t="s">
        <v>2222</v>
      </c>
      <c r="D892" s="107">
        <v>8842365255</v>
      </c>
      <c r="E892" s="107" t="s">
        <v>1520</v>
      </c>
      <c r="F892" s="107">
        <v>38</v>
      </c>
      <c r="G892" s="107" t="s">
        <v>2223</v>
      </c>
      <c r="H892" s="107" t="s">
        <v>2224</v>
      </c>
      <c r="I892" s="107" t="s">
        <v>2222</v>
      </c>
      <c r="J892" s="28" t="s">
        <v>2223</v>
      </c>
      <c r="K892" s="28" t="s">
        <v>2224</v>
      </c>
      <c r="L892" s="28" t="s">
        <v>2224</v>
      </c>
      <c r="M892" s="28" t="s">
        <v>1520</v>
      </c>
      <c r="N892" s="28">
        <v>38</v>
      </c>
      <c r="O892" s="28" t="s">
        <v>2223</v>
      </c>
      <c r="P892" s="28" t="s">
        <v>2224</v>
      </c>
      <c r="Q892" s="28" t="s">
        <v>2224</v>
      </c>
      <c r="R892" s="28" t="s">
        <v>1520</v>
      </c>
      <c r="S892" s="28">
        <v>38</v>
      </c>
      <c r="T892" s="23" t="s">
        <v>1666</v>
      </c>
      <c r="U892" s="28" t="s">
        <v>2223</v>
      </c>
      <c r="V892" s="28" t="s">
        <v>2224</v>
      </c>
      <c r="W892" s="28" t="s">
        <v>2286</v>
      </c>
      <c r="X892" s="28" t="s">
        <v>2226</v>
      </c>
      <c r="Y892" s="28" t="s">
        <v>2299</v>
      </c>
      <c r="Z892" s="28" t="s">
        <v>2226</v>
      </c>
      <c r="AA892" s="108" t="s">
        <v>2300</v>
      </c>
      <c r="AB892" s="107" t="s">
        <v>312</v>
      </c>
      <c r="AC892" s="76">
        <v>40</v>
      </c>
      <c r="AD892" s="77">
        <v>14053</v>
      </c>
      <c r="AE892" s="77">
        <v>0</v>
      </c>
      <c r="AF892" s="77">
        <v>0</v>
      </c>
      <c r="AG892" s="73">
        <f t="shared" si="40"/>
        <v>14053</v>
      </c>
      <c r="AH892" s="77">
        <v>14053</v>
      </c>
      <c r="AI892" s="77">
        <v>0</v>
      </c>
      <c r="AJ892" s="77">
        <v>0</v>
      </c>
      <c r="AK892" s="73">
        <f t="shared" si="42"/>
        <v>14053</v>
      </c>
      <c r="AL892" s="73">
        <f t="shared" si="41"/>
        <v>28106</v>
      </c>
      <c r="AM892" s="109" t="s">
        <v>1188</v>
      </c>
      <c r="AN892" s="109" t="s">
        <v>33</v>
      </c>
      <c r="AO892" s="109" t="s">
        <v>33</v>
      </c>
      <c r="AP892" s="109" t="s">
        <v>33</v>
      </c>
      <c r="AQ892" s="32" t="s">
        <v>824</v>
      </c>
      <c r="AR892" s="111">
        <v>45657</v>
      </c>
      <c r="AS892" s="112" t="s">
        <v>2228</v>
      </c>
      <c r="AT892" s="2">
        <v>0</v>
      </c>
      <c r="AU892" s="2">
        <v>0</v>
      </c>
      <c r="AV892" s="2">
        <v>0</v>
      </c>
      <c r="AW892" s="47"/>
    </row>
    <row r="893" spans="1:49" s="3" customFormat="1" ht="33.4">
      <c r="A893" s="107">
        <v>1</v>
      </c>
      <c r="B893" s="45">
        <v>888</v>
      </c>
      <c r="C893" s="107" t="s">
        <v>2222</v>
      </c>
      <c r="D893" s="107">
        <v>8842365255</v>
      </c>
      <c r="E893" s="107" t="s">
        <v>1520</v>
      </c>
      <c r="F893" s="107">
        <v>38</v>
      </c>
      <c r="G893" s="107" t="s">
        <v>2223</v>
      </c>
      <c r="H893" s="107" t="s">
        <v>2224</v>
      </c>
      <c r="I893" s="107" t="s">
        <v>2222</v>
      </c>
      <c r="J893" s="28" t="s">
        <v>2223</v>
      </c>
      <c r="K893" s="28" t="s">
        <v>2224</v>
      </c>
      <c r="L893" s="28" t="s">
        <v>2224</v>
      </c>
      <c r="M893" s="28" t="s">
        <v>1520</v>
      </c>
      <c r="N893" s="28">
        <v>38</v>
      </c>
      <c r="O893" s="28" t="s">
        <v>2223</v>
      </c>
      <c r="P893" s="28" t="s">
        <v>2224</v>
      </c>
      <c r="Q893" s="28" t="s">
        <v>2224</v>
      </c>
      <c r="R893" s="28" t="s">
        <v>1520</v>
      </c>
      <c r="S893" s="28">
        <v>38</v>
      </c>
      <c r="T893" s="23" t="s">
        <v>1666</v>
      </c>
      <c r="U893" s="28" t="s">
        <v>2223</v>
      </c>
      <c r="V893" s="28" t="s">
        <v>2224</v>
      </c>
      <c r="W893" s="28" t="s">
        <v>2301</v>
      </c>
      <c r="X893" s="28" t="s">
        <v>2302</v>
      </c>
      <c r="Y893" s="28" t="s">
        <v>2303</v>
      </c>
      <c r="Z893" s="28" t="s">
        <v>2226</v>
      </c>
      <c r="AA893" s="108" t="s">
        <v>2304</v>
      </c>
      <c r="AB893" s="107" t="s">
        <v>312</v>
      </c>
      <c r="AC893" s="76">
        <v>40</v>
      </c>
      <c r="AD893" s="77">
        <v>13753</v>
      </c>
      <c r="AE893" s="77">
        <v>0</v>
      </c>
      <c r="AF893" s="77">
        <v>0</v>
      </c>
      <c r="AG893" s="73">
        <f t="shared" si="40"/>
        <v>13753</v>
      </c>
      <c r="AH893" s="77">
        <v>13753</v>
      </c>
      <c r="AI893" s="77">
        <v>0</v>
      </c>
      <c r="AJ893" s="77">
        <v>0</v>
      </c>
      <c r="AK893" s="73">
        <f t="shared" si="42"/>
        <v>13753</v>
      </c>
      <c r="AL893" s="73">
        <f t="shared" si="41"/>
        <v>27506</v>
      </c>
      <c r="AM893" s="109" t="s">
        <v>1188</v>
      </c>
      <c r="AN893" s="109" t="s">
        <v>33</v>
      </c>
      <c r="AO893" s="109" t="s">
        <v>33</v>
      </c>
      <c r="AP893" s="109" t="s">
        <v>33</v>
      </c>
      <c r="AQ893" s="32" t="s">
        <v>824</v>
      </c>
      <c r="AR893" s="111">
        <v>45657</v>
      </c>
      <c r="AS893" s="112" t="s">
        <v>2228</v>
      </c>
      <c r="AT893" s="2">
        <v>0</v>
      </c>
      <c r="AU893" s="2">
        <v>0</v>
      </c>
      <c r="AV893" s="2">
        <v>0</v>
      </c>
      <c r="AW893" s="47"/>
    </row>
    <row r="894" spans="1:49" s="3" customFormat="1" ht="23.25">
      <c r="A894" s="107">
        <v>1</v>
      </c>
      <c r="B894" s="45">
        <v>889</v>
      </c>
      <c r="C894" s="107" t="s">
        <v>2222</v>
      </c>
      <c r="D894" s="107">
        <v>8842365255</v>
      </c>
      <c r="E894" s="107" t="s">
        <v>1520</v>
      </c>
      <c r="F894" s="107">
        <v>38</v>
      </c>
      <c r="G894" s="107" t="s">
        <v>2223</v>
      </c>
      <c r="H894" s="107" t="s">
        <v>2224</v>
      </c>
      <c r="I894" s="107" t="s">
        <v>2222</v>
      </c>
      <c r="J894" s="28" t="s">
        <v>2223</v>
      </c>
      <c r="K894" s="28" t="s">
        <v>2224</v>
      </c>
      <c r="L894" s="28" t="s">
        <v>2224</v>
      </c>
      <c r="M894" s="28" t="s">
        <v>1520</v>
      </c>
      <c r="N894" s="28">
        <v>38</v>
      </c>
      <c r="O894" s="28" t="s">
        <v>2223</v>
      </c>
      <c r="P894" s="28" t="s">
        <v>2224</v>
      </c>
      <c r="Q894" s="28" t="s">
        <v>2224</v>
      </c>
      <c r="R894" s="28" t="s">
        <v>1520</v>
      </c>
      <c r="S894" s="28">
        <v>38</v>
      </c>
      <c r="T894" s="23" t="s">
        <v>1666</v>
      </c>
      <c r="U894" s="28" t="s">
        <v>2223</v>
      </c>
      <c r="V894" s="28" t="s">
        <v>2224</v>
      </c>
      <c r="W894" s="28" t="s">
        <v>2301</v>
      </c>
      <c r="X894" s="28" t="s">
        <v>2305</v>
      </c>
      <c r="Y894" s="28" t="s">
        <v>2306</v>
      </c>
      <c r="Z894" s="28" t="s">
        <v>2226</v>
      </c>
      <c r="AA894" s="108" t="s">
        <v>2307</v>
      </c>
      <c r="AB894" s="107" t="s">
        <v>312</v>
      </c>
      <c r="AC894" s="76">
        <v>40</v>
      </c>
      <c r="AD894" s="77">
        <v>30216</v>
      </c>
      <c r="AE894" s="77">
        <v>0</v>
      </c>
      <c r="AF894" s="77">
        <v>0</v>
      </c>
      <c r="AG894" s="73">
        <f t="shared" si="40"/>
        <v>30216</v>
      </c>
      <c r="AH894" s="77">
        <v>30216</v>
      </c>
      <c r="AI894" s="77">
        <v>0</v>
      </c>
      <c r="AJ894" s="77">
        <v>0</v>
      </c>
      <c r="AK894" s="73">
        <f t="shared" si="42"/>
        <v>30216</v>
      </c>
      <c r="AL894" s="73">
        <f t="shared" si="41"/>
        <v>60432</v>
      </c>
      <c r="AM894" s="109" t="s">
        <v>1188</v>
      </c>
      <c r="AN894" s="109" t="s">
        <v>33</v>
      </c>
      <c r="AO894" s="109" t="s">
        <v>33</v>
      </c>
      <c r="AP894" s="109" t="s">
        <v>33</v>
      </c>
      <c r="AQ894" s="32" t="s">
        <v>824</v>
      </c>
      <c r="AR894" s="111">
        <v>45657</v>
      </c>
      <c r="AS894" s="112" t="s">
        <v>2228</v>
      </c>
      <c r="AT894" s="2">
        <v>0</v>
      </c>
      <c r="AU894" s="2">
        <v>0</v>
      </c>
      <c r="AV894" s="2">
        <v>0</v>
      </c>
      <c r="AW894" s="47"/>
    </row>
    <row r="895" spans="1:49" s="3" customFormat="1" ht="33.4">
      <c r="A895" s="107">
        <v>1</v>
      </c>
      <c r="B895" s="45">
        <v>890</v>
      </c>
      <c r="C895" s="107" t="s">
        <v>2222</v>
      </c>
      <c r="D895" s="107">
        <v>8842365255</v>
      </c>
      <c r="E895" s="107" t="s">
        <v>1520</v>
      </c>
      <c r="F895" s="107">
        <v>38</v>
      </c>
      <c r="G895" s="107" t="s">
        <v>2223</v>
      </c>
      <c r="H895" s="107" t="s">
        <v>2224</v>
      </c>
      <c r="I895" s="107" t="s">
        <v>2222</v>
      </c>
      <c r="J895" s="28" t="s">
        <v>2223</v>
      </c>
      <c r="K895" s="28" t="s">
        <v>2224</v>
      </c>
      <c r="L895" s="28" t="s">
        <v>2224</v>
      </c>
      <c r="M895" s="28" t="s">
        <v>1520</v>
      </c>
      <c r="N895" s="28">
        <v>38</v>
      </c>
      <c r="O895" s="28" t="s">
        <v>2223</v>
      </c>
      <c r="P895" s="28" t="s">
        <v>2224</v>
      </c>
      <c r="Q895" s="28" t="s">
        <v>2224</v>
      </c>
      <c r="R895" s="28" t="s">
        <v>1520</v>
      </c>
      <c r="S895" s="28">
        <v>38</v>
      </c>
      <c r="T895" s="23" t="s">
        <v>1666</v>
      </c>
      <c r="U895" s="28" t="s">
        <v>2223</v>
      </c>
      <c r="V895" s="28" t="s">
        <v>2224</v>
      </c>
      <c r="W895" s="28" t="s">
        <v>2301</v>
      </c>
      <c r="X895" s="28" t="s">
        <v>957</v>
      </c>
      <c r="Y895" s="28" t="s">
        <v>2308</v>
      </c>
      <c r="Z895" s="28" t="s">
        <v>2226</v>
      </c>
      <c r="AA895" s="108" t="s">
        <v>2309</v>
      </c>
      <c r="AB895" s="107" t="s">
        <v>312</v>
      </c>
      <c r="AC895" s="76">
        <v>1</v>
      </c>
      <c r="AD895" s="77">
        <v>3288</v>
      </c>
      <c r="AE895" s="77">
        <v>0</v>
      </c>
      <c r="AF895" s="77">
        <v>0</v>
      </c>
      <c r="AG895" s="73">
        <f t="shared" si="40"/>
        <v>3288</v>
      </c>
      <c r="AH895" s="77">
        <v>3288</v>
      </c>
      <c r="AI895" s="77">
        <v>0</v>
      </c>
      <c r="AJ895" s="77">
        <v>0</v>
      </c>
      <c r="AK895" s="73">
        <f t="shared" si="42"/>
        <v>3288</v>
      </c>
      <c r="AL895" s="73">
        <f t="shared" si="41"/>
        <v>6576</v>
      </c>
      <c r="AM895" s="109" t="s">
        <v>1188</v>
      </c>
      <c r="AN895" s="109" t="s">
        <v>33</v>
      </c>
      <c r="AO895" s="109" t="s">
        <v>33</v>
      </c>
      <c r="AP895" s="109" t="s">
        <v>33</v>
      </c>
      <c r="AQ895" s="32" t="s">
        <v>824</v>
      </c>
      <c r="AR895" s="111">
        <v>45657</v>
      </c>
      <c r="AS895" s="112" t="s">
        <v>2228</v>
      </c>
      <c r="AT895" s="2">
        <v>0</v>
      </c>
      <c r="AU895" s="2">
        <v>0</v>
      </c>
      <c r="AV895" s="2">
        <v>0</v>
      </c>
      <c r="AW895" s="47"/>
    </row>
    <row r="896" spans="1:49" s="3" customFormat="1" ht="25.5">
      <c r="A896" s="107">
        <v>1</v>
      </c>
      <c r="B896" s="45">
        <v>891</v>
      </c>
      <c r="C896" s="107" t="s">
        <v>2222</v>
      </c>
      <c r="D896" s="107">
        <v>8842365255</v>
      </c>
      <c r="E896" s="107" t="s">
        <v>1520</v>
      </c>
      <c r="F896" s="107">
        <v>38</v>
      </c>
      <c r="G896" s="107" t="s">
        <v>2223</v>
      </c>
      <c r="H896" s="107" t="s">
        <v>2224</v>
      </c>
      <c r="I896" s="107" t="s">
        <v>2222</v>
      </c>
      <c r="J896" s="28" t="s">
        <v>2223</v>
      </c>
      <c r="K896" s="28" t="s">
        <v>2224</v>
      </c>
      <c r="L896" s="28" t="s">
        <v>2224</v>
      </c>
      <c r="M896" s="28" t="s">
        <v>1520</v>
      </c>
      <c r="N896" s="28">
        <v>38</v>
      </c>
      <c r="O896" s="28" t="s">
        <v>2223</v>
      </c>
      <c r="P896" s="28" t="s">
        <v>2224</v>
      </c>
      <c r="Q896" s="28" t="s">
        <v>2224</v>
      </c>
      <c r="R896" s="28" t="s">
        <v>1520</v>
      </c>
      <c r="S896" s="28">
        <v>38</v>
      </c>
      <c r="T896" s="23" t="s">
        <v>1666</v>
      </c>
      <c r="U896" s="28" t="s">
        <v>2223</v>
      </c>
      <c r="V896" s="28" t="s">
        <v>2224</v>
      </c>
      <c r="W896" s="28" t="s">
        <v>2301</v>
      </c>
      <c r="X896" s="28" t="s">
        <v>2310</v>
      </c>
      <c r="Y896" s="28">
        <v>2</v>
      </c>
      <c r="Z896" s="28" t="s">
        <v>2226</v>
      </c>
      <c r="AA896" s="108" t="s">
        <v>2311</v>
      </c>
      <c r="AB896" s="107" t="s">
        <v>312</v>
      </c>
      <c r="AC896" s="76">
        <v>40</v>
      </c>
      <c r="AD896" s="77">
        <v>15064</v>
      </c>
      <c r="AE896" s="77">
        <v>0</v>
      </c>
      <c r="AF896" s="77">
        <v>0</v>
      </c>
      <c r="AG896" s="73">
        <f t="shared" si="40"/>
        <v>15064</v>
      </c>
      <c r="AH896" s="77">
        <v>15064</v>
      </c>
      <c r="AI896" s="77">
        <v>0</v>
      </c>
      <c r="AJ896" s="77">
        <v>0</v>
      </c>
      <c r="AK896" s="73">
        <f t="shared" si="42"/>
        <v>15064</v>
      </c>
      <c r="AL896" s="73">
        <f t="shared" si="41"/>
        <v>30128</v>
      </c>
      <c r="AM896" s="109" t="s">
        <v>1188</v>
      </c>
      <c r="AN896" s="109" t="s">
        <v>33</v>
      </c>
      <c r="AO896" s="109" t="s">
        <v>33</v>
      </c>
      <c r="AP896" s="109" t="s">
        <v>33</v>
      </c>
      <c r="AQ896" s="32" t="s">
        <v>824</v>
      </c>
      <c r="AR896" s="111">
        <v>45657</v>
      </c>
      <c r="AS896" s="112" t="s">
        <v>2228</v>
      </c>
      <c r="AT896" s="2">
        <v>0</v>
      </c>
      <c r="AU896" s="2">
        <v>0</v>
      </c>
      <c r="AV896" s="2">
        <v>0</v>
      </c>
      <c r="AW896" s="47"/>
    </row>
    <row r="897" spans="1:49" s="3" customFormat="1" ht="23.25">
      <c r="A897" s="107">
        <v>1</v>
      </c>
      <c r="B897" s="45">
        <v>892</v>
      </c>
      <c r="C897" s="107" t="s">
        <v>2222</v>
      </c>
      <c r="D897" s="107">
        <v>8842365255</v>
      </c>
      <c r="E897" s="107" t="s">
        <v>1520</v>
      </c>
      <c r="F897" s="107">
        <v>38</v>
      </c>
      <c r="G897" s="107" t="s">
        <v>2223</v>
      </c>
      <c r="H897" s="107" t="s">
        <v>2224</v>
      </c>
      <c r="I897" s="107" t="s">
        <v>2222</v>
      </c>
      <c r="J897" s="28" t="s">
        <v>2223</v>
      </c>
      <c r="K897" s="28" t="s">
        <v>2224</v>
      </c>
      <c r="L897" s="28" t="s">
        <v>2224</v>
      </c>
      <c r="M897" s="28" t="s">
        <v>1520</v>
      </c>
      <c r="N897" s="28">
        <v>38</v>
      </c>
      <c r="O897" s="28" t="s">
        <v>2223</v>
      </c>
      <c r="P897" s="28" t="s">
        <v>2224</v>
      </c>
      <c r="Q897" s="28" t="s">
        <v>2224</v>
      </c>
      <c r="R897" s="28" t="s">
        <v>1520</v>
      </c>
      <c r="S897" s="28">
        <v>38</v>
      </c>
      <c r="T897" s="23" t="s">
        <v>1666</v>
      </c>
      <c r="U897" s="28" t="s">
        <v>2223</v>
      </c>
      <c r="V897" s="28" t="s">
        <v>2224</v>
      </c>
      <c r="W897" s="28" t="s">
        <v>2312</v>
      </c>
      <c r="X897" s="28">
        <v>41</v>
      </c>
      <c r="Y897" s="28" t="s">
        <v>2313</v>
      </c>
      <c r="Z897" s="28" t="s">
        <v>2226</v>
      </c>
      <c r="AA897" s="108" t="s">
        <v>2314</v>
      </c>
      <c r="AB897" s="107" t="s">
        <v>312</v>
      </c>
      <c r="AC897" s="76">
        <v>40</v>
      </c>
      <c r="AD897" s="77">
        <v>16392</v>
      </c>
      <c r="AE897" s="77">
        <v>0</v>
      </c>
      <c r="AF897" s="77">
        <v>0</v>
      </c>
      <c r="AG897" s="73">
        <f t="shared" si="40"/>
        <v>16392</v>
      </c>
      <c r="AH897" s="77">
        <v>16392</v>
      </c>
      <c r="AI897" s="77">
        <v>0</v>
      </c>
      <c r="AJ897" s="77">
        <v>0</v>
      </c>
      <c r="AK897" s="73">
        <f t="shared" si="42"/>
        <v>16392</v>
      </c>
      <c r="AL897" s="73">
        <f t="shared" si="41"/>
        <v>32784</v>
      </c>
      <c r="AM897" s="109" t="s">
        <v>1188</v>
      </c>
      <c r="AN897" s="109" t="s">
        <v>33</v>
      </c>
      <c r="AO897" s="109" t="s">
        <v>33</v>
      </c>
      <c r="AP897" s="109" t="s">
        <v>33</v>
      </c>
      <c r="AQ897" s="32" t="s">
        <v>824</v>
      </c>
      <c r="AR897" s="111">
        <v>45657</v>
      </c>
      <c r="AS897" s="112" t="s">
        <v>2228</v>
      </c>
      <c r="AT897" s="2">
        <v>0</v>
      </c>
      <c r="AU897" s="2">
        <v>0</v>
      </c>
      <c r="AV897" s="2">
        <v>0</v>
      </c>
      <c r="AW897" s="47"/>
    </row>
    <row r="898" spans="1:49" s="3" customFormat="1" ht="33.4">
      <c r="A898" s="107">
        <v>1</v>
      </c>
      <c r="B898" s="45">
        <v>893</v>
      </c>
      <c r="C898" s="107" t="s">
        <v>2222</v>
      </c>
      <c r="D898" s="107">
        <v>8842365255</v>
      </c>
      <c r="E898" s="107" t="s">
        <v>1520</v>
      </c>
      <c r="F898" s="107">
        <v>38</v>
      </c>
      <c r="G898" s="107" t="s">
        <v>2223</v>
      </c>
      <c r="H898" s="107" t="s">
        <v>2224</v>
      </c>
      <c r="I898" s="107" t="s">
        <v>2222</v>
      </c>
      <c r="J898" s="28" t="s">
        <v>2223</v>
      </c>
      <c r="K898" s="28" t="s">
        <v>2224</v>
      </c>
      <c r="L898" s="28" t="s">
        <v>2224</v>
      </c>
      <c r="M898" s="28" t="s">
        <v>1520</v>
      </c>
      <c r="N898" s="28">
        <v>38</v>
      </c>
      <c r="O898" s="28" t="s">
        <v>2223</v>
      </c>
      <c r="P898" s="28" t="s">
        <v>2224</v>
      </c>
      <c r="Q898" s="28" t="s">
        <v>2224</v>
      </c>
      <c r="R898" s="28" t="s">
        <v>1520</v>
      </c>
      <c r="S898" s="28">
        <v>38</v>
      </c>
      <c r="T898" s="23" t="s">
        <v>1666</v>
      </c>
      <c r="U898" s="28" t="s">
        <v>2223</v>
      </c>
      <c r="V898" s="28" t="s">
        <v>2224</v>
      </c>
      <c r="W898" s="28" t="s">
        <v>2312</v>
      </c>
      <c r="X898" s="28" t="s">
        <v>2226</v>
      </c>
      <c r="Y898" s="28" t="s">
        <v>2315</v>
      </c>
      <c r="Z898" s="28" t="s">
        <v>2226</v>
      </c>
      <c r="AA898" s="108" t="s">
        <v>2316</v>
      </c>
      <c r="AB898" s="107" t="s">
        <v>312</v>
      </c>
      <c r="AC898" s="76">
        <v>7</v>
      </c>
      <c r="AD898" s="77">
        <v>8823</v>
      </c>
      <c r="AE898" s="77">
        <v>0</v>
      </c>
      <c r="AF898" s="77">
        <v>0</v>
      </c>
      <c r="AG898" s="73">
        <f t="shared" si="40"/>
        <v>8823</v>
      </c>
      <c r="AH898" s="77">
        <v>8823</v>
      </c>
      <c r="AI898" s="77">
        <v>0</v>
      </c>
      <c r="AJ898" s="77">
        <v>0</v>
      </c>
      <c r="AK898" s="73">
        <f t="shared" si="42"/>
        <v>8823</v>
      </c>
      <c r="AL898" s="73">
        <f t="shared" si="41"/>
        <v>17646</v>
      </c>
      <c r="AM898" s="109" t="s">
        <v>1188</v>
      </c>
      <c r="AN898" s="109" t="s">
        <v>33</v>
      </c>
      <c r="AO898" s="109" t="s">
        <v>33</v>
      </c>
      <c r="AP898" s="109" t="s">
        <v>33</v>
      </c>
      <c r="AQ898" s="32" t="s">
        <v>824</v>
      </c>
      <c r="AR898" s="111">
        <v>45657</v>
      </c>
      <c r="AS898" s="112" t="s">
        <v>2228</v>
      </c>
      <c r="AT898" s="2">
        <v>0</v>
      </c>
      <c r="AU898" s="2">
        <v>0</v>
      </c>
      <c r="AV898" s="2">
        <v>0</v>
      </c>
      <c r="AW898" s="47"/>
    </row>
    <row r="899" spans="1:49" s="3" customFormat="1" ht="33.4">
      <c r="A899" s="107">
        <v>1</v>
      </c>
      <c r="B899" s="45">
        <v>894</v>
      </c>
      <c r="C899" s="107" t="s">
        <v>2222</v>
      </c>
      <c r="D899" s="107">
        <v>8842365255</v>
      </c>
      <c r="E899" s="107" t="s">
        <v>1520</v>
      </c>
      <c r="F899" s="107">
        <v>38</v>
      </c>
      <c r="G899" s="107" t="s">
        <v>2223</v>
      </c>
      <c r="H899" s="107" t="s">
        <v>2224</v>
      </c>
      <c r="I899" s="107" t="s">
        <v>2222</v>
      </c>
      <c r="J899" s="28" t="s">
        <v>2223</v>
      </c>
      <c r="K899" s="28" t="s">
        <v>2224</v>
      </c>
      <c r="L899" s="28" t="s">
        <v>2224</v>
      </c>
      <c r="M899" s="28" t="s">
        <v>1520</v>
      </c>
      <c r="N899" s="28">
        <v>38</v>
      </c>
      <c r="O899" s="28" t="s">
        <v>2223</v>
      </c>
      <c r="P899" s="28" t="s">
        <v>2224</v>
      </c>
      <c r="Q899" s="28" t="s">
        <v>2224</v>
      </c>
      <c r="R899" s="28" t="s">
        <v>1520</v>
      </c>
      <c r="S899" s="28">
        <v>38</v>
      </c>
      <c r="T899" s="23" t="s">
        <v>1666</v>
      </c>
      <c r="U899" s="28" t="s">
        <v>2223</v>
      </c>
      <c r="V899" s="28" t="s">
        <v>2224</v>
      </c>
      <c r="W899" s="28" t="s">
        <v>2317</v>
      </c>
      <c r="X899" s="28" t="s">
        <v>2226</v>
      </c>
      <c r="Y899" s="28" t="s">
        <v>2318</v>
      </c>
      <c r="Z899" s="28" t="s">
        <v>2226</v>
      </c>
      <c r="AA899" s="113" t="s">
        <v>2319</v>
      </c>
      <c r="AB899" s="107" t="s">
        <v>312</v>
      </c>
      <c r="AC899" s="76">
        <v>40</v>
      </c>
      <c r="AD899" s="77">
        <v>10617</v>
      </c>
      <c r="AE899" s="77">
        <v>0</v>
      </c>
      <c r="AF899" s="77">
        <v>0</v>
      </c>
      <c r="AG899" s="73">
        <f t="shared" si="40"/>
        <v>10617</v>
      </c>
      <c r="AH899" s="77">
        <v>10617</v>
      </c>
      <c r="AI899" s="77">
        <v>0</v>
      </c>
      <c r="AJ899" s="77">
        <v>0</v>
      </c>
      <c r="AK899" s="73">
        <f t="shared" si="42"/>
        <v>10617</v>
      </c>
      <c r="AL899" s="73">
        <f t="shared" si="41"/>
        <v>21234</v>
      </c>
      <c r="AM899" s="109" t="s">
        <v>1188</v>
      </c>
      <c r="AN899" s="109" t="s">
        <v>33</v>
      </c>
      <c r="AO899" s="109" t="s">
        <v>33</v>
      </c>
      <c r="AP899" s="109" t="s">
        <v>33</v>
      </c>
      <c r="AQ899" s="32" t="s">
        <v>824</v>
      </c>
      <c r="AR899" s="111">
        <v>45657</v>
      </c>
      <c r="AS899" s="112" t="s">
        <v>2228</v>
      </c>
      <c r="AT899" s="2">
        <v>0</v>
      </c>
      <c r="AU899" s="2">
        <v>0</v>
      </c>
      <c r="AV899" s="2">
        <v>0</v>
      </c>
      <c r="AW899" s="47"/>
    </row>
    <row r="900" spans="1:49" s="3" customFormat="1" ht="33.4">
      <c r="A900" s="107">
        <v>1</v>
      </c>
      <c r="B900" s="45">
        <v>895</v>
      </c>
      <c r="C900" s="107" t="s">
        <v>2222</v>
      </c>
      <c r="D900" s="107">
        <v>8842365255</v>
      </c>
      <c r="E900" s="107" t="s">
        <v>1520</v>
      </c>
      <c r="F900" s="107">
        <v>38</v>
      </c>
      <c r="G900" s="107" t="s">
        <v>2223</v>
      </c>
      <c r="H900" s="107" t="s">
        <v>2224</v>
      </c>
      <c r="I900" s="107" t="s">
        <v>2222</v>
      </c>
      <c r="J900" s="28" t="s">
        <v>2223</v>
      </c>
      <c r="K900" s="28" t="s">
        <v>2224</v>
      </c>
      <c r="L900" s="28" t="s">
        <v>2224</v>
      </c>
      <c r="M900" s="28" t="s">
        <v>1520</v>
      </c>
      <c r="N900" s="28">
        <v>38</v>
      </c>
      <c r="O900" s="28" t="s">
        <v>2223</v>
      </c>
      <c r="P900" s="28" t="s">
        <v>2224</v>
      </c>
      <c r="Q900" s="28" t="s">
        <v>2224</v>
      </c>
      <c r="R900" s="28" t="s">
        <v>1520</v>
      </c>
      <c r="S900" s="28">
        <v>38</v>
      </c>
      <c r="T900" s="23" t="s">
        <v>1666</v>
      </c>
      <c r="U900" s="28" t="s">
        <v>2223</v>
      </c>
      <c r="V900" s="28" t="s">
        <v>2224</v>
      </c>
      <c r="W900" s="28" t="s">
        <v>2317</v>
      </c>
      <c r="X900" s="28" t="s">
        <v>2226</v>
      </c>
      <c r="Y900" s="28" t="s">
        <v>2320</v>
      </c>
      <c r="Z900" s="28" t="s">
        <v>2226</v>
      </c>
      <c r="AA900" s="108" t="s">
        <v>2321</v>
      </c>
      <c r="AB900" s="107" t="s">
        <v>312</v>
      </c>
      <c r="AC900" s="76">
        <v>5</v>
      </c>
      <c r="AD900" s="77">
        <v>3292</v>
      </c>
      <c r="AE900" s="77">
        <v>0</v>
      </c>
      <c r="AF900" s="77">
        <v>0</v>
      </c>
      <c r="AG900" s="73">
        <f t="shared" si="40"/>
        <v>3292</v>
      </c>
      <c r="AH900" s="77">
        <v>3292</v>
      </c>
      <c r="AI900" s="77">
        <v>0</v>
      </c>
      <c r="AJ900" s="77">
        <v>0</v>
      </c>
      <c r="AK900" s="73">
        <f t="shared" si="42"/>
        <v>3292</v>
      </c>
      <c r="AL900" s="73">
        <f t="shared" si="41"/>
        <v>6584</v>
      </c>
      <c r="AM900" s="109" t="s">
        <v>1188</v>
      </c>
      <c r="AN900" s="109" t="s">
        <v>33</v>
      </c>
      <c r="AO900" s="109" t="s">
        <v>33</v>
      </c>
      <c r="AP900" s="109" t="s">
        <v>33</v>
      </c>
      <c r="AQ900" s="32" t="s">
        <v>824</v>
      </c>
      <c r="AR900" s="111">
        <v>45657</v>
      </c>
      <c r="AS900" s="112" t="s">
        <v>2228</v>
      </c>
      <c r="AT900" s="2">
        <v>0</v>
      </c>
      <c r="AU900" s="2">
        <v>0</v>
      </c>
      <c r="AV900" s="2">
        <v>0</v>
      </c>
      <c r="AW900" s="47"/>
    </row>
    <row r="901" spans="1:49" s="3" customFormat="1" ht="33.4">
      <c r="A901" s="107">
        <v>1</v>
      </c>
      <c r="B901" s="45">
        <v>896</v>
      </c>
      <c r="C901" s="107" t="s">
        <v>2222</v>
      </c>
      <c r="D901" s="107">
        <v>8842365255</v>
      </c>
      <c r="E901" s="107" t="s">
        <v>1520</v>
      </c>
      <c r="F901" s="107">
        <v>38</v>
      </c>
      <c r="G901" s="107" t="s">
        <v>2223</v>
      </c>
      <c r="H901" s="107" t="s">
        <v>2224</v>
      </c>
      <c r="I901" s="107" t="s">
        <v>2222</v>
      </c>
      <c r="J901" s="28" t="s">
        <v>2223</v>
      </c>
      <c r="K901" s="28" t="s">
        <v>2224</v>
      </c>
      <c r="L901" s="28" t="s">
        <v>2224</v>
      </c>
      <c r="M901" s="28" t="s">
        <v>1520</v>
      </c>
      <c r="N901" s="28">
        <v>38</v>
      </c>
      <c r="O901" s="28" t="s">
        <v>2223</v>
      </c>
      <c r="P901" s="28" t="s">
        <v>2224</v>
      </c>
      <c r="Q901" s="28" t="s">
        <v>2224</v>
      </c>
      <c r="R901" s="28" t="s">
        <v>1520</v>
      </c>
      <c r="S901" s="28">
        <v>38</v>
      </c>
      <c r="T901" s="23" t="s">
        <v>1666</v>
      </c>
      <c r="U901" s="28" t="s">
        <v>2223</v>
      </c>
      <c r="V901" s="28" t="s">
        <v>2224</v>
      </c>
      <c r="W901" s="28" t="s">
        <v>2322</v>
      </c>
      <c r="X901" s="28" t="s">
        <v>2232</v>
      </c>
      <c r="Y901" s="28" t="s">
        <v>2323</v>
      </c>
      <c r="Z901" s="28" t="s">
        <v>2226</v>
      </c>
      <c r="AA901" s="108" t="s">
        <v>2324</v>
      </c>
      <c r="AB901" s="107" t="s">
        <v>312</v>
      </c>
      <c r="AC901" s="76">
        <v>40</v>
      </c>
      <c r="AD901" s="77">
        <v>33303</v>
      </c>
      <c r="AE901" s="77">
        <v>0</v>
      </c>
      <c r="AF901" s="77">
        <v>0</v>
      </c>
      <c r="AG901" s="73">
        <f t="shared" si="40"/>
        <v>33303</v>
      </c>
      <c r="AH901" s="77">
        <v>33303</v>
      </c>
      <c r="AI901" s="77">
        <v>0</v>
      </c>
      <c r="AJ901" s="77">
        <v>0</v>
      </c>
      <c r="AK901" s="73">
        <f t="shared" si="42"/>
        <v>33303</v>
      </c>
      <c r="AL901" s="73">
        <f t="shared" si="41"/>
        <v>66606</v>
      </c>
      <c r="AM901" s="109" t="s">
        <v>1188</v>
      </c>
      <c r="AN901" s="109" t="s">
        <v>33</v>
      </c>
      <c r="AO901" s="109" t="s">
        <v>33</v>
      </c>
      <c r="AP901" s="109" t="s">
        <v>33</v>
      </c>
      <c r="AQ901" s="32" t="s">
        <v>824</v>
      </c>
      <c r="AR901" s="111">
        <v>45657</v>
      </c>
      <c r="AS901" s="112" t="s">
        <v>2228</v>
      </c>
      <c r="AT901" s="2">
        <v>0</v>
      </c>
      <c r="AU901" s="2">
        <v>0</v>
      </c>
      <c r="AV901" s="2">
        <v>0</v>
      </c>
      <c r="AW901" s="47"/>
    </row>
    <row r="902" spans="1:49" s="3" customFormat="1" ht="33.4">
      <c r="A902" s="107">
        <v>1</v>
      </c>
      <c r="B902" s="45">
        <v>897</v>
      </c>
      <c r="C902" s="107" t="s">
        <v>2222</v>
      </c>
      <c r="D902" s="107">
        <v>8842365255</v>
      </c>
      <c r="E902" s="107" t="s">
        <v>1520</v>
      </c>
      <c r="F902" s="107">
        <v>38</v>
      </c>
      <c r="G902" s="107" t="s">
        <v>2223</v>
      </c>
      <c r="H902" s="107" t="s">
        <v>2224</v>
      </c>
      <c r="I902" s="107" t="s">
        <v>2222</v>
      </c>
      <c r="J902" s="28" t="s">
        <v>2223</v>
      </c>
      <c r="K902" s="28" t="s">
        <v>2224</v>
      </c>
      <c r="L902" s="28" t="s">
        <v>2224</v>
      </c>
      <c r="M902" s="28" t="s">
        <v>1520</v>
      </c>
      <c r="N902" s="28">
        <v>38</v>
      </c>
      <c r="O902" s="28" t="s">
        <v>2223</v>
      </c>
      <c r="P902" s="28" t="s">
        <v>2224</v>
      </c>
      <c r="Q902" s="28" t="s">
        <v>2224</v>
      </c>
      <c r="R902" s="28" t="s">
        <v>1520</v>
      </c>
      <c r="S902" s="28">
        <v>38</v>
      </c>
      <c r="T902" s="23" t="s">
        <v>1666</v>
      </c>
      <c r="U902" s="28" t="s">
        <v>2223</v>
      </c>
      <c r="V902" s="28" t="s">
        <v>2224</v>
      </c>
      <c r="W902" s="28" t="s">
        <v>2322</v>
      </c>
      <c r="X902" s="28" t="s">
        <v>2232</v>
      </c>
      <c r="Y902" s="28" t="s">
        <v>2325</v>
      </c>
      <c r="Z902" s="28" t="s">
        <v>2226</v>
      </c>
      <c r="AA902" s="108" t="s">
        <v>2326</v>
      </c>
      <c r="AB902" s="107" t="s">
        <v>312</v>
      </c>
      <c r="AC902" s="76">
        <v>40</v>
      </c>
      <c r="AD902" s="77">
        <v>34044</v>
      </c>
      <c r="AE902" s="77">
        <v>0</v>
      </c>
      <c r="AF902" s="77">
        <v>0</v>
      </c>
      <c r="AG902" s="73">
        <f t="shared" si="40"/>
        <v>34044</v>
      </c>
      <c r="AH902" s="77">
        <v>34044</v>
      </c>
      <c r="AI902" s="77">
        <v>0</v>
      </c>
      <c r="AJ902" s="77">
        <v>0</v>
      </c>
      <c r="AK902" s="73">
        <f t="shared" si="42"/>
        <v>34044</v>
      </c>
      <c r="AL902" s="73">
        <f t="shared" si="41"/>
        <v>68088</v>
      </c>
      <c r="AM902" s="109" t="s">
        <v>1188</v>
      </c>
      <c r="AN902" s="109" t="s">
        <v>33</v>
      </c>
      <c r="AO902" s="109" t="s">
        <v>33</v>
      </c>
      <c r="AP902" s="109" t="s">
        <v>33</v>
      </c>
      <c r="AQ902" s="32" t="s">
        <v>824</v>
      </c>
      <c r="AR902" s="111">
        <v>45657</v>
      </c>
      <c r="AS902" s="112" t="s">
        <v>2228</v>
      </c>
      <c r="AT902" s="2">
        <v>0</v>
      </c>
      <c r="AU902" s="2">
        <v>0</v>
      </c>
      <c r="AV902" s="2">
        <v>0</v>
      </c>
      <c r="AW902" s="47"/>
    </row>
    <row r="903" spans="1:49" s="3" customFormat="1" ht="33.4">
      <c r="A903" s="107">
        <v>1</v>
      </c>
      <c r="B903" s="45">
        <v>898</v>
      </c>
      <c r="C903" s="107" t="s">
        <v>2222</v>
      </c>
      <c r="D903" s="107">
        <v>8842365255</v>
      </c>
      <c r="E903" s="107" t="s">
        <v>1520</v>
      </c>
      <c r="F903" s="107">
        <v>38</v>
      </c>
      <c r="G903" s="107" t="s">
        <v>2223</v>
      </c>
      <c r="H903" s="107" t="s">
        <v>2224</v>
      </c>
      <c r="I903" s="107" t="s">
        <v>2222</v>
      </c>
      <c r="J903" s="28" t="s">
        <v>2223</v>
      </c>
      <c r="K903" s="28" t="s">
        <v>2224</v>
      </c>
      <c r="L903" s="28" t="s">
        <v>2224</v>
      </c>
      <c r="M903" s="28" t="s">
        <v>1520</v>
      </c>
      <c r="N903" s="28">
        <v>38</v>
      </c>
      <c r="O903" s="28" t="s">
        <v>2223</v>
      </c>
      <c r="P903" s="28" t="s">
        <v>2224</v>
      </c>
      <c r="Q903" s="28" t="s">
        <v>2224</v>
      </c>
      <c r="R903" s="28" t="s">
        <v>1520</v>
      </c>
      <c r="S903" s="28">
        <v>38</v>
      </c>
      <c r="T903" s="23" t="s">
        <v>1666</v>
      </c>
      <c r="U903" s="28" t="s">
        <v>2223</v>
      </c>
      <c r="V903" s="28" t="s">
        <v>2224</v>
      </c>
      <c r="W903" s="28" t="s">
        <v>2327</v>
      </c>
      <c r="X903" s="28" t="s">
        <v>2226</v>
      </c>
      <c r="Y903" s="28" t="s">
        <v>2328</v>
      </c>
      <c r="Z903" s="28" t="s">
        <v>2226</v>
      </c>
      <c r="AA903" s="108" t="s">
        <v>2329</v>
      </c>
      <c r="AB903" s="107" t="s">
        <v>312</v>
      </c>
      <c r="AC903" s="76">
        <v>40</v>
      </c>
      <c r="AD903" s="77">
        <v>8231</v>
      </c>
      <c r="AE903" s="77">
        <v>0</v>
      </c>
      <c r="AF903" s="77">
        <v>0</v>
      </c>
      <c r="AG903" s="73">
        <f t="shared" ref="AG903:AG966" si="43">AD903+AE903+AF903</f>
        <v>8231</v>
      </c>
      <c r="AH903" s="77">
        <v>8231</v>
      </c>
      <c r="AI903" s="77">
        <v>0</v>
      </c>
      <c r="AJ903" s="77">
        <v>0</v>
      </c>
      <c r="AK903" s="73">
        <f t="shared" si="42"/>
        <v>8231</v>
      </c>
      <c r="AL903" s="73">
        <f t="shared" ref="AL903:AL966" si="44">AG903+AK903</f>
        <v>16462</v>
      </c>
      <c r="AM903" s="109" t="s">
        <v>1188</v>
      </c>
      <c r="AN903" s="109" t="s">
        <v>33</v>
      </c>
      <c r="AO903" s="109" t="s">
        <v>33</v>
      </c>
      <c r="AP903" s="109" t="s">
        <v>33</v>
      </c>
      <c r="AQ903" s="32" t="s">
        <v>824</v>
      </c>
      <c r="AR903" s="111">
        <v>45657</v>
      </c>
      <c r="AS903" s="112" t="s">
        <v>2228</v>
      </c>
      <c r="AT903" s="2">
        <v>0</v>
      </c>
      <c r="AU903" s="2">
        <v>0</v>
      </c>
      <c r="AV903" s="2">
        <v>0</v>
      </c>
      <c r="AW903" s="47"/>
    </row>
    <row r="904" spans="1:49" s="3" customFormat="1" ht="41.25">
      <c r="A904" s="107">
        <v>1</v>
      </c>
      <c r="B904" s="45">
        <v>899</v>
      </c>
      <c r="C904" s="107" t="s">
        <v>2222</v>
      </c>
      <c r="D904" s="107">
        <v>8842365255</v>
      </c>
      <c r="E904" s="107" t="s">
        <v>1520</v>
      </c>
      <c r="F904" s="107">
        <v>38</v>
      </c>
      <c r="G904" s="107" t="s">
        <v>2223</v>
      </c>
      <c r="H904" s="107" t="s">
        <v>2224</v>
      </c>
      <c r="I904" s="107" t="s">
        <v>2222</v>
      </c>
      <c r="J904" s="28" t="s">
        <v>2223</v>
      </c>
      <c r="K904" s="28" t="s">
        <v>2224</v>
      </c>
      <c r="L904" s="28" t="s">
        <v>2224</v>
      </c>
      <c r="M904" s="28" t="s">
        <v>1520</v>
      </c>
      <c r="N904" s="28">
        <v>38</v>
      </c>
      <c r="O904" s="28" t="s">
        <v>2223</v>
      </c>
      <c r="P904" s="28" t="s">
        <v>2224</v>
      </c>
      <c r="Q904" s="28" t="s">
        <v>2224</v>
      </c>
      <c r="R904" s="28" t="s">
        <v>1520</v>
      </c>
      <c r="S904" s="28">
        <v>38</v>
      </c>
      <c r="T904" s="23" t="s">
        <v>1666</v>
      </c>
      <c r="U904" s="28" t="s">
        <v>2223</v>
      </c>
      <c r="V904" s="28" t="s">
        <v>2224</v>
      </c>
      <c r="W904" s="28" t="s">
        <v>2224</v>
      </c>
      <c r="X904" s="28" t="s">
        <v>2330</v>
      </c>
      <c r="Y904" s="28" t="s">
        <v>2331</v>
      </c>
      <c r="Z904" s="28" t="s">
        <v>2226</v>
      </c>
      <c r="AA904" s="108" t="s">
        <v>2332</v>
      </c>
      <c r="AB904" s="107" t="s">
        <v>312</v>
      </c>
      <c r="AC904" s="76">
        <v>40</v>
      </c>
      <c r="AD904" s="77">
        <v>6950</v>
      </c>
      <c r="AE904" s="77">
        <v>0</v>
      </c>
      <c r="AF904" s="77">
        <v>0</v>
      </c>
      <c r="AG904" s="73">
        <f t="shared" si="43"/>
        <v>6950</v>
      </c>
      <c r="AH904" s="77">
        <v>6950</v>
      </c>
      <c r="AI904" s="77">
        <v>0</v>
      </c>
      <c r="AJ904" s="77">
        <v>0</v>
      </c>
      <c r="AK904" s="73">
        <f t="shared" si="42"/>
        <v>6950</v>
      </c>
      <c r="AL904" s="73">
        <f t="shared" si="44"/>
        <v>13900</v>
      </c>
      <c r="AM904" s="109" t="s">
        <v>1188</v>
      </c>
      <c r="AN904" s="109" t="s">
        <v>33</v>
      </c>
      <c r="AO904" s="109" t="s">
        <v>33</v>
      </c>
      <c r="AP904" s="109" t="s">
        <v>33</v>
      </c>
      <c r="AQ904" s="32" t="s">
        <v>824</v>
      </c>
      <c r="AR904" s="111">
        <v>45657</v>
      </c>
      <c r="AS904" s="112" t="s">
        <v>2228</v>
      </c>
      <c r="AT904" s="2">
        <v>0</v>
      </c>
      <c r="AU904" s="2">
        <v>0</v>
      </c>
      <c r="AV904" s="2">
        <v>0</v>
      </c>
      <c r="AW904" s="47"/>
    </row>
    <row r="905" spans="1:49" s="3" customFormat="1" ht="22.15">
      <c r="A905" s="107">
        <v>1</v>
      </c>
      <c r="B905" s="45">
        <v>900</v>
      </c>
      <c r="C905" s="107" t="s">
        <v>2222</v>
      </c>
      <c r="D905" s="107">
        <v>8842365255</v>
      </c>
      <c r="E905" s="107" t="s">
        <v>1520</v>
      </c>
      <c r="F905" s="107">
        <v>38</v>
      </c>
      <c r="G905" s="107" t="s">
        <v>2223</v>
      </c>
      <c r="H905" s="107" t="s">
        <v>2224</v>
      </c>
      <c r="I905" s="107" t="s">
        <v>2222</v>
      </c>
      <c r="J905" s="28" t="s">
        <v>2223</v>
      </c>
      <c r="K905" s="28" t="s">
        <v>2224</v>
      </c>
      <c r="L905" s="28" t="s">
        <v>2224</v>
      </c>
      <c r="M905" s="28" t="s">
        <v>1520</v>
      </c>
      <c r="N905" s="28">
        <v>38</v>
      </c>
      <c r="O905" s="28" t="s">
        <v>2223</v>
      </c>
      <c r="P905" s="28" t="s">
        <v>2224</v>
      </c>
      <c r="Q905" s="28" t="s">
        <v>2224</v>
      </c>
      <c r="R905" s="28" t="s">
        <v>1520</v>
      </c>
      <c r="S905" s="28">
        <v>38</v>
      </c>
      <c r="T905" s="23" t="s">
        <v>1666</v>
      </c>
      <c r="U905" s="28" t="s">
        <v>2223</v>
      </c>
      <c r="V905" s="28" t="s">
        <v>2224</v>
      </c>
      <c r="W905" s="28" t="s">
        <v>2224</v>
      </c>
      <c r="X905" s="28" t="s">
        <v>2333</v>
      </c>
      <c r="Y905" s="28" t="s">
        <v>2334</v>
      </c>
      <c r="Z905" s="28" t="s">
        <v>2226</v>
      </c>
      <c r="AA905" s="113" t="s">
        <v>2335</v>
      </c>
      <c r="AB905" s="107" t="s">
        <v>312</v>
      </c>
      <c r="AC905" s="76">
        <v>6.5</v>
      </c>
      <c r="AD905" s="77">
        <v>6399</v>
      </c>
      <c r="AE905" s="77">
        <v>0</v>
      </c>
      <c r="AF905" s="77">
        <v>0</v>
      </c>
      <c r="AG905" s="73">
        <f t="shared" si="43"/>
        <v>6399</v>
      </c>
      <c r="AH905" s="77">
        <v>6399</v>
      </c>
      <c r="AI905" s="77">
        <v>0</v>
      </c>
      <c r="AJ905" s="77">
        <v>0</v>
      </c>
      <c r="AK905" s="73">
        <f t="shared" si="42"/>
        <v>6399</v>
      </c>
      <c r="AL905" s="73">
        <f t="shared" si="44"/>
        <v>12798</v>
      </c>
      <c r="AM905" s="109" t="s">
        <v>1188</v>
      </c>
      <c r="AN905" s="109" t="s">
        <v>33</v>
      </c>
      <c r="AO905" s="109" t="s">
        <v>33</v>
      </c>
      <c r="AP905" s="109" t="s">
        <v>33</v>
      </c>
      <c r="AQ905" s="114" t="s">
        <v>33</v>
      </c>
      <c r="AR905" s="111">
        <v>45657</v>
      </c>
      <c r="AS905" s="112" t="s">
        <v>2228</v>
      </c>
      <c r="AT905" s="2">
        <v>0</v>
      </c>
      <c r="AU905" s="2">
        <v>0</v>
      </c>
      <c r="AV905" s="2">
        <v>0</v>
      </c>
      <c r="AW905" s="47"/>
    </row>
    <row r="906" spans="1:49" s="3" customFormat="1" ht="33.4">
      <c r="A906" s="107">
        <v>1</v>
      </c>
      <c r="B906" s="45">
        <v>901</v>
      </c>
      <c r="C906" s="107" t="s">
        <v>2222</v>
      </c>
      <c r="D906" s="107">
        <v>8842365255</v>
      </c>
      <c r="E906" s="107" t="s">
        <v>1520</v>
      </c>
      <c r="F906" s="107">
        <v>38</v>
      </c>
      <c r="G906" s="107" t="s">
        <v>2223</v>
      </c>
      <c r="H906" s="107" t="s">
        <v>2224</v>
      </c>
      <c r="I906" s="107" t="s">
        <v>2222</v>
      </c>
      <c r="J906" s="28" t="s">
        <v>2223</v>
      </c>
      <c r="K906" s="28" t="s">
        <v>2224</v>
      </c>
      <c r="L906" s="28" t="s">
        <v>2224</v>
      </c>
      <c r="M906" s="28" t="s">
        <v>1520</v>
      </c>
      <c r="N906" s="28">
        <v>38</v>
      </c>
      <c r="O906" s="28" t="s">
        <v>2223</v>
      </c>
      <c r="P906" s="28" t="s">
        <v>2224</v>
      </c>
      <c r="Q906" s="28" t="s">
        <v>2224</v>
      </c>
      <c r="R906" s="28" t="s">
        <v>1520</v>
      </c>
      <c r="S906" s="28">
        <v>38</v>
      </c>
      <c r="T906" s="23" t="s">
        <v>1666</v>
      </c>
      <c r="U906" s="28" t="s">
        <v>2223</v>
      </c>
      <c r="V906" s="28" t="s">
        <v>2224</v>
      </c>
      <c r="W906" s="28" t="s">
        <v>2224</v>
      </c>
      <c r="X906" s="28" t="s">
        <v>2336</v>
      </c>
      <c r="Y906" s="28" t="s">
        <v>2337</v>
      </c>
      <c r="Z906" s="28" t="s">
        <v>2226</v>
      </c>
      <c r="AA906" s="108" t="s">
        <v>2338</v>
      </c>
      <c r="AB906" s="107" t="s">
        <v>312</v>
      </c>
      <c r="AC906" s="76">
        <v>5</v>
      </c>
      <c r="AD906" s="77">
        <v>3631</v>
      </c>
      <c r="AE906" s="77">
        <v>0</v>
      </c>
      <c r="AF906" s="77">
        <v>0</v>
      </c>
      <c r="AG906" s="73">
        <f t="shared" si="43"/>
        <v>3631</v>
      </c>
      <c r="AH906" s="77">
        <v>3631</v>
      </c>
      <c r="AI906" s="77">
        <v>0</v>
      </c>
      <c r="AJ906" s="77">
        <v>0</v>
      </c>
      <c r="AK906" s="73">
        <f t="shared" si="42"/>
        <v>3631</v>
      </c>
      <c r="AL906" s="73">
        <f t="shared" si="44"/>
        <v>7262</v>
      </c>
      <c r="AM906" s="109" t="s">
        <v>1188</v>
      </c>
      <c r="AN906" s="109" t="s">
        <v>33</v>
      </c>
      <c r="AO906" s="109" t="s">
        <v>33</v>
      </c>
      <c r="AP906" s="109" t="s">
        <v>33</v>
      </c>
      <c r="AQ906" s="32" t="s">
        <v>824</v>
      </c>
      <c r="AR906" s="111">
        <v>45657</v>
      </c>
      <c r="AS906" s="112" t="s">
        <v>2228</v>
      </c>
      <c r="AT906" s="2">
        <v>0</v>
      </c>
      <c r="AU906" s="2">
        <v>0</v>
      </c>
      <c r="AV906" s="2">
        <v>0</v>
      </c>
      <c r="AW906" s="47"/>
    </row>
    <row r="907" spans="1:49" s="3" customFormat="1" ht="33.4">
      <c r="A907" s="107">
        <v>1</v>
      </c>
      <c r="B907" s="45">
        <v>902</v>
      </c>
      <c r="C907" s="107" t="s">
        <v>2222</v>
      </c>
      <c r="D907" s="107">
        <v>8842365255</v>
      </c>
      <c r="E907" s="107" t="s">
        <v>1520</v>
      </c>
      <c r="F907" s="107">
        <v>38</v>
      </c>
      <c r="G907" s="107" t="s">
        <v>2223</v>
      </c>
      <c r="H907" s="107" t="s">
        <v>2224</v>
      </c>
      <c r="I907" s="107" t="s">
        <v>2222</v>
      </c>
      <c r="J907" s="28" t="s">
        <v>2223</v>
      </c>
      <c r="K907" s="28" t="s">
        <v>2224</v>
      </c>
      <c r="L907" s="28" t="s">
        <v>2224</v>
      </c>
      <c r="M907" s="28" t="s">
        <v>1520</v>
      </c>
      <c r="N907" s="28">
        <v>38</v>
      </c>
      <c r="O907" s="28" t="s">
        <v>2223</v>
      </c>
      <c r="P907" s="28" t="s">
        <v>2224</v>
      </c>
      <c r="Q907" s="28" t="s">
        <v>2224</v>
      </c>
      <c r="R907" s="28" t="s">
        <v>1520</v>
      </c>
      <c r="S907" s="28">
        <v>38</v>
      </c>
      <c r="T907" s="23" t="s">
        <v>1666</v>
      </c>
      <c r="U907" s="28" t="s">
        <v>2223</v>
      </c>
      <c r="V907" s="28" t="s">
        <v>2224</v>
      </c>
      <c r="W907" s="28" t="s">
        <v>2224</v>
      </c>
      <c r="X907" s="28" t="s">
        <v>2339</v>
      </c>
      <c r="Y907" s="28" t="s">
        <v>2340</v>
      </c>
      <c r="Z907" s="28" t="s">
        <v>2226</v>
      </c>
      <c r="AA907" s="108" t="s">
        <v>2341</v>
      </c>
      <c r="AB907" s="107" t="s">
        <v>312</v>
      </c>
      <c r="AC907" s="76">
        <v>40</v>
      </c>
      <c r="AD907" s="77">
        <v>16868</v>
      </c>
      <c r="AE907" s="77">
        <v>0</v>
      </c>
      <c r="AF907" s="77">
        <v>0</v>
      </c>
      <c r="AG907" s="73">
        <f t="shared" si="43"/>
        <v>16868</v>
      </c>
      <c r="AH907" s="77">
        <v>16868</v>
      </c>
      <c r="AI907" s="77">
        <v>0</v>
      </c>
      <c r="AJ907" s="77">
        <v>0</v>
      </c>
      <c r="AK907" s="73">
        <f t="shared" si="42"/>
        <v>16868</v>
      </c>
      <c r="AL907" s="73">
        <f t="shared" si="44"/>
        <v>33736</v>
      </c>
      <c r="AM907" s="109" t="s">
        <v>1188</v>
      </c>
      <c r="AN907" s="109" t="s">
        <v>33</v>
      </c>
      <c r="AO907" s="109" t="s">
        <v>33</v>
      </c>
      <c r="AP907" s="109" t="s">
        <v>33</v>
      </c>
      <c r="AQ907" s="32" t="s">
        <v>824</v>
      </c>
      <c r="AR907" s="111">
        <v>45657</v>
      </c>
      <c r="AS907" s="112" t="s">
        <v>2228</v>
      </c>
      <c r="AT907" s="2">
        <v>0</v>
      </c>
      <c r="AU907" s="2">
        <v>0</v>
      </c>
      <c r="AV907" s="2">
        <v>0</v>
      </c>
      <c r="AW907" s="47"/>
    </row>
    <row r="908" spans="1:49" s="3" customFormat="1" ht="39.75">
      <c r="A908" s="107">
        <v>1</v>
      </c>
      <c r="B908" s="45">
        <v>903</v>
      </c>
      <c r="C908" s="107" t="s">
        <v>2222</v>
      </c>
      <c r="D908" s="107">
        <v>8842365255</v>
      </c>
      <c r="E908" s="107" t="s">
        <v>1520</v>
      </c>
      <c r="F908" s="107">
        <v>38</v>
      </c>
      <c r="G908" s="107" t="s">
        <v>2223</v>
      </c>
      <c r="H908" s="107" t="s">
        <v>2224</v>
      </c>
      <c r="I908" s="107" t="s">
        <v>2222</v>
      </c>
      <c r="J908" s="28" t="s">
        <v>2223</v>
      </c>
      <c r="K908" s="28" t="s">
        <v>2224</v>
      </c>
      <c r="L908" s="28" t="s">
        <v>2224</v>
      </c>
      <c r="M908" s="28" t="s">
        <v>1520</v>
      </c>
      <c r="N908" s="28">
        <v>38</v>
      </c>
      <c r="O908" s="28" t="s">
        <v>2223</v>
      </c>
      <c r="P908" s="28" t="s">
        <v>2224</v>
      </c>
      <c r="Q908" s="28" t="s">
        <v>2224</v>
      </c>
      <c r="R908" s="28" t="s">
        <v>1520</v>
      </c>
      <c r="S908" s="28">
        <v>38</v>
      </c>
      <c r="T908" s="23" t="s">
        <v>1666</v>
      </c>
      <c r="U908" s="28" t="s">
        <v>2223</v>
      </c>
      <c r="V908" s="28" t="s">
        <v>2224</v>
      </c>
      <c r="W908" s="28" t="s">
        <v>2224</v>
      </c>
      <c r="X908" s="28" t="s">
        <v>2342</v>
      </c>
      <c r="Y908" s="28" t="s">
        <v>2343</v>
      </c>
      <c r="Z908" s="28" t="s">
        <v>2226</v>
      </c>
      <c r="AA908" s="108" t="s">
        <v>2344</v>
      </c>
      <c r="AB908" s="107" t="s">
        <v>312</v>
      </c>
      <c r="AC908" s="76">
        <v>2</v>
      </c>
      <c r="AD908" s="77">
        <v>782</v>
      </c>
      <c r="AE908" s="77">
        <v>0</v>
      </c>
      <c r="AF908" s="77">
        <v>0</v>
      </c>
      <c r="AG908" s="73">
        <f t="shared" si="43"/>
        <v>782</v>
      </c>
      <c r="AH908" s="77">
        <v>782</v>
      </c>
      <c r="AI908" s="77">
        <v>0</v>
      </c>
      <c r="AJ908" s="77">
        <v>0</v>
      </c>
      <c r="AK908" s="73">
        <f t="shared" si="42"/>
        <v>782</v>
      </c>
      <c r="AL908" s="73">
        <f t="shared" si="44"/>
        <v>1564</v>
      </c>
      <c r="AM908" s="109" t="s">
        <v>1188</v>
      </c>
      <c r="AN908" s="109" t="s">
        <v>33</v>
      </c>
      <c r="AO908" s="109" t="s">
        <v>33</v>
      </c>
      <c r="AP908" s="109" t="s">
        <v>33</v>
      </c>
      <c r="AQ908" s="32" t="s">
        <v>824</v>
      </c>
      <c r="AR908" s="111">
        <v>45657</v>
      </c>
      <c r="AS908" s="112" t="s">
        <v>2228</v>
      </c>
      <c r="AT908" s="2">
        <v>0</v>
      </c>
      <c r="AU908" s="2">
        <v>0</v>
      </c>
      <c r="AV908" s="2">
        <v>0</v>
      </c>
      <c r="AW908" s="47"/>
    </row>
    <row r="909" spans="1:49" s="3" customFormat="1" ht="35.25">
      <c r="A909" s="107">
        <v>1</v>
      </c>
      <c r="B909" s="45">
        <v>904</v>
      </c>
      <c r="C909" s="107" t="s">
        <v>2222</v>
      </c>
      <c r="D909" s="107">
        <v>8842365255</v>
      </c>
      <c r="E909" s="107" t="s">
        <v>1520</v>
      </c>
      <c r="F909" s="107">
        <v>38</v>
      </c>
      <c r="G909" s="107" t="s">
        <v>2223</v>
      </c>
      <c r="H909" s="107" t="s">
        <v>2224</v>
      </c>
      <c r="I909" s="107" t="s">
        <v>2222</v>
      </c>
      <c r="J909" s="28" t="s">
        <v>2223</v>
      </c>
      <c r="K909" s="28" t="s">
        <v>2224</v>
      </c>
      <c r="L909" s="28" t="s">
        <v>2224</v>
      </c>
      <c r="M909" s="28" t="s">
        <v>1520</v>
      </c>
      <c r="N909" s="28">
        <v>38</v>
      </c>
      <c r="O909" s="28" t="s">
        <v>2223</v>
      </c>
      <c r="P909" s="28" t="s">
        <v>2224</v>
      </c>
      <c r="Q909" s="28" t="s">
        <v>2224</v>
      </c>
      <c r="R909" s="28" t="s">
        <v>1520</v>
      </c>
      <c r="S909" s="28">
        <v>38</v>
      </c>
      <c r="T909" s="23" t="s">
        <v>1666</v>
      </c>
      <c r="U909" s="28" t="s">
        <v>2223</v>
      </c>
      <c r="V909" s="28" t="s">
        <v>2224</v>
      </c>
      <c r="W909" s="28" t="s">
        <v>2224</v>
      </c>
      <c r="X909" s="28" t="s">
        <v>2345</v>
      </c>
      <c r="Y909" s="28" t="s">
        <v>2346</v>
      </c>
      <c r="Z909" s="28" t="s">
        <v>2226</v>
      </c>
      <c r="AA909" s="108" t="s">
        <v>2347</v>
      </c>
      <c r="AB909" s="107" t="s">
        <v>312</v>
      </c>
      <c r="AC909" s="76">
        <v>40</v>
      </c>
      <c r="AD909" s="77">
        <v>25214</v>
      </c>
      <c r="AE909" s="77">
        <v>0</v>
      </c>
      <c r="AF909" s="77">
        <v>0</v>
      </c>
      <c r="AG909" s="73">
        <f t="shared" si="43"/>
        <v>25214</v>
      </c>
      <c r="AH909" s="77">
        <v>25214</v>
      </c>
      <c r="AI909" s="77">
        <v>0</v>
      </c>
      <c r="AJ909" s="77">
        <v>0</v>
      </c>
      <c r="AK909" s="73">
        <f t="shared" si="42"/>
        <v>25214</v>
      </c>
      <c r="AL909" s="73">
        <f t="shared" si="44"/>
        <v>50428</v>
      </c>
      <c r="AM909" s="109" t="s">
        <v>1188</v>
      </c>
      <c r="AN909" s="109" t="s">
        <v>33</v>
      </c>
      <c r="AO909" s="109" t="s">
        <v>33</v>
      </c>
      <c r="AP909" s="109" t="s">
        <v>33</v>
      </c>
      <c r="AQ909" s="32" t="s">
        <v>824</v>
      </c>
      <c r="AR909" s="111">
        <v>45657</v>
      </c>
      <c r="AS909" s="112" t="s">
        <v>2228</v>
      </c>
      <c r="AT909" s="2">
        <v>0</v>
      </c>
      <c r="AU909" s="2">
        <v>0</v>
      </c>
      <c r="AV909" s="2">
        <v>0</v>
      </c>
      <c r="AW909" s="47"/>
    </row>
    <row r="910" spans="1:49" s="3" customFormat="1" ht="70.900000000000006">
      <c r="A910" s="107">
        <v>1</v>
      </c>
      <c r="B910" s="45">
        <v>905</v>
      </c>
      <c r="C910" s="107" t="s">
        <v>2222</v>
      </c>
      <c r="D910" s="107">
        <v>8842365255</v>
      </c>
      <c r="E910" s="107" t="s">
        <v>1520</v>
      </c>
      <c r="F910" s="107">
        <v>38</v>
      </c>
      <c r="G910" s="107" t="s">
        <v>2223</v>
      </c>
      <c r="H910" s="107" t="s">
        <v>2224</v>
      </c>
      <c r="I910" s="107" t="s">
        <v>2222</v>
      </c>
      <c r="J910" s="28" t="s">
        <v>2223</v>
      </c>
      <c r="K910" s="28" t="s">
        <v>2224</v>
      </c>
      <c r="L910" s="28" t="s">
        <v>2224</v>
      </c>
      <c r="M910" s="28" t="s">
        <v>1520</v>
      </c>
      <c r="N910" s="28">
        <v>38</v>
      </c>
      <c r="O910" s="28" t="s">
        <v>2223</v>
      </c>
      <c r="P910" s="28" t="s">
        <v>2224</v>
      </c>
      <c r="Q910" s="28" t="s">
        <v>2224</v>
      </c>
      <c r="R910" s="28" t="s">
        <v>1520</v>
      </c>
      <c r="S910" s="28">
        <v>38</v>
      </c>
      <c r="T910" s="23" t="s">
        <v>1666</v>
      </c>
      <c r="U910" s="28" t="s">
        <v>2348</v>
      </c>
      <c r="V910" s="28" t="s">
        <v>2224</v>
      </c>
      <c r="W910" s="28" t="s">
        <v>2224</v>
      </c>
      <c r="X910" s="28" t="s">
        <v>2345</v>
      </c>
      <c r="Y910" s="28" t="s">
        <v>2349</v>
      </c>
      <c r="Z910" s="28" t="s">
        <v>2226</v>
      </c>
      <c r="AA910" s="108" t="s">
        <v>2350</v>
      </c>
      <c r="AB910" s="107" t="s">
        <v>312</v>
      </c>
      <c r="AC910" s="76">
        <v>5</v>
      </c>
      <c r="AD910" s="77">
        <v>54479</v>
      </c>
      <c r="AE910" s="77">
        <v>0</v>
      </c>
      <c r="AF910" s="77">
        <v>0</v>
      </c>
      <c r="AG910" s="73">
        <f t="shared" si="43"/>
        <v>54479</v>
      </c>
      <c r="AH910" s="77">
        <v>54479</v>
      </c>
      <c r="AI910" s="77">
        <v>0</v>
      </c>
      <c r="AJ910" s="77">
        <v>0</v>
      </c>
      <c r="AK910" s="73">
        <f t="shared" si="42"/>
        <v>54479</v>
      </c>
      <c r="AL910" s="73">
        <f t="shared" si="44"/>
        <v>108958</v>
      </c>
      <c r="AM910" s="109" t="s">
        <v>1188</v>
      </c>
      <c r="AN910" s="109" t="s">
        <v>33</v>
      </c>
      <c r="AO910" s="109" t="s">
        <v>33</v>
      </c>
      <c r="AP910" s="109" t="s">
        <v>33</v>
      </c>
      <c r="AQ910" s="32" t="s">
        <v>824</v>
      </c>
      <c r="AR910" s="111">
        <v>45657</v>
      </c>
      <c r="AS910" s="112" t="s">
        <v>2228</v>
      </c>
      <c r="AT910" s="2">
        <v>0</v>
      </c>
      <c r="AU910" s="2">
        <v>0</v>
      </c>
      <c r="AV910" s="2">
        <v>0</v>
      </c>
      <c r="AW910" s="47"/>
    </row>
    <row r="911" spans="1:49" s="3" customFormat="1" ht="53.25">
      <c r="A911" s="107">
        <v>1</v>
      </c>
      <c r="B911" s="45">
        <v>906</v>
      </c>
      <c r="C911" s="107" t="s">
        <v>2222</v>
      </c>
      <c r="D911" s="107">
        <v>8842365255</v>
      </c>
      <c r="E911" s="107" t="s">
        <v>1520</v>
      </c>
      <c r="F911" s="107">
        <v>38</v>
      </c>
      <c r="G911" s="107" t="s">
        <v>2223</v>
      </c>
      <c r="H911" s="107" t="s">
        <v>2224</v>
      </c>
      <c r="I911" s="107" t="s">
        <v>2222</v>
      </c>
      <c r="J911" s="28" t="s">
        <v>2223</v>
      </c>
      <c r="K911" s="28" t="s">
        <v>2224</v>
      </c>
      <c r="L911" s="28" t="s">
        <v>2224</v>
      </c>
      <c r="M911" s="28" t="s">
        <v>1520</v>
      </c>
      <c r="N911" s="28">
        <v>38</v>
      </c>
      <c r="O911" s="28" t="s">
        <v>2223</v>
      </c>
      <c r="P911" s="28" t="s">
        <v>2224</v>
      </c>
      <c r="Q911" s="28" t="s">
        <v>2224</v>
      </c>
      <c r="R911" s="28" t="s">
        <v>1520</v>
      </c>
      <c r="S911" s="28">
        <v>38</v>
      </c>
      <c r="T911" s="23" t="s">
        <v>1666</v>
      </c>
      <c r="U911" s="28" t="s">
        <v>2223</v>
      </c>
      <c r="V911" s="28" t="s">
        <v>2224</v>
      </c>
      <c r="W911" s="28" t="s">
        <v>2224</v>
      </c>
      <c r="X911" s="28" t="s">
        <v>2345</v>
      </c>
      <c r="Y911" s="28" t="s">
        <v>2351</v>
      </c>
      <c r="Z911" s="28" t="s">
        <v>2226</v>
      </c>
      <c r="AA911" s="108" t="s">
        <v>2352</v>
      </c>
      <c r="AB911" s="107" t="s">
        <v>312</v>
      </c>
      <c r="AC911" s="76">
        <v>10</v>
      </c>
      <c r="AD911" s="77">
        <v>3763</v>
      </c>
      <c r="AE911" s="77">
        <v>0</v>
      </c>
      <c r="AF911" s="77">
        <v>0</v>
      </c>
      <c r="AG911" s="73">
        <f t="shared" si="43"/>
        <v>3763</v>
      </c>
      <c r="AH911" s="77">
        <v>3763</v>
      </c>
      <c r="AI911" s="77">
        <v>0</v>
      </c>
      <c r="AJ911" s="77">
        <v>0</v>
      </c>
      <c r="AK911" s="73">
        <f t="shared" si="42"/>
        <v>3763</v>
      </c>
      <c r="AL911" s="73">
        <f t="shared" si="44"/>
        <v>7526</v>
      </c>
      <c r="AM911" s="109" t="s">
        <v>1188</v>
      </c>
      <c r="AN911" s="109" t="s">
        <v>33</v>
      </c>
      <c r="AO911" s="109" t="s">
        <v>33</v>
      </c>
      <c r="AP911" s="109" t="s">
        <v>33</v>
      </c>
      <c r="AQ911" s="32" t="s">
        <v>824</v>
      </c>
      <c r="AR911" s="111">
        <v>45657</v>
      </c>
      <c r="AS911" s="112" t="s">
        <v>2228</v>
      </c>
      <c r="AT911" s="2">
        <v>0</v>
      </c>
      <c r="AU911" s="2">
        <v>0</v>
      </c>
      <c r="AV911" s="2">
        <v>0</v>
      </c>
      <c r="AW911" s="47"/>
    </row>
    <row r="912" spans="1:49" s="3" customFormat="1" ht="52.15">
      <c r="A912" s="107">
        <v>1</v>
      </c>
      <c r="B912" s="45">
        <v>907</v>
      </c>
      <c r="C912" s="107" t="s">
        <v>2222</v>
      </c>
      <c r="D912" s="107">
        <v>8842365255</v>
      </c>
      <c r="E912" s="107" t="s">
        <v>1520</v>
      </c>
      <c r="F912" s="107">
        <v>38</v>
      </c>
      <c r="G912" s="107" t="s">
        <v>2223</v>
      </c>
      <c r="H912" s="107" t="s">
        <v>2224</v>
      </c>
      <c r="I912" s="107" t="s">
        <v>2222</v>
      </c>
      <c r="J912" s="28" t="s">
        <v>2223</v>
      </c>
      <c r="K912" s="28" t="s">
        <v>2224</v>
      </c>
      <c r="L912" s="28" t="s">
        <v>2224</v>
      </c>
      <c r="M912" s="28" t="s">
        <v>1520</v>
      </c>
      <c r="N912" s="28">
        <v>38</v>
      </c>
      <c r="O912" s="28" t="s">
        <v>2223</v>
      </c>
      <c r="P912" s="28" t="s">
        <v>2224</v>
      </c>
      <c r="Q912" s="28" t="s">
        <v>2224</v>
      </c>
      <c r="R912" s="28" t="s">
        <v>1520</v>
      </c>
      <c r="S912" s="28">
        <v>38</v>
      </c>
      <c r="T912" s="23" t="s">
        <v>1666</v>
      </c>
      <c r="U912" s="28" t="s">
        <v>2223</v>
      </c>
      <c r="V912" s="28" t="s">
        <v>2224</v>
      </c>
      <c r="W912" s="28" t="s">
        <v>2224</v>
      </c>
      <c r="X912" s="28" t="s">
        <v>1667</v>
      </c>
      <c r="Y912" s="28" t="s">
        <v>2353</v>
      </c>
      <c r="Z912" s="28" t="s">
        <v>2226</v>
      </c>
      <c r="AA912" s="108" t="s">
        <v>2354</v>
      </c>
      <c r="AB912" s="107" t="s">
        <v>312</v>
      </c>
      <c r="AC912" s="76">
        <v>40</v>
      </c>
      <c r="AD912" s="77">
        <v>11000</v>
      </c>
      <c r="AE912" s="77">
        <v>0</v>
      </c>
      <c r="AF912" s="77">
        <v>0</v>
      </c>
      <c r="AG912" s="73">
        <f t="shared" si="43"/>
        <v>11000</v>
      </c>
      <c r="AH912" s="77">
        <v>11000</v>
      </c>
      <c r="AI912" s="77">
        <v>0</v>
      </c>
      <c r="AJ912" s="77">
        <v>0</v>
      </c>
      <c r="AK912" s="73">
        <f t="shared" si="42"/>
        <v>11000</v>
      </c>
      <c r="AL912" s="73">
        <f t="shared" si="44"/>
        <v>22000</v>
      </c>
      <c r="AM912" s="109" t="s">
        <v>1188</v>
      </c>
      <c r="AN912" s="109" t="s">
        <v>33</v>
      </c>
      <c r="AO912" s="109" t="s">
        <v>33</v>
      </c>
      <c r="AP912" s="109" t="s">
        <v>33</v>
      </c>
      <c r="AQ912" s="32" t="s">
        <v>824</v>
      </c>
      <c r="AR912" s="111">
        <v>45657</v>
      </c>
      <c r="AS912" s="112" t="s">
        <v>2228</v>
      </c>
      <c r="AT912" s="2">
        <v>0</v>
      </c>
      <c r="AU912" s="2">
        <v>0</v>
      </c>
      <c r="AV912" s="2">
        <v>0</v>
      </c>
      <c r="AW912" s="47"/>
    </row>
    <row r="913" spans="1:49" s="3" customFormat="1" ht="23.25">
      <c r="A913" s="107">
        <v>1</v>
      </c>
      <c r="B913" s="45">
        <v>908</v>
      </c>
      <c r="C913" s="107" t="s">
        <v>2222</v>
      </c>
      <c r="D913" s="107">
        <v>8842365255</v>
      </c>
      <c r="E913" s="107" t="s">
        <v>1520</v>
      </c>
      <c r="F913" s="107">
        <v>38</v>
      </c>
      <c r="G913" s="107" t="s">
        <v>2223</v>
      </c>
      <c r="H913" s="107" t="s">
        <v>2224</v>
      </c>
      <c r="I913" s="107" t="s">
        <v>2222</v>
      </c>
      <c r="J913" s="28" t="s">
        <v>2223</v>
      </c>
      <c r="K913" s="28" t="s">
        <v>2224</v>
      </c>
      <c r="L913" s="28" t="s">
        <v>2224</v>
      </c>
      <c r="M913" s="28" t="s">
        <v>1520</v>
      </c>
      <c r="N913" s="28">
        <v>38</v>
      </c>
      <c r="O913" s="28" t="s">
        <v>2223</v>
      </c>
      <c r="P913" s="28" t="s">
        <v>2224</v>
      </c>
      <c r="Q913" s="28" t="s">
        <v>2224</v>
      </c>
      <c r="R913" s="28" t="s">
        <v>1520</v>
      </c>
      <c r="S913" s="28">
        <v>38</v>
      </c>
      <c r="T913" s="23" t="s">
        <v>1666</v>
      </c>
      <c r="U913" s="28" t="s">
        <v>2223</v>
      </c>
      <c r="V913" s="28" t="s">
        <v>2224</v>
      </c>
      <c r="W913" s="28" t="s">
        <v>2224</v>
      </c>
      <c r="X913" s="28" t="s">
        <v>1667</v>
      </c>
      <c r="Y913" s="28" t="s">
        <v>2355</v>
      </c>
      <c r="Z913" s="28" t="s">
        <v>2226</v>
      </c>
      <c r="AA913" s="108" t="s">
        <v>2356</v>
      </c>
      <c r="AB913" s="107" t="s">
        <v>312</v>
      </c>
      <c r="AC913" s="76">
        <v>7</v>
      </c>
      <c r="AD913" s="77">
        <v>3885</v>
      </c>
      <c r="AE913" s="77">
        <v>0</v>
      </c>
      <c r="AF913" s="77">
        <v>0</v>
      </c>
      <c r="AG913" s="73">
        <f t="shared" si="43"/>
        <v>3885</v>
      </c>
      <c r="AH913" s="77">
        <v>3885</v>
      </c>
      <c r="AI913" s="77">
        <v>0</v>
      </c>
      <c r="AJ913" s="77">
        <v>0</v>
      </c>
      <c r="AK913" s="73">
        <f t="shared" si="42"/>
        <v>3885</v>
      </c>
      <c r="AL913" s="73">
        <f t="shared" si="44"/>
        <v>7770</v>
      </c>
      <c r="AM913" s="109" t="s">
        <v>1188</v>
      </c>
      <c r="AN913" s="109" t="s">
        <v>33</v>
      </c>
      <c r="AO913" s="109" t="s">
        <v>33</v>
      </c>
      <c r="AP913" s="109" t="s">
        <v>33</v>
      </c>
      <c r="AQ913" s="32" t="s">
        <v>824</v>
      </c>
      <c r="AR913" s="111">
        <v>45657</v>
      </c>
      <c r="AS913" s="112" t="s">
        <v>2228</v>
      </c>
      <c r="AT913" s="2">
        <v>0</v>
      </c>
      <c r="AU913" s="2">
        <v>0</v>
      </c>
      <c r="AV913" s="2">
        <v>0</v>
      </c>
      <c r="AW913" s="47"/>
    </row>
    <row r="914" spans="1:49" s="3" customFormat="1" ht="33.4">
      <c r="A914" s="107">
        <v>1</v>
      </c>
      <c r="B914" s="45">
        <v>909</v>
      </c>
      <c r="C914" s="107" t="s">
        <v>2222</v>
      </c>
      <c r="D914" s="107">
        <v>8842365255</v>
      </c>
      <c r="E914" s="107" t="s">
        <v>1520</v>
      </c>
      <c r="F914" s="107">
        <v>38</v>
      </c>
      <c r="G914" s="107" t="s">
        <v>2223</v>
      </c>
      <c r="H914" s="107" t="s">
        <v>2224</v>
      </c>
      <c r="I914" s="107" t="s">
        <v>2222</v>
      </c>
      <c r="J914" s="28" t="s">
        <v>2223</v>
      </c>
      <c r="K914" s="28" t="s">
        <v>2224</v>
      </c>
      <c r="L914" s="28" t="s">
        <v>2224</v>
      </c>
      <c r="M914" s="28" t="s">
        <v>1520</v>
      </c>
      <c r="N914" s="28">
        <v>38</v>
      </c>
      <c r="O914" s="28" t="s">
        <v>2223</v>
      </c>
      <c r="P914" s="28" t="s">
        <v>2224</v>
      </c>
      <c r="Q914" s="28" t="s">
        <v>2224</v>
      </c>
      <c r="R914" s="28" t="s">
        <v>1520</v>
      </c>
      <c r="S914" s="28">
        <v>38</v>
      </c>
      <c r="T914" s="23" t="s">
        <v>1666</v>
      </c>
      <c r="U914" s="28" t="s">
        <v>2223</v>
      </c>
      <c r="V914" s="28" t="s">
        <v>2224</v>
      </c>
      <c r="W914" s="28" t="s">
        <v>2224</v>
      </c>
      <c r="X914" s="28" t="s">
        <v>2357</v>
      </c>
      <c r="Y914" s="28" t="s">
        <v>2358</v>
      </c>
      <c r="Z914" s="28" t="s">
        <v>2226</v>
      </c>
      <c r="AA914" s="108" t="s">
        <v>2359</v>
      </c>
      <c r="AB914" s="107" t="s">
        <v>312</v>
      </c>
      <c r="AC914" s="76">
        <v>40</v>
      </c>
      <c r="AD914" s="77">
        <v>16615</v>
      </c>
      <c r="AE914" s="77">
        <v>0</v>
      </c>
      <c r="AF914" s="77">
        <v>0</v>
      </c>
      <c r="AG914" s="73">
        <f t="shared" si="43"/>
        <v>16615</v>
      </c>
      <c r="AH914" s="77">
        <v>16615</v>
      </c>
      <c r="AI914" s="77">
        <v>0</v>
      </c>
      <c r="AJ914" s="77">
        <v>0</v>
      </c>
      <c r="AK914" s="73">
        <f t="shared" si="42"/>
        <v>16615</v>
      </c>
      <c r="AL914" s="73">
        <f t="shared" si="44"/>
        <v>33230</v>
      </c>
      <c r="AM914" s="109" t="s">
        <v>1188</v>
      </c>
      <c r="AN914" s="109" t="s">
        <v>33</v>
      </c>
      <c r="AO914" s="109" t="s">
        <v>33</v>
      </c>
      <c r="AP914" s="109" t="s">
        <v>33</v>
      </c>
      <c r="AQ914" s="32" t="s">
        <v>824</v>
      </c>
      <c r="AR914" s="111">
        <v>45657</v>
      </c>
      <c r="AS914" s="112" t="s">
        <v>2228</v>
      </c>
      <c r="AT914" s="2">
        <v>0</v>
      </c>
      <c r="AU914" s="2">
        <v>0</v>
      </c>
      <c r="AV914" s="2">
        <v>0</v>
      </c>
      <c r="AW914" s="47"/>
    </row>
    <row r="915" spans="1:49" s="3" customFormat="1" ht="35.25">
      <c r="A915" s="107">
        <v>1</v>
      </c>
      <c r="B915" s="45">
        <v>910</v>
      </c>
      <c r="C915" s="107" t="s">
        <v>2222</v>
      </c>
      <c r="D915" s="107">
        <v>8842365255</v>
      </c>
      <c r="E915" s="107" t="s">
        <v>1520</v>
      </c>
      <c r="F915" s="107">
        <v>38</v>
      </c>
      <c r="G915" s="107" t="s">
        <v>2223</v>
      </c>
      <c r="H915" s="107" t="s">
        <v>2224</v>
      </c>
      <c r="I915" s="107" t="s">
        <v>2222</v>
      </c>
      <c r="J915" s="28" t="s">
        <v>2223</v>
      </c>
      <c r="K915" s="28" t="s">
        <v>2224</v>
      </c>
      <c r="L915" s="28" t="s">
        <v>2224</v>
      </c>
      <c r="M915" s="28" t="s">
        <v>1520</v>
      </c>
      <c r="N915" s="28">
        <v>38</v>
      </c>
      <c r="O915" s="28" t="s">
        <v>2223</v>
      </c>
      <c r="P915" s="28" t="s">
        <v>2224</v>
      </c>
      <c r="Q915" s="28" t="s">
        <v>2224</v>
      </c>
      <c r="R915" s="28" t="s">
        <v>1520</v>
      </c>
      <c r="S915" s="28">
        <v>38</v>
      </c>
      <c r="T915" s="23" t="s">
        <v>1666</v>
      </c>
      <c r="U915" s="28" t="s">
        <v>2223</v>
      </c>
      <c r="V915" s="28" t="s">
        <v>2224</v>
      </c>
      <c r="W915" s="28" t="s">
        <v>2224</v>
      </c>
      <c r="X915" s="28" t="s">
        <v>2360</v>
      </c>
      <c r="Y915" s="28" t="s">
        <v>2361</v>
      </c>
      <c r="Z915" s="28" t="s">
        <v>2226</v>
      </c>
      <c r="AA915" s="108" t="s">
        <v>2362</v>
      </c>
      <c r="AB915" s="107" t="s">
        <v>312</v>
      </c>
      <c r="AC915" s="76">
        <v>40</v>
      </c>
      <c r="AD915" s="77">
        <v>51861</v>
      </c>
      <c r="AE915" s="77">
        <v>0</v>
      </c>
      <c r="AF915" s="77">
        <v>0</v>
      </c>
      <c r="AG915" s="73">
        <f t="shared" si="43"/>
        <v>51861</v>
      </c>
      <c r="AH915" s="77">
        <v>51861</v>
      </c>
      <c r="AI915" s="77">
        <v>0</v>
      </c>
      <c r="AJ915" s="77">
        <v>0</v>
      </c>
      <c r="AK915" s="73">
        <f t="shared" si="42"/>
        <v>51861</v>
      </c>
      <c r="AL915" s="73">
        <f t="shared" si="44"/>
        <v>103722</v>
      </c>
      <c r="AM915" s="109" t="s">
        <v>1188</v>
      </c>
      <c r="AN915" s="109" t="s">
        <v>33</v>
      </c>
      <c r="AO915" s="109" t="s">
        <v>33</v>
      </c>
      <c r="AP915" s="109" t="s">
        <v>33</v>
      </c>
      <c r="AQ915" s="32" t="s">
        <v>824</v>
      </c>
      <c r="AR915" s="111">
        <v>45657</v>
      </c>
      <c r="AS915" s="112" t="s">
        <v>2228</v>
      </c>
      <c r="AT915" s="2">
        <v>0</v>
      </c>
      <c r="AU915" s="2">
        <v>0</v>
      </c>
      <c r="AV915" s="2">
        <v>0</v>
      </c>
      <c r="AW915" s="47"/>
    </row>
    <row r="916" spans="1:49" s="3" customFormat="1" ht="51">
      <c r="A916" s="107">
        <v>1</v>
      </c>
      <c r="B916" s="45">
        <v>911</v>
      </c>
      <c r="C916" s="107" t="s">
        <v>2222</v>
      </c>
      <c r="D916" s="107">
        <v>8842365255</v>
      </c>
      <c r="E916" s="107" t="s">
        <v>1520</v>
      </c>
      <c r="F916" s="107">
        <v>38</v>
      </c>
      <c r="G916" s="107" t="s">
        <v>2223</v>
      </c>
      <c r="H916" s="107" t="s">
        <v>2224</v>
      </c>
      <c r="I916" s="107" t="s">
        <v>2222</v>
      </c>
      <c r="J916" s="28" t="s">
        <v>2223</v>
      </c>
      <c r="K916" s="28" t="s">
        <v>2224</v>
      </c>
      <c r="L916" s="28" t="s">
        <v>2224</v>
      </c>
      <c r="M916" s="28" t="s">
        <v>1520</v>
      </c>
      <c r="N916" s="28">
        <v>38</v>
      </c>
      <c r="O916" s="28" t="s">
        <v>2223</v>
      </c>
      <c r="P916" s="28" t="s">
        <v>2224</v>
      </c>
      <c r="Q916" s="28" t="s">
        <v>2224</v>
      </c>
      <c r="R916" s="28" t="s">
        <v>1520</v>
      </c>
      <c r="S916" s="28">
        <v>38</v>
      </c>
      <c r="T916" s="23" t="s">
        <v>1666</v>
      </c>
      <c r="U916" s="28" t="s">
        <v>2223</v>
      </c>
      <c r="V916" s="28" t="s">
        <v>2224</v>
      </c>
      <c r="W916" s="28" t="s">
        <v>2224</v>
      </c>
      <c r="X916" s="28" t="s">
        <v>2363</v>
      </c>
      <c r="Y916" s="28" t="s">
        <v>2364</v>
      </c>
      <c r="Z916" s="28" t="s">
        <v>2226</v>
      </c>
      <c r="AA916" s="108" t="s">
        <v>2365</v>
      </c>
      <c r="AB916" s="107" t="s">
        <v>312</v>
      </c>
      <c r="AC916" s="76">
        <v>5</v>
      </c>
      <c r="AD916" s="77">
        <v>2730</v>
      </c>
      <c r="AE916" s="77">
        <v>0</v>
      </c>
      <c r="AF916" s="77">
        <v>0</v>
      </c>
      <c r="AG916" s="73">
        <f t="shared" si="43"/>
        <v>2730</v>
      </c>
      <c r="AH916" s="77">
        <v>2730</v>
      </c>
      <c r="AI916" s="77">
        <v>0</v>
      </c>
      <c r="AJ916" s="77">
        <v>0</v>
      </c>
      <c r="AK916" s="73">
        <f t="shared" si="42"/>
        <v>2730</v>
      </c>
      <c r="AL916" s="73">
        <f t="shared" si="44"/>
        <v>5460</v>
      </c>
      <c r="AM916" s="109" t="s">
        <v>1188</v>
      </c>
      <c r="AN916" s="109" t="s">
        <v>33</v>
      </c>
      <c r="AO916" s="109" t="s">
        <v>33</v>
      </c>
      <c r="AP916" s="109" t="s">
        <v>33</v>
      </c>
      <c r="AQ916" s="32" t="s">
        <v>824</v>
      </c>
      <c r="AR916" s="111">
        <v>45657</v>
      </c>
      <c r="AS916" s="112" t="s">
        <v>2228</v>
      </c>
      <c r="AT916" s="2">
        <v>0</v>
      </c>
      <c r="AU916" s="2">
        <v>0</v>
      </c>
      <c r="AV916" s="2">
        <v>0</v>
      </c>
      <c r="AW916" s="47"/>
    </row>
    <row r="917" spans="1:49" s="3" customFormat="1" ht="32.25">
      <c r="A917" s="107">
        <v>1</v>
      </c>
      <c r="B917" s="45">
        <v>912</v>
      </c>
      <c r="C917" s="107" t="s">
        <v>2222</v>
      </c>
      <c r="D917" s="107">
        <v>8842365255</v>
      </c>
      <c r="E917" s="107" t="s">
        <v>1520</v>
      </c>
      <c r="F917" s="107">
        <v>38</v>
      </c>
      <c r="G917" s="107" t="s">
        <v>2223</v>
      </c>
      <c r="H917" s="107" t="s">
        <v>2224</v>
      </c>
      <c r="I917" s="107" t="s">
        <v>2222</v>
      </c>
      <c r="J917" s="28" t="s">
        <v>2223</v>
      </c>
      <c r="K917" s="28" t="s">
        <v>2224</v>
      </c>
      <c r="L917" s="28" t="s">
        <v>2224</v>
      </c>
      <c r="M917" s="28" t="s">
        <v>1520</v>
      </c>
      <c r="N917" s="28">
        <v>38</v>
      </c>
      <c r="O917" s="28" t="s">
        <v>2223</v>
      </c>
      <c r="P917" s="28" t="s">
        <v>2224</v>
      </c>
      <c r="Q917" s="28" t="s">
        <v>2224</v>
      </c>
      <c r="R917" s="28" t="s">
        <v>1520</v>
      </c>
      <c r="S917" s="28">
        <v>38</v>
      </c>
      <c r="T917" s="23" t="s">
        <v>1666</v>
      </c>
      <c r="U917" s="28" t="s">
        <v>2223</v>
      </c>
      <c r="V917" s="28" t="s">
        <v>2224</v>
      </c>
      <c r="W917" s="28" t="s">
        <v>2224</v>
      </c>
      <c r="X917" s="28" t="s">
        <v>1698</v>
      </c>
      <c r="Y917" s="28" t="s">
        <v>2366</v>
      </c>
      <c r="Z917" s="28" t="s">
        <v>2226</v>
      </c>
      <c r="AA917" s="108" t="s">
        <v>2367</v>
      </c>
      <c r="AB917" s="107" t="s">
        <v>312</v>
      </c>
      <c r="AC917" s="76">
        <v>40</v>
      </c>
      <c r="AD917" s="77">
        <v>29050</v>
      </c>
      <c r="AE917" s="77">
        <v>0</v>
      </c>
      <c r="AF917" s="77">
        <v>0</v>
      </c>
      <c r="AG917" s="73">
        <f t="shared" si="43"/>
        <v>29050</v>
      </c>
      <c r="AH917" s="77">
        <v>29050</v>
      </c>
      <c r="AI917" s="77">
        <v>0</v>
      </c>
      <c r="AJ917" s="77">
        <v>0</v>
      </c>
      <c r="AK917" s="73">
        <f t="shared" si="42"/>
        <v>29050</v>
      </c>
      <c r="AL917" s="73">
        <f t="shared" si="44"/>
        <v>58100</v>
      </c>
      <c r="AM917" s="109" t="s">
        <v>1188</v>
      </c>
      <c r="AN917" s="109" t="s">
        <v>33</v>
      </c>
      <c r="AO917" s="109" t="s">
        <v>33</v>
      </c>
      <c r="AP917" s="109" t="s">
        <v>33</v>
      </c>
      <c r="AQ917" s="32" t="s">
        <v>824</v>
      </c>
      <c r="AR917" s="111">
        <v>45657</v>
      </c>
      <c r="AS917" s="112" t="s">
        <v>2228</v>
      </c>
      <c r="AT917" s="2">
        <v>0</v>
      </c>
      <c r="AU917" s="2">
        <v>0</v>
      </c>
      <c r="AV917" s="2">
        <v>0</v>
      </c>
      <c r="AW917" s="47"/>
    </row>
    <row r="918" spans="1:49" s="3" customFormat="1" ht="33.4">
      <c r="A918" s="107">
        <v>1</v>
      </c>
      <c r="B918" s="45">
        <v>913</v>
      </c>
      <c r="C918" s="107" t="s">
        <v>2222</v>
      </c>
      <c r="D918" s="107">
        <v>8842365255</v>
      </c>
      <c r="E918" s="107" t="s">
        <v>1520</v>
      </c>
      <c r="F918" s="107">
        <v>38</v>
      </c>
      <c r="G918" s="107" t="s">
        <v>2223</v>
      </c>
      <c r="H918" s="107" t="s">
        <v>2224</v>
      </c>
      <c r="I918" s="107" t="s">
        <v>2222</v>
      </c>
      <c r="J918" s="28" t="s">
        <v>2223</v>
      </c>
      <c r="K918" s="28" t="s">
        <v>2224</v>
      </c>
      <c r="L918" s="28" t="s">
        <v>2224</v>
      </c>
      <c r="M918" s="28" t="s">
        <v>1520</v>
      </c>
      <c r="N918" s="28">
        <v>38</v>
      </c>
      <c r="O918" s="28" t="s">
        <v>2223</v>
      </c>
      <c r="P918" s="28" t="s">
        <v>2224</v>
      </c>
      <c r="Q918" s="28" t="s">
        <v>2224</v>
      </c>
      <c r="R918" s="28" t="s">
        <v>1520</v>
      </c>
      <c r="S918" s="28">
        <v>38</v>
      </c>
      <c r="T918" s="23" t="s">
        <v>1666</v>
      </c>
      <c r="U918" s="28" t="s">
        <v>2223</v>
      </c>
      <c r="V918" s="28" t="s">
        <v>2224</v>
      </c>
      <c r="W918" s="28" t="s">
        <v>2224</v>
      </c>
      <c r="X918" s="28" t="s">
        <v>2368</v>
      </c>
      <c r="Y918" s="28" t="s">
        <v>2369</v>
      </c>
      <c r="Z918" s="28" t="s">
        <v>2226</v>
      </c>
      <c r="AA918" s="108" t="s">
        <v>2370</v>
      </c>
      <c r="AB918" s="107" t="s">
        <v>312</v>
      </c>
      <c r="AC918" s="76">
        <v>40</v>
      </c>
      <c r="AD918" s="77">
        <v>6619</v>
      </c>
      <c r="AE918" s="77">
        <v>0</v>
      </c>
      <c r="AF918" s="77">
        <v>0</v>
      </c>
      <c r="AG918" s="73">
        <f t="shared" si="43"/>
        <v>6619</v>
      </c>
      <c r="AH918" s="77">
        <v>6619</v>
      </c>
      <c r="AI918" s="77">
        <v>0</v>
      </c>
      <c r="AJ918" s="77">
        <v>0</v>
      </c>
      <c r="AK918" s="73">
        <f t="shared" si="42"/>
        <v>6619</v>
      </c>
      <c r="AL918" s="73">
        <f t="shared" si="44"/>
        <v>13238</v>
      </c>
      <c r="AM918" s="109" t="s">
        <v>1188</v>
      </c>
      <c r="AN918" s="109" t="s">
        <v>33</v>
      </c>
      <c r="AO918" s="109" t="s">
        <v>33</v>
      </c>
      <c r="AP918" s="109" t="s">
        <v>33</v>
      </c>
      <c r="AQ918" s="32" t="s">
        <v>824</v>
      </c>
      <c r="AR918" s="111">
        <v>45657</v>
      </c>
      <c r="AS918" s="112" t="s">
        <v>2228</v>
      </c>
      <c r="AT918" s="2">
        <v>0</v>
      </c>
      <c r="AU918" s="2">
        <v>0</v>
      </c>
      <c r="AV918" s="2">
        <v>0</v>
      </c>
      <c r="AW918" s="47"/>
    </row>
    <row r="919" spans="1:49" s="3" customFormat="1" ht="33.4">
      <c r="A919" s="107">
        <v>1</v>
      </c>
      <c r="B919" s="45">
        <v>914</v>
      </c>
      <c r="C919" s="107" t="s">
        <v>2222</v>
      </c>
      <c r="D919" s="107">
        <v>8842365255</v>
      </c>
      <c r="E919" s="107" t="s">
        <v>1520</v>
      </c>
      <c r="F919" s="107">
        <v>38</v>
      </c>
      <c r="G919" s="107" t="s">
        <v>2223</v>
      </c>
      <c r="H919" s="107" t="s">
        <v>2224</v>
      </c>
      <c r="I919" s="107" t="s">
        <v>2222</v>
      </c>
      <c r="J919" s="28" t="s">
        <v>2223</v>
      </c>
      <c r="K919" s="28" t="s">
        <v>2224</v>
      </c>
      <c r="L919" s="28" t="s">
        <v>2224</v>
      </c>
      <c r="M919" s="28" t="s">
        <v>1520</v>
      </c>
      <c r="N919" s="28">
        <v>38</v>
      </c>
      <c r="O919" s="28" t="s">
        <v>2223</v>
      </c>
      <c r="P919" s="28" t="s">
        <v>2224</v>
      </c>
      <c r="Q919" s="28" t="s">
        <v>2224</v>
      </c>
      <c r="R919" s="28" t="s">
        <v>1520</v>
      </c>
      <c r="S919" s="28">
        <v>38</v>
      </c>
      <c r="T919" s="23" t="s">
        <v>1666</v>
      </c>
      <c r="U919" s="28" t="s">
        <v>2223</v>
      </c>
      <c r="V919" s="28" t="s">
        <v>2224</v>
      </c>
      <c r="W919" s="28" t="s">
        <v>2224</v>
      </c>
      <c r="X919" s="28" t="s">
        <v>2371</v>
      </c>
      <c r="Y919" s="28" t="s">
        <v>2372</v>
      </c>
      <c r="Z919" s="28" t="s">
        <v>2226</v>
      </c>
      <c r="AA919" s="108" t="s">
        <v>2373</v>
      </c>
      <c r="AB919" s="107" t="s">
        <v>312</v>
      </c>
      <c r="AC919" s="76">
        <v>2</v>
      </c>
      <c r="AD919" s="77">
        <v>4395</v>
      </c>
      <c r="AE919" s="77">
        <v>0</v>
      </c>
      <c r="AF919" s="77">
        <v>0</v>
      </c>
      <c r="AG919" s="73">
        <f t="shared" si="43"/>
        <v>4395</v>
      </c>
      <c r="AH919" s="77">
        <v>4395</v>
      </c>
      <c r="AI919" s="77">
        <v>0</v>
      </c>
      <c r="AJ919" s="77">
        <v>0</v>
      </c>
      <c r="AK919" s="73">
        <f t="shared" si="42"/>
        <v>4395</v>
      </c>
      <c r="AL919" s="73">
        <f t="shared" si="44"/>
        <v>8790</v>
      </c>
      <c r="AM919" s="109" t="s">
        <v>1188</v>
      </c>
      <c r="AN919" s="109" t="s">
        <v>33</v>
      </c>
      <c r="AO919" s="109" t="s">
        <v>33</v>
      </c>
      <c r="AP919" s="109" t="s">
        <v>33</v>
      </c>
      <c r="AQ919" s="32" t="s">
        <v>824</v>
      </c>
      <c r="AR919" s="111">
        <v>45657</v>
      </c>
      <c r="AS919" s="112" t="s">
        <v>2228</v>
      </c>
      <c r="AT919" s="2">
        <v>0</v>
      </c>
      <c r="AU919" s="2">
        <v>0</v>
      </c>
      <c r="AV919" s="2">
        <v>0</v>
      </c>
      <c r="AW919" s="47"/>
    </row>
    <row r="920" spans="1:49" s="3" customFormat="1" ht="40.15">
      <c r="A920" s="107">
        <v>1</v>
      </c>
      <c r="B920" s="45">
        <v>915</v>
      </c>
      <c r="C920" s="107" t="s">
        <v>2222</v>
      </c>
      <c r="D920" s="107">
        <v>8842365255</v>
      </c>
      <c r="E920" s="107" t="s">
        <v>1520</v>
      </c>
      <c r="F920" s="107">
        <v>38</v>
      </c>
      <c r="G920" s="107" t="s">
        <v>2223</v>
      </c>
      <c r="H920" s="107" t="s">
        <v>2224</v>
      </c>
      <c r="I920" s="107" t="s">
        <v>2222</v>
      </c>
      <c r="J920" s="28" t="s">
        <v>2223</v>
      </c>
      <c r="K920" s="28" t="s">
        <v>2224</v>
      </c>
      <c r="L920" s="28" t="s">
        <v>2224</v>
      </c>
      <c r="M920" s="28" t="s">
        <v>1520</v>
      </c>
      <c r="N920" s="28">
        <v>38</v>
      </c>
      <c r="O920" s="28" t="s">
        <v>2223</v>
      </c>
      <c r="P920" s="28" t="s">
        <v>2224</v>
      </c>
      <c r="Q920" s="28" t="s">
        <v>2224</v>
      </c>
      <c r="R920" s="28" t="s">
        <v>1520</v>
      </c>
      <c r="S920" s="28">
        <v>38</v>
      </c>
      <c r="T920" s="23" t="s">
        <v>1666</v>
      </c>
      <c r="U920" s="28" t="s">
        <v>2223</v>
      </c>
      <c r="V920" s="28" t="s">
        <v>2224</v>
      </c>
      <c r="W920" s="28" t="s">
        <v>2224</v>
      </c>
      <c r="X920" s="28" t="s">
        <v>1169</v>
      </c>
      <c r="Y920" s="28" t="s">
        <v>2374</v>
      </c>
      <c r="Z920" s="28" t="s">
        <v>2226</v>
      </c>
      <c r="AA920" s="108" t="s">
        <v>2375</v>
      </c>
      <c r="AB920" s="107" t="s">
        <v>312</v>
      </c>
      <c r="AC920" s="76">
        <v>40</v>
      </c>
      <c r="AD920" s="77">
        <v>5859</v>
      </c>
      <c r="AE920" s="77">
        <v>0</v>
      </c>
      <c r="AF920" s="77">
        <v>0</v>
      </c>
      <c r="AG920" s="73">
        <f t="shared" si="43"/>
        <v>5859</v>
      </c>
      <c r="AH920" s="77">
        <v>5859</v>
      </c>
      <c r="AI920" s="77">
        <v>0</v>
      </c>
      <c r="AJ920" s="77">
        <v>0</v>
      </c>
      <c r="AK920" s="73">
        <f t="shared" si="42"/>
        <v>5859</v>
      </c>
      <c r="AL920" s="73">
        <f t="shared" si="44"/>
        <v>11718</v>
      </c>
      <c r="AM920" s="109" t="s">
        <v>1188</v>
      </c>
      <c r="AN920" s="109" t="s">
        <v>33</v>
      </c>
      <c r="AO920" s="109" t="s">
        <v>33</v>
      </c>
      <c r="AP920" s="109" t="s">
        <v>33</v>
      </c>
      <c r="AQ920" s="32" t="s">
        <v>824</v>
      </c>
      <c r="AR920" s="111">
        <v>45657</v>
      </c>
      <c r="AS920" s="112" t="s">
        <v>2228</v>
      </c>
      <c r="AT920" s="2">
        <v>0</v>
      </c>
      <c r="AU920" s="2">
        <v>0</v>
      </c>
      <c r="AV920" s="2">
        <v>0</v>
      </c>
      <c r="AW920" s="47"/>
    </row>
    <row r="921" spans="1:49" s="3" customFormat="1" ht="51">
      <c r="A921" s="107">
        <v>1</v>
      </c>
      <c r="B921" s="45">
        <v>916</v>
      </c>
      <c r="C921" s="107" t="s">
        <v>2222</v>
      </c>
      <c r="D921" s="107">
        <v>8842365255</v>
      </c>
      <c r="E921" s="107" t="s">
        <v>1520</v>
      </c>
      <c r="F921" s="107">
        <v>38</v>
      </c>
      <c r="G921" s="107" t="s">
        <v>2223</v>
      </c>
      <c r="H921" s="107" t="s">
        <v>2224</v>
      </c>
      <c r="I921" s="107" t="s">
        <v>2222</v>
      </c>
      <c r="J921" s="28" t="s">
        <v>2223</v>
      </c>
      <c r="K921" s="28" t="s">
        <v>2224</v>
      </c>
      <c r="L921" s="28" t="s">
        <v>2224</v>
      </c>
      <c r="M921" s="28" t="s">
        <v>1520</v>
      </c>
      <c r="N921" s="28">
        <v>38</v>
      </c>
      <c r="O921" s="28" t="s">
        <v>2223</v>
      </c>
      <c r="P921" s="28" t="s">
        <v>2224</v>
      </c>
      <c r="Q921" s="28" t="s">
        <v>2224</v>
      </c>
      <c r="R921" s="28" t="s">
        <v>1520</v>
      </c>
      <c r="S921" s="28">
        <v>38</v>
      </c>
      <c r="T921" s="23" t="s">
        <v>1666</v>
      </c>
      <c r="U921" s="28" t="s">
        <v>2223</v>
      </c>
      <c r="V921" s="28" t="s">
        <v>2224</v>
      </c>
      <c r="W921" s="28" t="s">
        <v>2224</v>
      </c>
      <c r="X921" s="28" t="s">
        <v>1049</v>
      </c>
      <c r="Y921" s="28" t="s">
        <v>2376</v>
      </c>
      <c r="Z921" s="28" t="s">
        <v>2226</v>
      </c>
      <c r="AA921" s="108" t="s">
        <v>2377</v>
      </c>
      <c r="AB921" s="107" t="s">
        <v>312</v>
      </c>
      <c r="AC921" s="76">
        <v>40</v>
      </c>
      <c r="AD921" s="77">
        <v>12355</v>
      </c>
      <c r="AE921" s="77">
        <v>0</v>
      </c>
      <c r="AF921" s="77">
        <v>0</v>
      </c>
      <c r="AG921" s="73">
        <f t="shared" si="43"/>
        <v>12355</v>
      </c>
      <c r="AH921" s="77">
        <v>12355</v>
      </c>
      <c r="AI921" s="77">
        <v>0</v>
      </c>
      <c r="AJ921" s="77">
        <v>0</v>
      </c>
      <c r="AK921" s="73">
        <f t="shared" si="42"/>
        <v>12355</v>
      </c>
      <c r="AL921" s="73">
        <f t="shared" si="44"/>
        <v>24710</v>
      </c>
      <c r="AM921" s="109" t="s">
        <v>1188</v>
      </c>
      <c r="AN921" s="109" t="s">
        <v>33</v>
      </c>
      <c r="AO921" s="109" t="s">
        <v>33</v>
      </c>
      <c r="AP921" s="109" t="s">
        <v>33</v>
      </c>
      <c r="AQ921" s="32" t="s">
        <v>824</v>
      </c>
      <c r="AR921" s="111">
        <v>45657</v>
      </c>
      <c r="AS921" s="112" t="s">
        <v>2228</v>
      </c>
      <c r="AT921" s="2">
        <v>0</v>
      </c>
      <c r="AU921" s="2">
        <v>0</v>
      </c>
      <c r="AV921" s="2">
        <v>0</v>
      </c>
      <c r="AW921" s="47"/>
    </row>
    <row r="922" spans="1:49" s="3" customFormat="1" ht="33.4">
      <c r="A922" s="107">
        <v>1</v>
      </c>
      <c r="B922" s="45">
        <v>917</v>
      </c>
      <c r="C922" s="107" t="s">
        <v>2222</v>
      </c>
      <c r="D922" s="107">
        <v>8842365255</v>
      </c>
      <c r="E922" s="107" t="s">
        <v>1520</v>
      </c>
      <c r="F922" s="107">
        <v>38</v>
      </c>
      <c r="G922" s="107" t="s">
        <v>2223</v>
      </c>
      <c r="H922" s="107" t="s">
        <v>2224</v>
      </c>
      <c r="I922" s="107" t="s">
        <v>2222</v>
      </c>
      <c r="J922" s="28" t="s">
        <v>2223</v>
      </c>
      <c r="K922" s="28" t="s">
        <v>2224</v>
      </c>
      <c r="L922" s="28" t="s">
        <v>2224</v>
      </c>
      <c r="M922" s="28" t="s">
        <v>1520</v>
      </c>
      <c r="N922" s="28">
        <v>38</v>
      </c>
      <c r="O922" s="28" t="s">
        <v>2223</v>
      </c>
      <c r="P922" s="28" t="s">
        <v>2224</v>
      </c>
      <c r="Q922" s="28" t="s">
        <v>2224</v>
      </c>
      <c r="R922" s="28" t="s">
        <v>1520</v>
      </c>
      <c r="S922" s="28">
        <v>38</v>
      </c>
      <c r="T922" s="23" t="s">
        <v>1666</v>
      </c>
      <c r="U922" s="28" t="s">
        <v>2223</v>
      </c>
      <c r="V922" s="28" t="s">
        <v>2224</v>
      </c>
      <c r="W922" s="28" t="s">
        <v>2224</v>
      </c>
      <c r="X922" s="28" t="s">
        <v>2378</v>
      </c>
      <c r="Y922" s="28" t="s">
        <v>2379</v>
      </c>
      <c r="Z922" s="28" t="s">
        <v>2226</v>
      </c>
      <c r="AA922" s="108" t="s">
        <v>2380</v>
      </c>
      <c r="AB922" s="107" t="s">
        <v>312</v>
      </c>
      <c r="AC922" s="76">
        <v>40</v>
      </c>
      <c r="AD922" s="77">
        <v>45315</v>
      </c>
      <c r="AE922" s="77">
        <v>0</v>
      </c>
      <c r="AF922" s="77">
        <v>0</v>
      </c>
      <c r="AG922" s="73">
        <f t="shared" si="43"/>
        <v>45315</v>
      </c>
      <c r="AH922" s="77">
        <v>45315</v>
      </c>
      <c r="AI922" s="77">
        <v>0</v>
      </c>
      <c r="AJ922" s="77">
        <v>0</v>
      </c>
      <c r="AK922" s="73">
        <f t="shared" si="42"/>
        <v>45315</v>
      </c>
      <c r="AL922" s="73">
        <f t="shared" si="44"/>
        <v>90630</v>
      </c>
      <c r="AM922" s="109" t="s">
        <v>1188</v>
      </c>
      <c r="AN922" s="109" t="s">
        <v>33</v>
      </c>
      <c r="AO922" s="109" t="s">
        <v>33</v>
      </c>
      <c r="AP922" s="109" t="s">
        <v>33</v>
      </c>
      <c r="AQ922" s="32" t="s">
        <v>824</v>
      </c>
      <c r="AR922" s="111">
        <v>45657</v>
      </c>
      <c r="AS922" s="112" t="s">
        <v>2228</v>
      </c>
      <c r="AT922" s="2">
        <v>0</v>
      </c>
      <c r="AU922" s="2">
        <v>0</v>
      </c>
      <c r="AV922" s="2">
        <v>0</v>
      </c>
      <c r="AW922" s="47"/>
    </row>
    <row r="923" spans="1:49" s="3" customFormat="1" ht="42.4">
      <c r="A923" s="107">
        <v>1</v>
      </c>
      <c r="B923" s="45">
        <v>918</v>
      </c>
      <c r="C923" s="107" t="s">
        <v>2222</v>
      </c>
      <c r="D923" s="107">
        <v>8842365255</v>
      </c>
      <c r="E923" s="107" t="s">
        <v>1520</v>
      </c>
      <c r="F923" s="107">
        <v>38</v>
      </c>
      <c r="G923" s="107" t="s">
        <v>2223</v>
      </c>
      <c r="H923" s="107" t="s">
        <v>2224</v>
      </c>
      <c r="I923" s="107" t="s">
        <v>2222</v>
      </c>
      <c r="J923" s="28" t="s">
        <v>2223</v>
      </c>
      <c r="K923" s="28" t="s">
        <v>2224</v>
      </c>
      <c r="L923" s="28" t="s">
        <v>2224</v>
      </c>
      <c r="M923" s="28" t="s">
        <v>1520</v>
      </c>
      <c r="N923" s="28">
        <v>38</v>
      </c>
      <c r="O923" s="28" t="s">
        <v>2223</v>
      </c>
      <c r="P923" s="28" t="s">
        <v>2224</v>
      </c>
      <c r="Q923" s="28" t="s">
        <v>2224</v>
      </c>
      <c r="R923" s="28" t="s">
        <v>1520</v>
      </c>
      <c r="S923" s="28">
        <v>38</v>
      </c>
      <c r="T923" s="23" t="s">
        <v>1666</v>
      </c>
      <c r="U923" s="28" t="s">
        <v>2223</v>
      </c>
      <c r="V923" s="28" t="s">
        <v>2224</v>
      </c>
      <c r="W923" s="28" t="s">
        <v>2224</v>
      </c>
      <c r="X923" s="28" t="s">
        <v>2381</v>
      </c>
      <c r="Y923" s="28" t="s">
        <v>2382</v>
      </c>
      <c r="Z923" s="28" t="s">
        <v>2226</v>
      </c>
      <c r="AA923" s="108" t="s">
        <v>2383</v>
      </c>
      <c r="AB923" s="107" t="s">
        <v>312</v>
      </c>
      <c r="AC923" s="76">
        <v>6</v>
      </c>
      <c r="AD923" s="77">
        <v>6333</v>
      </c>
      <c r="AE923" s="77">
        <v>0</v>
      </c>
      <c r="AF923" s="77">
        <v>0</v>
      </c>
      <c r="AG923" s="73">
        <f t="shared" si="43"/>
        <v>6333</v>
      </c>
      <c r="AH923" s="77">
        <v>6333</v>
      </c>
      <c r="AI923" s="77">
        <v>0</v>
      </c>
      <c r="AJ923" s="77">
        <v>0</v>
      </c>
      <c r="AK923" s="73">
        <f t="shared" si="42"/>
        <v>6333</v>
      </c>
      <c r="AL923" s="73">
        <f t="shared" si="44"/>
        <v>12666</v>
      </c>
      <c r="AM923" s="109" t="s">
        <v>1188</v>
      </c>
      <c r="AN923" s="109" t="s">
        <v>33</v>
      </c>
      <c r="AO923" s="109" t="s">
        <v>33</v>
      </c>
      <c r="AP923" s="109" t="s">
        <v>33</v>
      </c>
      <c r="AQ923" s="32" t="s">
        <v>824</v>
      </c>
      <c r="AR923" s="111">
        <v>45657</v>
      </c>
      <c r="AS923" s="112" t="s">
        <v>2228</v>
      </c>
      <c r="AT923" s="2">
        <v>0</v>
      </c>
      <c r="AU923" s="2">
        <v>0</v>
      </c>
      <c r="AV923" s="2">
        <v>0</v>
      </c>
      <c r="AW923" s="47"/>
    </row>
    <row r="924" spans="1:49" s="3" customFormat="1" ht="33.4">
      <c r="A924" s="107">
        <v>1</v>
      </c>
      <c r="B924" s="45">
        <v>919</v>
      </c>
      <c r="C924" s="107" t="s">
        <v>2222</v>
      </c>
      <c r="D924" s="107">
        <v>8842365255</v>
      </c>
      <c r="E924" s="107" t="s">
        <v>1520</v>
      </c>
      <c r="F924" s="107">
        <v>38</v>
      </c>
      <c r="G924" s="107" t="s">
        <v>2223</v>
      </c>
      <c r="H924" s="107" t="s">
        <v>2224</v>
      </c>
      <c r="I924" s="107" t="s">
        <v>2222</v>
      </c>
      <c r="J924" s="28" t="s">
        <v>2223</v>
      </c>
      <c r="K924" s="28" t="s">
        <v>2224</v>
      </c>
      <c r="L924" s="28" t="s">
        <v>2224</v>
      </c>
      <c r="M924" s="28" t="s">
        <v>1520</v>
      </c>
      <c r="N924" s="28">
        <v>38</v>
      </c>
      <c r="O924" s="28" t="s">
        <v>2223</v>
      </c>
      <c r="P924" s="28" t="s">
        <v>2224</v>
      </c>
      <c r="Q924" s="28" t="s">
        <v>2224</v>
      </c>
      <c r="R924" s="28" t="s">
        <v>1520</v>
      </c>
      <c r="S924" s="28">
        <v>38</v>
      </c>
      <c r="T924" s="23" t="s">
        <v>1666</v>
      </c>
      <c r="U924" s="28" t="s">
        <v>2223</v>
      </c>
      <c r="V924" s="28" t="s">
        <v>2224</v>
      </c>
      <c r="W924" s="28" t="s">
        <v>2224</v>
      </c>
      <c r="X924" s="28" t="s">
        <v>2384</v>
      </c>
      <c r="Y924" s="28" t="s">
        <v>2385</v>
      </c>
      <c r="Z924" s="28" t="s">
        <v>2226</v>
      </c>
      <c r="AA924" s="108" t="s">
        <v>2386</v>
      </c>
      <c r="AB924" s="107" t="s">
        <v>312</v>
      </c>
      <c r="AC924" s="76">
        <v>2</v>
      </c>
      <c r="AD924" s="77">
        <v>5515</v>
      </c>
      <c r="AE924" s="77">
        <v>0</v>
      </c>
      <c r="AF924" s="77">
        <v>0</v>
      </c>
      <c r="AG924" s="73">
        <f t="shared" si="43"/>
        <v>5515</v>
      </c>
      <c r="AH924" s="77">
        <v>5515</v>
      </c>
      <c r="AI924" s="77">
        <v>0</v>
      </c>
      <c r="AJ924" s="77">
        <v>0</v>
      </c>
      <c r="AK924" s="73">
        <f t="shared" si="42"/>
        <v>5515</v>
      </c>
      <c r="AL924" s="73">
        <f t="shared" si="44"/>
        <v>11030</v>
      </c>
      <c r="AM924" s="109" t="s">
        <v>1188</v>
      </c>
      <c r="AN924" s="109" t="s">
        <v>33</v>
      </c>
      <c r="AO924" s="109" t="s">
        <v>33</v>
      </c>
      <c r="AP924" s="109" t="s">
        <v>33</v>
      </c>
      <c r="AQ924" s="32" t="s">
        <v>824</v>
      </c>
      <c r="AR924" s="111">
        <v>45657</v>
      </c>
      <c r="AS924" s="112" t="s">
        <v>2228</v>
      </c>
      <c r="AT924" s="2">
        <v>0</v>
      </c>
      <c r="AU924" s="2">
        <v>0</v>
      </c>
      <c r="AV924" s="2">
        <v>0</v>
      </c>
      <c r="AW924" s="47"/>
    </row>
    <row r="925" spans="1:49" s="3" customFormat="1" ht="40.15">
      <c r="A925" s="107">
        <v>1</v>
      </c>
      <c r="B925" s="45">
        <v>920</v>
      </c>
      <c r="C925" s="107" t="s">
        <v>2222</v>
      </c>
      <c r="D925" s="107">
        <v>8842365255</v>
      </c>
      <c r="E925" s="107" t="s">
        <v>1520</v>
      </c>
      <c r="F925" s="107">
        <v>38</v>
      </c>
      <c r="G925" s="107" t="s">
        <v>2223</v>
      </c>
      <c r="H925" s="107" t="s">
        <v>2224</v>
      </c>
      <c r="I925" s="107" t="s">
        <v>2222</v>
      </c>
      <c r="J925" s="28" t="s">
        <v>2223</v>
      </c>
      <c r="K925" s="28" t="s">
        <v>2224</v>
      </c>
      <c r="L925" s="28" t="s">
        <v>2224</v>
      </c>
      <c r="M925" s="28" t="s">
        <v>1520</v>
      </c>
      <c r="N925" s="28">
        <v>38</v>
      </c>
      <c r="O925" s="28" t="s">
        <v>2223</v>
      </c>
      <c r="P925" s="28" t="s">
        <v>2224</v>
      </c>
      <c r="Q925" s="28" t="s">
        <v>2224</v>
      </c>
      <c r="R925" s="28" t="s">
        <v>1520</v>
      </c>
      <c r="S925" s="28">
        <v>38</v>
      </c>
      <c r="T925" s="23" t="s">
        <v>1666</v>
      </c>
      <c r="U925" s="28" t="s">
        <v>2223</v>
      </c>
      <c r="V925" s="28" t="s">
        <v>2224</v>
      </c>
      <c r="W925" s="28" t="s">
        <v>2224</v>
      </c>
      <c r="X925" s="28" t="s">
        <v>1711</v>
      </c>
      <c r="Y925" s="28" t="s">
        <v>2387</v>
      </c>
      <c r="Z925" s="28" t="s">
        <v>2226</v>
      </c>
      <c r="AA925" s="108" t="s">
        <v>2388</v>
      </c>
      <c r="AB925" s="107" t="s">
        <v>312</v>
      </c>
      <c r="AC925" s="76">
        <v>23</v>
      </c>
      <c r="AD925" s="77">
        <v>14766</v>
      </c>
      <c r="AE925" s="77">
        <v>0</v>
      </c>
      <c r="AF925" s="77">
        <v>0</v>
      </c>
      <c r="AG925" s="73">
        <f t="shared" si="43"/>
        <v>14766</v>
      </c>
      <c r="AH925" s="77">
        <v>14766</v>
      </c>
      <c r="AI925" s="77">
        <v>0</v>
      </c>
      <c r="AJ925" s="77">
        <v>0</v>
      </c>
      <c r="AK925" s="73">
        <f t="shared" si="42"/>
        <v>14766</v>
      </c>
      <c r="AL925" s="73">
        <f t="shared" si="44"/>
        <v>29532</v>
      </c>
      <c r="AM925" s="109" t="s">
        <v>1188</v>
      </c>
      <c r="AN925" s="109" t="s">
        <v>33</v>
      </c>
      <c r="AO925" s="109" t="s">
        <v>33</v>
      </c>
      <c r="AP925" s="109" t="s">
        <v>33</v>
      </c>
      <c r="AQ925" s="32" t="s">
        <v>824</v>
      </c>
      <c r="AR925" s="111">
        <v>45657</v>
      </c>
      <c r="AS925" s="112" t="s">
        <v>2228</v>
      </c>
      <c r="AT925" s="2">
        <v>0</v>
      </c>
      <c r="AU925" s="2">
        <v>0</v>
      </c>
      <c r="AV925" s="2">
        <v>0</v>
      </c>
      <c r="AW925" s="47"/>
    </row>
    <row r="926" spans="1:49" s="3" customFormat="1" ht="33.4">
      <c r="A926" s="107">
        <v>1</v>
      </c>
      <c r="B926" s="45">
        <v>921</v>
      </c>
      <c r="C926" s="107" t="s">
        <v>2222</v>
      </c>
      <c r="D926" s="107">
        <v>8842365255</v>
      </c>
      <c r="E926" s="107" t="s">
        <v>1520</v>
      </c>
      <c r="F926" s="107">
        <v>38</v>
      </c>
      <c r="G926" s="107" t="s">
        <v>2223</v>
      </c>
      <c r="H926" s="107" t="s">
        <v>2224</v>
      </c>
      <c r="I926" s="107" t="s">
        <v>2222</v>
      </c>
      <c r="J926" s="28" t="s">
        <v>2223</v>
      </c>
      <c r="K926" s="28" t="s">
        <v>2224</v>
      </c>
      <c r="L926" s="28" t="s">
        <v>2224</v>
      </c>
      <c r="M926" s="28" t="s">
        <v>1520</v>
      </c>
      <c r="N926" s="28">
        <v>38</v>
      </c>
      <c r="O926" s="28" t="s">
        <v>2223</v>
      </c>
      <c r="P926" s="28" t="s">
        <v>2224</v>
      </c>
      <c r="Q926" s="28" t="s">
        <v>2224</v>
      </c>
      <c r="R926" s="28" t="s">
        <v>1520</v>
      </c>
      <c r="S926" s="28">
        <v>38</v>
      </c>
      <c r="T926" s="23" t="s">
        <v>1666</v>
      </c>
      <c r="U926" s="28" t="s">
        <v>2223</v>
      </c>
      <c r="V926" s="28" t="s">
        <v>2224</v>
      </c>
      <c r="W926" s="28" t="s">
        <v>2224</v>
      </c>
      <c r="X926" s="28" t="s">
        <v>2389</v>
      </c>
      <c r="Y926" s="28" t="s">
        <v>2390</v>
      </c>
      <c r="Z926" s="28" t="s">
        <v>2226</v>
      </c>
      <c r="AA926" s="108" t="s">
        <v>2391</v>
      </c>
      <c r="AB926" s="107" t="s">
        <v>312</v>
      </c>
      <c r="AC926" s="76">
        <v>5</v>
      </c>
      <c r="AD926" s="77">
        <v>1458</v>
      </c>
      <c r="AE926" s="77">
        <v>0</v>
      </c>
      <c r="AF926" s="77">
        <v>0</v>
      </c>
      <c r="AG926" s="73">
        <f t="shared" si="43"/>
        <v>1458</v>
      </c>
      <c r="AH926" s="77">
        <v>1458</v>
      </c>
      <c r="AI926" s="77">
        <v>0</v>
      </c>
      <c r="AJ926" s="77">
        <v>0</v>
      </c>
      <c r="AK926" s="73">
        <f t="shared" si="42"/>
        <v>1458</v>
      </c>
      <c r="AL926" s="73">
        <f t="shared" si="44"/>
        <v>2916</v>
      </c>
      <c r="AM926" s="109" t="s">
        <v>1188</v>
      </c>
      <c r="AN926" s="109" t="s">
        <v>33</v>
      </c>
      <c r="AO926" s="109" t="s">
        <v>33</v>
      </c>
      <c r="AP926" s="109" t="s">
        <v>33</v>
      </c>
      <c r="AQ926" s="32" t="s">
        <v>824</v>
      </c>
      <c r="AR926" s="111">
        <v>45657</v>
      </c>
      <c r="AS926" s="112" t="s">
        <v>2228</v>
      </c>
      <c r="AT926" s="2">
        <v>0</v>
      </c>
      <c r="AU926" s="2">
        <v>0</v>
      </c>
      <c r="AV926" s="2">
        <v>0</v>
      </c>
      <c r="AW926" s="47"/>
    </row>
    <row r="927" spans="1:49" s="3" customFormat="1" ht="33.4">
      <c r="A927" s="107">
        <v>1</v>
      </c>
      <c r="B927" s="45">
        <v>922</v>
      </c>
      <c r="C927" s="107" t="s">
        <v>2222</v>
      </c>
      <c r="D927" s="107">
        <v>8842365255</v>
      </c>
      <c r="E927" s="107" t="s">
        <v>1520</v>
      </c>
      <c r="F927" s="107">
        <v>38</v>
      </c>
      <c r="G927" s="107" t="s">
        <v>2223</v>
      </c>
      <c r="H927" s="107" t="s">
        <v>2224</v>
      </c>
      <c r="I927" s="107" t="s">
        <v>2222</v>
      </c>
      <c r="J927" s="28" t="s">
        <v>2223</v>
      </c>
      <c r="K927" s="28" t="s">
        <v>2224</v>
      </c>
      <c r="L927" s="28" t="s">
        <v>2224</v>
      </c>
      <c r="M927" s="28" t="s">
        <v>1520</v>
      </c>
      <c r="N927" s="28">
        <v>38</v>
      </c>
      <c r="O927" s="28" t="s">
        <v>2223</v>
      </c>
      <c r="P927" s="28" t="s">
        <v>2224</v>
      </c>
      <c r="Q927" s="28" t="s">
        <v>2224</v>
      </c>
      <c r="R927" s="28" t="s">
        <v>1520</v>
      </c>
      <c r="S927" s="28">
        <v>38</v>
      </c>
      <c r="T927" s="23" t="s">
        <v>1666</v>
      </c>
      <c r="U927" s="28" t="s">
        <v>2223</v>
      </c>
      <c r="V927" s="28" t="s">
        <v>2224</v>
      </c>
      <c r="W927" s="28" t="s">
        <v>2224</v>
      </c>
      <c r="X927" s="28" t="s">
        <v>2392</v>
      </c>
      <c r="Y927" s="28" t="s">
        <v>2393</v>
      </c>
      <c r="Z927" s="28" t="s">
        <v>2226</v>
      </c>
      <c r="AA927" s="108" t="s">
        <v>2394</v>
      </c>
      <c r="AB927" s="107" t="s">
        <v>312</v>
      </c>
      <c r="AC927" s="76">
        <v>40</v>
      </c>
      <c r="AD927" s="77">
        <v>15000</v>
      </c>
      <c r="AE927" s="77">
        <v>0</v>
      </c>
      <c r="AF927" s="77">
        <v>0</v>
      </c>
      <c r="AG927" s="73">
        <f t="shared" si="43"/>
        <v>15000</v>
      </c>
      <c r="AH927" s="77">
        <v>15000</v>
      </c>
      <c r="AI927" s="77">
        <v>0</v>
      </c>
      <c r="AJ927" s="77">
        <v>0</v>
      </c>
      <c r="AK927" s="73">
        <f t="shared" si="42"/>
        <v>15000</v>
      </c>
      <c r="AL927" s="73">
        <f t="shared" si="44"/>
        <v>30000</v>
      </c>
      <c r="AM927" s="109" t="s">
        <v>1188</v>
      </c>
      <c r="AN927" s="109" t="s">
        <v>33</v>
      </c>
      <c r="AO927" s="109" t="s">
        <v>33</v>
      </c>
      <c r="AP927" s="109" t="s">
        <v>33</v>
      </c>
      <c r="AQ927" s="32" t="s">
        <v>824</v>
      </c>
      <c r="AR927" s="111">
        <v>45657</v>
      </c>
      <c r="AS927" s="112" t="s">
        <v>2228</v>
      </c>
      <c r="AT927" s="2">
        <v>0</v>
      </c>
      <c r="AU927" s="2">
        <v>0</v>
      </c>
      <c r="AV927" s="2">
        <v>0</v>
      </c>
      <c r="AW927" s="47"/>
    </row>
    <row r="928" spans="1:49" s="3" customFormat="1" ht="23.25">
      <c r="A928" s="107">
        <v>1</v>
      </c>
      <c r="B928" s="45">
        <v>923</v>
      </c>
      <c r="C928" s="107" t="s">
        <v>2222</v>
      </c>
      <c r="D928" s="107">
        <v>8842365255</v>
      </c>
      <c r="E928" s="107" t="s">
        <v>1520</v>
      </c>
      <c r="F928" s="107">
        <v>38</v>
      </c>
      <c r="G928" s="107" t="s">
        <v>2223</v>
      </c>
      <c r="H928" s="107" t="s">
        <v>2224</v>
      </c>
      <c r="I928" s="107" t="s">
        <v>2222</v>
      </c>
      <c r="J928" s="28" t="s">
        <v>2223</v>
      </c>
      <c r="K928" s="28" t="s">
        <v>2224</v>
      </c>
      <c r="L928" s="28" t="s">
        <v>2224</v>
      </c>
      <c r="M928" s="28" t="s">
        <v>1520</v>
      </c>
      <c r="N928" s="28">
        <v>38</v>
      </c>
      <c r="O928" s="28" t="s">
        <v>2223</v>
      </c>
      <c r="P928" s="28" t="s">
        <v>2224</v>
      </c>
      <c r="Q928" s="28" t="s">
        <v>2224</v>
      </c>
      <c r="R928" s="28" t="s">
        <v>1520</v>
      </c>
      <c r="S928" s="28">
        <v>38</v>
      </c>
      <c r="T928" s="23" t="s">
        <v>1666</v>
      </c>
      <c r="U928" s="28" t="s">
        <v>2223</v>
      </c>
      <c r="V928" s="28" t="s">
        <v>2224</v>
      </c>
      <c r="W928" s="28" t="s">
        <v>2224</v>
      </c>
      <c r="X928" s="28" t="s">
        <v>2266</v>
      </c>
      <c r="Y928" s="28" t="s">
        <v>2395</v>
      </c>
      <c r="Z928" s="28" t="s">
        <v>2226</v>
      </c>
      <c r="AA928" s="113" t="s">
        <v>2396</v>
      </c>
      <c r="AB928" s="107" t="s">
        <v>312</v>
      </c>
      <c r="AC928" s="76">
        <v>20</v>
      </c>
      <c r="AD928" s="77">
        <v>2221</v>
      </c>
      <c r="AE928" s="77">
        <v>0</v>
      </c>
      <c r="AF928" s="77">
        <v>0</v>
      </c>
      <c r="AG928" s="73">
        <f t="shared" si="43"/>
        <v>2221</v>
      </c>
      <c r="AH928" s="77">
        <v>2221</v>
      </c>
      <c r="AI928" s="77">
        <v>0</v>
      </c>
      <c r="AJ928" s="77">
        <v>0</v>
      </c>
      <c r="AK928" s="73">
        <f t="shared" si="42"/>
        <v>2221</v>
      </c>
      <c r="AL928" s="73">
        <f t="shared" si="44"/>
        <v>4442</v>
      </c>
      <c r="AM928" s="109" t="s">
        <v>1188</v>
      </c>
      <c r="AN928" s="109" t="s">
        <v>33</v>
      </c>
      <c r="AO928" s="109" t="s">
        <v>33</v>
      </c>
      <c r="AP928" s="109" t="s">
        <v>33</v>
      </c>
      <c r="AQ928" s="32" t="s">
        <v>824</v>
      </c>
      <c r="AR928" s="111">
        <v>45657</v>
      </c>
      <c r="AS928" s="112" t="s">
        <v>2228</v>
      </c>
      <c r="AT928" s="2">
        <v>0</v>
      </c>
      <c r="AU928" s="2">
        <v>0</v>
      </c>
      <c r="AV928" s="2">
        <v>0</v>
      </c>
      <c r="AW928" s="47"/>
    </row>
    <row r="929" spans="1:49" s="3" customFormat="1" ht="23.25">
      <c r="A929" s="107">
        <v>1</v>
      </c>
      <c r="B929" s="45">
        <v>924</v>
      </c>
      <c r="C929" s="107" t="s">
        <v>2222</v>
      </c>
      <c r="D929" s="107">
        <v>8842365255</v>
      </c>
      <c r="E929" s="107" t="s">
        <v>1520</v>
      </c>
      <c r="F929" s="107">
        <v>38</v>
      </c>
      <c r="G929" s="107" t="s">
        <v>2223</v>
      </c>
      <c r="H929" s="107" t="s">
        <v>2224</v>
      </c>
      <c r="I929" s="107" t="s">
        <v>2222</v>
      </c>
      <c r="J929" s="28" t="s">
        <v>2223</v>
      </c>
      <c r="K929" s="28" t="s">
        <v>2224</v>
      </c>
      <c r="L929" s="28" t="s">
        <v>2224</v>
      </c>
      <c r="M929" s="28" t="s">
        <v>1520</v>
      </c>
      <c r="N929" s="28">
        <v>38</v>
      </c>
      <c r="O929" s="28" t="s">
        <v>2223</v>
      </c>
      <c r="P929" s="28" t="s">
        <v>2224</v>
      </c>
      <c r="Q929" s="28" t="s">
        <v>2224</v>
      </c>
      <c r="R929" s="28" t="s">
        <v>1520</v>
      </c>
      <c r="S929" s="28">
        <v>38</v>
      </c>
      <c r="T929" s="23" t="s">
        <v>1666</v>
      </c>
      <c r="U929" s="28" t="s">
        <v>2223</v>
      </c>
      <c r="V929" s="28" t="s">
        <v>2224</v>
      </c>
      <c r="W929" s="28" t="s">
        <v>2224</v>
      </c>
      <c r="X929" s="28" t="s">
        <v>2266</v>
      </c>
      <c r="Y929" s="28" t="s">
        <v>2397</v>
      </c>
      <c r="Z929" s="28" t="s">
        <v>2226</v>
      </c>
      <c r="AA929" s="108" t="s">
        <v>2398</v>
      </c>
      <c r="AB929" s="107" t="s">
        <v>312</v>
      </c>
      <c r="AC929" s="76">
        <v>9</v>
      </c>
      <c r="AD929" s="77">
        <v>9346</v>
      </c>
      <c r="AE929" s="77">
        <v>0</v>
      </c>
      <c r="AF929" s="77">
        <v>0</v>
      </c>
      <c r="AG929" s="73">
        <f t="shared" si="43"/>
        <v>9346</v>
      </c>
      <c r="AH929" s="77">
        <v>9346</v>
      </c>
      <c r="AI929" s="77">
        <v>0</v>
      </c>
      <c r="AJ929" s="77">
        <v>0</v>
      </c>
      <c r="AK929" s="73">
        <f t="shared" si="42"/>
        <v>9346</v>
      </c>
      <c r="AL929" s="73">
        <f t="shared" si="44"/>
        <v>18692</v>
      </c>
      <c r="AM929" s="109" t="s">
        <v>1188</v>
      </c>
      <c r="AN929" s="109" t="s">
        <v>33</v>
      </c>
      <c r="AO929" s="109" t="s">
        <v>33</v>
      </c>
      <c r="AP929" s="109" t="s">
        <v>33</v>
      </c>
      <c r="AQ929" s="32" t="s">
        <v>824</v>
      </c>
      <c r="AR929" s="111">
        <v>45657</v>
      </c>
      <c r="AS929" s="112" t="s">
        <v>2228</v>
      </c>
      <c r="AT929" s="2">
        <v>0</v>
      </c>
      <c r="AU929" s="2">
        <v>0</v>
      </c>
      <c r="AV929" s="2">
        <v>0</v>
      </c>
      <c r="AW929" s="47"/>
    </row>
    <row r="930" spans="1:49" s="3" customFormat="1" ht="33.4">
      <c r="A930" s="107">
        <v>1</v>
      </c>
      <c r="B930" s="45">
        <v>925</v>
      </c>
      <c r="C930" s="107" t="s">
        <v>2222</v>
      </c>
      <c r="D930" s="107">
        <v>8842365255</v>
      </c>
      <c r="E930" s="107" t="s">
        <v>1520</v>
      </c>
      <c r="F930" s="107">
        <v>38</v>
      </c>
      <c r="G930" s="107" t="s">
        <v>2223</v>
      </c>
      <c r="H930" s="107" t="s">
        <v>2224</v>
      </c>
      <c r="I930" s="107" t="s">
        <v>2222</v>
      </c>
      <c r="J930" s="28" t="s">
        <v>2223</v>
      </c>
      <c r="K930" s="28" t="s">
        <v>2224</v>
      </c>
      <c r="L930" s="28" t="s">
        <v>2224</v>
      </c>
      <c r="M930" s="28" t="s">
        <v>1520</v>
      </c>
      <c r="N930" s="28">
        <v>38</v>
      </c>
      <c r="O930" s="28" t="s">
        <v>2223</v>
      </c>
      <c r="P930" s="28" t="s">
        <v>2224</v>
      </c>
      <c r="Q930" s="28" t="s">
        <v>2224</v>
      </c>
      <c r="R930" s="28" t="s">
        <v>1520</v>
      </c>
      <c r="S930" s="28">
        <v>38</v>
      </c>
      <c r="T930" s="23" t="s">
        <v>1666</v>
      </c>
      <c r="U930" s="28" t="s">
        <v>2223</v>
      </c>
      <c r="V930" s="28" t="s">
        <v>2224</v>
      </c>
      <c r="W930" s="28" t="s">
        <v>2224</v>
      </c>
      <c r="X930" s="28" t="s">
        <v>1756</v>
      </c>
      <c r="Y930" s="28" t="s">
        <v>2399</v>
      </c>
      <c r="Z930" s="28" t="s">
        <v>2226</v>
      </c>
      <c r="AA930" s="108" t="s">
        <v>2400</v>
      </c>
      <c r="AB930" s="107" t="s">
        <v>312</v>
      </c>
      <c r="AC930" s="76">
        <v>10</v>
      </c>
      <c r="AD930" s="77">
        <v>10046</v>
      </c>
      <c r="AE930" s="77">
        <v>0</v>
      </c>
      <c r="AF930" s="77">
        <v>0</v>
      </c>
      <c r="AG930" s="73">
        <f t="shared" si="43"/>
        <v>10046</v>
      </c>
      <c r="AH930" s="77">
        <v>10046</v>
      </c>
      <c r="AI930" s="77">
        <v>0</v>
      </c>
      <c r="AJ930" s="77">
        <v>0</v>
      </c>
      <c r="AK930" s="73">
        <f t="shared" si="42"/>
        <v>10046</v>
      </c>
      <c r="AL930" s="73">
        <f t="shared" si="44"/>
        <v>20092</v>
      </c>
      <c r="AM930" s="109" t="s">
        <v>1188</v>
      </c>
      <c r="AN930" s="109" t="s">
        <v>33</v>
      </c>
      <c r="AO930" s="109" t="s">
        <v>33</v>
      </c>
      <c r="AP930" s="109" t="s">
        <v>33</v>
      </c>
      <c r="AQ930" s="32" t="s">
        <v>824</v>
      </c>
      <c r="AR930" s="111">
        <v>45657</v>
      </c>
      <c r="AS930" s="112" t="s">
        <v>2228</v>
      </c>
      <c r="AT930" s="2">
        <v>0</v>
      </c>
      <c r="AU930" s="2">
        <v>0</v>
      </c>
      <c r="AV930" s="2">
        <v>0</v>
      </c>
      <c r="AW930" s="47"/>
    </row>
    <row r="931" spans="1:49" s="3" customFormat="1" ht="56.25">
      <c r="A931" s="107">
        <v>1</v>
      </c>
      <c r="B931" s="45">
        <v>926</v>
      </c>
      <c r="C931" s="107" t="s">
        <v>2222</v>
      </c>
      <c r="D931" s="107">
        <v>8842365255</v>
      </c>
      <c r="E931" s="107" t="s">
        <v>1520</v>
      </c>
      <c r="F931" s="107">
        <v>38</v>
      </c>
      <c r="G931" s="107" t="s">
        <v>2223</v>
      </c>
      <c r="H931" s="107" t="s">
        <v>2224</v>
      </c>
      <c r="I931" s="107" t="s">
        <v>2222</v>
      </c>
      <c r="J931" s="28" t="s">
        <v>2223</v>
      </c>
      <c r="K931" s="28" t="s">
        <v>2224</v>
      </c>
      <c r="L931" s="28" t="s">
        <v>2224</v>
      </c>
      <c r="M931" s="28" t="s">
        <v>1520</v>
      </c>
      <c r="N931" s="28">
        <v>38</v>
      </c>
      <c r="O931" s="28" t="s">
        <v>2223</v>
      </c>
      <c r="P931" s="28" t="s">
        <v>2224</v>
      </c>
      <c r="Q931" s="28" t="s">
        <v>2224</v>
      </c>
      <c r="R931" s="28" t="s">
        <v>1520</v>
      </c>
      <c r="S931" s="28">
        <v>38</v>
      </c>
      <c r="T931" s="23" t="s">
        <v>1666</v>
      </c>
      <c r="U931" s="28" t="s">
        <v>2223</v>
      </c>
      <c r="V931" s="28" t="s">
        <v>2224</v>
      </c>
      <c r="W931" s="28" t="s">
        <v>2224</v>
      </c>
      <c r="X931" s="28" t="s">
        <v>1762</v>
      </c>
      <c r="Y931" s="28" t="s">
        <v>2401</v>
      </c>
      <c r="Z931" s="28" t="s">
        <v>2226</v>
      </c>
      <c r="AA931" s="108" t="s">
        <v>2402</v>
      </c>
      <c r="AB931" s="107" t="s">
        <v>312</v>
      </c>
      <c r="AC931" s="76">
        <v>40</v>
      </c>
      <c r="AD931" s="77">
        <v>15155</v>
      </c>
      <c r="AE931" s="77">
        <v>0</v>
      </c>
      <c r="AF931" s="77">
        <v>0</v>
      </c>
      <c r="AG931" s="73">
        <f t="shared" si="43"/>
        <v>15155</v>
      </c>
      <c r="AH931" s="77">
        <v>15155</v>
      </c>
      <c r="AI931" s="77">
        <v>0</v>
      </c>
      <c r="AJ931" s="77">
        <v>0</v>
      </c>
      <c r="AK931" s="73">
        <f t="shared" si="42"/>
        <v>15155</v>
      </c>
      <c r="AL931" s="73">
        <f t="shared" si="44"/>
        <v>30310</v>
      </c>
      <c r="AM931" s="109" t="s">
        <v>1188</v>
      </c>
      <c r="AN931" s="109" t="s">
        <v>33</v>
      </c>
      <c r="AO931" s="109" t="s">
        <v>33</v>
      </c>
      <c r="AP931" s="109" t="s">
        <v>33</v>
      </c>
      <c r="AQ931" s="32" t="s">
        <v>824</v>
      </c>
      <c r="AR931" s="111">
        <v>45657</v>
      </c>
      <c r="AS931" s="112" t="s">
        <v>2228</v>
      </c>
      <c r="AT931" s="2">
        <v>0</v>
      </c>
      <c r="AU931" s="2">
        <v>0</v>
      </c>
      <c r="AV931" s="2">
        <v>0</v>
      </c>
      <c r="AW931" s="47"/>
    </row>
    <row r="932" spans="1:49" s="3" customFormat="1" ht="33.4">
      <c r="A932" s="107">
        <v>1</v>
      </c>
      <c r="B932" s="45">
        <v>927</v>
      </c>
      <c r="C932" s="107" t="s">
        <v>2222</v>
      </c>
      <c r="D932" s="107">
        <v>8842365255</v>
      </c>
      <c r="E932" s="107" t="s">
        <v>1520</v>
      </c>
      <c r="F932" s="107">
        <v>38</v>
      </c>
      <c r="G932" s="107" t="s">
        <v>2223</v>
      </c>
      <c r="H932" s="107" t="s">
        <v>2224</v>
      </c>
      <c r="I932" s="107" t="s">
        <v>2222</v>
      </c>
      <c r="J932" s="28" t="s">
        <v>2223</v>
      </c>
      <c r="K932" s="28" t="s">
        <v>2224</v>
      </c>
      <c r="L932" s="28" t="s">
        <v>2224</v>
      </c>
      <c r="M932" s="28" t="s">
        <v>1520</v>
      </c>
      <c r="N932" s="28">
        <v>38</v>
      </c>
      <c r="O932" s="28" t="s">
        <v>2223</v>
      </c>
      <c r="P932" s="28" t="s">
        <v>2224</v>
      </c>
      <c r="Q932" s="28" t="s">
        <v>2224</v>
      </c>
      <c r="R932" s="28" t="s">
        <v>1520</v>
      </c>
      <c r="S932" s="28">
        <v>38</v>
      </c>
      <c r="T932" s="23" t="s">
        <v>1666</v>
      </c>
      <c r="U932" s="28" t="s">
        <v>2223</v>
      </c>
      <c r="V932" s="28" t="s">
        <v>2224</v>
      </c>
      <c r="W932" s="28" t="s">
        <v>2224</v>
      </c>
      <c r="X932" s="28" t="s">
        <v>1766</v>
      </c>
      <c r="Y932" s="28" t="s">
        <v>2403</v>
      </c>
      <c r="Z932" s="28" t="s">
        <v>2226</v>
      </c>
      <c r="AA932" s="108" t="s">
        <v>2404</v>
      </c>
      <c r="AB932" s="107" t="s">
        <v>312</v>
      </c>
      <c r="AC932" s="76">
        <v>40</v>
      </c>
      <c r="AD932" s="77">
        <v>29832</v>
      </c>
      <c r="AE932" s="77">
        <v>0</v>
      </c>
      <c r="AF932" s="77">
        <v>0</v>
      </c>
      <c r="AG932" s="73">
        <f t="shared" si="43"/>
        <v>29832</v>
      </c>
      <c r="AH932" s="77">
        <v>29832</v>
      </c>
      <c r="AI932" s="77">
        <v>0</v>
      </c>
      <c r="AJ932" s="77">
        <v>0</v>
      </c>
      <c r="AK932" s="73">
        <f t="shared" si="42"/>
        <v>29832</v>
      </c>
      <c r="AL932" s="73">
        <f t="shared" si="44"/>
        <v>59664</v>
      </c>
      <c r="AM932" s="109" t="s">
        <v>1188</v>
      </c>
      <c r="AN932" s="109" t="s">
        <v>33</v>
      </c>
      <c r="AO932" s="109" t="s">
        <v>33</v>
      </c>
      <c r="AP932" s="109" t="s">
        <v>33</v>
      </c>
      <c r="AQ932" s="32" t="s">
        <v>824</v>
      </c>
      <c r="AR932" s="111">
        <v>45657</v>
      </c>
      <c r="AS932" s="112" t="s">
        <v>2228</v>
      </c>
      <c r="AT932" s="2">
        <v>0</v>
      </c>
      <c r="AU932" s="2">
        <v>0</v>
      </c>
      <c r="AV932" s="2">
        <v>0</v>
      </c>
      <c r="AW932" s="47"/>
    </row>
    <row r="933" spans="1:49" s="3" customFormat="1" ht="33.4">
      <c r="A933" s="107">
        <v>1</v>
      </c>
      <c r="B933" s="45">
        <v>928</v>
      </c>
      <c r="C933" s="107" t="s">
        <v>2222</v>
      </c>
      <c r="D933" s="107">
        <v>8842365255</v>
      </c>
      <c r="E933" s="107" t="s">
        <v>1520</v>
      </c>
      <c r="F933" s="107">
        <v>38</v>
      </c>
      <c r="G933" s="107" t="s">
        <v>2223</v>
      </c>
      <c r="H933" s="107" t="s">
        <v>2224</v>
      </c>
      <c r="I933" s="107" t="s">
        <v>2222</v>
      </c>
      <c r="J933" s="28" t="s">
        <v>2223</v>
      </c>
      <c r="K933" s="28" t="s">
        <v>2224</v>
      </c>
      <c r="L933" s="28" t="s">
        <v>2224</v>
      </c>
      <c r="M933" s="28" t="s">
        <v>1520</v>
      </c>
      <c r="N933" s="28">
        <v>38</v>
      </c>
      <c r="O933" s="28" t="s">
        <v>2223</v>
      </c>
      <c r="P933" s="28" t="s">
        <v>2224</v>
      </c>
      <c r="Q933" s="28" t="s">
        <v>2224</v>
      </c>
      <c r="R933" s="28" t="s">
        <v>1520</v>
      </c>
      <c r="S933" s="28">
        <v>38</v>
      </c>
      <c r="T933" s="23" t="s">
        <v>1666</v>
      </c>
      <c r="U933" s="28" t="s">
        <v>2223</v>
      </c>
      <c r="V933" s="28" t="s">
        <v>2224</v>
      </c>
      <c r="W933" s="28" t="s">
        <v>2224</v>
      </c>
      <c r="X933" s="28" t="s">
        <v>2405</v>
      </c>
      <c r="Y933" s="28" t="s">
        <v>2406</v>
      </c>
      <c r="Z933" s="28" t="s">
        <v>2226</v>
      </c>
      <c r="AA933" s="108" t="s">
        <v>2407</v>
      </c>
      <c r="AB933" s="107" t="s">
        <v>312</v>
      </c>
      <c r="AC933" s="76">
        <v>40</v>
      </c>
      <c r="AD933" s="77">
        <v>19329</v>
      </c>
      <c r="AE933" s="77">
        <v>0</v>
      </c>
      <c r="AF933" s="77">
        <v>0</v>
      </c>
      <c r="AG933" s="73">
        <f t="shared" si="43"/>
        <v>19329</v>
      </c>
      <c r="AH933" s="77">
        <v>19329</v>
      </c>
      <c r="AI933" s="77">
        <v>0</v>
      </c>
      <c r="AJ933" s="77">
        <v>0</v>
      </c>
      <c r="AK933" s="73">
        <f t="shared" si="42"/>
        <v>19329</v>
      </c>
      <c r="AL933" s="73">
        <f t="shared" si="44"/>
        <v>38658</v>
      </c>
      <c r="AM933" s="109" t="s">
        <v>1188</v>
      </c>
      <c r="AN933" s="109" t="s">
        <v>33</v>
      </c>
      <c r="AO933" s="109" t="s">
        <v>33</v>
      </c>
      <c r="AP933" s="109" t="s">
        <v>33</v>
      </c>
      <c r="AQ933" s="32" t="s">
        <v>824</v>
      </c>
      <c r="AR933" s="111">
        <v>45657</v>
      </c>
      <c r="AS933" s="112" t="s">
        <v>2228</v>
      </c>
      <c r="AT933" s="2">
        <v>0</v>
      </c>
      <c r="AU933" s="2">
        <v>0</v>
      </c>
      <c r="AV933" s="2">
        <v>0</v>
      </c>
      <c r="AW933" s="47"/>
    </row>
    <row r="934" spans="1:49" s="3" customFormat="1" ht="33.4">
      <c r="A934" s="107">
        <v>1</v>
      </c>
      <c r="B934" s="45">
        <v>929</v>
      </c>
      <c r="C934" s="107" t="s">
        <v>2222</v>
      </c>
      <c r="D934" s="107">
        <v>8842365255</v>
      </c>
      <c r="E934" s="107" t="s">
        <v>1520</v>
      </c>
      <c r="F934" s="107">
        <v>38</v>
      </c>
      <c r="G934" s="107" t="s">
        <v>2223</v>
      </c>
      <c r="H934" s="107" t="s">
        <v>2224</v>
      </c>
      <c r="I934" s="107" t="s">
        <v>2222</v>
      </c>
      <c r="J934" s="28" t="s">
        <v>2223</v>
      </c>
      <c r="K934" s="28" t="s">
        <v>2224</v>
      </c>
      <c r="L934" s="28" t="s">
        <v>2224</v>
      </c>
      <c r="M934" s="28" t="s">
        <v>1520</v>
      </c>
      <c r="N934" s="28">
        <v>38</v>
      </c>
      <c r="O934" s="28" t="s">
        <v>2223</v>
      </c>
      <c r="P934" s="28" t="s">
        <v>2224</v>
      </c>
      <c r="Q934" s="28" t="s">
        <v>2224</v>
      </c>
      <c r="R934" s="28" t="s">
        <v>1520</v>
      </c>
      <c r="S934" s="28">
        <v>38</v>
      </c>
      <c r="T934" s="23" t="s">
        <v>1666</v>
      </c>
      <c r="U934" s="28" t="s">
        <v>2223</v>
      </c>
      <c r="V934" s="28" t="s">
        <v>2224</v>
      </c>
      <c r="W934" s="28" t="s">
        <v>2224</v>
      </c>
      <c r="X934" s="28" t="s">
        <v>2330</v>
      </c>
      <c r="Y934" s="28" t="s">
        <v>2408</v>
      </c>
      <c r="Z934" s="28" t="s">
        <v>2226</v>
      </c>
      <c r="AA934" s="108" t="s">
        <v>2409</v>
      </c>
      <c r="AB934" s="107" t="s">
        <v>312</v>
      </c>
      <c r="AC934" s="76">
        <v>32</v>
      </c>
      <c r="AD934" s="77">
        <v>2989</v>
      </c>
      <c r="AE934" s="77">
        <v>0</v>
      </c>
      <c r="AF934" s="77">
        <v>0</v>
      </c>
      <c r="AG934" s="73">
        <f t="shared" si="43"/>
        <v>2989</v>
      </c>
      <c r="AH934" s="77">
        <v>2989</v>
      </c>
      <c r="AI934" s="77">
        <v>0</v>
      </c>
      <c r="AJ934" s="77">
        <v>0</v>
      </c>
      <c r="AK934" s="73">
        <f t="shared" si="42"/>
        <v>2989</v>
      </c>
      <c r="AL934" s="73">
        <f t="shared" si="44"/>
        <v>5978</v>
      </c>
      <c r="AM934" s="109" t="s">
        <v>1188</v>
      </c>
      <c r="AN934" s="109" t="s">
        <v>33</v>
      </c>
      <c r="AO934" s="109" t="s">
        <v>33</v>
      </c>
      <c r="AP934" s="109" t="s">
        <v>33</v>
      </c>
      <c r="AQ934" s="32" t="s">
        <v>824</v>
      </c>
      <c r="AR934" s="111">
        <v>45657</v>
      </c>
      <c r="AS934" s="112" t="s">
        <v>2228</v>
      </c>
      <c r="AT934" s="2">
        <v>0</v>
      </c>
      <c r="AU934" s="2">
        <v>0</v>
      </c>
      <c r="AV934" s="2">
        <v>0</v>
      </c>
      <c r="AW934" s="47"/>
    </row>
    <row r="935" spans="1:49" s="3" customFormat="1" ht="49.9">
      <c r="A935" s="107">
        <v>1</v>
      </c>
      <c r="B935" s="45">
        <v>930</v>
      </c>
      <c r="C935" s="107" t="s">
        <v>2222</v>
      </c>
      <c r="D935" s="107">
        <v>8842365255</v>
      </c>
      <c r="E935" s="107" t="s">
        <v>1520</v>
      </c>
      <c r="F935" s="107">
        <v>38</v>
      </c>
      <c r="G935" s="107" t="s">
        <v>2223</v>
      </c>
      <c r="H935" s="107" t="s">
        <v>2224</v>
      </c>
      <c r="I935" s="107" t="s">
        <v>2222</v>
      </c>
      <c r="J935" s="28" t="s">
        <v>2223</v>
      </c>
      <c r="K935" s="28" t="s">
        <v>2224</v>
      </c>
      <c r="L935" s="28" t="s">
        <v>2224</v>
      </c>
      <c r="M935" s="28" t="s">
        <v>1520</v>
      </c>
      <c r="N935" s="28">
        <v>38</v>
      </c>
      <c r="O935" s="28" t="s">
        <v>2223</v>
      </c>
      <c r="P935" s="28" t="s">
        <v>2224</v>
      </c>
      <c r="Q935" s="28" t="s">
        <v>2224</v>
      </c>
      <c r="R935" s="28" t="s">
        <v>1520</v>
      </c>
      <c r="S935" s="28">
        <v>38</v>
      </c>
      <c r="T935" s="23" t="s">
        <v>1666</v>
      </c>
      <c r="U935" s="28" t="s">
        <v>2223</v>
      </c>
      <c r="V935" s="28" t="s">
        <v>2224</v>
      </c>
      <c r="W935" s="28" t="s">
        <v>2224</v>
      </c>
      <c r="X935" s="28" t="s">
        <v>2410</v>
      </c>
      <c r="Y935" s="28" t="s">
        <v>2411</v>
      </c>
      <c r="Z935" s="28" t="s">
        <v>2226</v>
      </c>
      <c r="AA935" s="108" t="s">
        <v>2412</v>
      </c>
      <c r="AB935" s="107" t="s">
        <v>312</v>
      </c>
      <c r="AC935" s="76">
        <v>32</v>
      </c>
      <c r="AD935" s="77">
        <v>12253</v>
      </c>
      <c r="AE935" s="77">
        <v>0</v>
      </c>
      <c r="AF935" s="77">
        <v>0</v>
      </c>
      <c r="AG935" s="73">
        <f t="shared" si="43"/>
        <v>12253</v>
      </c>
      <c r="AH935" s="77">
        <v>12253</v>
      </c>
      <c r="AI935" s="77">
        <v>0</v>
      </c>
      <c r="AJ935" s="77">
        <v>0</v>
      </c>
      <c r="AK935" s="73">
        <f t="shared" si="42"/>
        <v>12253</v>
      </c>
      <c r="AL935" s="73">
        <f t="shared" si="44"/>
        <v>24506</v>
      </c>
      <c r="AM935" s="109" t="s">
        <v>1188</v>
      </c>
      <c r="AN935" s="109" t="s">
        <v>33</v>
      </c>
      <c r="AO935" s="109" t="s">
        <v>33</v>
      </c>
      <c r="AP935" s="109" t="s">
        <v>33</v>
      </c>
      <c r="AQ935" s="32" t="s">
        <v>824</v>
      </c>
      <c r="AR935" s="111">
        <v>45657</v>
      </c>
      <c r="AS935" s="112" t="s">
        <v>2228</v>
      </c>
      <c r="AT935" s="2">
        <v>0</v>
      </c>
      <c r="AU935" s="2">
        <v>0</v>
      </c>
      <c r="AV935" s="2">
        <v>0</v>
      </c>
      <c r="AW935" s="47"/>
    </row>
    <row r="936" spans="1:49" s="3" customFormat="1" ht="71.650000000000006">
      <c r="A936" s="107">
        <v>1</v>
      </c>
      <c r="B936" s="45">
        <v>931</v>
      </c>
      <c r="C936" s="107" t="s">
        <v>2222</v>
      </c>
      <c r="D936" s="107">
        <v>8842365255</v>
      </c>
      <c r="E936" s="107" t="s">
        <v>1520</v>
      </c>
      <c r="F936" s="107">
        <v>38</v>
      </c>
      <c r="G936" s="107" t="s">
        <v>2223</v>
      </c>
      <c r="H936" s="107" t="s">
        <v>2224</v>
      </c>
      <c r="I936" s="107" t="s">
        <v>2222</v>
      </c>
      <c r="J936" s="28" t="s">
        <v>2223</v>
      </c>
      <c r="K936" s="28" t="s">
        <v>2224</v>
      </c>
      <c r="L936" s="28" t="s">
        <v>2224</v>
      </c>
      <c r="M936" s="28" t="s">
        <v>1520</v>
      </c>
      <c r="N936" s="28">
        <v>38</v>
      </c>
      <c r="O936" s="28" t="s">
        <v>2223</v>
      </c>
      <c r="P936" s="28" t="s">
        <v>2224</v>
      </c>
      <c r="Q936" s="28" t="s">
        <v>2224</v>
      </c>
      <c r="R936" s="28" t="s">
        <v>1520</v>
      </c>
      <c r="S936" s="28">
        <v>38</v>
      </c>
      <c r="T936" s="23" t="s">
        <v>1666</v>
      </c>
      <c r="U936" s="28" t="s">
        <v>2223</v>
      </c>
      <c r="V936" s="28" t="s">
        <v>2224</v>
      </c>
      <c r="W936" s="28" t="s">
        <v>2224</v>
      </c>
      <c r="X936" s="28" t="s">
        <v>2413</v>
      </c>
      <c r="Y936" s="28" t="s">
        <v>2414</v>
      </c>
      <c r="Z936" s="28" t="s">
        <v>2226</v>
      </c>
      <c r="AA936" s="108" t="s">
        <v>2415</v>
      </c>
      <c r="AB936" s="107" t="s">
        <v>312</v>
      </c>
      <c r="AC936" s="76">
        <v>40</v>
      </c>
      <c r="AD936" s="77">
        <v>18888</v>
      </c>
      <c r="AE936" s="77">
        <v>0</v>
      </c>
      <c r="AF936" s="77">
        <v>0</v>
      </c>
      <c r="AG936" s="73">
        <f t="shared" si="43"/>
        <v>18888</v>
      </c>
      <c r="AH936" s="77">
        <v>18888</v>
      </c>
      <c r="AI936" s="77">
        <v>0</v>
      </c>
      <c r="AJ936" s="77">
        <v>0</v>
      </c>
      <c r="AK936" s="73">
        <f t="shared" si="42"/>
        <v>18888</v>
      </c>
      <c r="AL936" s="73">
        <f t="shared" si="44"/>
        <v>37776</v>
      </c>
      <c r="AM936" s="109" t="s">
        <v>1188</v>
      </c>
      <c r="AN936" s="109" t="s">
        <v>33</v>
      </c>
      <c r="AO936" s="109" t="s">
        <v>33</v>
      </c>
      <c r="AP936" s="109" t="s">
        <v>33</v>
      </c>
      <c r="AQ936" s="32" t="s">
        <v>824</v>
      </c>
      <c r="AR936" s="111">
        <v>45657</v>
      </c>
      <c r="AS936" s="112" t="s">
        <v>2228</v>
      </c>
      <c r="AT936" s="2">
        <v>0</v>
      </c>
      <c r="AU936" s="2">
        <v>0</v>
      </c>
      <c r="AV936" s="2">
        <v>0</v>
      </c>
      <c r="AW936" s="47"/>
    </row>
    <row r="937" spans="1:49" s="3" customFormat="1" ht="33.4">
      <c r="A937" s="107">
        <v>1</v>
      </c>
      <c r="B937" s="45">
        <v>932</v>
      </c>
      <c r="C937" s="107" t="s">
        <v>2222</v>
      </c>
      <c r="D937" s="107">
        <v>8842365255</v>
      </c>
      <c r="E937" s="107" t="s">
        <v>1520</v>
      </c>
      <c r="F937" s="107">
        <v>38</v>
      </c>
      <c r="G937" s="107" t="s">
        <v>2223</v>
      </c>
      <c r="H937" s="107" t="s">
        <v>2224</v>
      </c>
      <c r="I937" s="107" t="s">
        <v>2222</v>
      </c>
      <c r="J937" s="28" t="s">
        <v>2223</v>
      </c>
      <c r="K937" s="28" t="s">
        <v>2224</v>
      </c>
      <c r="L937" s="28" t="s">
        <v>2224</v>
      </c>
      <c r="M937" s="28" t="s">
        <v>1520</v>
      </c>
      <c r="N937" s="28">
        <v>38</v>
      </c>
      <c r="O937" s="28" t="s">
        <v>2223</v>
      </c>
      <c r="P937" s="28" t="s">
        <v>2224</v>
      </c>
      <c r="Q937" s="28" t="s">
        <v>2224</v>
      </c>
      <c r="R937" s="28" t="s">
        <v>1520</v>
      </c>
      <c r="S937" s="28">
        <v>38</v>
      </c>
      <c r="T937" s="23" t="s">
        <v>1666</v>
      </c>
      <c r="U937" s="28" t="s">
        <v>2223</v>
      </c>
      <c r="V937" s="28" t="s">
        <v>2224</v>
      </c>
      <c r="W937" s="28" t="s">
        <v>2224</v>
      </c>
      <c r="X937" s="28" t="s">
        <v>957</v>
      </c>
      <c r="Y937" s="28" t="s">
        <v>2416</v>
      </c>
      <c r="Z937" s="28" t="s">
        <v>2226</v>
      </c>
      <c r="AA937" s="108" t="s">
        <v>2417</v>
      </c>
      <c r="AB937" s="107" t="s">
        <v>312</v>
      </c>
      <c r="AC937" s="76">
        <v>40</v>
      </c>
      <c r="AD937" s="77">
        <v>18786</v>
      </c>
      <c r="AE937" s="77">
        <v>0</v>
      </c>
      <c r="AF937" s="77">
        <v>0</v>
      </c>
      <c r="AG937" s="73">
        <f t="shared" si="43"/>
        <v>18786</v>
      </c>
      <c r="AH937" s="77">
        <v>18786</v>
      </c>
      <c r="AI937" s="77">
        <v>0</v>
      </c>
      <c r="AJ937" s="77">
        <v>0</v>
      </c>
      <c r="AK937" s="73">
        <f t="shared" si="42"/>
        <v>18786</v>
      </c>
      <c r="AL937" s="73">
        <f t="shared" si="44"/>
        <v>37572</v>
      </c>
      <c r="AM937" s="109" t="s">
        <v>1188</v>
      </c>
      <c r="AN937" s="109" t="s">
        <v>33</v>
      </c>
      <c r="AO937" s="109" t="s">
        <v>33</v>
      </c>
      <c r="AP937" s="109" t="s">
        <v>33</v>
      </c>
      <c r="AQ937" s="32" t="s">
        <v>824</v>
      </c>
      <c r="AR937" s="111">
        <v>45657</v>
      </c>
      <c r="AS937" s="112" t="s">
        <v>2228</v>
      </c>
      <c r="AT937" s="2">
        <v>0</v>
      </c>
      <c r="AU937" s="2">
        <v>0</v>
      </c>
      <c r="AV937" s="2">
        <v>0</v>
      </c>
      <c r="AW937" s="47"/>
    </row>
    <row r="938" spans="1:49" s="3" customFormat="1" ht="33.4">
      <c r="A938" s="107">
        <v>1</v>
      </c>
      <c r="B938" s="45">
        <v>933</v>
      </c>
      <c r="C938" s="107" t="s">
        <v>2222</v>
      </c>
      <c r="D938" s="107">
        <v>8842365255</v>
      </c>
      <c r="E938" s="107" t="s">
        <v>1520</v>
      </c>
      <c r="F938" s="107">
        <v>38</v>
      </c>
      <c r="G938" s="107" t="s">
        <v>2223</v>
      </c>
      <c r="H938" s="107" t="s">
        <v>2224</v>
      </c>
      <c r="I938" s="107" t="s">
        <v>2222</v>
      </c>
      <c r="J938" s="28" t="s">
        <v>2223</v>
      </c>
      <c r="K938" s="28" t="s">
        <v>2224</v>
      </c>
      <c r="L938" s="28" t="s">
        <v>2224</v>
      </c>
      <c r="M938" s="28" t="s">
        <v>1520</v>
      </c>
      <c r="N938" s="28">
        <v>38</v>
      </c>
      <c r="O938" s="28" t="s">
        <v>2223</v>
      </c>
      <c r="P938" s="28" t="s">
        <v>2224</v>
      </c>
      <c r="Q938" s="28" t="s">
        <v>2224</v>
      </c>
      <c r="R938" s="28" t="s">
        <v>1520</v>
      </c>
      <c r="S938" s="28">
        <v>38</v>
      </c>
      <c r="T938" s="23" t="s">
        <v>1666</v>
      </c>
      <c r="U938" s="28" t="s">
        <v>2223</v>
      </c>
      <c r="V938" s="28" t="s">
        <v>2224</v>
      </c>
      <c r="W938" s="28" t="s">
        <v>2418</v>
      </c>
      <c r="X938" s="28" t="s">
        <v>2226</v>
      </c>
      <c r="Y938" s="28" t="s">
        <v>2419</v>
      </c>
      <c r="Z938" s="28" t="s">
        <v>2226</v>
      </c>
      <c r="AA938" s="108" t="s">
        <v>2420</v>
      </c>
      <c r="AB938" s="107" t="s">
        <v>312</v>
      </c>
      <c r="AC938" s="76">
        <v>40</v>
      </c>
      <c r="AD938" s="77">
        <v>10635</v>
      </c>
      <c r="AE938" s="77">
        <v>0</v>
      </c>
      <c r="AF938" s="77">
        <v>0</v>
      </c>
      <c r="AG938" s="73">
        <f t="shared" si="43"/>
        <v>10635</v>
      </c>
      <c r="AH938" s="77">
        <v>10635</v>
      </c>
      <c r="AI938" s="77">
        <v>0</v>
      </c>
      <c r="AJ938" s="77">
        <v>0</v>
      </c>
      <c r="AK938" s="73">
        <f t="shared" si="42"/>
        <v>10635</v>
      </c>
      <c r="AL938" s="73">
        <f t="shared" si="44"/>
        <v>21270</v>
      </c>
      <c r="AM938" s="109" t="s">
        <v>1188</v>
      </c>
      <c r="AN938" s="109" t="s">
        <v>33</v>
      </c>
      <c r="AO938" s="109" t="s">
        <v>33</v>
      </c>
      <c r="AP938" s="109" t="s">
        <v>33</v>
      </c>
      <c r="AQ938" s="32" t="s">
        <v>824</v>
      </c>
      <c r="AR938" s="111">
        <v>45657</v>
      </c>
      <c r="AS938" s="112" t="s">
        <v>2228</v>
      </c>
      <c r="AT938" s="2">
        <v>0</v>
      </c>
      <c r="AU938" s="2">
        <v>0</v>
      </c>
      <c r="AV938" s="2">
        <v>0</v>
      </c>
      <c r="AW938" s="47"/>
    </row>
    <row r="939" spans="1:49" s="3" customFormat="1" ht="23.25">
      <c r="A939" s="107">
        <v>1</v>
      </c>
      <c r="B939" s="45">
        <v>934</v>
      </c>
      <c r="C939" s="107" t="s">
        <v>2222</v>
      </c>
      <c r="D939" s="107">
        <v>8842365255</v>
      </c>
      <c r="E939" s="107" t="s">
        <v>1520</v>
      </c>
      <c r="F939" s="107">
        <v>38</v>
      </c>
      <c r="G939" s="107" t="s">
        <v>2223</v>
      </c>
      <c r="H939" s="107" t="s">
        <v>2224</v>
      </c>
      <c r="I939" s="107" t="s">
        <v>2222</v>
      </c>
      <c r="J939" s="28" t="s">
        <v>2223</v>
      </c>
      <c r="K939" s="28" t="s">
        <v>2224</v>
      </c>
      <c r="L939" s="28" t="s">
        <v>2224</v>
      </c>
      <c r="M939" s="28" t="s">
        <v>1520</v>
      </c>
      <c r="N939" s="28">
        <v>38</v>
      </c>
      <c r="O939" s="28" t="s">
        <v>2223</v>
      </c>
      <c r="P939" s="28" t="s">
        <v>2224</v>
      </c>
      <c r="Q939" s="28" t="s">
        <v>2224</v>
      </c>
      <c r="R939" s="28" t="s">
        <v>1520</v>
      </c>
      <c r="S939" s="28">
        <v>38</v>
      </c>
      <c r="T939" s="23" t="s">
        <v>1666</v>
      </c>
      <c r="U939" s="28" t="s">
        <v>2223</v>
      </c>
      <c r="V939" s="28" t="s">
        <v>2224</v>
      </c>
      <c r="W939" s="28" t="s">
        <v>2418</v>
      </c>
      <c r="X939" s="28" t="s">
        <v>2226</v>
      </c>
      <c r="Y939" s="28" t="s">
        <v>2421</v>
      </c>
      <c r="Z939" s="28" t="s">
        <v>2226</v>
      </c>
      <c r="AA939" s="108" t="s">
        <v>2422</v>
      </c>
      <c r="AB939" s="107" t="s">
        <v>312</v>
      </c>
      <c r="AC939" s="76">
        <v>40</v>
      </c>
      <c r="AD939" s="77">
        <v>6246</v>
      </c>
      <c r="AE939" s="77">
        <v>0</v>
      </c>
      <c r="AF939" s="77">
        <v>0</v>
      </c>
      <c r="AG939" s="73">
        <f t="shared" si="43"/>
        <v>6246</v>
      </c>
      <c r="AH939" s="77">
        <v>6246</v>
      </c>
      <c r="AI939" s="77">
        <v>0</v>
      </c>
      <c r="AJ939" s="77">
        <v>0</v>
      </c>
      <c r="AK939" s="73">
        <f t="shared" ref="AK939:AK1002" si="45">AH939+AI939+AJ939</f>
        <v>6246</v>
      </c>
      <c r="AL939" s="73">
        <f t="shared" si="44"/>
        <v>12492</v>
      </c>
      <c r="AM939" s="109" t="s">
        <v>1188</v>
      </c>
      <c r="AN939" s="109" t="s">
        <v>33</v>
      </c>
      <c r="AO939" s="109" t="s">
        <v>33</v>
      </c>
      <c r="AP939" s="109" t="s">
        <v>33</v>
      </c>
      <c r="AQ939" s="32" t="s">
        <v>824</v>
      </c>
      <c r="AR939" s="111">
        <v>45657</v>
      </c>
      <c r="AS939" s="112" t="s">
        <v>2228</v>
      </c>
      <c r="AT939" s="2">
        <v>0</v>
      </c>
      <c r="AU939" s="2">
        <v>0</v>
      </c>
      <c r="AV939" s="2">
        <v>0</v>
      </c>
      <c r="AW939" s="47"/>
    </row>
    <row r="940" spans="1:49" s="3" customFormat="1" ht="33.4">
      <c r="A940" s="107">
        <v>1</v>
      </c>
      <c r="B940" s="45">
        <v>935</v>
      </c>
      <c r="C940" s="107" t="s">
        <v>2222</v>
      </c>
      <c r="D940" s="107">
        <v>8842365255</v>
      </c>
      <c r="E940" s="107" t="s">
        <v>1520</v>
      </c>
      <c r="F940" s="107">
        <v>38</v>
      </c>
      <c r="G940" s="107" t="s">
        <v>2223</v>
      </c>
      <c r="H940" s="107" t="s">
        <v>2224</v>
      </c>
      <c r="I940" s="107" t="s">
        <v>2222</v>
      </c>
      <c r="J940" s="28" t="s">
        <v>2223</v>
      </c>
      <c r="K940" s="28" t="s">
        <v>2224</v>
      </c>
      <c r="L940" s="28" t="s">
        <v>2224</v>
      </c>
      <c r="M940" s="28" t="s">
        <v>1520</v>
      </c>
      <c r="N940" s="28">
        <v>38</v>
      </c>
      <c r="O940" s="28" t="s">
        <v>2223</v>
      </c>
      <c r="P940" s="28" t="s">
        <v>2224</v>
      </c>
      <c r="Q940" s="28" t="s">
        <v>2224</v>
      </c>
      <c r="R940" s="28" t="s">
        <v>1520</v>
      </c>
      <c r="S940" s="28">
        <v>38</v>
      </c>
      <c r="T940" s="23" t="s">
        <v>1666</v>
      </c>
      <c r="U940" s="28" t="s">
        <v>2223</v>
      </c>
      <c r="V940" s="28" t="s">
        <v>2224</v>
      </c>
      <c r="W940" s="28" t="s">
        <v>2423</v>
      </c>
      <c r="X940" s="28" t="s">
        <v>2226</v>
      </c>
      <c r="Y940" s="28" t="s">
        <v>2424</v>
      </c>
      <c r="Z940" s="28" t="s">
        <v>2226</v>
      </c>
      <c r="AA940" s="108" t="s">
        <v>2425</v>
      </c>
      <c r="AB940" s="107" t="s">
        <v>312</v>
      </c>
      <c r="AC940" s="76">
        <v>10</v>
      </c>
      <c r="AD940" s="77">
        <v>4715</v>
      </c>
      <c r="AE940" s="77">
        <v>0</v>
      </c>
      <c r="AF940" s="77">
        <v>0</v>
      </c>
      <c r="AG940" s="73">
        <f t="shared" si="43"/>
        <v>4715</v>
      </c>
      <c r="AH940" s="77">
        <v>4715</v>
      </c>
      <c r="AI940" s="77">
        <v>0</v>
      </c>
      <c r="AJ940" s="77">
        <v>0</v>
      </c>
      <c r="AK940" s="73">
        <f t="shared" si="45"/>
        <v>4715</v>
      </c>
      <c r="AL940" s="73">
        <f t="shared" si="44"/>
        <v>9430</v>
      </c>
      <c r="AM940" s="109" t="s">
        <v>1188</v>
      </c>
      <c r="AN940" s="109" t="s">
        <v>33</v>
      </c>
      <c r="AO940" s="109" t="s">
        <v>33</v>
      </c>
      <c r="AP940" s="109" t="s">
        <v>33</v>
      </c>
      <c r="AQ940" s="32" t="s">
        <v>824</v>
      </c>
      <c r="AR940" s="111">
        <v>45657</v>
      </c>
      <c r="AS940" s="112" t="s">
        <v>2228</v>
      </c>
      <c r="AT940" s="2">
        <v>0</v>
      </c>
      <c r="AU940" s="2">
        <v>0</v>
      </c>
      <c r="AV940" s="2">
        <v>0</v>
      </c>
      <c r="AW940" s="47"/>
    </row>
    <row r="941" spans="1:49" s="3" customFormat="1" ht="33.4">
      <c r="A941" s="107">
        <v>1</v>
      </c>
      <c r="B941" s="45">
        <v>936</v>
      </c>
      <c r="C941" s="107" t="s">
        <v>2222</v>
      </c>
      <c r="D941" s="107">
        <v>8842365255</v>
      </c>
      <c r="E941" s="107" t="s">
        <v>1520</v>
      </c>
      <c r="F941" s="107">
        <v>38</v>
      </c>
      <c r="G941" s="107" t="s">
        <v>2223</v>
      </c>
      <c r="H941" s="107" t="s">
        <v>2224</v>
      </c>
      <c r="I941" s="107" t="s">
        <v>2222</v>
      </c>
      <c r="J941" s="28" t="s">
        <v>2223</v>
      </c>
      <c r="K941" s="28" t="s">
        <v>2224</v>
      </c>
      <c r="L941" s="28" t="s">
        <v>2224</v>
      </c>
      <c r="M941" s="28" t="s">
        <v>1520</v>
      </c>
      <c r="N941" s="28">
        <v>38</v>
      </c>
      <c r="O941" s="28" t="s">
        <v>2223</v>
      </c>
      <c r="P941" s="28" t="s">
        <v>2224</v>
      </c>
      <c r="Q941" s="28" t="s">
        <v>2224</v>
      </c>
      <c r="R941" s="28" t="s">
        <v>1520</v>
      </c>
      <c r="S941" s="28">
        <v>38</v>
      </c>
      <c r="T941" s="23" t="s">
        <v>1666</v>
      </c>
      <c r="U941" s="28" t="s">
        <v>2223</v>
      </c>
      <c r="V941" s="28" t="s">
        <v>2224</v>
      </c>
      <c r="W941" s="28" t="s">
        <v>2426</v>
      </c>
      <c r="X941" s="28" t="s">
        <v>2226</v>
      </c>
      <c r="Y941" s="28" t="s">
        <v>2427</v>
      </c>
      <c r="Z941" s="28" t="s">
        <v>2226</v>
      </c>
      <c r="AA941" s="108" t="s">
        <v>2428</v>
      </c>
      <c r="AB941" s="107" t="s">
        <v>312</v>
      </c>
      <c r="AC941" s="76">
        <v>5</v>
      </c>
      <c r="AD941" s="77">
        <v>7348</v>
      </c>
      <c r="AE941" s="77">
        <v>0</v>
      </c>
      <c r="AF941" s="77">
        <v>0</v>
      </c>
      <c r="AG941" s="73">
        <f t="shared" si="43"/>
        <v>7348</v>
      </c>
      <c r="AH941" s="77">
        <v>7348</v>
      </c>
      <c r="AI941" s="77">
        <v>0</v>
      </c>
      <c r="AJ941" s="77">
        <v>0</v>
      </c>
      <c r="AK941" s="73">
        <f t="shared" si="45"/>
        <v>7348</v>
      </c>
      <c r="AL941" s="73">
        <f t="shared" si="44"/>
        <v>14696</v>
      </c>
      <c r="AM941" s="109" t="s">
        <v>1188</v>
      </c>
      <c r="AN941" s="109" t="s">
        <v>33</v>
      </c>
      <c r="AO941" s="109" t="s">
        <v>33</v>
      </c>
      <c r="AP941" s="109" t="s">
        <v>33</v>
      </c>
      <c r="AQ941" s="32" t="s">
        <v>824</v>
      </c>
      <c r="AR941" s="111">
        <v>45657</v>
      </c>
      <c r="AS941" s="112" t="s">
        <v>2228</v>
      </c>
      <c r="AT941" s="2">
        <v>0</v>
      </c>
      <c r="AU941" s="2">
        <v>0</v>
      </c>
      <c r="AV941" s="2">
        <v>0</v>
      </c>
      <c r="AW941" s="47"/>
    </row>
    <row r="942" spans="1:49" s="3" customFormat="1" ht="35.25">
      <c r="A942" s="107">
        <v>1</v>
      </c>
      <c r="B942" s="45">
        <v>937</v>
      </c>
      <c r="C942" s="107" t="s">
        <v>2222</v>
      </c>
      <c r="D942" s="107">
        <v>8842365255</v>
      </c>
      <c r="E942" s="107" t="s">
        <v>1520</v>
      </c>
      <c r="F942" s="107">
        <v>38</v>
      </c>
      <c r="G942" s="107" t="s">
        <v>2223</v>
      </c>
      <c r="H942" s="107" t="s">
        <v>2224</v>
      </c>
      <c r="I942" s="107" t="s">
        <v>2222</v>
      </c>
      <c r="J942" s="28" t="s">
        <v>2223</v>
      </c>
      <c r="K942" s="28" t="s">
        <v>2224</v>
      </c>
      <c r="L942" s="28" t="s">
        <v>2224</v>
      </c>
      <c r="M942" s="28" t="s">
        <v>1520</v>
      </c>
      <c r="N942" s="28">
        <v>38</v>
      </c>
      <c r="O942" s="28" t="s">
        <v>2223</v>
      </c>
      <c r="P942" s="28" t="s">
        <v>2224</v>
      </c>
      <c r="Q942" s="28" t="s">
        <v>2224</v>
      </c>
      <c r="R942" s="28" t="s">
        <v>1520</v>
      </c>
      <c r="S942" s="28">
        <v>38</v>
      </c>
      <c r="T942" s="23" t="s">
        <v>1666</v>
      </c>
      <c r="U942" s="28" t="s">
        <v>2223</v>
      </c>
      <c r="V942" s="28" t="s">
        <v>2224</v>
      </c>
      <c r="W942" s="28" t="s">
        <v>2429</v>
      </c>
      <c r="X942" s="28" t="s">
        <v>2226</v>
      </c>
      <c r="Y942" s="28" t="s">
        <v>2430</v>
      </c>
      <c r="Z942" s="28" t="s">
        <v>2226</v>
      </c>
      <c r="AA942" s="108" t="s">
        <v>2431</v>
      </c>
      <c r="AB942" s="107" t="s">
        <v>312</v>
      </c>
      <c r="AC942" s="76">
        <v>5</v>
      </c>
      <c r="AD942" s="77">
        <v>1106</v>
      </c>
      <c r="AE942" s="77">
        <v>0</v>
      </c>
      <c r="AF942" s="77">
        <v>0</v>
      </c>
      <c r="AG942" s="73">
        <f t="shared" si="43"/>
        <v>1106</v>
      </c>
      <c r="AH942" s="77">
        <v>1106</v>
      </c>
      <c r="AI942" s="77">
        <v>0</v>
      </c>
      <c r="AJ942" s="77">
        <v>0</v>
      </c>
      <c r="AK942" s="73">
        <f t="shared" si="45"/>
        <v>1106</v>
      </c>
      <c r="AL942" s="73">
        <f t="shared" si="44"/>
        <v>2212</v>
      </c>
      <c r="AM942" s="109" t="s">
        <v>1188</v>
      </c>
      <c r="AN942" s="109" t="s">
        <v>33</v>
      </c>
      <c r="AO942" s="109" t="s">
        <v>33</v>
      </c>
      <c r="AP942" s="109" t="s">
        <v>33</v>
      </c>
      <c r="AQ942" s="32" t="s">
        <v>824</v>
      </c>
      <c r="AR942" s="111">
        <v>45657</v>
      </c>
      <c r="AS942" s="112" t="s">
        <v>2228</v>
      </c>
      <c r="AT942" s="2">
        <v>0</v>
      </c>
      <c r="AU942" s="2">
        <v>0</v>
      </c>
      <c r="AV942" s="2">
        <v>0</v>
      </c>
      <c r="AW942" s="47"/>
    </row>
    <row r="943" spans="1:49" s="3" customFormat="1" ht="33.4">
      <c r="A943" s="107">
        <v>1</v>
      </c>
      <c r="B943" s="45">
        <v>938</v>
      </c>
      <c r="C943" s="107" t="s">
        <v>2222</v>
      </c>
      <c r="D943" s="107">
        <v>8842365255</v>
      </c>
      <c r="E943" s="107" t="s">
        <v>1520</v>
      </c>
      <c r="F943" s="107">
        <v>38</v>
      </c>
      <c r="G943" s="107" t="s">
        <v>2223</v>
      </c>
      <c r="H943" s="107" t="s">
        <v>2224</v>
      </c>
      <c r="I943" s="107" t="s">
        <v>2222</v>
      </c>
      <c r="J943" s="28" t="s">
        <v>2223</v>
      </c>
      <c r="K943" s="28" t="s">
        <v>2224</v>
      </c>
      <c r="L943" s="28" t="s">
        <v>2224</v>
      </c>
      <c r="M943" s="28" t="s">
        <v>1520</v>
      </c>
      <c r="N943" s="28">
        <v>38</v>
      </c>
      <c r="O943" s="28" t="s">
        <v>2223</v>
      </c>
      <c r="P943" s="28" t="s">
        <v>2224</v>
      </c>
      <c r="Q943" s="28" t="s">
        <v>2224</v>
      </c>
      <c r="R943" s="28" t="s">
        <v>1520</v>
      </c>
      <c r="S943" s="28">
        <v>38</v>
      </c>
      <c r="T943" s="23" t="s">
        <v>1666</v>
      </c>
      <c r="U943" s="28" t="s">
        <v>2223</v>
      </c>
      <c r="V943" s="28" t="s">
        <v>2224</v>
      </c>
      <c r="W943" s="28" t="s">
        <v>2432</v>
      </c>
      <c r="X943" s="28" t="s">
        <v>2226</v>
      </c>
      <c r="Y943" s="28" t="s">
        <v>2433</v>
      </c>
      <c r="Z943" s="28" t="s">
        <v>2226</v>
      </c>
      <c r="AA943" s="108" t="s">
        <v>2434</v>
      </c>
      <c r="AB943" s="107" t="s">
        <v>312</v>
      </c>
      <c r="AC943" s="76">
        <v>23</v>
      </c>
      <c r="AD943" s="77">
        <v>16741</v>
      </c>
      <c r="AE943" s="77">
        <v>0</v>
      </c>
      <c r="AF943" s="77">
        <v>0</v>
      </c>
      <c r="AG943" s="73">
        <f t="shared" si="43"/>
        <v>16741</v>
      </c>
      <c r="AH943" s="77">
        <v>16741</v>
      </c>
      <c r="AI943" s="77">
        <v>0</v>
      </c>
      <c r="AJ943" s="77">
        <v>0</v>
      </c>
      <c r="AK943" s="73">
        <f t="shared" si="45"/>
        <v>16741</v>
      </c>
      <c r="AL943" s="73">
        <f t="shared" si="44"/>
        <v>33482</v>
      </c>
      <c r="AM943" s="109" t="s">
        <v>1188</v>
      </c>
      <c r="AN943" s="109" t="s">
        <v>33</v>
      </c>
      <c r="AO943" s="109" t="s">
        <v>33</v>
      </c>
      <c r="AP943" s="109" t="s">
        <v>33</v>
      </c>
      <c r="AQ943" s="32" t="s">
        <v>824</v>
      </c>
      <c r="AR943" s="111">
        <v>45657</v>
      </c>
      <c r="AS943" s="112" t="s">
        <v>2228</v>
      </c>
      <c r="AT943" s="2">
        <v>0</v>
      </c>
      <c r="AU943" s="2">
        <v>0</v>
      </c>
      <c r="AV943" s="2">
        <v>0</v>
      </c>
      <c r="AW943" s="47"/>
    </row>
    <row r="944" spans="1:49" s="3" customFormat="1" ht="33.4">
      <c r="A944" s="107">
        <v>1</v>
      </c>
      <c r="B944" s="45">
        <v>939</v>
      </c>
      <c r="C944" s="107" t="s">
        <v>2222</v>
      </c>
      <c r="D944" s="107">
        <v>8842365255</v>
      </c>
      <c r="E944" s="107" t="s">
        <v>1520</v>
      </c>
      <c r="F944" s="107">
        <v>38</v>
      </c>
      <c r="G944" s="107" t="s">
        <v>2223</v>
      </c>
      <c r="H944" s="107" t="s">
        <v>2224</v>
      </c>
      <c r="I944" s="107" t="s">
        <v>2222</v>
      </c>
      <c r="J944" s="28" t="s">
        <v>2223</v>
      </c>
      <c r="K944" s="28" t="s">
        <v>2224</v>
      </c>
      <c r="L944" s="28" t="s">
        <v>2224</v>
      </c>
      <c r="M944" s="28" t="s">
        <v>1520</v>
      </c>
      <c r="N944" s="28">
        <v>38</v>
      </c>
      <c r="O944" s="28" t="s">
        <v>2223</v>
      </c>
      <c r="P944" s="28" t="s">
        <v>2224</v>
      </c>
      <c r="Q944" s="28" t="s">
        <v>2224</v>
      </c>
      <c r="R944" s="28" t="s">
        <v>1520</v>
      </c>
      <c r="S944" s="28">
        <v>38</v>
      </c>
      <c r="T944" s="23" t="s">
        <v>1666</v>
      </c>
      <c r="U944" s="28" t="s">
        <v>2223</v>
      </c>
      <c r="V944" s="28" t="s">
        <v>2224</v>
      </c>
      <c r="W944" s="28" t="s">
        <v>2224</v>
      </c>
      <c r="X944" s="28" t="s">
        <v>2435</v>
      </c>
      <c r="Y944" s="28" t="s">
        <v>2436</v>
      </c>
      <c r="Z944" s="28" t="s">
        <v>2226</v>
      </c>
      <c r="AA944" s="108" t="s">
        <v>2437</v>
      </c>
      <c r="AB944" s="107" t="s">
        <v>312</v>
      </c>
      <c r="AC944" s="76">
        <v>40</v>
      </c>
      <c r="AD944" s="77">
        <v>25754</v>
      </c>
      <c r="AE944" s="77">
        <v>0</v>
      </c>
      <c r="AF944" s="77">
        <v>0</v>
      </c>
      <c r="AG944" s="73">
        <f t="shared" si="43"/>
        <v>25754</v>
      </c>
      <c r="AH944" s="77">
        <v>25754</v>
      </c>
      <c r="AI944" s="77">
        <v>0</v>
      </c>
      <c r="AJ944" s="77">
        <v>0</v>
      </c>
      <c r="AK944" s="73">
        <f t="shared" si="45"/>
        <v>25754</v>
      </c>
      <c r="AL944" s="73">
        <f t="shared" si="44"/>
        <v>51508</v>
      </c>
      <c r="AM944" s="109" t="s">
        <v>1188</v>
      </c>
      <c r="AN944" s="109" t="s">
        <v>33</v>
      </c>
      <c r="AO944" s="109" t="s">
        <v>33</v>
      </c>
      <c r="AP944" s="109" t="s">
        <v>33</v>
      </c>
      <c r="AQ944" s="32" t="s">
        <v>824</v>
      </c>
      <c r="AR944" s="111">
        <v>45657</v>
      </c>
      <c r="AS944" s="112" t="s">
        <v>2228</v>
      </c>
      <c r="AT944" s="2">
        <v>0</v>
      </c>
      <c r="AU944" s="2">
        <v>0</v>
      </c>
      <c r="AV944" s="2">
        <v>0</v>
      </c>
      <c r="AW944" s="47"/>
    </row>
    <row r="945" spans="1:1025" s="3" customFormat="1" ht="37.9">
      <c r="A945" s="107">
        <v>1</v>
      </c>
      <c r="B945" s="45">
        <v>940</v>
      </c>
      <c r="C945" s="107" t="s">
        <v>2222</v>
      </c>
      <c r="D945" s="107">
        <v>8842365255</v>
      </c>
      <c r="E945" s="107" t="s">
        <v>1520</v>
      </c>
      <c r="F945" s="107">
        <v>38</v>
      </c>
      <c r="G945" s="107" t="s">
        <v>2223</v>
      </c>
      <c r="H945" s="107" t="s">
        <v>2224</v>
      </c>
      <c r="I945" s="107" t="s">
        <v>2222</v>
      </c>
      <c r="J945" s="28" t="s">
        <v>2223</v>
      </c>
      <c r="K945" s="28" t="s">
        <v>2224</v>
      </c>
      <c r="L945" s="28" t="s">
        <v>2224</v>
      </c>
      <c r="M945" s="28" t="s">
        <v>1520</v>
      </c>
      <c r="N945" s="28">
        <v>38</v>
      </c>
      <c r="O945" s="28" t="s">
        <v>2223</v>
      </c>
      <c r="P945" s="28" t="s">
        <v>2224</v>
      </c>
      <c r="Q945" s="28" t="s">
        <v>2224</v>
      </c>
      <c r="R945" s="28" t="s">
        <v>1520</v>
      </c>
      <c r="S945" s="28">
        <v>38</v>
      </c>
      <c r="T945" s="23" t="s">
        <v>1666</v>
      </c>
      <c r="U945" s="28" t="s">
        <v>2223</v>
      </c>
      <c r="V945" s="28" t="s">
        <v>2224</v>
      </c>
      <c r="W945" s="28" t="s">
        <v>2224</v>
      </c>
      <c r="X945" s="28" t="s">
        <v>2438</v>
      </c>
      <c r="Y945" s="28"/>
      <c r="Z945" s="28" t="s">
        <v>2226</v>
      </c>
      <c r="AA945" s="108" t="s">
        <v>2439</v>
      </c>
      <c r="AB945" s="107" t="s">
        <v>312</v>
      </c>
      <c r="AC945" s="76">
        <v>11</v>
      </c>
      <c r="AD945" s="77">
        <v>0</v>
      </c>
      <c r="AE945" s="77">
        <v>0</v>
      </c>
      <c r="AF945" s="77">
        <v>0</v>
      </c>
      <c r="AG945" s="73">
        <f t="shared" si="43"/>
        <v>0</v>
      </c>
      <c r="AH945" s="77">
        <v>0</v>
      </c>
      <c r="AI945" s="77">
        <v>0</v>
      </c>
      <c r="AJ945" s="77">
        <v>0</v>
      </c>
      <c r="AK945" s="73">
        <f t="shared" si="45"/>
        <v>0</v>
      </c>
      <c r="AL945" s="73">
        <f t="shared" si="44"/>
        <v>0</v>
      </c>
      <c r="AM945" s="109" t="s">
        <v>1188</v>
      </c>
      <c r="AN945" s="109" t="s">
        <v>33</v>
      </c>
      <c r="AO945" s="109" t="s">
        <v>33</v>
      </c>
      <c r="AP945" s="109" t="s">
        <v>33</v>
      </c>
      <c r="AQ945" s="32" t="s">
        <v>824</v>
      </c>
      <c r="AR945" s="111">
        <v>45657</v>
      </c>
      <c r="AS945" s="112" t="s">
        <v>2228</v>
      </c>
      <c r="AT945" s="2">
        <v>0</v>
      </c>
      <c r="AU945" s="2">
        <v>0</v>
      </c>
      <c r="AV945" s="2">
        <v>0</v>
      </c>
      <c r="AW945" s="47"/>
    </row>
    <row r="946" spans="1:1025" s="3" customFormat="1" ht="35.65">
      <c r="A946" s="107">
        <v>1</v>
      </c>
      <c r="B946" s="45">
        <v>941</v>
      </c>
      <c r="C946" s="107" t="s">
        <v>2222</v>
      </c>
      <c r="D946" s="107">
        <v>8842365255</v>
      </c>
      <c r="E946" s="107" t="s">
        <v>1520</v>
      </c>
      <c r="F946" s="107">
        <v>38</v>
      </c>
      <c r="G946" s="107" t="s">
        <v>2223</v>
      </c>
      <c r="H946" s="107" t="s">
        <v>2224</v>
      </c>
      <c r="I946" s="107" t="s">
        <v>2222</v>
      </c>
      <c r="J946" s="28" t="s">
        <v>2223</v>
      </c>
      <c r="K946" s="28" t="s">
        <v>2224</v>
      </c>
      <c r="L946" s="28" t="s">
        <v>2224</v>
      </c>
      <c r="M946" s="28" t="s">
        <v>1520</v>
      </c>
      <c r="N946" s="28">
        <v>38</v>
      </c>
      <c r="O946" s="28" t="s">
        <v>2223</v>
      </c>
      <c r="P946" s="28" t="s">
        <v>2224</v>
      </c>
      <c r="Q946" s="28" t="s">
        <v>2224</v>
      </c>
      <c r="R946" s="28" t="s">
        <v>1520</v>
      </c>
      <c r="S946" s="28">
        <v>38</v>
      </c>
      <c r="T946" s="23" t="s">
        <v>1666</v>
      </c>
      <c r="U946" s="28" t="s">
        <v>2223</v>
      </c>
      <c r="V946" s="28" t="s">
        <v>2224</v>
      </c>
      <c r="W946" s="28" t="s">
        <v>2224</v>
      </c>
      <c r="X946" s="28" t="s">
        <v>2440</v>
      </c>
      <c r="Y946" s="28"/>
      <c r="Z946" s="28" t="s">
        <v>2226</v>
      </c>
      <c r="AA946" s="108" t="s">
        <v>2441</v>
      </c>
      <c r="AB946" s="115" t="s">
        <v>312</v>
      </c>
      <c r="AC946" s="76">
        <v>7</v>
      </c>
      <c r="AD946" s="77">
        <v>12739</v>
      </c>
      <c r="AE946" s="77">
        <v>0</v>
      </c>
      <c r="AF946" s="77">
        <v>0</v>
      </c>
      <c r="AG946" s="73">
        <f t="shared" si="43"/>
        <v>12739</v>
      </c>
      <c r="AH946" s="77">
        <v>12739</v>
      </c>
      <c r="AI946" s="77">
        <v>0</v>
      </c>
      <c r="AJ946" s="77">
        <v>0</v>
      </c>
      <c r="AK946" s="73">
        <f t="shared" si="45"/>
        <v>12739</v>
      </c>
      <c r="AL946" s="73">
        <f t="shared" si="44"/>
        <v>25478</v>
      </c>
      <c r="AM946" s="109" t="s">
        <v>1188</v>
      </c>
      <c r="AN946" s="109" t="s">
        <v>33</v>
      </c>
      <c r="AO946" s="109" t="s">
        <v>33</v>
      </c>
      <c r="AP946" s="109" t="s">
        <v>33</v>
      </c>
      <c r="AQ946" s="32" t="s">
        <v>824</v>
      </c>
      <c r="AR946" s="111">
        <v>45657</v>
      </c>
      <c r="AS946" s="112" t="s">
        <v>2228</v>
      </c>
      <c r="AT946" s="2">
        <v>0</v>
      </c>
      <c r="AU946" s="2">
        <v>0</v>
      </c>
      <c r="AV946" s="2">
        <v>0</v>
      </c>
      <c r="AW946" s="47"/>
    </row>
    <row r="947" spans="1:1025" s="3" customFormat="1" ht="23.25">
      <c r="A947" s="107">
        <v>1</v>
      </c>
      <c r="B947" s="45">
        <v>942</v>
      </c>
      <c r="C947" s="107" t="s">
        <v>2222</v>
      </c>
      <c r="D947" s="107">
        <v>8842365255</v>
      </c>
      <c r="E947" s="107" t="s">
        <v>1520</v>
      </c>
      <c r="F947" s="107">
        <v>38</v>
      </c>
      <c r="G947" s="107" t="s">
        <v>2223</v>
      </c>
      <c r="H947" s="107" t="s">
        <v>2224</v>
      </c>
      <c r="I947" s="107" t="s">
        <v>2222</v>
      </c>
      <c r="J947" s="28" t="s">
        <v>2223</v>
      </c>
      <c r="K947" s="28" t="s">
        <v>2224</v>
      </c>
      <c r="L947" s="28" t="s">
        <v>2224</v>
      </c>
      <c r="M947" s="28" t="s">
        <v>1520</v>
      </c>
      <c r="N947" s="28">
        <v>38</v>
      </c>
      <c r="O947" s="28" t="s">
        <v>2223</v>
      </c>
      <c r="P947" s="28" t="s">
        <v>2224</v>
      </c>
      <c r="Q947" s="28" t="s">
        <v>2224</v>
      </c>
      <c r="R947" s="28" t="s">
        <v>1520</v>
      </c>
      <c r="S947" s="28">
        <v>38</v>
      </c>
      <c r="T947" s="23" t="s">
        <v>1666</v>
      </c>
      <c r="U947" s="28" t="s">
        <v>2223</v>
      </c>
      <c r="V947" s="28" t="s">
        <v>2224</v>
      </c>
      <c r="W947" s="28" t="s">
        <v>2224</v>
      </c>
      <c r="X947" s="28" t="s">
        <v>2442</v>
      </c>
      <c r="Y947" s="28"/>
      <c r="Z947" s="28" t="s">
        <v>2226</v>
      </c>
      <c r="AA947" s="108" t="s">
        <v>2443</v>
      </c>
      <c r="AB947" s="116" t="s">
        <v>434</v>
      </c>
      <c r="AC947" s="76">
        <v>22</v>
      </c>
      <c r="AD947" s="77">
        <v>1896</v>
      </c>
      <c r="AE947" s="77">
        <v>0</v>
      </c>
      <c r="AF947" s="77">
        <v>0</v>
      </c>
      <c r="AG947" s="73">
        <f t="shared" si="43"/>
        <v>1896</v>
      </c>
      <c r="AH947" s="77">
        <v>1896</v>
      </c>
      <c r="AI947" s="77">
        <v>0</v>
      </c>
      <c r="AJ947" s="77">
        <v>0</v>
      </c>
      <c r="AK947" s="73">
        <f t="shared" si="45"/>
        <v>1896</v>
      </c>
      <c r="AL947" s="73">
        <f t="shared" si="44"/>
        <v>3792</v>
      </c>
      <c r="AM947" s="109" t="s">
        <v>1188</v>
      </c>
      <c r="AN947" s="109" t="s">
        <v>33</v>
      </c>
      <c r="AO947" s="109" t="s">
        <v>33</v>
      </c>
      <c r="AP947" s="109" t="s">
        <v>33</v>
      </c>
      <c r="AQ947" s="32" t="s">
        <v>824</v>
      </c>
      <c r="AR947" s="111">
        <v>45657</v>
      </c>
      <c r="AS947" s="112" t="s">
        <v>2228</v>
      </c>
      <c r="AT947" s="2">
        <v>0</v>
      </c>
      <c r="AU947" s="2">
        <v>0</v>
      </c>
      <c r="AV947" s="2">
        <v>0</v>
      </c>
      <c r="AW947" s="47"/>
    </row>
    <row r="948" spans="1:1025" s="3" customFormat="1" ht="23.25">
      <c r="A948" s="107">
        <v>1</v>
      </c>
      <c r="B948" s="45">
        <v>943</v>
      </c>
      <c r="C948" s="107" t="s">
        <v>2222</v>
      </c>
      <c r="D948" s="107">
        <v>8842365255</v>
      </c>
      <c r="E948" s="107" t="s">
        <v>1520</v>
      </c>
      <c r="F948" s="107">
        <v>38</v>
      </c>
      <c r="G948" s="107" t="s">
        <v>2223</v>
      </c>
      <c r="H948" s="107" t="s">
        <v>2224</v>
      </c>
      <c r="I948" s="107" t="s">
        <v>2222</v>
      </c>
      <c r="J948" s="28" t="s">
        <v>2223</v>
      </c>
      <c r="K948" s="28" t="s">
        <v>2224</v>
      </c>
      <c r="L948" s="28" t="s">
        <v>2224</v>
      </c>
      <c r="M948" s="28" t="s">
        <v>1520</v>
      </c>
      <c r="N948" s="28">
        <v>38</v>
      </c>
      <c r="O948" s="28" t="s">
        <v>2223</v>
      </c>
      <c r="P948" s="28" t="s">
        <v>2224</v>
      </c>
      <c r="Q948" s="28" t="s">
        <v>2224</v>
      </c>
      <c r="R948" s="28" t="s">
        <v>1520</v>
      </c>
      <c r="S948" s="28">
        <v>38</v>
      </c>
      <c r="T948" s="23" t="s">
        <v>1666</v>
      </c>
      <c r="U948" s="28" t="s">
        <v>2223</v>
      </c>
      <c r="V948" s="28" t="s">
        <v>2224</v>
      </c>
      <c r="W948" s="28" t="s">
        <v>2255</v>
      </c>
      <c r="X948" s="28" t="s">
        <v>2444</v>
      </c>
      <c r="Y948" s="28"/>
      <c r="Z948" s="28" t="s">
        <v>2226</v>
      </c>
      <c r="AA948" s="108" t="s">
        <v>2445</v>
      </c>
      <c r="AB948" s="115" t="s">
        <v>312</v>
      </c>
      <c r="AC948" s="76">
        <v>3</v>
      </c>
      <c r="AD948" s="77">
        <v>1311</v>
      </c>
      <c r="AE948" s="77">
        <v>0</v>
      </c>
      <c r="AF948" s="77">
        <v>0</v>
      </c>
      <c r="AG948" s="73">
        <f t="shared" si="43"/>
        <v>1311</v>
      </c>
      <c r="AH948" s="77">
        <v>1311</v>
      </c>
      <c r="AI948" s="77">
        <v>0</v>
      </c>
      <c r="AJ948" s="77">
        <v>0</v>
      </c>
      <c r="AK948" s="73">
        <f t="shared" si="45"/>
        <v>1311</v>
      </c>
      <c r="AL948" s="73">
        <f t="shared" si="44"/>
        <v>2622</v>
      </c>
      <c r="AM948" s="109" t="s">
        <v>1188</v>
      </c>
      <c r="AN948" s="109" t="s">
        <v>33</v>
      </c>
      <c r="AO948" s="109" t="s">
        <v>33</v>
      </c>
      <c r="AP948" s="109" t="s">
        <v>33</v>
      </c>
      <c r="AQ948" s="32" t="s">
        <v>824</v>
      </c>
      <c r="AR948" s="111">
        <v>45657</v>
      </c>
      <c r="AS948" s="112" t="s">
        <v>2228</v>
      </c>
      <c r="AT948" s="2">
        <v>0</v>
      </c>
      <c r="AU948" s="2">
        <v>0</v>
      </c>
      <c r="AV948" s="2">
        <v>0</v>
      </c>
      <c r="AW948" s="47"/>
    </row>
    <row r="949" spans="1:1025" s="3" customFormat="1" ht="23.25">
      <c r="A949" s="107">
        <v>1</v>
      </c>
      <c r="B949" s="45">
        <v>944</v>
      </c>
      <c r="C949" s="107" t="s">
        <v>2222</v>
      </c>
      <c r="D949" s="107">
        <v>8842365255</v>
      </c>
      <c r="E949" s="107" t="s">
        <v>1520</v>
      </c>
      <c r="F949" s="107">
        <v>38</v>
      </c>
      <c r="G949" s="107" t="s">
        <v>2223</v>
      </c>
      <c r="H949" s="107" t="s">
        <v>2224</v>
      </c>
      <c r="I949" s="107" t="s">
        <v>2222</v>
      </c>
      <c r="J949" s="28" t="s">
        <v>2223</v>
      </c>
      <c r="K949" s="28" t="s">
        <v>2224</v>
      </c>
      <c r="L949" s="28" t="s">
        <v>2224</v>
      </c>
      <c r="M949" s="28" t="s">
        <v>1520</v>
      </c>
      <c r="N949" s="28">
        <v>38</v>
      </c>
      <c r="O949" s="28" t="s">
        <v>2223</v>
      </c>
      <c r="P949" s="28" t="s">
        <v>2224</v>
      </c>
      <c r="Q949" s="28" t="s">
        <v>2224</v>
      </c>
      <c r="R949" s="28" t="s">
        <v>1520</v>
      </c>
      <c r="S949" s="28">
        <v>38</v>
      </c>
      <c r="T949" s="23" t="s">
        <v>1666</v>
      </c>
      <c r="U949" s="28" t="s">
        <v>2223</v>
      </c>
      <c r="V949" s="28" t="s">
        <v>2224</v>
      </c>
      <c r="W949" s="28" t="s">
        <v>2224</v>
      </c>
      <c r="X949" s="28" t="s">
        <v>2363</v>
      </c>
      <c r="Y949" s="28"/>
      <c r="Z949" s="28" t="s">
        <v>2226</v>
      </c>
      <c r="AA949" s="108" t="s">
        <v>2446</v>
      </c>
      <c r="AB949" s="115" t="s">
        <v>312</v>
      </c>
      <c r="AC949" s="76">
        <v>6</v>
      </c>
      <c r="AD949" s="77">
        <v>18719</v>
      </c>
      <c r="AE949" s="77">
        <v>0</v>
      </c>
      <c r="AF949" s="77">
        <v>0</v>
      </c>
      <c r="AG949" s="73">
        <f t="shared" si="43"/>
        <v>18719</v>
      </c>
      <c r="AH949" s="77">
        <v>18719</v>
      </c>
      <c r="AI949" s="77">
        <v>0</v>
      </c>
      <c r="AJ949" s="77">
        <v>0</v>
      </c>
      <c r="AK949" s="73">
        <f t="shared" si="45"/>
        <v>18719</v>
      </c>
      <c r="AL949" s="73">
        <f t="shared" si="44"/>
        <v>37438</v>
      </c>
      <c r="AM949" s="109" t="s">
        <v>1188</v>
      </c>
      <c r="AN949" s="109" t="s">
        <v>33</v>
      </c>
      <c r="AO949" s="109" t="s">
        <v>33</v>
      </c>
      <c r="AP949" s="109" t="s">
        <v>33</v>
      </c>
      <c r="AQ949" s="32" t="s">
        <v>824</v>
      </c>
      <c r="AR949" s="111">
        <v>45657</v>
      </c>
      <c r="AS949" s="112" t="s">
        <v>2228</v>
      </c>
      <c r="AT949" s="2">
        <v>0</v>
      </c>
      <c r="AU949" s="2">
        <v>0</v>
      </c>
      <c r="AV949" s="2">
        <v>0</v>
      </c>
      <c r="AW949" s="47"/>
    </row>
    <row r="950" spans="1:1025" s="3" customFormat="1" ht="23.25">
      <c r="A950" s="107">
        <v>1</v>
      </c>
      <c r="B950" s="45">
        <v>945</v>
      </c>
      <c r="C950" s="107" t="s">
        <v>2222</v>
      </c>
      <c r="D950" s="107">
        <v>8842365255</v>
      </c>
      <c r="E950" s="107" t="s">
        <v>1520</v>
      </c>
      <c r="F950" s="107">
        <v>38</v>
      </c>
      <c r="G950" s="107" t="s">
        <v>2223</v>
      </c>
      <c r="H950" s="107" t="s">
        <v>2224</v>
      </c>
      <c r="I950" s="107" t="s">
        <v>2222</v>
      </c>
      <c r="J950" s="28" t="s">
        <v>2223</v>
      </c>
      <c r="K950" s="28" t="s">
        <v>2224</v>
      </c>
      <c r="L950" s="28" t="s">
        <v>2224</v>
      </c>
      <c r="M950" s="28" t="s">
        <v>1520</v>
      </c>
      <c r="N950" s="28">
        <v>38</v>
      </c>
      <c r="O950" s="28" t="s">
        <v>2223</v>
      </c>
      <c r="P950" s="28" t="s">
        <v>2224</v>
      </c>
      <c r="Q950" s="28" t="s">
        <v>2224</v>
      </c>
      <c r="R950" s="28" t="s">
        <v>1520</v>
      </c>
      <c r="S950" s="28">
        <v>38</v>
      </c>
      <c r="T950" s="23" t="s">
        <v>1666</v>
      </c>
      <c r="U950" s="28" t="s">
        <v>2223</v>
      </c>
      <c r="V950" s="28" t="s">
        <v>2224</v>
      </c>
      <c r="W950" s="28" t="s">
        <v>2224</v>
      </c>
      <c r="X950" s="28" t="s">
        <v>1049</v>
      </c>
      <c r="Y950" s="28"/>
      <c r="Z950" s="28" t="s">
        <v>2226</v>
      </c>
      <c r="AA950" s="108" t="s">
        <v>2447</v>
      </c>
      <c r="AB950" s="115" t="s">
        <v>312</v>
      </c>
      <c r="AC950" s="76">
        <v>14</v>
      </c>
      <c r="AD950" s="77">
        <v>2624</v>
      </c>
      <c r="AE950" s="77">
        <v>0</v>
      </c>
      <c r="AF950" s="77">
        <v>0</v>
      </c>
      <c r="AG950" s="73">
        <f t="shared" si="43"/>
        <v>2624</v>
      </c>
      <c r="AH950" s="77">
        <v>2624</v>
      </c>
      <c r="AI950" s="77">
        <v>0</v>
      </c>
      <c r="AJ950" s="77">
        <v>0</v>
      </c>
      <c r="AK950" s="73">
        <f t="shared" si="45"/>
        <v>2624</v>
      </c>
      <c r="AL950" s="73">
        <f t="shared" si="44"/>
        <v>5248</v>
      </c>
      <c r="AM950" s="109" t="s">
        <v>1188</v>
      </c>
      <c r="AN950" s="109" t="s">
        <v>33</v>
      </c>
      <c r="AO950" s="109" t="s">
        <v>33</v>
      </c>
      <c r="AP950" s="109" t="s">
        <v>33</v>
      </c>
      <c r="AQ950" s="32" t="s">
        <v>824</v>
      </c>
      <c r="AR950" s="111">
        <v>45657</v>
      </c>
      <c r="AS950" s="112" t="s">
        <v>2228</v>
      </c>
      <c r="AT950" s="2">
        <v>0</v>
      </c>
      <c r="AU950" s="2">
        <v>0</v>
      </c>
      <c r="AV950" s="2">
        <v>0</v>
      </c>
      <c r="AW950" s="47"/>
    </row>
    <row r="951" spans="1:1025" s="3" customFormat="1" ht="27.4">
      <c r="A951" s="107">
        <v>1</v>
      </c>
      <c r="B951" s="45">
        <v>946</v>
      </c>
      <c r="C951" s="107" t="s">
        <v>2222</v>
      </c>
      <c r="D951" s="107">
        <v>8842365255</v>
      </c>
      <c r="E951" s="107" t="s">
        <v>1520</v>
      </c>
      <c r="F951" s="107">
        <v>38</v>
      </c>
      <c r="G951" s="107" t="s">
        <v>2223</v>
      </c>
      <c r="H951" s="107" t="s">
        <v>2224</v>
      </c>
      <c r="I951" s="107" t="s">
        <v>2222</v>
      </c>
      <c r="J951" s="28" t="s">
        <v>2223</v>
      </c>
      <c r="K951" s="28" t="s">
        <v>2224</v>
      </c>
      <c r="L951" s="28" t="s">
        <v>2224</v>
      </c>
      <c r="M951" s="28" t="s">
        <v>1520</v>
      </c>
      <c r="N951" s="28">
        <v>38</v>
      </c>
      <c r="O951" s="28" t="s">
        <v>2223</v>
      </c>
      <c r="P951" s="28" t="s">
        <v>2224</v>
      </c>
      <c r="Q951" s="28" t="s">
        <v>2224</v>
      </c>
      <c r="R951" s="28" t="s">
        <v>1520</v>
      </c>
      <c r="S951" s="28">
        <v>38</v>
      </c>
      <c r="T951" s="23" t="s">
        <v>1666</v>
      </c>
      <c r="U951" s="28" t="s">
        <v>2223</v>
      </c>
      <c r="V951" s="28" t="s">
        <v>2224</v>
      </c>
      <c r="W951" s="28" t="s">
        <v>2224</v>
      </c>
      <c r="X951" s="28" t="s">
        <v>2448</v>
      </c>
      <c r="Y951" s="28"/>
      <c r="Z951" s="28" t="s">
        <v>2226</v>
      </c>
      <c r="AA951" s="108" t="s">
        <v>2449</v>
      </c>
      <c r="AB951" s="115" t="s">
        <v>312</v>
      </c>
      <c r="AC951" s="76">
        <v>11</v>
      </c>
      <c r="AD951" s="77">
        <v>3014</v>
      </c>
      <c r="AE951" s="77">
        <v>0</v>
      </c>
      <c r="AF951" s="77">
        <v>0</v>
      </c>
      <c r="AG951" s="73">
        <f t="shared" si="43"/>
        <v>3014</v>
      </c>
      <c r="AH951" s="77">
        <v>3014</v>
      </c>
      <c r="AI951" s="77">
        <v>0</v>
      </c>
      <c r="AJ951" s="77">
        <v>0</v>
      </c>
      <c r="AK951" s="73">
        <f t="shared" si="45"/>
        <v>3014</v>
      </c>
      <c r="AL951" s="73">
        <f t="shared" si="44"/>
        <v>6028</v>
      </c>
      <c r="AM951" s="109" t="s">
        <v>1188</v>
      </c>
      <c r="AN951" s="109" t="s">
        <v>33</v>
      </c>
      <c r="AO951" s="109" t="s">
        <v>33</v>
      </c>
      <c r="AP951" s="109" t="s">
        <v>33</v>
      </c>
      <c r="AQ951" s="32" t="s">
        <v>824</v>
      </c>
      <c r="AR951" s="111">
        <v>45657</v>
      </c>
      <c r="AS951" s="112" t="s">
        <v>2228</v>
      </c>
      <c r="AT951" s="2">
        <v>0</v>
      </c>
      <c r="AU951" s="2">
        <v>0</v>
      </c>
      <c r="AV951" s="2">
        <v>0</v>
      </c>
      <c r="AW951" s="47"/>
    </row>
    <row r="952" spans="1:1025" s="3" customFormat="1" ht="27.4">
      <c r="A952" s="107">
        <v>1</v>
      </c>
      <c r="B952" s="45">
        <v>947</v>
      </c>
      <c r="C952" s="107" t="s">
        <v>2222</v>
      </c>
      <c r="D952" s="107">
        <v>8842365255</v>
      </c>
      <c r="E952" s="107" t="s">
        <v>1520</v>
      </c>
      <c r="F952" s="107">
        <v>38</v>
      </c>
      <c r="G952" s="107" t="s">
        <v>2223</v>
      </c>
      <c r="H952" s="107" t="s">
        <v>2224</v>
      </c>
      <c r="I952" s="107" t="s">
        <v>2222</v>
      </c>
      <c r="J952" s="28" t="s">
        <v>2223</v>
      </c>
      <c r="K952" s="28" t="s">
        <v>2224</v>
      </c>
      <c r="L952" s="28" t="s">
        <v>2224</v>
      </c>
      <c r="M952" s="28" t="s">
        <v>1520</v>
      </c>
      <c r="N952" s="28">
        <v>38</v>
      </c>
      <c r="O952" s="28" t="s">
        <v>2223</v>
      </c>
      <c r="P952" s="28" t="s">
        <v>2224</v>
      </c>
      <c r="Q952" s="28" t="s">
        <v>2224</v>
      </c>
      <c r="R952" s="28" t="s">
        <v>1520</v>
      </c>
      <c r="S952" s="28">
        <v>38</v>
      </c>
      <c r="T952" s="23" t="s">
        <v>1666</v>
      </c>
      <c r="U952" s="28" t="s">
        <v>2223</v>
      </c>
      <c r="V952" s="28" t="s">
        <v>2224</v>
      </c>
      <c r="W952" s="28" t="s">
        <v>2224</v>
      </c>
      <c r="X952" s="28" t="s">
        <v>2450</v>
      </c>
      <c r="Y952" s="28"/>
      <c r="Z952" s="28" t="s">
        <v>2226</v>
      </c>
      <c r="AA952" s="113" t="s">
        <v>2451</v>
      </c>
      <c r="AB952" s="115" t="s">
        <v>328</v>
      </c>
      <c r="AC952" s="76">
        <v>14</v>
      </c>
      <c r="AD952" s="77">
        <v>56015</v>
      </c>
      <c r="AE952" s="77">
        <v>0</v>
      </c>
      <c r="AF952" s="77">
        <v>0</v>
      </c>
      <c r="AG952" s="73">
        <f t="shared" si="43"/>
        <v>56015</v>
      </c>
      <c r="AH952" s="77">
        <v>56015</v>
      </c>
      <c r="AI952" s="77">
        <v>0</v>
      </c>
      <c r="AJ952" s="77">
        <v>0</v>
      </c>
      <c r="AK952" s="73">
        <f t="shared" si="45"/>
        <v>56015</v>
      </c>
      <c r="AL952" s="73">
        <f t="shared" si="44"/>
        <v>112030</v>
      </c>
      <c r="AM952" s="109" t="s">
        <v>1188</v>
      </c>
      <c r="AN952" s="109" t="s">
        <v>33</v>
      </c>
      <c r="AO952" s="109" t="s">
        <v>33</v>
      </c>
      <c r="AP952" s="109" t="s">
        <v>33</v>
      </c>
      <c r="AQ952" s="32" t="s">
        <v>824</v>
      </c>
      <c r="AR952" s="111">
        <v>45657</v>
      </c>
      <c r="AS952" s="112" t="s">
        <v>2228</v>
      </c>
      <c r="AT952" s="2">
        <v>0</v>
      </c>
      <c r="AU952" s="2">
        <v>0</v>
      </c>
      <c r="AV952" s="2">
        <v>0</v>
      </c>
      <c r="AW952" s="47"/>
    </row>
    <row r="953" spans="1:1025" s="3" customFormat="1" ht="23.25">
      <c r="A953" s="107">
        <v>1</v>
      </c>
      <c r="B953" s="45">
        <v>948</v>
      </c>
      <c r="C953" s="107" t="s">
        <v>2222</v>
      </c>
      <c r="D953" s="107">
        <v>8842365255</v>
      </c>
      <c r="E953" s="107" t="s">
        <v>1520</v>
      </c>
      <c r="F953" s="107">
        <v>38</v>
      </c>
      <c r="G953" s="107" t="s">
        <v>2223</v>
      </c>
      <c r="H953" s="107" t="s">
        <v>2224</v>
      </c>
      <c r="I953" s="107" t="s">
        <v>2222</v>
      </c>
      <c r="J953" s="28" t="s">
        <v>2223</v>
      </c>
      <c r="K953" s="28" t="s">
        <v>2224</v>
      </c>
      <c r="L953" s="28" t="s">
        <v>2224</v>
      </c>
      <c r="M953" s="28" t="s">
        <v>1520</v>
      </c>
      <c r="N953" s="28">
        <v>38</v>
      </c>
      <c r="O953" s="28" t="s">
        <v>2223</v>
      </c>
      <c r="P953" s="28" t="s">
        <v>2224</v>
      </c>
      <c r="Q953" s="28" t="s">
        <v>2224</v>
      </c>
      <c r="R953" s="28" t="s">
        <v>1520</v>
      </c>
      <c r="S953" s="28">
        <v>38</v>
      </c>
      <c r="T953" s="23" t="s">
        <v>1666</v>
      </c>
      <c r="U953" s="28" t="s">
        <v>2223</v>
      </c>
      <c r="V953" s="28" t="s">
        <v>2224</v>
      </c>
      <c r="W953" s="28" t="s">
        <v>2224</v>
      </c>
      <c r="X953" s="28" t="s">
        <v>1169</v>
      </c>
      <c r="Y953" s="28"/>
      <c r="Z953" s="28" t="s">
        <v>2226</v>
      </c>
      <c r="AA953" s="108" t="s">
        <v>2452</v>
      </c>
      <c r="AB953" s="115" t="s">
        <v>312</v>
      </c>
      <c r="AC953" s="76">
        <v>2</v>
      </c>
      <c r="AD953" s="77">
        <v>146</v>
      </c>
      <c r="AE953" s="77">
        <v>0</v>
      </c>
      <c r="AF953" s="77">
        <v>0</v>
      </c>
      <c r="AG953" s="73">
        <f t="shared" si="43"/>
        <v>146</v>
      </c>
      <c r="AH953" s="77">
        <v>146</v>
      </c>
      <c r="AI953" s="77">
        <v>0</v>
      </c>
      <c r="AJ953" s="77">
        <v>0</v>
      </c>
      <c r="AK953" s="73">
        <f t="shared" si="45"/>
        <v>146</v>
      </c>
      <c r="AL953" s="73">
        <f t="shared" si="44"/>
        <v>292</v>
      </c>
      <c r="AM953" s="109" t="s">
        <v>1188</v>
      </c>
      <c r="AN953" s="109" t="s">
        <v>33</v>
      </c>
      <c r="AO953" s="109" t="s">
        <v>33</v>
      </c>
      <c r="AP953" s="109" t="s">
        <v>33</v>
      </c>
      <c r="AQ953" s="32" t="s">
        <v>824</v>
      </c>
      <c r="AR953" s="111">
        <v>45657</v>
      </c>
      <c r="AS953" s="112" t="s">
        <v>2228</v>
      </c>
      <c r="AT953" s="2">
        <v>0</v>
      </c>
      <c r="AU953" s="2">
        <v>0</v>
      </c>
      <c r="AV953" s="2">
        <v>0</v>
      </c>
      <c r="AW953" s="47"/>
    </row>
    <row r="954" spans="1:1025" s="3" customFormat="1" ht="23.25">
      <c r="A954" s="107">
        <v>1</v>
      </c>
      <c r="B954" s="45">
        <v>949</v>
      </c>
      <c r="C954" s="107" t="s">
        <v>2222</v>
      </c>
      <c r="D954" s="107">
        <v>8842365255</v>
      </c>
      <c r="E954" s="107" t="s">
        <v>1520</v>
      </c>
      <c r="F954" s="107">
        <v>38</v>
      </c>
      <c r="G954" s="107" t="s">
        <v>2223</v>
      </c>
      <c r="H954" s="107" t="s">
        <v>2224</v>
      </c>
      <c r="I954" s="107" t="s">
        <v>2222</v>
      </c>
      <c r="J954" s="28" t="s">
        <v>2223</v>
      </c>
      <c r="K954" s="28" t="s">
        <v>2224</v>
      </c>
      <c r="L954" s="28" t="s">
        <v>2224</v>
      </c>
      <c r="M954" s="28" t="s">
        <v>1520</v>
      </c>
      <c r="N954" s="28">
        <v>38</v>
      </c>
      <c r="O954" s="28" t="s">
        <v>2223</v>
      </c>
      <c r="P954" s="28" t="s">
        <v>2224</v>
      </c>
      <c r="Q954" s="28" t="s">
        <v>2224</v>
      </c>
      <c r="R954" s="28" t="s">
        <v>1520</v>
      </c>
      <c r="S954" s="28">
        <v>38</v>
      </c>
      <c r="T954" s="23" t="s">
        <v>1666</v>
      </c>
      <c r="U954" s="28" t="s">
        <v>2223</v>
      </c>
      <c r="V954" s="28" t="s">
        <v>2224</v>
      </c>
      <c r="W954" s="28" t="s">
        <v>2224</v>
      </c>
      <c r="X954" s="28" t="s">
        <v>2453</v>
      </c>
      <c r="Y954" s="28"/>
      <c r="Z954" s="28" t="s">
        <v>2226</v>
      </c>
      <c r="AA954" s="108" t="s">
        <v>2454</v>
      </c>
      <c r="AB954" s="115" t="s">
        <v>312</v>
      </c>
      <c r="AC954" s="76">
        <v>14</v>
      </c>
      <c r="AD954" s="77">
        <v>13948</v>
      </c>
      <c r="AE954" s="77">
        <v>0</v>
      </c>
      <c r="AF954" s="77">
        <v>0</v>
      </c>
      <c r="AG954" s="73">
        <f t="shared" si="43"/>
        <v>13948</v>
      </c>
      <c r="AH954" s="77">
        <v>13948</v>
      </c>
      <c r="AI954" s="77">
        <v>0</v>
      </c>
      <c r="AJ954" s="77">
        <v>0</v>
      </c>
      <c r="AK954" s="73">
        <f t="shared" si="45"/>
        <v>13948</v>
      </c>
      <c r="AL954" s="73">
        <f t="shared" si="44"/>
        <v>27896</v>
      </c>
      <c r="AM954" s="109" t="s">
        <v>1188</v>
      </c>
      <c r="AN954" s="109" t="s">
        <v>33</v>
      </c>
      <c r="AO954" s="109" t="s">
        <v>33</v>
      </c>
      <c r="AP954" s="109" t="s">
        <v>33</v>
      </c>
      <c r="AQ954" s="32" t="s">
        <v>824</v>
      </c>
      <c r="AR954" s="111">
        <v>45657</v>
      </c>
      <c r="AS954" s="112" t="s">
        <v>2228</v>
      </c>
      <c r="AT954" s="2">
        <v>0</v>
      </c>
      <c r="AU954" s="2">
        <v>0</v>
      </c>
      <c r="AV954" s="2">
        <v>0</v>
      </c>
      <c r="AW954" s="47"/>
    </row>
    <row r="955" spans="1:1025" s="3" customFormat="1" ht="23.25">
      <c r="A955" s="107">
        <v>1</v>
      </c>
      <c r="B955" s="45">
        <v>950</v>
      </c>
      <c r="C955" s="107" t="s">
        <v>2222</v>
      </c>
      <c r="D955" s="107">
        <v>8842365255</v>
      </c>
      <c r="E955" s="107" t="s">
        <v>1520</v>
      </c>
      <c r="F955" s="107">
        <v>38</v>
      </c>
      <c r="G955" s="107" t="s">
        <v>2223</v>
      </c>
      <c r="H955" s="107" t="s">
        <v>2224</v>
      </c>
      <c r="I955" s="107" t="s">
        <v>2222</v>
      </c>
      <c r="J955" s="28" t="s">
        <v>2223</v>
      </c>
      <c r="K955" s="28" t="s">
        <v>2224</v>
      </c>
      <c r="L955" s="28" t="s">
        <v>2224</v>
      </c>
      <c r="M955" s="28" t="s">
        <v>1520</v>
      </c>
      <c r="N955" s="28">
        <v>38</v>
      </c>
      <c r="O955" s="28" t="s">
        <v>2223</v>
      </c>
      <c r="P955" s="28" t="s">
        <v>2224</v>
      </c>
      <c r="Q955" s="28" t="s">
        <v>2224</v>
      </c>
      <c r="R955" s="28" t="s">
        <v>1520</v>
      </c>
      <c r="S955" s="28">
        <v>38</v>
      </c>
      <c r="T955" s="23" t="s">
        <v>1666</v>
      </c>
      <c r="U955" s="28" t="s">
        <v>2223</v>
      </c>
      <c r="V955" s="28" t="s">
        <v>2224</v>
      </c>
      <c r="W955" s="28" t="s">
        <v>2224</v>
      </c>
      <c r="X955" s="28" t="s">
        <v>2455</v>
      </c>
      <c r="Y955" s="28"/>
      <c r="Z955" s="28" t="s">
        <v>2226</v>
      </c>
      <c r="AA955" s="108" t="s">
        <v>2456</v>
      </c>
      <c r="AB955" s="115" t="s">
        <v>312</v>
      </c>
      <c r="AC955" s="76">
        <v>6</v>
      </c>
      <c r="AD955" s="77">
        <v>6168</v>
      </c>
      <c r="AE955" s="77">
        <v>0</v>
      </c>
      <c r="AF955" s="77">
        <v>0</v>
      </c>
      <c r="AG955" s="73">
        <f t="shared" si="43"/>
        <v>6168</v>
      </c>
      <c r="AH955" s="77">
        <v>6168</v>
      </c>
      <c r="AI955" s="77">
        <v>0</v>
      </c>
      <c r="AJ955" s="77">
        <v>0</v>
      </c>
      <c r="AK955" s="73">
        <f t="shared" si="45"/>
        <v>6168</v>
      </c>
      <c r="AL955" s="73">
        <f t="shared" si="44"/>
        <v>12336</v>
      </c>
      <c r="AM955" s="109" t="s">
        <v>1188</v>
      </c>
      <c r="AN955" s="109" t="s">
        <v>33</v>
      </c>
      <c r="AO955" s="109" t="s">
        <v>33</v>
      </c>
      <c r="AP955" s="109" t="s">
        <v>33</v>
      </c>
      <c r="AQ955" s="32" t="s">
        <v>824</v>
      </c>
      <c r="AR955" s="111">
        <v>45657</v>
      </c>
      <c r="AS955" s="112" t="s">
        <v>2228</v>
      </c>
      <c r="AT955" s="2">
        <v>0</v>
      </c>
      <c r="AU955" s="2">
        <v>0</v>
      </c>
      <c r="AV955" s="2">
        <v>0</v>
      </c>
      <c r="AW955" s="47"/>
    </row>
    <row r="956" spans="1:1025" s="3" customFormat="1" ht="23.25">
      <c r="A956" s="107">
        <v>1</v>
      </c>
      <c r="B956" s="45">
        <v>951</v>
      </c>
      <c r="C956" s="107" t="s">
        <v>2222</v>
      </c>
      <c r="D956" s="107">
        <v>8842365255</v>
      </c>
      <c r="E956" s="107" t="s">
        <v>1520</v>
      </c>
      <c r="F956" s="107">
        <v>39</v>
      </c>
      <c r="G956" s="107" t="s">
        <v>2223</v>
      </c>
      <c r="H956" s="107" t="s">
        <v>2224</v>
      </c>
      <c r="I956" s="107" t="s">
        <v>2222</v>
      </c>
      <c r="J956" s="28" t="s">
        <v>2457</v>
      </c>
      <c r="K956" s="28" t="s">
        <v>2224</v>
      </c>
      <c r="L956" s="28" t="s">
        <v>2224</v>
      </c>
      <c r="M956" s="28" t="s">
        <v>1520</v>
      </c>
      <c r="N956" s="28">
        <v>38</v>
      </c>
      <c r="O956" s="28" t="s">
        <v>2457</v>
      </c>
      <c r="P956" s="28" t="s">
        <v>2224</v>
      </c>
      <c r="Q956" s="28" t="s">
        <v>2224</v>
      </c>
      <c r="R956" s="28" t="s">
        <v>1520</v>
      </c>
      <c r="S956" s="28">
        <v>38</v>
      </c>
      <c r="T956" s="23" t="s">
        <v>1666</v>
      </c>
      <c r="U956" s="28" t="s">
        <v>2457</v>
      </c>
      <c r="V956" s="28" t="s">
        <v>2224</v>
      </c>
      <c r="W956" s="28" t="s">
        <v>2418</v>
      </c>
      <c r="X956" s="28" t="s">
        <v>2458</v>
      </c>
      <c r="Y956" s="28"/>
      <c r="Z956" s="28" t="s">
        <v>44</v>
      </c>
      <c r="AA956" s="108" t="s">
        <v>2459</v>
      </c>
      <c r="AB956" s="110" t="s">
        <v>312</v>
      </c>
      <c r="AC956" s="76">
        <v>6</v>
      </c>
      <c r="AD956" s="77">
        <v>781</v>
      </c>
      <c r="AE956" s="77">
        <v>0</v>
      </c>
      <c r="AF956" s="77">
        <v>0</v>
      </c>
      <c r="AG956" s="73">
        <f t="shared" si="43"/>
        <v>781</v>
      </c>
      <c r="AH956" s="77">
        <v>781</v>
      </c>
      <c r="AI956" s="77">
        <v>0</v>
      </c>
      <c r="AJ956" s="77">
        <v>0</v>
      </c>
      <c r="AK956" s="73">
        <f t="shared" si="45"/>
        <v>781</v>
      </c>
      <c r="AL956" s="73">
        <f t="shared" si="44"/>
        <v>1562</v>
      </c>
      <c r="AM956" s="109" t="s">
        <v>1188</v>
      </c>
      <c r="AN956" s="109" t="s">
        <v>33</v>
      </c>
      <c r="AO956" s="109" t="s">
        <v>33</v>
      </c>
      <c r="AP956" s="109" t="s">
        <v>33</v>
      </c>
      <c r="AQ956" s="32" t="s">
        <v>824</v>
      </c>
      <c r="AR956" s="111">
        <v>45657</v>
      </c>
      <c r="AS956" s="112" t="s">
        <v>2228</v>
      </c>
      <c r="AT956" s="2">
        <v>0</v>
      </c>
      <c r="AU956" s="2">
        <v>0</v>
      </c>
      <c r="AV956" s="2">
        <v>0</v>
      </c>
      <c r="AW956" s="47"/>
    </row>
    <row r="957" spans="1:1025" s="57" customFormat="1" ht="60.4">
      <c r="A957" s="110">
        <v>1</v>
      </c>
      <c r="B957" s="45">
        <v>952</v>
      </c>
      <c r="C957" s="110" t="s">
        <v>2460</v>
      </c>
      <c r="D957" s="110">
        <v>8842365226</v>
      </c>
      <c r="E957" s="110" t="s">
        <v>2461</v>
      </c>
      <c r="F957" s="110">
        <v>4</v>
      </c>
      <c r="G957" s="110" t="s">
        <v>2462</v>
      </c>
      <c r="H957" s="110" t="s">
        <v>2463</v>
      </c>
      <c r="I957" s="117" t="s">
        <v>2464</v>
      </c>
      <c r="J957" s="28" t="s">
        <v>2462</v>
      </c>
      <c r="K957" s="28" t="s">
        <v>2463</v>
      </c>
      <c r="L957" s="28" t="s">
        <v>2463</v>
      </c>
      <c r="M957" s="28" t="s">
        <v>2461</v>
      </c>
      <c r="N957" s="28">
        <v>4</v>
      </c>
      <c r="O957" s="28" t="s">
        <v>2462</v>
      </c>
      <c r="P957" s="28" t="s">
        <v>2463</v>
      </c>
      <c r="Q957" s="28" t="s">
        <v>2463</v>
      </c>
      <c r="R957" s="28" t="s">
        <v>2461</v>
      </c>
      <c r="S957" s="28">
        <v>4</v>
      </c>
      <c r="T957" s="23" t="s">
        <v>1666</v>
      </c>
      <c r="U957" s="28" t="s">
        <v>2465</v>
      </c>
      <c r="V957" s="28" t="s">
        <v>2463</v>
      </c>
      <c r="W957" s="28" t="s">
        <v>2466</v>
      </c>
      <c r="X957" s="28" t="s">
        <v>44</v>
      </c>
      <c r="Y957" s="28" t="s">
        <v>2467</v>
      </c>
      <c r="Z957" s="28" t="s">
        <v>44</v>
      </c>
      <c r="AA957" s="74" t="s">
        <v>2468</v>
      </c>
      <c r="AB957" s="75" t="s">
        <v>312</v>
      </c>
      <c r="AC957" s="76">
        <v>3</v>
      </c>
      <c r="AD957" s="77">
        <v>4988</v>
      </c>
      <c r="AE957" s="77">
        <v>0</v>
      </c>
      <c r="AF957" s="77">
        <v>0</v>
      </c>
      <c r="AG957" s="73">
        <f t="shared" si="43"/>
        <v>4988</v>
      </c>
      <c r="AH957" s="77">
        <v>4988</v>
      </c>
      <c r="AI957" s="77">
        <v>0</v>
      </c>
      <c r="AJ957" s="77">
        <v>0</v>
      </c>
      <c r="AK957" s="73">
        <f t="shared" si="45"/>
        <v>4988</v>
      </c>
      <c r="AL957" s="73">
        <f t="shared" si="44"/>
        <v>9976</v>
      </c>
      <c r="AM957" s="110" t="s">
        <v>1188</v>
      </c>
      <c r="AN957" s="118" t="s">
        <v>33</v>
      </c>
      <c r="AO957" s="118" t="s">
        <v>33</v>
      </c>
      <c r="AP957" s="118" t="s">
        <v>33</v>
      </c>
      <c r="AQ957" s="118" t="s">
        <v>1281</v>
      </c>
      <c r="AR957" s="118" t="s">
        <v>505</v>
      </c>
      <c r="AS957" s="118" t="s">
        <v>37</v>
      </c>
      <c r="AT957" s="44">
        <v>0</v>
      </c>
      <c r="AU957" s="44">
        <v>0</v>
      </c>
      <c r="AV957" s="44">
        <v>0</v>
      </c>
      <c r="AW957" s="63" t="s">
        <v>1399</v>
      </c>
      <c r="AMC957" s="60"/>
      <c r="AMD957" s="60"/>
      <c r="AME957" s="60"/>
      <c r="AMF957" s="60"/>
      <c r="AMG957" s="60"/>
      <c r="AMH957" s="60"/>
      <c r="AMI957" s="60"/>
      <c r="AMJ957" s="60"/>
      <c r="AMK957" s="60"/>
    </row>
    <row r="958" spans="1:1025" s="57" customFormat="1" ht="34.15">
      <c r="A958" s="110">
        <v>1</v>
      </c>
      <c r="B958" s="45">
        <v>953</v>
      </c>
      <c r="C958" s="110" t="s">
        <v>2460</v>
      </c>
      <c r="D958" s="110">
        <v>8842365226</v>
      </c>
      <c r="E958" s="110" t="s">
        <v>2461</v>
      </c>
      <c r="F958" s="110">
        <v>4</v>
      </c>
      <c r="G958" s="110" t="s">
        <v>2462</v>
      </c>
      <c r="H958" s="110" t="s">
        <v>2463</v>
      </c>
      <c r="I958" s="117" t="s">
        <v>2464</v>
      </c>
      <c r="J958" s="28" t="s">
        <v>2462</v>
      </c>
      <c r="K958" s="28" t="s">
        <v>2463</v>
      </c>
      <c r="L958" s="28" t="s">
        <v>2463</v>
      </c>
      <c r="M958" s="28" t="s">
        <v>2461</v>
      </c>
      <c r="N958" s="28">
        <v>4</v>
      </c>
      <c r="O958" s="28" t="s">
        <v>2462</v>
      </c>
      <c r="P958" s="28" t="s">
        <v>2463</v>
      </c>
      <c r="Q958" s="28" t="s">
        <v>2463</v>
      </c>
      <c r="R958" s="28" t="s">
        <v>2461</v>
      </c>
      <c r="S958" s="28">
        <v>4</v>
      </c>
      <c r="T958" s="23" t="s">
        <v>1666</v>
      </c>
      <c r="U958" s="28" t="s">
        <v>2465</v>
      </c>
      <c r="V958" s="28" t="s">
        <v>2463</v>
      </c>
      <c r="W958" s="28" t="s">
        <v>2466</v>
      </c>
      <c r="X958" s="28" t="s">
        <v>44</v>
      </c>
      <c r="Y958" s="28" t="s">
        <v>2469</v>
      </c>
      <c r="Z958" s="28" t="s">
        <v>44</v>
      </c>
      <c r="AA958" s="74" t="s">
        <v>2470</v>
      </c>
      <c r="AB958" s="75" t="s">
        <v>312</v>
      </c>
      <c r="AC958" s="76">
        <v>26</v>
      </c>
      <c r="AD958" s="77">
        <v>10781</v>
      </c>
      <c r="AE958" s="77">
        <v>0</v>
      </c>
      <c r="AF958" s="77">
        <v>0</v>
      </c>
      <c r="AG958" s="73">
        <f t="shared" si="43"/>
        <v>10781</v>
      </c>
      <c r="AH958" s="77">
        <v>10781</v>
      </c>
      <c r="AI958" s="77">
        <v>0</v>
      </c>
      <c r="AJ958" s="77">
        <v>0</v>
      </c>
      <c r="AK958" s="73">
        <f t="shared" si="45"/>
        <v>10781</v>
      </c>
      <c r="AL958" s="73">
        <f t="shared" si="44"/>
        <v>21562</v>
      </c>
      <c r="AM958" s="110" t="s">
        <v>1188</v>
      </c>
      <c r="AN958" s="118" t="s">
        <v>33</v>
      </c>
      <c r="AO958" s="118" t="s">
        <v>33</v>
      </c>
      <c r="AP958" s="118" t="s">
        <v>33</v>
      </c>
      <c r="AQ958" s="118" t="s">
        <v>1281</v>
      </c>
      <c r="AR958" s="118" t="s">
        <v>505</v>
      </c>
      <c r="AS958" s="118" t="s">
        <v>37</v>
      </c>
      <c r="AT958" s="44">
        <v>0</v>
      </c>
      <c r="AU958" s="44">
        <v>0</v>
      </c>
      <c r="AV958" s="44">
        <v>0</v>
      </c>
      <c r="AW958" s="63" t="s">
        <v>1399</v>
      </c>
      <c r="AMC958" s="60"/>
      <c r="AMD958" s="60"/>
      <c r="AME958" s="60"/>
      <c r="AMF958" s="60"/>
      <c r="AMG958" s="60"/>
      <c r="AMH958" s="60"/>
      <c r="AMI958" s="60"/>
      <c r="AMJ958" s="60"/>
      <c r="AMK958" s="60"/>
    </row>
    <row r="959" spans="1:1025" s="57" customFormat="1" ht="60.4">
      <c r="A959" s="110">
        <v>1</v>
      </c>
      <c r="B959" s="45">
        <v>954</v>
      </c>
      <c r="C959" s="110" t="s">
        <v>2460</v>
      </c>
      <c r="D959" s="110">
        <v>8842365226</v>
      </c>
      <c r="E959" s="110" t="s">
        <v>2461</v>
      </c>
      <c r="F959" s="110">
        <v>4</v>
      </c>
      <c r="G959" s="110" t="s">
        <v>2462</v>
      </c>
      <c r="H959" s="110" t="s">
        <v>2463</v>
      </c>
      <c r="I959" s="117" t="s">
        <v>2464</v>
      </c>
      <c r="J959" s="28" t="s">
        <v>2462</v>
      </c>
      <c r="K959" s="28" t="s">
        <v>2463</v>
      </c>
      <c r="L959" s="28" t="s">
        <v>2463</v>
      </c>
      <c r="M959" s="28" t="s">
        <v>2461</v>
      </c>
      <c r="N959" s="28">
        <v>4</v>
      </c>
      <c r="O959" s="28" t="s">
        <v>2462</v>
      </c>
      <c r="P959" s="28" t="s">
        <v>2463</v>
      </c>
      <c r="Q959" s="28" t="s">
        <v>2463</v>
      </c>
      <c r="R959" s="28" t="s">
        <v>2461</v>
      </c>
      <c r="S959" s="28">
        <v>4</v>
      </c>
      <c r="T959" s="23" t="s">
        <v>1666</v>
      </c>
      <c r="U959" s="28" t="s">
        <v>2465</v>
      </c>
      <c r="V959" s="28" t="s">
        <v>2463</v>
      </c>
      <c r="W959" s="28" t="s">
        <v>2471</v>
      </c>
      <c r="X959" s="28" t="s">
        <v>44</v>
      </c>
      <c r="Y959" s="28" t="s">
        <v>2472</v>
      </c>
      <c r="Z959" s="28" t="s">
        <v>44</v>
      </c>
      <c r="AA959" s="74" t="s">
        <v>2473</v>
      </c>
      <c r="AB959" s="75" t="s">
        <v>312</v>
      </c>
      <c r="AC959" s="76">
        <v>10</v>
      </c>
      <c r="AD959" s="77">
        <v>5807</v>
      </c>
      <c r="AE959" s="77">
        <v>0</v>
      </c>
      <c r="AF959" s="77">
        <v>0</v>
      </c>
      <c r="AG959" s="73">
        <f t="shared" si="43"/>
        <v>5807</v>
      </c>
      <c r="AH959" s="77">
        <v>5807</v>
      </c>
      <c r="AI959" s="77">
        <v>0</v>
      </c>
      <c r="AJ959" s="77">
        <v>0</v>
      </c>
      <c r="AK959" s="73">
        <f t="shared" si="45"/>
        <v>5807</v>
      </c>
      <c r="AL959" s="73">
        <f t="shared" si="44"/>
        <v>11614</v>
      </c>
      <c r="AM959" s="110" t="s">
        <v>1188</v>
      </c>
      <c r="AN959" s="118" t="s">
        <v>33</v>
      </c>
      <c r="AO959" s="118" t="s">
        <v>33</v>
      </c>
      <c r="AP959" s="118" t="s">
        <v>33</v>
      </c>
      <c r="AQ959" s="118" t="s">
        <v>1281</v>
      </c>
      <c r="AR959" s="118" t="s">
        <v>505</v>
      </c>
      <c r="AS959" s="118" t="s">
        <v>37</v>
      </c>
      <c r="AT959" s="44">
        <v>0</v>
      </c>
      <c r="AU959" s="44">
        <v>0</v>
      </c>
      <c r="AV959" s="44">
        <v>0</v>
      </c>
      <c r="AW959" s="63" t="s">
        <v>1399</v>
      </c>
      <c r="AMC959" s="60"/>
      <c r="AMD959" s="60"/>
      <c r="AME959" s="60"/>
      <c r="AMF959" s="60"/>
      <c r="AMG959" s="60"/>
      <c r="AMH959" s="60"/>
      <c r="AMI959" s="60"/>
      <c r="AMJ959" s="60"/>
      <c r="AMK959" s="60"/>
    </row>
    <row r="960" spans="1:1025" s="57" customFormat="1" ht="60.4">
      <c r="A960" s="110">
        <v>1</v>
      </c>
      <c r="B960" s="45">
        <v>955</v>
      </c>
      <c r="C960" s="110" t="s">
        <v>2460</v>
      </c>
      <c r="D960" s="110">
        <v>8842365226</v>
      </c>
      <c r="E960" s="110" t="s">
        <v>2461</v>
      </c>
      <c r="F960" s="110">
        <v>4</v>
      </c>
      <c r="G960" s="110" t="s">
        <v>2462</v>
      </c>
      <c r="H960" s="110" t="s">
        <v>2463</v>
      </c>
      <c r="I960" s="117" t="s">
        <v>2464</v>
      </c>
      <c r="J960" s="28" t="s">
        <v>2462</v>
      </c>
      <c r="K960" s="28" t="s">
        <v>2463</v>
      </c>
      <c r="L960" s="28" t="s">
        <v>2463</v>
      </c>
      <c r="M960" s="28" t="s">
        <v>2461</v>
      </c>
      <c r="N960" s="28">
        <v>4</v>
      </c>
      <c r="O960" s="28" t="s">
        <v>2462</v>
      </c>
      <c r="P960" s="28" t="s">
        <v>2463</v>
      </c>
      <c r="Q960" s="28" t="s">
        <v>2463</v>
      </c>
      <c r="R960" s="28" t="s">
        <v>2461</v>
      </c>
      <c r="S960" s="28">
        <v>4</v>
      </c>
      <c r="T960" s="23" t="s">
        <v>1666</v>
      </c>
      <c r="U960" s="28" t="s">
        <v>2465</v>
      </c>
      <c r="V960" s="28" t="s">
        <v>2463</v>
      </c>
      <c r="W960" s="28" t="s">
        <v>2471</v>
      </c>
      <c r="X960" s="28" t="s">
        <v>44</v>
      </c>
      <c r="Y960" s="28" t="s">
        <v>2474</v>
      </c>
      <c r="Z960" s="28" t="s">
        <v>44</v>
      </c>
      <c r="AA960" s="74" t="s">
        <v>2475</v>
      </c>
      <c r="AB960" s="75" t="s">
        <v>312</v>
      </c>
      <c r="AC960" s="76">
        <v>3</v>
      </c>
      <c r="AD960" s="77">
        <v>5136</v>
      </c>
      <c r="AE960" s="77">
        <v>0</v>
      </c>
      <c r="AF960" s="77">
        <v>0</v>
      </c>
      <c r="AG960" s="73">
        <f t="shared" si="43"/>
        <v>5136</v>
      </c>
      <c r="AH960" s="77">
        <v>5136</v>
      </c>
      <c r="AI960" s="77">
        <v>0</v>
      </c>
      <c r="AJ960" s="77">
        <v>0</v>
      </c>
      <c r="AK960" s="73">
        <f t="shared" si="45"/>
        <v>5136</v>
      </c>
      <c r="AL960" s="73">
        <f t="shared" si="44"/>
        <v>10272</v>
      </c>
      <c r="AM960" s="110" t="s">
        <v>1188</v>
      </c>
      <c r="AN960" s="118" t="s">
        <v>33</v>
      </c>
      <c r="AO960" s="118" t="s">
        <v>33</v>
      </c>
      <c r="AP960" s="118" t="s">
        <v>33</v>
      </c>
      <c r="AQ960" s="118" t="s">
        <v>1281</v>
      </c>
      <c r="AR960" s="118" t="s">
        <v>505</v>
      </c>
      <c r="AS960" s="118" t="s">
        <v>37</v>
      </c>
      <c r="AT960" s="44">
        <v>0</v>
      </c>
      <c r="AU960" s="44">
        <v>0</v>
      </c>
      <c r="AV960" s="44">
        <v>0</v>
      </c>
      <c r="AW960" s="63" t="s">
        <v>1399</v>
      </c>
      <c r="AMC960" s="60"/>
      <c r="AMD960" s="60"/>
      <c r="AME960" s="60"/>
      <c r="AMF960" s="60"/>
      <c r="AMG960" s="60"/>
      <c r="AMH960" s="60"/>
      <c r="AMI960" s="60"/>
      <c r="AMJ960" s="60"/>
      <c r="AMK960" s="60"/>
    </row>
    <row r="961" spans="1:1025" s="57" customFormat="1" ht="60.4">
      <c r="A961" s="110">
        <v>1</v>
      </c>
      <c r="B961" s="45">
        <v>956</v>
      </c>
      <c r="C961" s="110" t="s">
        <v>2460</v>
      </c>
      <c r="D961" s="110">
        <v>8842365226</v>
      </c>
      <c r="E961" s="110" t="s">
        <v>2461</v>
      </c>
      <c r="F961" s="110">
        <v>4</v>
      </c>
      <c r="G961" s="110" t="s">
        <v>2462</v>
      </c>
      <c r="H961" s="110" t="s">
        <v>2463</v>
      </c>
      <c r="I961" s="117" t="s">
        <v>2464</v>
      </c>
      <c r="J961" s="28" t="s">
        <v>2462</v>
      </c>
      <c r="K961" s="28" t="s">
        <v>2463</v>
      </c>
      <c r="L961" s="28" t="s">
        <v>2463</v>
      </c>
      <c r="M961" s="28" t="s">
        <v>2461</v>
      </c>
      <c r="N961" s="28">
        <v>4</v>
      </c>
      <c r="O961" s="28" t="s">
        <v>2462</v>
      </c>
      <c r="P961" s="28" t="s">
        <v>2463</v>
      </c>
      <c r="Q961" s="28" t="s">
        <v>2463</v>
      </c>
      <c r="R961" s="28" t="s">
        <v>2461</v>
      </c>
      <c r="S961" s="28">
        <v>4</v>
      </c>
      <c r="T961" s="23" t="s">
        <v>1666</v>
      </c>
      <c r="U961" s="28" t="s">
        <v>2465</v>
      </c>
      <c r="V961" s="28" t="s">
        <v>2463</v>
      </c>
      <c r="W961" s="28" t="s">
        <v>2476</v>
      </c>
      <c r="X961" s="28" t="s">
        <v>44</v>
      </c>
      <c r="Y961" s="28" t="s">
        <v>2477</v>
      </c>
      <c r="Z961" s="28" t="s">
        <v>44</v>
      </c>
      <c r="AA961" s="74" t="s">
        <v>2478</v>
      </c>
      <c r="AB961" s="75" t="s">
        <v>312</v>
      </c>
      <c r="AC961" s="76">
        <v>10</v>
      </c>
      <c r="AD961" s="77">
        <v>5842</v>
      </c>
      <c r="AE961" s="77">
        <v>0</v>
      </c>
      <c r="AF961" s="77">
        <v>0</v>
      </c>
      <c r="AG961" s="73">
        <f t="shared" si="43"/>
        <v>5842</v>
      </c>
      <c r="AH961" s="77">
        <v>5842</v>
      </c>
      <c r="AI961" s="77">
        <v>0</v>
      </c>
      <c r="AJ961" s="77">
        <v>0</v>
      </c>
      <c r="AK961" s="73">
        <f t="shared" si="45"/>
        <v>5842</v>
      </c>
      <c r="AL961" s="73">
        <f t="shared" si="44"/>
        <v>11684</v>
      </c>
      <c r="AM961" s="110" t="s">
        <v>1188</v>
      </c>
      <c r="AN961" s="118" t="s">
        <v>33</v>
      </c>
      <c r="AO961" s="118" t="s">
        <v>33</v>
      </c>
      <c r="AP961" s="118" t="s">
        <v>33</v>
      </c>
      <c r="AQ961" s="118" t="s">
        <v>1281</v>
      </c>
      <c r="AR961" s="118" t="s">
        <v>505</v>
      </c>
      <c r="AS961" s="118" t="s">
        <v>37</v>
      </c>
      <c r="AT961" s="44">
        <v>0</v>
      </c>
      <c r="AU961" s="44">
        <v>0</v>
      </c>
      <c r="AV961" s="44">
        <v>0</v>
      </c>
      <c r="AW961" s="63" t="s">
        <v>1399</v>
      </c>
      <c r="AMC961" s="60"/>
      <c r="AMD961" s="60"/>
      <c r="AME961" s="60"/>
      <c r="AMF961" s="60"/>
      <c r="AMG961" s="60"/>
      <c r="AMH961" s="60"/>
      <c r="AMI961" s="60"/>
      <c r="AMJ961" s="60"/>
      <c r="AMK961" s="60"/>
    </row>
    <row r="962" spans="1:1025" s="57" customFormat="1" ht="60.4">
      <c r="A962" s="110">
        <v>1</v>
      </c>
      <c r="B962" s="45">
        <v>957</v>
      </c>
      <c r="C962" s="110" t="s">
        <v>2460</v>
      </c>
      <c r="D962" s="110">
        <v>8842365226</v>
      </c>
      <c r="E962" s="110" t="s">
        <v>2461</v>
      </c>
      <c r="F962" s="110">
        <v>4</v>
      </c>
      <c r="G962" s="110" t="s">
        <v>2462</v>
      </c>
      <c r="H962" s="110" t="s">
        <v>2463</v>
      </c>
      <c r="I962" s="117" t="s">
        <v>2464</v>
      </c>
      <c r="J962" s="28" t="s">
        <v>2462</v>
      </c>
      <c r="K962" s="28" t="s">
        <v>2463</v>
      </c>
      <c r="L962" s="28" t="s">
        <v>2463</v>
      </c>
      <c r="M962" s="28" t="s">
        <v>2461</v>
      </c>
      <c r="N962" s="28">
        <v>4</v>
      </c>
      <c r="O962" s="28" t="s">
        <v>2462</v>
      </c>
      <c r="P962" s="28" t="s">
        <v>2463</v>
      </c>
      <c r="Q962" s="28" t="s">
        <v>2463</v>
      </c>
      <c r="R962" s="28" t="s">
        <v>2461</v>
      </c>
      <c r="S962" s="28">
        <v>4</v>
      </c>
      <c r="T962" s="23" t="s">
        <v>1666</v>
      </c>
      <c r="U962" s="28" t="s">
        <v>2465</v>
      </c>
      <c r="V962" s="28" t="s">
        <v>2463</v>
      </c>
      <c r="W962" s="28" t="s">
        <v>2479</v>
      </c>
      <c r="X962" s="28" t="s">
        <v>44</v>
      </c>
      <c r="Y962" s="28" t="s">
        <v>2480</v>
      </c>
      <c r="Z962" s="28" t="s">
        <v>44</v>
      </c>
      <c r="AA962" s="74" t="s">
        <v>2481</v>
      </c>
      <c r="AB962" s="75" t="s">
        <v>312</v>
      </c>
      <c r="AC962" s="76">
        <v>20</v>
      </c>
      <c r="AD962" s="77">
        <v>20052</v>
      </c>
      <c r="AE962" s="77">
        <v>0</v>
      </c>
      <c r="AF962" s="77">
        <v>0</v>
      </c>
      <c r="AG962" s="73">
        <f t="shared" si="43"/>
        <v>20052</v>
      </c>
      <c r="AH962" s="77">
        <v>20052</v>
      </c>
      <c r="AI962" s="77">
        <v>0</v>
      </c>
      <c r="AJ962" s="77">
        <v>0</v>
      </c>
      <c r="AK962" s="73">
        <f t="shared" si="45"/>
        <v>20052</v>
      </c>
      <c r="AL962" s="73">
        <f t="shared" si="44"/>
        <v>40104</v>
      </c>
      <c r="AM962" s="110" t="s">
        <v>1188</v>
      </c>
      <c r="AN962" s="118" t="s">
        <v>33</v>
      </c>
      <c r="AO962" s="118" t="s">
        <v>33</v>
      </c>
      <c r="AP962" s="118" t="s">
        <v>33</v>
      </c>
      <c r="AQ962" s="118" t="s">
        <v>1281</v>
      </c>
      <c r="AR962" s="118" t="s">
        <v>505</v>
      </c>
      <c r="AS962" s="118" t="s">
        <v>37</v>
      </c>
      <c r="AT962" s="44">
        <v>0</v>
      </c>
      <c r="AU962" s="44">
        <v>0</v>
      </c>
      <c r="AV962" s="44">
        <v>0</v>
      </c>
      <c r="AW962" s="63" t="s">
        <v>1399</v>
      </c>
      <c r="AMC962" s="60"/>
      <c r="AMD962" s="60"/>
      <c r="AME962" s="60"/>
      <c r="AMF962" s="60"/>
      <c r="AMG962" s="60"/>
      <c r="AMH962" s="60"/>
      <c r="AMI962" s="60"/>
      <c r="AMJ962" s="60"/>
      <c r="AMK962" s="60"/>
    </row>
    <row r="963" spans="1:1025" s="57" customFormat="1" ht="60.4">
      <c r="A963" s="110">
        <v>1</v>
      </c>
      <c r="B963" s="45">
        <v>958</v>
      </c>
      <c r="C963" s="110" t="s">
        <v>2460</v>
      </c>
      <c r="D963" s="110">
        <v>8842365226</v>
      </c>
      <c r="E963" s="110" t="s">
        <v>2461</v>
      </c>
      <c r="F963" s="110">
        <v>4</v>
      </c>
      <c r="G963" s="110" t="s">
        <v>2462</v>
      </c>
      <c r="H963" s="110" t="s">
        <v>2463</v>
      </c>
      <c r="I963" s="117" t="s">
        <v>2464</v>
      </c>
      <c r="J963" s="28" t="s">
        <v>2462</v>
      </c>
      <c r="K963" s="28" t="s">
        <v>2463</v>
      </c>
      <c r="L963" s="28" t="s">
        <v>2463</v>
      </c>
      <c r="M963" s="28" t="s">
        <v>2461</v>
      </c>
      <c r="N963" s="28">
        <v>4</v>
      </c>
      <c r="O963" s="28" t="s">
        <v>2462</v>
      </c>
      <c r="P963" s="28" t="s">
        <v>2463</v>
      </c>
      <c r="Q963" s="28" t="s">
        <v>2463</v>
      </c>
      <c r="R963" s="28" t="s">
        <v>2461</v>
      </c>
      <c r="S963" s="28">
        <v>4</v>
      </c>
      <c r="T963" s="23" t="s">
        <v>1666</v>
      </c>
      <c r="U963" s="28" t="s">
        <v>2465</v>
      </c>
      <c r="V963" s="28" t="s">
        <v>2463</v>
      </c>
      <c r="W963" s="28" t="s">
        <v>2479</v>
      </c>
      <c r="X963" s="28" t="s">
        <v>44</v>
      </c>
      <c r="Y963" s="28" t="s">
        <v>2482</v>
      </c>
      <c r="Z963" s="28" t="s">
        <v>44</v>
      </c>
      <c r="AA963" s="74" t="s">
        <v>2483</v>
      </c>
      <c r="AB963" s="75" t="s">
        <v>312</v>
      </c>
      <c r="AC963" s="76">
        <v>26</v>
      </c>
      <c r="AD963" s="77">
        <v>18057</v>
      </c>
      <c r="AE963" s="77">
        <v>0</v>
      </c>
      <c r="AF963" s="77">
        <v>0</v>
      </c>
      <c r="AG963" s="73">
        <f t="shared" si="43"/>
        <v>18057</v>
      </c>
      <c r="AH963" s="77">
        <v>18057</v>
      </c>
      <c r="AI963" s="77">
        <v>0</v>
      </c>
      <c r="AJ963" s="77">
        <v>0</v>
      </c>
      <c r="AK963" s="73">
        <f t="shared" si="45"/>
        <v>18057</v>
      </c>
      <c r="AL963" s="73">
        <f t="shared" si="44"/>
        <v>36114</v>
      </c>
      <c r="AM963" s="110" t="s">
        <v>1188</v>
      </c>
      <c r="AN963" s="118" t="s">
        <v>33</v>
      </c>
      <c r="AO963" s="118" t="s">
        <v>33</v>
      </c>
      <c r="AP963" s="118" t="s">
        <v>33</v>
      </c>
      <c r="AQ963" s="118" t="s">
        <v>1281</v>
      </c>
      <c r="AR963" s="118" t="s">
        <v>505</v>
      </c>
      <c r="AS963" s="118" t="s">
        <v>37</v>
      </c>
      <c r="AT963" s="44">
        <v>0</v>
      </c>
      <c r="AU963" s="44">
        <v>0</v>
      </c>
      <c r="AV963" s="44">
        <v>0</v>
      </c>
      <c r="AW963" s="63" t="s">
        <v>1399</v>
      </c>
      <c r="AMC963" s="60"/>
      <c r="AMD963" s="60"/>
      <c r="AME963" s="60"/>
      <c r="AMF963" s="60"/>
      <c r="AMG963" s="60"/>
      <c r="AMH963" s="60"/>
      <c r="AMI963" s="60"/>
      <c r="AMJ963" s="60"/>
      <c r="AMK963" s="60"/>
    </row>
    <row r="964" spans="1:1025" s="57" customFormat="1" ht="60.4">
      <c r="A964" s="110">
        <v>1</v>
      </c>
      <c r="B964" s="45">
        <v>959</v>
      </c>
      <c r="C964" s="110" t="s">
        <v>2460</v>
      </c>
      <c r="D964" s="110">
        <v>8842365226</v>
      </c>
      <c r="E964" s="110" t="s">
        <v>2461</v>
      </c>
      <c r="F964" s="110">
        <v>4</v>
      </c>
      <c r="G964" s="110" t="s">
        <v>2462</v>
      </c>
      <c r="H964" s="110" t="s">
        <v>2463</v>
      </c>
      <c r="I964" s="117" t="s">
        <v>2464</v>
      </c>
      <c r="J964" s="28" t="s">
        <v>2462</v>
      </c>
      <c r="K964" s="28" t="s">
        <v>2463</v>
      </c>
      <c r="L964" s="28" t="s">
        <v>2463</v>
      </c>
      <c r="M964" s="28" t="s">
        <v>2461</v>
      </c>
      <c r="N964" s="28">
        <v>4</v>
      </c>
      <c r="O964" s="28" t="s">
        <v>2462</v>
      </c>
      <c r="P964" s="28" t="s">
        <v>2463</v>
      </c>
      <c r="Q964" s="28" t="s">
        <v>2463</v>
      </c>
      <c r="R964" s="28" t="s">
        <v>2461</v>
      </c>
      <c r="S964" s="28">
        <v>4</v>
      </c>
      <c r="T964" s="23" t="s">
        <v>1666</v>
      </c>
      <c r="U964" s="28" t="s">
        <v>2465</v>
      </c>
      <c r="V964" s="28" t="s">
        <v>2463</v>
      </c>
      <c r="W964" s="28" t="s">
        <v>2479</v>
      </c>
      <c r="X964" s="28" t="s">
        <v>44</v>
      </c>
      <c r="Y964" s="28" t="s">
        <v>2484</v>
      </c>
      <c r="Z964" s="28" t="s">
        <v>44</v>
      </c>
      <c r="AA964" s="74" t="s">
        <v>2485</v>
      </c>
      <c r="AB964" s="75" t="s">
        <v>312</v>
      </c>
      <c r="AC964" s="76">
        <v>32</v>
      </c>
      <c r="AD964" s="77">
        <v>32823</v>
      </c>
      <c r="AE964" s="77">
        <v>0</v>
      </c>
      <c r="AF964" s="77">
        <v>0</v>
      </c>
      <c r="AG964" s="73">
        <f t="shared" si="43"/>
        <v>32823</v>
      </c>
      <c r="AH964" s="77">
        <v>32823</v>
      </c>
      <c r="AI964" s="77">
        <v>0</v>
      </c>
      <c r="AJ964" s="77">
        <v>0</v>
      </c>
      <c r="AK964" s="73">
        <f t="shared" si="45"/>
        <v>32823</v>
      </c>
      <c r="AL964" s="73">
        <f t="shared" si="44"/>
        <v>65646</v>
      </c>
      <c r="AM964" s="110" t="s">
        <v>1188</v>
      </c>
      <c r="AN964" s="118" t="s">
        <v>33</v>
      </c>
      <c r="AO964" s="118" t="s">
        <v>33</v>
      </c>
      <c r="AP964" s="118" t="s">
        <v>33</v>
      </c>
      <c r="AQ964" s="118" t="s">
        <v>1281</v>
      </c>
      <c r="AR964" s="118" t="s">
        <v>505</v>
      </c>
      <c r="AS964" s="118" t="s">
        <v>37</v>
      </c>
      <c r="AT964" s="44">
        <v>0</v>
      </c>
      <c r="AU964" s="44">
        <v>0</v>
      </c>
      <c r="AV964" s="44">
        <v>0</v>
      </c>
      <c r="AW964" s="63" t="s">
        <v>1399</v>
      </c>
      <c r="AMC964" s="60"/>
      <c r="AMD964" s="60"/>
      <c r="AME964" s="60"/>
      <c r="AMF964" s="60"/>
      <c r="AMG964" s="60"/>
      <c r="AMH964" s="60"/>
      <c r="AMI964" s="60"/>
      <c r="AMJ964" s="60"/>
      <c r="AMK964" s="60"/>
    </row>
    <row r="965" spans="1:1025" s="57" customFormat="1" ht="34.15">
      <c r="A965" s="110">
        <v>1</v>
      </c>
      <c r="B965" s="45">
        <v>960</v>
      </c>
      <c r="C965" s="110" t="s">
        <v>2460</v>
      </c>
      <c r="D965" s="110">
        <v>8842365226</v>
      </c>
      <c r="E965" s="110" t="s">
        <v>2461</v>
      </c>
      <c r="F965" s="110">
        <v>4</v>
      </c>
      <c r="G965" s="110" t="s">
        <v>2462</v>
      </c>
      <c r="H965" s="110" t="s">
        <v>2463</v>
      </c>
      <c r="I965" s="117" t="s">
        <v>2464</v>
      </c>
      <c r="J965" s="28" t="s">
        <v>2462</v>
      </c>
      <c r="K965" s="28" t="s">
        <v>2463</v>
      </c>
      <c r="L965" s="28" t="s">
        <v>2463</v>
      </c>
      <c r="M965" s="28" t="s">
        <v>2461</v>
      </c>
      <c r="N965" s="28">
        <v>4</v>
      </c>
      <c r="O965" s="28" t="s">
        <v>2462</v>
      </c>
      <c r="P965" s="28" t="s">
        <v>2463</v>
      </c>
      <c r="Q965" s="28" t="s">
        <v>2463</v>
      </c>
      <c r="R965" s="28" t="s">
        <v>2461</v>
      </c>
      <c r="S965" s="28">
        <v>4</v>
      </c>
      <c r="T965" s="23" t="s">
        <v>1666</v>
      </c>
      <c r="U965" s="28" t="s">
        <v>2465</v>
      </c>
      <c r="V965" s="28" t="s">
        <v>2463</v>
      </c>
      <c r="W965" s="28" t="s">
        <v>2486</v>
      </c>
      <c r="X965" s="28" t="s">
        <v>44</v>
      </c>
      <c r="Y965" s="28" t="s">
        <v>2487</v>
      </c>
      <c r="Z965" s="28" t="s">
        <v>44</v>
      </c>
      <c r="AA965" s="74" t="s">
        <v>2488</v>
      </c>
      <c r="AB965" s="75" t="s">
        <v>312</v>
      </c>
      <c r="AC965" s="76">
        <v>32</v>
      </c>
      <c r="AD965" s="77">
        <v>3648</v>
      </c>
      <c r="AE965" s="77">
        <v>0</v>
      </c>
      <c r="AF965" s="77">
        <v>0</v>
      </c>
      <c r="AG965" s="73">
        <f t="shared" si="43"/>
        <v>3648</v>
      </c>
      <c r="AH965" s="77">
        <v>3648</v>
      </c>
      <c r="AI965" s="77">
        <v>0</v>
      </c>
      <c r="AJ965" s="77">
        <v>0</v>
      </c>
      <c r="AK965" s="73">
        <f t="shared" si="45"/>
        <v>3648</v>
      </c>
      <c r="AL965" s="73">
        <f t="shared" si="44"/>
        <v>7296</v>
      </c>
      <c r="AM965" s="110" t="s">
        <v>1188</v>
      </c>
      <c r="AN965" s="118" t="s">
        <v>33</v>
      </c>
      <c r="AO965" s="118" t="s">
        <v>33</v>
      </c>
      <c r="AP965" s="118" t="s">
        <v>33</v>
      </c>
      <c r="AQ965" s="118" t="s">
        <v>1281</v>
      </c>
      <c r="AR965" s="118" t="s">
        <v>505</v>
      </c>
      <c r="AS965" s="118" t="s">
        <v>37</v>
      </c>
      <c r="AT965" s="44">
        <v>0</v>
      </c>
      <c r="AU965" s="44">
        <v>0</v>
      </c>
      <c r="AV965" s="44">
        <v>0</v>
      </c>
      <c r="AW965" s="63" t="s">
        <v>1399</v>
      </c>
      <c r="AMC965" s="60"/>
      <c r="AMD965" s="60"/>
      <c r="AME965" s="60"/>
      <c r="AMF965" s="60"/>
      <c r="AMG965" s="60"/>
      <c r="AMH965" s="60"/>
      <c r="AMI965" s="60"/>
      <c r="AMJ965" s="60"/>
      <c r="AMK965" s="60"/>
    </row>
    <row r="966" spans="1:1025" s="57" customFormat="1" ht="60.4">
      <c r="A966" s="110">
        <v>1</v>
      </c>
      <c r="B966" s="45">
        <v>961</v>
      </c>
      <c r="C966" s="110" t="s">
        <v>2460</v>
      </c>
      <c r="D966" s="110">
        <v>8842365226</v>
      </c>
      <c r="E966" s="110" t="s">
        <v>2461</v>
      </c>
      <c r="F966" s="110">
        <v>4</v>
      </c>
      <c r="G966" s="110" t="s">
        <v>2462</v>
      </c>
      <c r="H966" s="110" t="s">
        <v>2463</v>
      </c>
      <c r="I966" s="117" t="s">
        <v>2464</v>
      </c>
      <c r="J966" s="28" t="s">
        <v>2462</v>
      </c>
      <c r="K966" s="28" t="s">
        <v>2463</v>
      </c>
      <c r="L966" s="28" t="s">
        <v>2463</v>
      </c>
      <c r="M966" s="28" t="s">
        <v>2461</v>
      </c>
      <c r="N966" s="28">
        <v>4</v>
      </c>
      <c r="O966" s="28" t="s">
        <v>2462</v>
      </c>
      <c r="P966" s="28" t="s">
        <v>2463</v>
      </c>
      <c r="Q966" s="28" t="s">
        <v>2463</v>
      </c>
      <c r="R966" s="28" t="s">
        <v>2461</v>
      </c>
      <c r="S966" s="28">
        <v>4</v>
      </c>
      <c r="T966" s="23" t="s">
        <v>1666</v>
      </c>
      <c r="U966" s="28" t="s">
        <v>2465</v>
      </c>
      <c r="V966" s="28" t="s">
        <v>2463</v>
      </c>
      <c r="W966" s="28" t="s">
        <v>2489</v>
      </c>
      <c r="X966" s="28" t="s">
        <v>44</v>
      </c>
      <c r="Y966" s="28" t="s">
        <v>2490</v>
      </c>
      <c r="Z966" s="28" t="s">
        <v>44</v>
      </c>
      <c r="AA966" s="74" t="s">
        <v>2491</v>
      </c>
      <c r="AB966" s="75" t="s">
        <v>312</v>
      </c>
      <c r="AC966" s="76">
        <v>20</v>
      </c>
      <c r="AD966" s="77">
        <v>8379</v>
      </c>
      <c r="AE966" s="77">
        <v>0</v>
      </c>
      <c r="AF966" s="77">
        <v>0</v>
      </c>
      <c r="AG966" s="73">
        <f t="shared" si="43"/>
        <v>8379</v>
      </c>
      <c r="AH966" s="77">
        <v>8379</v>
      </c>
      <c r="AI966" s="77">
        <v>0</v>
      </c>
      <c r="AJ966" s="77">
        <v>0</v>
      </c>
      <c r="AK966" s="73">
        <f t="shared" si="45"/>
        <v>8379</v>
      </c>
      <c r="AL966" s="73">
        <f t="shared" si="44"/>
        <v>16758</v>
      </c>
      <c r="AM966" s="110" t="s">
        <v>1188</v>
      </c>
      <c r="AN966" s="118" t="s">
        <v>33</v>
      </c>
      <c r="AO966" s="118" t="s">
        <v>33</v>
      </c>
      <c r="AP966" s="118" t="s">
        <v>33</v>
      </c>
      <c r="AQ966" s="118" t="s">
        <v>1281</v>
      </c>
      <c r="AR966" s="118" t="s">
        <v>505</v>
      </c>
      <c r="AS966" s="118" t="s">
        <v>37</v>
      </c>
      <c r="AT966" s="44">
        <v>0</v>
      </c>
      <c r="AU966" s="44">
        <v>0</v>
      </c>
      <c r="AV966" s="44">
        <v>0</v>
      </c>
      <c r="AW966" s="63" t="s">
        <v>1399</v>
      </c>
      <c r="AMC966" s="60"/>
      <c r="AMD966" s="60"/>
      <c r="AME966" s="60"/>
      <c r="AMF966" s="60"/>
      <c r="AMG966" s="60"/>
      <c r="AMH966" s="60"/>
      <c r="AMI966" s="60"/>
      <c r="AMJ966" s="60"/>
      <c r="AMK966" s="60"/>
    </row>
    <row r="967" spans="1:1025" s="57" customFormat="1" ht="60.4">
      <c r="A967" s="110">
        <v>1</v>
      </c>
      <c r="B967" s="45">
        <v>962</v>
      </c>
      <c r="C967" s="110" t="s">
        <v>2460</v>
      </c>
      <c r="D967" s="110">
        <v>8842365226</v>
      </c>
      <c r="E967" s="110" t="s">
        <v>2461</v>
      </c>
      <c r="F967" s="110">
        <v>4</v>
      </c>
      <c r="G967" s="110" t="s">
        <v>2462</v>
      </c>
      <c r="H967" s="110" t="s">
        <v>2463</v>
      </c>
      <c r="I967" s="117" t="s">
        <v>2464</v>
      </c>
      <c r="J967" s="28" t="s">
        <v>2462</v>
      </c>
      <c r="K967" s="28" t="s">
        <v>2463</v>
      </c>
      <c r="L967" s="28" t="s">
        <v>2463</v>
      </c>
      <c r="M967" s="28" t="s">
        <v>2461</v>
      </c>
      <c r="N967" s="28">
        <v>4</v>
      </c>
      <c r="O967" s="28" t="s">
        <v>2462</v>
      </c>
      <c r="P967" s="28" t="s">
        <v>2463</v>
      </c>
      <c r="Q967" s="28" t="s">
        <v>2463</v>
      </c>
      <c r="R967" s="28" t="s">
        <v>2461</v>
      </c>
      <c r="S967" s="28">
        <v>4</v>
      </c>
      <c r="T967" s="23" t="s">
        <v>1666</v>
      </c>
      <c r="U967" s="28" t="s">
        <v>2465</v>
      </c>
      <c r="V967" s="28" t="s">
        <v>2463</v>
      </c>
      <c r="W967" s="28" t="s">
        <v>2492</v>
      </c>
      <c r="X967" s="28" t="s">
        <v>44</v>
      </c>
      <c r="Y967" s="28" t="s">
        <v>2493</v>
      </c>
      <c r="Z967" s="28" t="s">
        <v>44</v>
      </c>
      <c r="AA967" s="74" t="s">
        <v>2494</v>
      </c>
      <c r="AB967" s="75" t="s">
        <v>312</v>
      </c>
      <c r="AC967" s="76">
        <v>3</v>
      </c>
      <c r="AD967" s="77">
        <v>5338</v>
      </c>
      <c r="AE967" s="77">
        <v>0</v>
      </c>
      <c r="AF967" s="77">
        <v>0</v>
      </c>
      <c r="AG967" s="73">
        <f t="shared" ref="AG967:AG1030" si="46">AD967+AE967+AF967</f>
        <v>5338</v>
      </c>
      <c r="AH967" s="77">
        <v>5338</v>
      </c>
      <c r="AI967" s="77">
        <v>0</v>
      </c>
      <c r="AJ967" s="77">
        <v>0</v>
      </c>
      <c r="AK967" s="73">
        <f t="shared" si="45"/>
        <v>5338</v>
      </c>
      <c r="AL967" s="73">
        <f t="shared" ref="AL967:AL1030" si="47">AG967+AK967</f>
        <v>10676</v>
      </c>
      <c r="AM967" s="110" t="s">
        <v>1188</v>
      </c>
      <c r="AN967" s="118" t="s">
        <v>33</v>
      </c>
      <c r="AO967" s="118" t="s">
        <v>33</v>
      </c>
      <c r="AP967" s="118" t="s">
        <v>33</v>
      </c>
      <c r="AQ967" s="118" t="s">
        <v>1281</v>
      </c>
      <c r="AR967" s="118" t="s">
        <v>505</v>
      </c>
      <c r="AS967" s="118" t="s">
        <v>37</v>
      </c>
      <c r="AT967" s="44">
        <v>0</v>
      </c>
      <c r="AU967" s="44">
        <v>0</v>
      </c>
      <c r="AV967" s="44">
        <v>0</v>
      </c>
      <c r="AW967" s="63" t="s">
        <v>1399</v>
      </c>
      <c r="AMC967" s="60"/>
      <c r="AMD967" s="60"/>
      <c r="AME967" s="60"/>
      <c r="AMF967" s="60"/>
      <c r="AMG967" s="60"/>
      <c r="AMH967" s="60"/>
      <c r="AMI967" s="60"/>
      <c r="AMJ967" s="60"/>
      <c r="AMK967" s="60"/>
    </row>
    <row r="968" spans="1:1025" s="57" customFormat="1" ht="34.15">
      <c r="A968" s="110">
        <v>1</v>
      </c>
      <c r="B968" s="45">
        <v>963</v>
      </c>
      <c r="C968" s="110" t="s">
        <v>2460</v>
      </c>
      <c r="D968" s="110">
        <v>8842365226</v>
      </c>
      <c r="E968" s="110" t="s">
        <v>2461</v>
      </c>
      <c r="F968" s="110">
        <v>4</v>
      </c>
      <c r="G968" s="110" t="s">
        <v>2462</v>
      </c>
      <c r="H968" s="110" t="s">
        <v>2463</v>
      </c>
      <c r="I968" s="117" t="s">
        <v>2464</v>
      </c>
      <c r="J968" s="28" t="s">
        <v>2462</v>
      </c>
      <c r="K968" s="28" t="s">
        <v>2463</v>
      </c>
      <c r="L968" s="28" t="s">
        <v>2463</v>
      </c>
      <c r="M968" s="28" t="s">
        <v>2461</v>
      </c>
      <c r="N968" s="28">
        <v>4</v>
      </c>
      <c r="O968" s="28" t="s">
        <v>2462</v>
      </c>
      <c r="P968" s="28" t="s">
        <v>2463</v>
      </c>
      <c r="Q968" s="28" t="s">
        <v>2463</v>
      </c>
      <c r="R968" s="28" t="s">
        <v>2461</v>
      </c>
      <c r="S968" s="28">
        <v>4</v>
      </c>
      <c r="T968" s="23" t="s">
        <v>1666</v>
      </c>
      <c r="U968" s="28" t="s">
        <v>2465</v>
      </c>
      <c r="V968" s="28" t="s">
        <v>2463</v>
      </c>
      <c r="W968" s="28" t="s">
        <v>2495</v>
      </c>
      <c r="X968" s="28" t="s">
        <v>44</v>
      </c>
      <c r="Y968" s="28" t="s">
        <v>2496</v>
      </c>
      <c r="Z968" s="28" t="s">
        <v>44</v>
      </c>
      <c r="AA968" s="74" t="s">
        <v>2497</v>
      </c>
      <c r="AB968" s="75" t="s">
        <v>312</v>
      </c>
      <c r="AC968" s="76">
        <v>10</v>
      </c>
      <c r="AD968" s="77">
        <v>9545</v>
      </c>
      <c r="AE968" s="77">
        <v>0</v>
      </c>
      <c r="AF968" s="77">
        <v>0</v>
      </c>
      <c r="AG968" s="73">
        <f t="shared" si="46"/>
        <v>9545</v>
      </c>
      <c r="AH968" s="77">
        <v>9545</v>
      </c>
      <c r="AI968" s="77">
        <v>0</v>
      </c>
      <c r="AJ968" s="77">
        <v>0</v>
      </c>
      <c r="AK968" s="73">
        <f t="shared" si="45"/>
        <v>9545</v>
      </c>
      <c r="AL968" s="73">
        <f t="shared" si="47"/>
        <v>19090</v>
      </c>
      <c r="AM968" s="110" t="s">
        <v>1188</v>
      </c>
      <c r="AN968" s="118" t="s">
        <v>33</v>
      </c>
      <c r="AO968" s="118" t="s">
        <v>33</v>
      </c>
      <c r="AP968" s="118" t="s">
        <v>33</v>
      </c>
      <c r="AQ968" s="118" t="s">
        <v>1281</v>
      </c>
      <c r="AR968" s="118" t="s">
        <v>505</v>
      </c>
      <c r="AS968" s="118" t="s">
        <v>37</v>
      </c>
      <c r="AT968" s="44">
        <v>0</v>
      </c>
      <c r="AU968" s="44">
        <v>0</v>
      </c>
      <c r="AV968" s="44">
        <v>0</v>
      </c>
      <c r="AW968" s="63" t="s">
        <v>1399</v>
      </c>
      <c r="AMC968" s="60"/>
      <c r="AMD968" s="60"/>
      <c r="AME968" s="60"/>
      <c r="AMF968" s="60"/>
      <c r="AMG968" s="60"/>
      <c r="AMH968" s="60"/>
      <c r="AMI968" s="60"/>
      <c r="AMJ968" s="60"/>
      <c r="AMK968" s="60"/>
    </row>
    <row r="969" spans="1:1025" s="57" customFormat="1" ht="34.15">
      <c r="A969" s="110">
        <v>1</v>
      </c>
      <c r="B969" s="45">
        <v>964</v>
      </c>
      <c r="C969" s="110" t="s">
        <v>2460</v>
      </c>
      <c r="D969" s="110">
        <v>8842365226</v>
      </c>
      <c r="E969" s="110" t="s">
        <v>2461</v>
      </c>
      <c r="F969" s="110">
        <v>4</v>
      </c>
      <c r="G969" s="110" t="s">
        <v>2462</v>
      </c>
      <c r="H969" s="110" t="s">
        <v>2463</v>
      </c>
      <c r="I969" s="117" t="s">
        <v>2464</v>
      </c>
      <c r="J969" s="28" t="s">
        <v>2462</v>
      </c>
      <c r="K969" s="28" t="s">
        <v>2463</v>
      </c>
      <c r="L969" s="28" t="s">
        <v>2463</v>
      </c>
      <c r="M969" s="28" t="s">
        <v>2461</v>
      </c>
      <c r="N969" s="28">
        <v>4</v>
      </c>
      <c r="O969" s="28" t="s">
        <v>2462</v>
      </c>
      <c r="P969" s="28" t="s">
        <v>2463</v>
      </c>
      <c r="Q969" s="28" t="s">
        <v>2463</v>
      </c>
      <c r="R969" s="28" t="s">
        <v>2461</v>
      </c>
      <c r="S969" s="28">
        <v>4</v>
      </c>
      <c r="T969" s="23" t="s">
        <v>1666</v>
      </c>
      <c r="U969" s="28" t="s">
        <v>2465</v>
      </c>
      <c r="V969" s="28" t="s">
        <v>2463</v>
      </c>
      <c r="W969" s="28" t="s">
        <v>2486</v>
      </c>
      <c r="X969" s="28" t="s">
        <v>44</v>
      </c>
      <c r="Y969" s="28" t="s">
        <v>2498</v>
      </c>
      <c r="Z969" s="28" t="s">
        <v>44</v>
      </c>
      <c r="AA969" s="74" t="s">
        <v>2499</v>
      </c>
      <c r="AB969" s="75" t="s">
        <v>312</v>
      </c>
      <c r="AC969" s="76">
        <v>16</v>
      </c>
      <c r="AD969" s="77">
        <v>12612</v>
      </c>
      <c r="AE969" s="77">
        <v>0</v>
      </c>
      <c r="AF969" s="77">
        <v>0</v>
      </c>
      <c r="AG969" s="73">
        <f t="shared" si="46"/>
        <v>12612</v>
      </c>
      <c r="AH969" s="77">
        <v>12612</v>
      </c>
      <c r="AI969" s="77">
        <v>0</v>
      </c>
      <c r="AJ969" s="77">
        <v>0</v>
      </c>
      <c r="AK969" s="73">
        <f t="shared" si="45"/>
        <v>12612</v>
      </c>
      <c r="AL969" s="73">
        <f t="shared" si="47"/>
        <v>25224</v>
      </c>
      <c r="AM969" s="110" t="s">
        <v>1188</v>
      </c>
      <c r="AN969" s="118" t="s">
        <v>33</v>
      </c>
      <c r="AO969" s="118" t="s">
        <v>33</v>
      </c>
      <c r="AP969" s="118" t="s">
        <v>33</v>
      </c>
      <c r="AQ969" s="118" t="s">
        <v>1281</v>
      </c>
      <c r="AR969" s="118" t="s">
        <v>505</v>
      </c>
      <c r="AS969" s="118" t="s">
        <v>37</v>
      </c>
      <c r="AT969" s="44">
        <v>0</v>
      </c>
      <c r="AU969" s="44">
        <v>0</v>
      </c>
      <c r="AV969" s="44">
        <v>0</v>
      </c>
      <c r="AW969" s="63" t="s">
        <v>1399</v>
      </c>
      <c r="AMC969" s="60"/>
      <c r="AMD969" s="60"/>
      <c r="AME969" s="60"/>
      <c r="AMF969" s="60"/>
      <c r="AMG969" s="60"/>
      <c r="AMH969" s="60"/>
      <c r="AMI969" s="60"/>
      <c r="AMJ969" s="60"/>
      <c r="AMK969" s="60"/>
    </row>
    <row r="970" spans="1:1025" s="57" customFormat="1" ht="60.4">
      <c r="A970" s="110">
        <v>1</v>
      </c>
      <c r="B970" s="45">
        <v>965</v>
      </c>
      <c r="C970" s="110" t="s">
        <v>2460</v>
      </c>
      <c r="D970" s="110">
        <v>8842365226</v>
      </c>
      <c r="E970" s="110" t="s">
        <v>2461</v>
      </c>
      <c r="F970" s="110">
        <v>4</v>
      </c>
      <c r="G970" s="110" t="s">
        <v>2462</v>
      </c>
      <c r="H970" s="110" t="s">
        <v>2463</v>
      </c>
      <c r="I970" s="117" t="s">
        <v>2464</v>
      </c>
      <c r="J970" s="28" t="s">
        <v>2462</v>
      </c>
      <c r="K970" s="28" t="s">
        <v>2463</v>
      </c>
      <c r="L970" s="28" t="s">
        <v>2463</v>
      </c>
      <c r="M970" s="28" t="s">
        <v>2461</v>
      </c>
      <c r="N970" s="28">
        <v>4</v>
      </c>
      <c r="O970" s="28" t="s">
        <v>2462</v>
      </c>
      <c r="P970" s="28" t="s">
        <v>2463</v>
      </c>
      <c r="Q970" s="28" t="s">
        <v>2463</v>
      </c>
      <c r="R970" s="28" t="s">
        <v>2461</v>
      </c>
      <c r="S970" s="28">
        <v>4</v>
      </c>
      <c r="T970" s="23" t="s">
        <v>1666</v>
      </c>
      <c r="U970" s="28" t="s">
        <v>2465</v>
      </c>
      <c r="V970" s="28" t="s">
        <v>2463</v>
      </c>
      <c r="W970" s="28" t="s">
        <v>2500</v>
      </c>
      <c r="X970" s="28" t="s">
        <v>44</v>
      </c>
      <c r="Y970" s="28" t="s">
        <v>2501</v>
      </c>
      <c r="Z970" s="28" t="s">
        <v>44</v>
      </c>
      <c r="AA970" s="74" t="s">
        <v>2502</v>
      </c>
      <c r="AB970" s="75" t="s">
        <v>312</v>
      </c>
      <c r="AC970" s="76">
        <v>10</v>
      </c>
      <c r="AD970" s="77">
        <v>2667</v>
      </c>
      <c r="AE970" s="77">
        <v>0</v>
      </c>
      <c r="AF970" s="77">
        <v>0</v>
      </c>
      <c r="AG970" s="73">
        <f t="shared" si="46"/>
        <v>2667</v>
      </c>
      <c r="AH970" s="77">
        <v>2667</v>
      </c>
      <c r="AI970" s="77">
        <v>0</v>
      </c>
      <c r="AJ970" s="77">
        <v>0</v>
      </c>
      <c r="AK970" s="73">
        <f t="shared" si="45"/>
        <v>2667</v>
      </c>
      <c r="AL970" s="73">
        <f t="shared" si="47"/>
        <v>5334</v>
      </c>
      <c r="AM970" s="110" t="s">
        <v>1188</v>
      </c>
      <c r="AN970" s="118" t="s">
        <v>33</v>
      </c>
      <c r="AO970" s="118" t="s">
        <v>33</v>
      </c>
      <c r="AP970" s="118" t="s">
        <v>33</v>
      </c>
      <c r="AQ970" s="118" t="s">
        <v>1281</v>
      </c>
      <c r="AR970" s="118" t="s">
        <v>505</v>
      </c>
      <c r="AS970" s="118" t="s">
        <v>37</v>
      </c>
      <c r="AT970" s="44">
        <v>0</v>
      </c>
      <c r="AU970" s="44">
        <v>0</v>
      </c>
      <c r="AV970" s="44">
        <v>0</v>
      </c>
      <c r="AW970" s="63" t="s">
        <v>1399</v>
      </c>
      <c r="AMC970" s="60"/>
      <c r="AMD970" s="60"/>
      <c r="AME970" s="60"/>
      <c r="AMF970" s="60"/>
      <c r="AMG970" s="60"/>
      <c r="AMH970" s="60"/>
      <c r="AMI970" s="60"/>
      <c r="AMJ970" s="60"/>
      <c r="AMK970" s="60"/>
    </row>
    <row r="971" spans="1:1025" s="57" customFormat="1" ht="60.4">
      <c r="A971" s="110">
        <v>1</v>
      </c>
      <c r="B971" s="45">
        <v>966</v>
      </c>
      <c r="C971" s="110" t="s">
        <v>2460</v>
      </c>
      <c r="D971" s="110">
        <v>8842365226</v>
      </c>
      <c r="E971" s="110" t="s">
        <v>2461</v>
      </c>
      <c r="F971" s="110">
        <v>4</v>
      </c>
      <c r="G971" s="110" t="s">
        <v>2462</v>
      </c>
      <c r="H971" s="110" t="s">
        <v>2463</v>
      </c>
      <c r="I971" s="117" t="s">
        <v>2464</v>
      </c>
      <c r="J971" s="28" t="s">
        <v>2462</v>
      </c>
      <c r="K971" s="28" t="s">
        <v>2463</v>
      </c>
      <c r="L971" s="28" t="s">
        <v>2463</v>
      </c>
      <c r="M971" s="28" t="s">
        <v>2461</v>
      </c>
      <c r="N971" s="28">
        <v>4</v>
      </c>
      <c r="O971" s="28" t="s">
        <v>2462</v>
      </c>
      <c r="P971" s="28" t="s">
        <v>2463</v>
      </c>
      <c r="Q971" s="28" t="s">
        <v>2463</v>
      </c>
      <c r="R971" s="28" t="s">
        <v>2461</v>
      </c>
      <c r="S971" s="28">
        <v>4</v>
      </c>
      <c r="T971" s="23" t="s">
        <v>1666</v>
      </c>
      <c r="U971" s="28" t="s">
        <v>2465</v>
      </c>
      <c r="V971" s="28" t="s">
        <v>2463</v>
      </c>
      <c r="W971" s="28" t="s">
        <v>2503</v>
      </c>
      <c r="X971" s="28" t="s">
        <v>44</v>
      </c>
      <c r="Y971" s="28" t="s">
        <v>2504</v>
      </c>
      <c r="Z971" s="28" t="s">
        <v>44</v>
      </c>
      <c r="AA971" s="74" t="s">
        <v>2505</v>
      </c>
      <c r="AB971" s="75" t="s">
        <v>312</v>
      </c>
      <c r="AC971" s="76">
        <v>3</v>
      </c>
      <c r="AD971" s="77">
        <v>4152</v>
      </c>
      <c r="AE971" s="77">
        <v>0</v>
      </c>
      <c r="AF971" s="77">
        <v>0</v>
      </c>
      <c r="AG971" s="73">
        <f t="shared" si="46"/>
        <v>4152</v>
      </c>
      <c r="AH971" s="77">
        <v>4152</v>
      </c>
      <c r="AI971" s="77">
        <v>0</v>
      </c>
      <c r="AJ971" s="77">
        <v>0</v>
      </c>
      <c r="AK971" s="73">
        <f t="shared" si="45"/>
        <v>4152</v>
      </c>
      <c r="AL971" s="73">
        <f t="shared" si="47"/>
        <v>8304</v>
      </c>
      <c r="AM971" s="110" t="s">
        <v>1188</v>
      </c>
      <c r="AN971" s="118" t="s">
        <v>33</v>
      </c>
      <c r="AO971" s="118" t="s">
        <v>33</v>
      </c>
      <c r="AP971" s="118" t="s">
        <v>33</v>
      </c>
      <c r="AQ971" s="118" t="s">
        <v>1281</v>
      </c>
      <c r="AR971" s="118" t="s">
        <v>505</v>
      </c>
      <c r="AS971" s="118" t="s">
        <v>37</v>
      </c>
      <c r="AT971" s="44">
        <v>0</v>
      </c>
      <c r="AU971" s="44">
        <v>0</v>
      </c>
      <c r="AV971" s="44">
        <v>0</v>
      </c>
      <c r="AW971" s="63" t="s">
        <v>1399</v>
      </c>
      <c r="AMC971" s="60"/>
      <c r="AMD971" s="60"/>
      <c r="AME971" s="60"/>
      <c r="AMF971" s="60"/>
      <c r="AMG971" s="60"/>
      <c r="AMH971" s="60"/>
      <c r="AMI971" s="60"/>
      <c r="AMJ971" s="60"/>
      <c r="AMK971" s="60"/>
    </row>
    <row r="972" spans="1:1025" s="57" customFormat="1" ht="60.4">
      <c r="A972" s="110">
        <v>1</v>
      </c>
      <c r="B972" s="45">
        <v>967</v>
      </c>
      <c r="C972" s="110" t="s">
        <v>2460</v>
      </c>
      <c r="D972" s="110">
        <v>8842365226</v>
      </c>
      <c r="E972" s="110" t="s">
        <v>2461</v>
      </c>
      <c r="F972" s="110">
        <v>4</v>
      </c>
      <c r="G972" s="110" t="s">
        <v>2462</v>
      </c>
      <c r="H972" s="110" t="s">
        <v>2463</v>
      </c>
      <c r="I972" s="117" t="s">
        <v>2464</v>
      </c>
      <c r="J972" s="28" t="s">
        <v>2462</v>
      </c>
      <c r="K972" s="28" t="s">
        <v>2463</v>
      </c>
      <c r="L972" s="28" t="s">
        <v>2463</v>
      </c>
      <c r="M972" s="28" t="s">
        <v>2461</v>
      </c>
      <c r="N972" s="28">
        <v>4</v>
      </c>
      <c r="O972" s="28" t="s">
        <v>2462</v>
      </c>
      <c r="P972" s="28" t="s">
        <v>2463</v>
      </c>
      <c r="Q972" s="28" t="s">
        <v>2463</v>
      </c>
      <c r="R972" s="28" t="s">
        <v>2461</v>
      </c>
      <c r="S972" s="28">
        <v>4</v>
      </c>
      <c r="T972" s="23" t="s">
        <v>1666</v>
      </c>
      <c r="U972" s="28" t="s">
        <v>2465</v>
      </c>
      <c r="V972" s="28" t="s">
        <v>2463</v>
      </c>
      <c r="W972" s="28" t="s">
        <v>2506</v>
      </c>
      <c r="X972" s="28" t="s">
        <v>44</v>
      </c>
      <c r="Y972" s="28" t="s">
        <v>2507</v>
      </c>
      <c r="Z972" s="28" t="s">
        <v>44</v>
      </c>
      <c r="AA972" s="74" t="s">
        <v>2508</v>
      </c>
      <c r="AB972" s="75" t="s">
        <v>312</v>
      </c>
      <c r="AC972" s="76">
        <v>16</v>
      </c>
      <c r="AD972" s="77">
        <v>11659</v>
      </c>
      <c r="AE972" s="77">
        <v>0</v>
      </c>
      <c r="AF972" s="77">
        <v>0</v>
      </c>
      <c r="AG972" s="73">
        <f t="shared" si="46"/>
        <v>11659</v>
      </c>
      <c r="AH972" s="77">
        <v>11659</v>
      </c>
      <c r="AI972" s="77">
        <v>0</v>
      </c>
      <c r="AJ972" s="77">
        <v>0</v>
      </c>
      <c r="AK972" s="73">
        <f t="shared" si="45"/>
        <v>11659</v>
      </c>
      <c r="AL972" s="73">
        <f t="shared" si="47"/>
        <v>23318</v>
      </c>
      <c r="AM972" s="110" t="s">
        <v>1188</v>
      </c>
      <c r="AN972" s="118" t="s">
        <v>33</v>
      </c>
      <c r="AO972" s="118" t="s">
        <v>33</v>
      </c>
      <c r="AP972" s="118" t="s">
        <v>33</v>
      </c>
      <c r="AQ972" s="118" t="s">
        <v>1281</v>
      </c>
      <c r="AR972" s="118" t="s">
        <v>505</v>
      </c>
      <c r="AS972" s="118" t="s">
        <v>37</v>
      </c>
      <c r="AT972" s="44">
        <v>0</v>
      </c>
      <c r="AU972" s="44">
        <v>0</v>
      </c>
      <c r="AV972" s="44">
        <v>0</v>
      </c>
      <c r="AW972" s="63" t="s">
        <v>1399</v>
      </c>
      <c r="AMC972" s="60"/>
      <c r="AMD972" s="60"/>
      <c r="AME972" s="60"/>
      <c r="AMF972" s="60"/>
      <c r="AMG972" s="60"/>
      <c r="AMH972" s="60"/>
      <c r="AMI972" s="60"/>
      <c r="AMJ972" s="60"/>
      <c r="AMK972" s="60"/>
    </row>
    <row r="973" spans="1:1025" s="57" customFormat="1" ht="60.4">
      <c r="A973" s="110">
        <v>1</v>
      </c>
      <c r="B973" s="45">
        <v>968</v>
      </c>
      <c r="C973" s="110" t="s">
        <v>2460</v>
      </c>
      <c r="D973" s="110">
        <v>8842365226</v>
      </c>
      <c r="E973" s="110" t="s">
        <v>2461</v>
      </c>
      <c r="F973" s="110">
        <v>4</v>
      </c>
      <c r="G973" s="110" t="s">
        <v>2462</v>
      </c>
      <c r="H973" s="110" t="s">
        <v>2463</v>
      </c>
      <c r="I973" s="117" t="s">
        <v>2464</v>
      </c>
      <c r="J973" s="28" t="s">
        <v>2462</v>
      </c>
      <c r="K973" s="28" t="s">
        <v>2463</v>
      </c>
      <c r="L973" s="28" t="s">
        <v>2463</v>
      </c>
      <c r="M973" s="28" t="s">
        <v>2461</v>
      </c>
      <c r="N973" s="28">
        <v>4</v>
      </c>
      <c r="O973" s="28" t="s">
        <v>2462</v>
      </c>
      <c r="P973" s="28" t="s">
        <v>2463</v>
      </c>
      <c r="Q973" s="28" t="s">
        <v>2463</v>
      </c>
      <c r="R973" s="28" t="s">
        <v>2461</v>
      </c>
      <c r="S973" s="28">
        <v>4</v>
      </c>
      <c r="T973" s="23" t="s">
        <v>1666</v>
      </c>
      <c r="U973" s="28" t="s">
        <v>2465</v>
      </c>
      <c r="V973" s="28" t="s">
        <v>2463</v>
      </c>
      <c r="W973" s="28" t="s">
        <v>2503</v>
      </c>
      <c r="X973" s="28" t="s">
        <v>44</v>
      </c>
      <c r="Y973" s="28" t="s">
        <v>2509</v>
      </c>
      <c r="Z973" s="28" t="s">
        <v>44</v>
      </c>
      <c r="AA973" s="74" t="s">
        <v>2510</v>
      </c>
      <c r="AB973" s="75" t="s">
        <v>312</v>
      </c>
      <c r="AC973" s="76">
        <v>26</v>
      </c>
      <c r="AD973" s="77">
        <v>15478</v>
      </c>
      <c r="AE973" s="77">
        <v>0</v>
      </c>
      <c r="AF973" s="77">
        <v>0</v>
      </c>
      <c r="AG973" s="73">
        <f t="shared" si="46"/>
        <v>15478</v>
      </c>
      <c r="AH973" s="77">
        <v>15478</v>
      </c>
      <c r="AI973" s="77">
        <v>0</v>
      </c>
      <c r="AJ973" s="77">
        <v>0</v>
      </c>
      <c r="AK973" s="73">
        <f t="shared" si="45"/>
        <v>15478</v>
      </c>
      <c r="AL973" s="73">
        <f t="shared" si="47"/>
        <v>30956</v>
      </c>
      <c r="AM973" s="110" t="s">
        <v>1188</v>
      </c>
      <c r="AN973" s="118" t="s">
        <v>33</v>
      </c>
      <c r="AO973" s="118" t="s">
        <v>33</v>
      </c>
      <c r="AP973" s="118" t="s">
        <v>33</v>
      </c>
      <c r="AQ973" s="118" t="s">
        <v>1281</v>
      </c>
      <c r="AR973" s="118" t="s">
        <v>505</v>
      </c>
      <c r="AS973" s="118" t="s">
        <v>37</v>
      </c>
      <c r="AT973" s="44">
        <v>0</v>
      </c>
      <c r="AU973" s="44">
        <v>0</v>
      </c>
      <c r="AV973" s="44">
        <v>0</v>
      </c>
      <c r="AW973" s="63" t="s">
        <v>1399</v>
      </c>
      <c r="AMC973" s="60"/>
      <c r="AMD973" s="60"/>
      <c r="AME973" s="60"/>
      <c r="AMF973" s="60"/>
      <c r="AMG973" s="60"/>
      <c r="AMH973" s="60"/>
      <c r="AMI973" s="60"/>
      <c r="AMJ973" s="60"/>
      <c r="AMK973" s="60"/>
    </row>
    <row r="974" spans="1:1025" s="57" customFormat="1" ht="60.4">
      <c r="A974" s="110">
        <v>1</v>
      </c>
      <c r="B974" s="45">
        <v>969</v>
      </c>
      <c r="C974" s="110" t="s">
        <v>2460</v>
      </c>
      <c r="D974" s="110">
        <v>8842365226</v>
      </c>
      <c r="E974" s="110" t="s">
        <v>2461</v>
      </c>
      <c r="F974" s="110">
        <v>4</v>
      </c>
      <c r="G974" s="110" t="s">
        <v>2462</v>
      </c>
      <c r="H974" s="110" t="s">
        <v>2463</v>
      </c>
      <c r="I974" s="117" t="s">
        <v>2464</v>
      </c>
      <c r="J974" s="28" t="s">
        <v>2462</v>
      </c>
      <c r="K974" s="28" t="s">
        <v>2463</v>
      </c>
      <c r="L974" s="28" t="s">
        <v>2463</v>
      </c>
      <c r="M974" s="28" t="s">
        <v>2461</v>
      </c>
      <c r="N974" s="28">
        <v>4</v>
      </c>
      <c r="O974" s="28" t="s">
        <v>2462</v>
      </c>
      <c r="P974" s="28" t="s">
        <v>2463</v>
      </c>
      <c r="Q974" s="28" t="s">
        <v>2463</v>
      </c>
      <c r="R974" s="28" t="s">
        <v>2461</v>
      </c>
      <c r="S974" s="28">
        <v>4</v>
      </c>
      <c r="T974" s="23" t="s">
        <v>1666</v>
      </c>
      <c r="U974" s="28" t="s">
        <v>2465</v>
      </c>
      <c r="V974" s="28" t="s">
        <v>2463</v>
      </c>
      <c r="W974" s="28" t="s">
        <v>2506</v>
      </c>
      <c r="X974" s="28" t="s">
        <v>44</v>
      </c>
      <c r="Y974" s="28" t="s">
        <v>2511</v>
      </c>
      <c r="Z974" s="28" t="s">
        <v>44</v>
      </c>
      <c r="AA974" s="74" t="s">
        <v>2512</v>
      </c>
      <c r="AB974" s="75" t="s">
        <v>312</v>
      </c>
      <c r="AC974" s="76">
        <v>5</v>
      </c>
      <c r="AD974" s="77">
        <v>17799</v>
      </c>
      <c r="AE974" s="77">
        <v>0</v>
      </c>
      <c r="AF974" s="77">
        <v>0</v>
      </c>
      <c r="AG974" s="73">
        <f t="shared" si="46"/>
        <v>17799</v>
      </c>
      <c r="AH974" s="77">
        <v>17799</v>
      </c>
      <c r="AI974" s="77">
        <v>0</v>
      </c>
      <c r="AJ974" s="77">
        <v>0</v>
      </c>
      <c r="AK974" s="73">
        <f t="shared" si="45"/>
        <v>17799</v>
      </c>
      <c r="AL974" s="73">
        <f t="shared" si="47"/>
        <v>35598</v>
      </c>
      <c r="AM974" s="110" t="s">
        <v>1188</v>
      </c>
      <c r="AN974" s="118" t="s">
        <v>33</v>
      </c>
      <c r="AO974" s="118" t="s">
        <v>33</v>
      </c>
      <c r="AP974" s="118" t="s">
        <v>33</v>
      </c>
      <c r="AQ974" s="118" t="s">
        <v>1281</v>
      </c>
      <c r="AR974" s="118" t="s">
        <v>505</v>
      </c>
      <c r="AS974" s="118" t="s">
        <v>37</v>
      </c>
      <c r="AT974" s="44">
        <v>0</v>
      </c>
      <c r="AU974" s="44">
        <v>0</v>
      </c>
      <c r="AV974" s="44">
        <v>0</v>
      </c>
      <c r="AW974" s="63" t="s">
        <v>1399</v>
      </c>
      <c r="AMC974" s="60"/>
      <c r="AMD974" s="60"/>
      <c r="AME974" s="60"/>
      <c r="AMF974" s="60"/>
      <c r="AMG974" s="60"/>
      <c r="AMH974" s="60"/>
      <c r="AMI974" s="60"/>
      <c r="AMJ974" s="60"/>
      <c r="AMK974" s="60"/>
    </row>
    <row r="975" spans="1:1025" s="57" customFormat="1" ht="60.4">
      <c r="A975" s="110">
        <v>1</v>
      </c>
      <c r="B975" s="45">
        <v>970</v>
      </c>
      <c r="C975" s="110" t="s">
        <v>2460</v>
      </c>
      <c r="D975" s="110">
        <v>8842365226</v>
      </c>
      <c r="E975" s="110" t="s">
        <v>2461</v>
      </c>
      <c r="F975" s="110">
        <v>4</v>
      </c>
      <c r="G975" s="110" t="s">
        <v>2462</v>
      </c>
      <c r="H975" s="110" t="s">
        <v>2463</v>
      </c>
      <c r="I975" s="117" t="s">
        <v>2464</v>
      </c>
      <c r="J975" s="28" t="s">
        <v>2462</v>
      </c>
      <c r="K975" s="28" t="s">
        <v>2463</v>
      </c>
      <c r="L975" s="28" t="s">
        <v>2463</v>
      </c>
      <c r="M975" s="28" t="s">
        <v>2461</v>
      </c>
      <c r="N975" s="28">
        <v>4</v>
      </c>
      <c r="O975" s="28" t="s">
        <v>2462</v>
      </c>
      <c r="P975" s="28" t="s">
        <v>2463</v>
      </c>
      <c r="Q975" s="28" t="s">
        <v>2463</v>
      </c>
      <c r="R975" s="28" t="s">
        <v>2461</v>
      </c>
      <c r="S975" s="28">
        <v>4</v>
      </c>
      <c r="T975" s="23" t="s">
        <v>1666</v>
      </c>
      <c r="U975" s="28" t="s">
        <v>2465</v>
      </c>
      <c r="V975" s="28" t="s">
        <v>2463</v>
      </c>
      <c r="W975" s="28" t="s">
        <v>2513</v>
      </c>
      <c r="X975" s="28" t="s">
        <v>44</v>
      </c>
      <c r="Y975" s="28" t="s">
        <v>2514</v>
      </c>
      <c r="Z975" s="28" t="s">
        <v>44</v>
      </c>
      <c r="AA975" s="74" t="s">
        <v>2515</v>
      </c>
      <c r="AB975" s="75" t="s">
        <v>312</v>
      </c>
      <c r="AC975" s="76">
        <v>13</v>
      </c>
      <c r="AD975" s="77">
        <v>3386</v>
      </c>
      <c r="AE975" s="77">
        <v>0</v>
      </c>
      <c r="AF975" s="77">
        <v>0</v>
      </c>
      <c r="AG975" s="73">
        <f t="shared" si="46"/>
        <v>3386</v>
      </c>
      <c r="AH975" s="77">
        <v>3386</v>
      </c>
      <c r="AI975" s="77">
        <v>0</v>
      </c>
      <c r="AJ975" s="77">
        <v>0</v>
      </c>
      <c r="AK975" s="73">
        <f t="shared" si="45"/>
        <v>3386</v>
      </c>
      <c r="AL975" s="73">
        <f t="shared" si="47"/>
        <v>6772</v>
      </c>
      <c r="AM975" s="110" t="s">
        <v>1188</v>
      </c>
      <c r="AN975" s="118" t="s">
        <v>33</v>
      </c>
      <c r="AO975" s="118" t="s">
        <v>33</v>
      </c>
      <c r="AP975" s="118" t="s">
        <v>33</v>
      </c>
      <c r="AQ975" s="118" t="s">
        <v>1281</v>
      </c>
      <c r="AR975" s="118" t="s">
        <v>505</v>
      </c>
      <c r="AS975" s="118" t="s">
        <v>37</v>
      </c>
      <c r="AT975" s="44">
        <v>0</v>
      </c>
      <c r="AU975" s="44">
        <v>0</v>
      </c>
      <c r="AV975" s="44">
        <v>0</v>
      </c>
      <c r="AW975" s="63" t="s">
        <v>1399</v>
      </c>
      <c r="AMC975" s="60"/>
      <c r="AMD975" s="60"/>
      <c r="AME975" s="60"/>
      <c r="AMF975" s="60"/>
      <c r="AMG975" s="60"/>
      <c r="AMH975" s="60"/>
      <c r="AMI975" s="60"/>
      <c r="AMJ975" s="60"/>
      <c r="AMK975" s="60"/>
    </row>
    <row r="976" spans="1:1025" s="57" customFormat="1" ht="60.4">
      <c r="A976" s="110">
        <v>1</v>
      </c>
      <c r="B976" s="45">
        <v>971</v>
      </c>
      <c r="C976" s="110" t="s">
        <v>2460</v>
      </c>
      <c r="D976" s="110">
        <v>8842365226</v>
      </c>
      <c r="E976" s="110" t="s">
        <v>2461</v>
      </c>
      <c r="F976" s="110">
        <v>4</v>
      </c>
      <c r="G976" s="110" t="s">
        <v>2462</v>
      </c>
      <c r="H976" s="110" t="s">
        <v>2463</v>
      </c>
      <c r="I976" s="117" t="s">
        <v>2464</v>
      </c>
      <c r="J976" s="28" t="s">
        <v>2462</v>
      </c>
      <c r="K976" s="28" t="s">
        <v>2463</v>
      </c>
      <c r="L976" s="28" t="s">
        <v>2463</v>
      </c>
      <c r="M976" s="28" t="s">
        <v>2461</v>
      </c>
      <c r="N976" s="28">
        <v>4</v>
      </c>
      <c r="O976" s="28" t="s">
        <v>2462</v>
      </c>
      <c r="P976" s="28" t="s">
        <v>2463</v>
      </c>
      <c r="Q976" s="28" t="s">
        <v>2463</v>
      </c>
      <c r="R976" s="28" t="s">
        <v>2461</v>
      </c>
      <c r="S976" s="28">
        <v>4</v>
      </c>
      <c r="T976" s="23" t="s">
        <v>1666</v>
      </c>
      <c r="U976" s="28" t="s">
        <v>2465</v>
      </c>
      <c r="V976" s="28" t="s">
        <v>2463</v>
      </c>
      <c r="W976" s="28" t="s">
        <v>2513</v>
      </c>
      <c r="X976" s="28" t="s">
        <v>44</v>
      </c>
      <c r="Y976" s="28" t="s">
        <v>2516</v>
      </c>
      <c r="Z976" s="28" t="s">
        <v>44</v>
      </c>
      <c r="AA976" s="74" t="s">
        <v>2517</v>
      </c>
      <c r="AB976" s="75" t="s">
        <v>312</v>
      </c>
      <c r="AC976" s="76">
        <v>13</v>
      </c>
      <c r="AD976" s="77">
        <v>2674</v>
      </c>
      <c r="AE976" s="77">
        <v>0</v>
      </c>
      <c r="AF976" s="77">
        <v>0</v>
      </c>
      <c r="AG976" s="73">
        <f t="shared" si="46"/>
        <v>2674</v>
      </c>
      <c r="AH976" s="77">
        <v>2674</v>
      </c>
      <c r="AI976" s="77">
        <v>0</v>
      </c>
      <c r="AJ976" s="77">
        <v>0</v>
      </c>
      <c r="AK976" s="73">
        <f t="shared" si="45"/>
        <v>2674</v>
      </c>
      <c r="AL976" s="73">
        <f t="shared" si="47"/>
        <v>5348</v>
      </c>
      <c r="AM976" s="110" t="s">
        <v>1188</v>
      </c>
      <c r="AN976" s="118" t="s">
        <v>33</v>
      </c>
      <c r="AO976" s="118" t="s">
        <v>33</v>
      </c>
      <c r="AP976" s="118" t="s">
        <v>33</v>
      </c>
      <c r="AQ976" s="118" t="s">
        <v>1281</v>
      </c>
      <c r="AR976" s="118" t="s">
        <v>505</v>
      </c>
      <c r="AS976" s="118" t="s">
        <v>37</v>
      </c>
      <c r="AT976" s="44">
        <v>0</v>
      </c>
      <c r="AU976" s="44">
        <v>0</v>
      </c>
      <c r="AV976" s="44">
        <v>0</v>
      </c>
      <c r="AW976" s="63" t="s">
        <v>1399</v>
      </c>
      <c r="AMC976" s="60"/>
      <c r="AMD976" s="60"/>
      <c r="AME976" s="60"/>
      <c r="AMF976" s="60"/>
      <c r="AMG976" s="60"/>
      <c r="AMH976" s="60"/>
      <c r="AMI976" s="60"/>
      <c r="AMJ976" s="60"/>
      <c r="AMK976" s="60"/>
    </row>
    <row r="977" spans="1:1025" s="57" customFormat="1" ht="60.4">
      <c r="A977" s="110">
        <v>1</v>
      </c>
      <c r="B977" s="45">
        <v>972</v>
      </c>
      <c r="C977" s="110" t="s">
        <v>2460</v>
      </c>
      <c r="D977" s="110">
        <v>8842365226</v>
      </c>
      <c r="E977" s="110" t="s">
        <v>2461</v>
      </c>
      <c r="F977" s="110">
        <v>4</v>
      </c>
      <c r="G977" s="110" t="s">
        <v>2462</v>
      </c>
      <c r="H977" s="110" t="s">
        <v>2463</v>
      </c>
      <c r="I977" s="117" t="s">
        <v>2464</v>
      </c>
      <c r="J977" s="28" t="s">
        <v>2462</v>
      </c>
      <c r="K977" s="28" t="s">
        <v>2463</v>
      </c>
      <c r="L977" s="28" t="s">
        <v>2463</v>
      </c>
      <c r="M977" s="28" t="s">
        <v>2461</v>
      </c>
      <c r="N977" s="28">
        <v>4</v>
      </c>
      <c r="O977" s="28" t="s">
        <v>2462</v>
      </c>
      <c r="P977" s="28" t="s">
        <v>2463</v>
      </c>
      <c r="Q977" s="28" t="s">
        <v>2463</v>
      </c>
      <c r="R977" s="28" t="s">
        <v>2461</v>
      </c>
      <c r="S977" s="28">
        <v>4</v>
      </c>
      <c r="T977" s="23" t="s">
        <v>1666</v>
      </c>
      <c r="U977" s="28" t="s">
        <v>2465</v>
      </c>
      <c r="V977" s="28" t="s">
        <v>2463</v>
      </c>
      <c r="W977" s="28" t="s">
        <v>2513</v>
      </c>
      <c r="X977" s="28" t="s">
        <v>44</v>
      </c>
      <c r="Y977" s="28" t="s">
        <v>2518</v>
      </c>
      <c r="Z977" s="28" t="s">
        <v>44</v>
      </c>
      <c r="AA977" s="74" t="s">
        <v>2519</v>
      </c>
      <c r="AB977" s="75" t="s">
        <v>312</v>
      </c>
      <c r="AC977" s="76">
        <v>10</v>
      </c>
      <c r="AD977" s="77">
        <v>1990</v>
      </c>
      <c r="AE977" s="77">
        <v>0</v>
      </c>
      <c r="AF977" s="77">
        <v>0</v>
      </c>
      <c r="AG977" s="73">
        <f t="shared" si="46"/>
        <v>1990</v>
      </c>
      <c r="AH977" s="77">
        <v>1990</v>
      </c>
      <c r="AI977" s="77">
        <v>0</v>
      </c>
      <c r="AJ977" s="77">
        <v>0</v>
      </c>
      <c r="AK977" s="73">
        <f t="shared" si="45"/>
        <v>1990</v>
      </c>
      <c r="AL977" s="73">
        <f t="shared" si="47"/>
        <v>3980</v>
      </c>
      <c r="AM977" s="110" t="s">
        <v>1188</v>
      </c>
      <c r="AN977" s="118" t="s">
        <v>33</v>
      </c>
      <c r="AO977" s="118" t="s">
        <v>33</v>
      </c>
      <c r="AP977" s="118" t="s">
        <v>33</v>
      </c>
      <c r="AQ977" s="118" t="s">
        <v>1281</v>
      </c>
      <c r="AR977" s="118" t="s">
        <v>505</v>
      </c>
      <c r="AS977" s="118" t="s">
        <v>37</v>
      </c>
      <c r="AT977" s="44">
        <v>0</v>
      </c>
      <c r="AU977" s="44">
        <v>0</v>
      </c>
      <c r="AV977" s="44">
        <v>0</v>
      </c>
      <c r="AW977" s="63" t="s">
        <v>1399</v>
      </c>
      <c r="AMC977" s="60"/>
      <c r="AMD977" s="60"/>
      <c r="AME977" s="60"/>
      <c r="AMF977" s="60"/>
      <c r="AMG977" s="60"/>
      <c r="AMH977" s="60"/>
      <c r="AMI977" s="60"/>
      <c r="AMJ977" s="60"/>
      <c r="AMK977" s="60"/>
    </row>
    <row r="978" spans="1:1025" s="57" customFormat="1" ht="60.4">
      <c r="A978" s="110">
        <v>1</v>
      </c>
      <c r="B978" s="45">
        <v>973</v>
      </c>
      <c r="C978" s="110" t="s">
        <v>2460</v>
      </c>
      <c r="D978" s="110">
        <v>8842365226</v>
      </c>
      <c r="E978" s="110" t="s">
        <v>2461</v>
      </c>
      <c r="F978" s="110">
        <v>4</v>
      </c>
      <c r="G978" s="110" t="s">
        <v>2462</v>
      </c>
      <c r="H978" s="110" t="s">
        <v>2463</v>
      </c>
      <c r="I978" s="117" t="s">
        <v>2464</v>
      </c>
      <c r="J978" s="28" t="s">
        <v>2462</v>
      </c>
      <c r="K978" s="28" t="s">
        <v>2463</v>
      </c>
      <c r="L978" s="28" t="s">
        <v>2463</v>
      </c>
      <c r="M978" s="28" t="s">
        <v>2461</v>
      </c>
      <c r="N978" s="28">
        <v>4</v>
      </c>
      <c r="O978" s="28" t="s">
        <v>2462</v>
      </c>
      <c r="P978" s="28" t="s">
        <v>2463</v>
      </c>
      <c r="Q978" s="28" t="s">
        <v>2463</v>
      </c>
      <c r="R978" s="28" t="s">
        <v>2461</v>
      </c>
      <c r="S978" s="28">
        <v>4</v>
      </c>
      <c r="T978" s="23" t="s">
        <v>1666</v>
      </c>
      <c r="U978" s="28" t="s">
        <v>2465</v>
      </c>
      <c r="V978" s="28" t="s">
        <v>2463</v>
      </c>
      <c r="W978" s="28" t="s">
        <v>2513</v>
      </c>
      <c r="X978" s="28" t="s">
        <v>44</v>
      </c>
      <c r="Y978" s="28" t="s">
        <v>2520</v>
      </c>
      <c r="Z978" s="28" t="s">
        <v>44</v>
      </c>
      <c r="AA978" s="74" t="s">
        <v>2521</v>
      </c>
      <c r="AB978" s="75" t="s">
        <v>312</v>
      </c>
      <c r="AC978" s="76">
        <v>16</v>
      </c>
      <c r="AD978" s="77">
        <v>3391</v>
      </c>
      <c r="AE978" s="77">
        <v>0</v>
      </c>
      <c r="AF978" s="77">
        <v>0</v>
      </c>
      <c r="AG978" s="73">
        <f t="shared" si="46"/>
        <v>3391</v>
      </c>
      <c r="AH978" s="77">
        <v>3391</v>
      </c>
      <c r="AI978" s="77">
        <v>0</v>
      </c>
      <c r="AJ978" s="77">
        <v>0</v>
      </c>
      <c r="AK978" s="73">
        <f t="shared" si="45"/>
        <v>3391</v>
      </c>
      <c r="AL978" s="73">
        <f t="shared" si="47"/>
        <v>6782</v>
      </c>
      <c r="AM978" s="110" t="s">
        <v>1188</v>
      </c>
      <c r="AN978" s="118" t="s">
        <v>33</v>
      </c>
      <c r="AO978" s="118" t="s">
        <v>33</v>
      </c>
      <c r="AP978" s="118" t="s">
        <v>33</v>
      </c>
      <c r="AQ978" s="118" t="s">
        <v>1281</v>
      </c>
      <c r="AR978" s="118" t="s">
        <v>505</v>
      </c>
      <c r="AS978" s="118" t="s">
        <v>37</v>
      </c>
      <c r="AT978" s="44">
        <v>0</v>
      </c>
      <c r="AU978" s="44">
        <v>0</v>
      </c>
      <c r="AV978" s="44">
        <v>0</v>
      </c>
      <c r="AW978" s="63" t="s">
        <v>1399</v>
      </c>
      <c r="AMC978" s="60"/>
      <c r="AMD978" s="60"/>
      <c r="AME978" s="60"/>
      <c r="AMF978" s="60"/>
      <c r="AMG978" s="60"/>
      <c r="AMH978" s="60"/>
      <c r="AMI978" s="60"/>
      <c r="AMJ978" s="60"/>
      <c r="AMK978" s="60"/>
    </row>
    <row r="979" spans="1:1025" s="57" customFormat="1" ht="34.15">
      <c r="A979" s="110">
        <v>1</v>
      </c>
      <c r="B979" s="45">
        <v>974</v>
      </c>
      <c r="C979" s="110" t="s">
        <v>2460</v>
      </c>
      <c r="D979" s="110">
        <v>8842365226</v>
      </c>
      <c r="E979" s="110" t="s">
        <v>2461</v>
      </c>
      <c r="F979" s="110">
        <v>4</v>
      </c>
      <c r="G979" s="110" t="s">
        <v>2462</v>
      </c>
      <c r="H979" s="110" t="s">
        <v>2463</v>
      </c>
      <c r="I979" s="117" t="s">
        <v>2464</v>
      </c>
      <c r="J979" s="28" t="s">
        <v>2462</v>
      </c>
      <c r="K979" s="28" t="s">
        <v>2463</v>
      </c>
      <c r="L979" s="28" t="s">
        <v>2463</v>
      </c>
      <c r="M979" s="28" t="s">
        <v>2461</v>
      </c>
      <c r="N979" s="28">
        <v>4</v>
      </c>
      <c r="O979" s="28" t="s">
        <v>2462</v>
      </c>
      <c r="P979" s="28" t="s">
        <v>2463</v>
      </c>
      <c r="Q979" s="28" t="s">
        <v>2463</v>
      </c>
      <c r="R979" s="28" t="s">
        <v>2461</v>
      </c>
      <c r="S979" s="28">
        <v>4</v>
      </c>
      <c r="T979" s="23" t="s">
        <v>1666</v>
      </c>
      <c r="U979" s="28" t="s">
        <v>2465</v>
      </c>
      <c r="V979" s="28" t="s">
        <v>2463</v>
      </c>
      <c r="W979" s="28" t="s">
        <v>2513</v>
      </c>
      <c r="X979" s="28" t="s">
        <v>44</v>
      </c>
      <c r="Y979" s="28" t="s">
        <v>2522</v>
      </c>
      <c r="Z979" s="28" t="s">
        <v>44</v>
      </c>
      <c r="AA979" s="74" t="s">
        <v>2523</v>
      </c>
      <c r="AB979" s="75" t="s">
        <v>312</v>
      </c>
      <c r="AC979" s="76">
        <v>10</v>
      </c>
      <c r="AD979" s="77">
        <v>1796</v>
      </c>
      <c r="AE979" s="77">
        <v>0</v>
      </c>
      <c r="AF979" s="77">
        <v>0</v>
      </c>
      <c r="AG979" s="73">
        <f t="shared" si="46"/>
        <v>1796</v>
      </c>
      <c r="AH979" s="77">
        <v>1796</v>
      </c>
      <c r="AI979" s="77">
        <v>0</v>
      </c>
      <c r="AJ979" s="77">
        <v>0</v>
      </c>
      <c r="AK979" s="73">
        <f t="shared" si="45"/>
        <v>1796</v>
      </c>
      <c r="AL979" s="73">
        <f t="shared" si="47"/>
        <v>3592</v>
      </c>
      <c r="AM979" s="110" t="s">
        <v>1188</v>
      </c>
      <c r="AN979" s="118" t="s">
        <v>33</v>
      </c>
      <c r="AO979" s="118" t="s">
        <v>33</v>
      </c>
      <c r="AP979" s="118" t="s">
        <v>33</v>
      </c>
      <c r="AQ979" s="118" t="s">
        <v>1281</v>
      </c>
      <c r="AR979" s="118" t="s">
        <v>505</v>
      </c>
      <c r="AS979" s="118" t="s">
        <v>37</v>
      </c>
      <c r="AT979" s="44">
        <v>0</v>
      </c>
      <c r="AU979" s="44">
        <v>0</v>
      </c>
      <c r="AV979" s="44">
        <v>0</v>
      </c>
      <c r="AW979" s="63" t="s">
        <v>1399</v>
      </c>
      <c r="AMC979" s="60"/>
      <c r="AMD979" s="60"/>
      <c r="AME979" s="60"/>
      <c r="AMF979" s="60"/>
      <c r="AMG979" s="60"/>
      <c r="AMH979" s="60"/>
      <c r="AMI979" s="60"/>
      <c r="AMJ979" s="60"/>
      <c r="AMK979" s="60"/>
    </row>
    <row r="980" spans="1:1025" s="57" customFormat="1" ht="34.15">
      <c r="A980" s="110">
        <v>1</v>
      </c>
      <c r="B980" s="45">
        <v>975</v>
      </c>
      <c r="C980" s="110" t="s">
        <v>2460</v>
      </c>
      <c r="D980" s="110">
        <v>8842365226</v>
      </c>
      <c r="E980" s="110" t="s">
        <v>2461</v>
      </c>
      <c r="F980" s="110">
        <v>4</v>
      </c>
      <c r="G980" s="110" t="s">
        <v>2462</v>
      </c>
      <c r="H980" s="110" t="s">
        <v>2463</v>
      </c>
      <c r="I980" s="117" t="s">
        <v>2464</v>
      </c>
      <c r="J980" s="28" t="s">
        <v>2462</v>
      </c>
      <c r="K980" s="28" t="s">
        <v>2463</v>
      </c>
      <c r="L980" s="28" t="s">
        <v>2463</v>
      </c>
      <c r="M980" s="28" t="s">
        <v>2461</v>
      </c>
      <c r="N980" s="28">
        <v>4</v>
      </c>
      <c r="O980" s="28" t="s">
        <v>2462</v>
      </c>
      <c r="P980" s="28" t="s">
        <v>2463</v>
      </c>
      <c r="Q980" s="28" t="s">
        <v>2463</v>
      </c>
      <c r="R980" s="28" t="s">
        <v>2461</v>
      </c>
      <c r="S980" s="28">
        <v>4</v>
      </c>
      <c r="T980" s="23" t="s">
        <v>1666</v>
      </c>
      <c r="U980" s="28" t="s">
        <v>2465</v>
      </c>
      <c r="V980" s="28" t="s">
        <v>2463</v>
      </c>
      <c r="W980" s="28" t="s">
        <v>2513</v>
      </c>
      <c r="X980" s="28" t="s">
        <v>44</v>
      </c>
      <c r="Y980" s="28" t="s">
        <v>2524</v>
      </c>
      <c r="Z980" s="28" t="s">
        <v>44</v>
      </c>
      <c r="AA980" s="74" t="s">
        <v>2525</v>
      </c>
      <c r="AB980" s="75" t="s">
        <v>312</v>
      </c>
      <c r="AC980" s="76">
        <v>32</v>
      </c>
      <c r="AD980" s="77">
        <v>12148</v>
      </c>
      <c r="AE980" s="77">
        <v>0</v>
      </c>
      <c r="AF980" s="77">
        <v>0</v>
      </c>
      <c r="AG980" s="73">
        <f t="shared" si="46"/>
        <v>12148</v>
      </c>
      <c r="AH980" s="77">
        <v>12148</v>
      </c>
      <c r="AI980" s="77">
        <v>0</v>
      </c>
      <c r="AJ980" s="77">
        <v>0</v>
      </c>
      <c r="AK980" s="73">
        <f t="shared" si="45"/>
        <v>12148</v>
      </c>
      <c r="AL980" s="73">
        <f t="shared" si="47"/>
        <v>24296</v>
      </c>
      <c r="AM980" s="110" t="s">
        <v>1188</v>
      </c>
      <c r="AN980" s="118" t="s">
        <v>33</v>
      </c>
      <c r="AO980" s="118" t="s">
        <v>33</v>
      </c>
      <c r="AP980" s="118" t="s">
        <v>33</v>
      </c>
      <c r="AQ980" s="118" t="s">
        <v>1281</v>
      </c>
      <c r="AR980" s="118" t="s">
        <v>505</v>
      </c>
      <c r="AS980" s="118" t="s">
        <v>37</v>
      </c>
      <c r="AT980" s="44">
        <v>0</v>
      </c>
      <c r="AU980" s="44">
        <v>0</v>
      </c>
      <c r="AV980" s="44">
        <v>0</v>
      </c>
      <c r="AW980" s="63" t="s">
        <v>1399</v>
      </c>
      <c r="AMC980" s="60"/>
      <c r="AMD980" s="60"/>
      <c r="AME980" s="60"/>
      <c r="AMF980" s="60"/>
      <c r="AMG980" s="60"/>
      <c r="AMH980" s="60"/>
      <c r="AMI980" s="60"/>
      <c r="AMJ980" s="60"/>
      <c r="AMK980" s="60"/>
    </row>
    <row r="981" spans="1:1025" s="57" customFormat="1" ht="60.4">
      <c r="A981" s="110">
        <v>1</v>
      </c>
      <c r="B981" s="45">
        <v>976</v>
      </c>
      <c r="C981" s="110" t="s">
        <v>2460</v>
      </c>
      <c r="D981" s="110">
        <v>8842365226</v>
      </c>
      <c r="E981" s="110" t="s">
        <v>2461</v>
      </c>
      <c r="F981" s="110">
        <v>4</v>
      </c>
      <c r="G981" s="110" t="s">
        <v>2462</v>
      </c>
      <c r="H981" s="110" t="s">
        <v>2463</v>
      </c>
      <c r="I981" s="117" t="s">
        <v>2464</v>
      </c>
      <c r="J981" s="28" t="s">
        <v>2462</v>
      </c>
      <c r="K981" s="28" t="s">
        <v>2463</v>
      </c>
      <c r="L981" s="28" t="s">
        <v>2463</v>
      </c>
      <c r="M981" s="28" t="s">
        <v>2461</v>
      </c>
      <c r="N981" s="28">
        <v>4</v>
      </c>
      <c r="O981" s="28" t="s">
        <v>2462</v>
      </c>
      <c r="P981" s="28" t="s">
        <v>2463</v>
      </c>
      <c r="Q981" s="28" t="s">
        <v>2463</v>
      </c>
      <c r="R981" s="28" t="s">
        <v>2461</v>
      </c>
      <c r="S981" s="28">
        <v>4</v>
      </c>
      <c r="T981" s="23" t="s">
        <v>1666</v>
      </c>
      <c r="U981" s="28" t="s">
        <v>2465</v>
      </c>
      <c r="V981" s="28" t="s">
        <v>2463</v>
      </c>
      <c r="W981" s="28" t="s">
        <v>2526</v>
      </c>
      <c r="X981" s="28" t="s">
        <v>44</v>
      </c>
      <c r="Y981" s="28" t="s">
        <v>2527</v>
      </c>
      <c r="Z981" s="28" t="s">
        <v>44</v>
      </c>
      <c r="AA981" s="74" t="s">
        <v>2528</v>
      </c>
      <c r="AB981" s="75" t="s">
        <v>312</v>
      </c>
      <c r="AC981" s="76">
        <v>5</v>
      </c>
      <c r="AD981" s="77">
        <v>9222</v>
      </c>
      <c r="AE981" s="77">
        <v>0</v>
      </c>
      <c r="AF981" s="77">
        <v>0</v>
      </c>
      <c r="AG981" s="73">
        <f t="shared" si="46"/>
        <v>9222</v>
      </c>
      <c r="AH981" s="77">
        <v>9222</v>
      </c>
      <c r="AI981" s="77">
        <v>0</v>
      </c>
      <c r="AJ981" s="77">
        <v>0</v>
      </c>
      <c r="AK981" s="73">
        <f t="shared" si="45"/>
        <v>9222</v>
      </c>
      <c r="AL981" s="73">
        <f t="shared" si="47"/>
        <v>18444</v>
      </c>
      <c r="AM981" s="110" t="s">
        <v>1188</v>
      </c>
      <c r="AN981" s="118" t="s">
        <v>33</v>
      </c>
      <c r="AO981" s="118" t="s">
        <v>33</v>
      </c>
      <c r="AP981" s="118" t="s">
        <v>33</v>
      </c>
      <c r="AQ981" s="118" t="s">
        <v>1281</v>
      </c>
      <c r="AR981" s="118" t="s">
        <v>505</v>
      </c>
      <c r="AS981" s="118" t="s">
        <v>37</v>
      </c>
      <c r="AT981" s="44">
        <v>0</v>
      </c>
      <c r="AU981" s="44">
        <v>0</v>
      </c>
      <c r="AV981" s="44">
        <v>0</v>
      </c>
      <c r="AW981" s="63" t="s">
        <v>1399</v>
      </c>
      <c r="AMC981" s="60"/>
      <c r="AMD981" s="60"/>
      <c r="AME981" s="60"/>
      <c r="AMF981" s="60"/>
      <c r="AMG981" s="60"/>
      <c r="AMH981" s="60"/>
      <c r="AMI981" s="60"/>
      <c r="AMJ981" s="60"/>
      <c r="AMK981" s="60"/>
    </row>
    <row r="982" spans="1:1025" s="57" customFormat="1" ht="60.4">
      <c r="A982" s="110">
        <v>1</v>
      </c>
      <c r="B982" s="45">
        <v>977</v>
      </c>
      <c r="C982" s="110" t="s">
        <v>2460</v>
      </c>
      <c r="D982" s="110">
        <v>8842365226</v>
      </c>
      <c r="E982" s="110" t="s">
        <v>2461</v>
      </c>
      <c r="F982" s="110">
        <v>4</v>
      </c>
      <c r="G982" s="110" t="s">
        <v>2462</v>
      </c>
      <c r="H982" s="110" t="s">
        <v>2463</v>
      </c>
      <c r="I982" s="117" t="s">
        <v>2464</v>
      </c>
      <c r="J982" s="28" t="s">
        <v>2462</v>
      </c>
      <c r="K982" s="28" t="s">
        <v>2463</v>
      </c>
      <c r="L982" s="28" t="s">
        <v>2463</v>
      </c>
      <c r="M982" s="28" t="s">
        <v>2461</v>
      </c>
      <c r="N982" s="28">
        <v>4</v>
      </c>
      <c r="O982" s="28" t="s">
        <v>2462</v>
      </c>
      <c r="P982" s="28" t="s">
        <v>2463</v>
      </c>
      <c r="Q982" s="28" t="s">
        <v>2463</v>
      </c>
      <c r="R982" s="28" t="s">
        <v>2461</v>
      </c>
      <c r="S982" s="28">
        <v>4</v>
      </c>
      <c r="T982" s="23" t="s">
        <v>1666</v>
      </c>
      <c r="U982" s="28" t="s">
        <v>2465</v>
      </c>
      <c r="V982" s="28" t="s">
        <v>2463</v>
      </c>
      <c r="W982" s="28" t="s">
        <v>2529</v>
      </c>
      <c r="X982" s="28" t="s">
        <v>44</v>
      </c>
      <c r="Y982" s="28" t="s">
        <v>2530</v>
      </c>
      <c r="Z982" s="28" t="s">
        <v>44</v>
      </c>
      <c r="AA982" s="74" t="s">
        <v>2531</v>
      </c>
      <c r="AB982" s="75" t="s">
        <v>312</v>
      </c>
      <c r="AC982" s="76">
        <v>10</v>
      </c>
      <c r="AD982" s="77">
        <v>10274</v>
      </c>
      <c r="AE982" s="77">
        <v>0</v>
      </c>
      <c r="AF982" s="77">
        <v>0</v>
      </c>
      <c r="AG982" s="73">
        <f t="shared" si="46"/>
        <v>10274</v>
      </c>
      <c r="AH982" s="77">
        <v>10274</v>
      </c>
      <c r="AI982" s="77">
        <v>0</v>
      </c>
      <c r="AJ982" s="77">
        <v>0</v>
      </c>
      <c r="AK982" s="73">
        <f t="shared" si="45"/>
        <v>10274</v>
      </c>
      <c r="AL982" s="73">
        <f t="shared" si="47"/>
        <v>20548</v>
      </c>
      <c r="AM982" s="110" t="s">
        <v>1188</v>
      </c>
      <c r="AN982" s="118" t="s">
        <v>33</v>
      </c>
      <c r="AO982" s="118" t="s">
        <v>33</v>
      </c>
      <c r="AP982" s="118" t="s">
        <v>33</v>
      </c>
      <c r="AQ982" s="118" t="s">
        <v>1281</v>
      </c>
      <c r="AR982" s="118" t="s">
        <v>505</v>
      </c>
      <c r="AS982" s="118" t="s">
        <v>37</v>
      </c>
      <c r="AT982" s="44">
        <v>0</v>
      </c>
      <c r="AU982" s="44">
        <v>0</v>
      </c>
      <c r="AV982" s="44">
        <v>0</v>
      </c>
      <c r="AW982" s="63" t="s">
        <v>1399</v>
      </c>
      <c r="AMC982" s="60"/>
      <c r="AMD982" s="60"/>
      <c r="AME982" s="60"/>
      <c r="AMF982" s="60"/>
      <c r="AMG982" s="60"/>
      <c r="AMH982" s="60"/>
      <c r="AMI982" s="60"/>
      <c r="AMJ982" s="60"/>
      <c r="AMK982" s="60"/>
    </row>
    <row r="983" spans="1:1025" s="57" customFormat="1" ht="60.4">
      <c r="A983" s="110">
        <v>1</v>
      </c>
      <c r="B983" s="45">
        <v>978</v>
      </c>
      <c r="C983" s="110" t="s">
        <v>2460</v>
      </c>
      <c r="D983" s="110">
        <v>8842365226</v>
      </c>
      <c r="E983" s="110" t="s">
        <v>2461</v>
      </c>
      <c r="F983" s="110">
        <v>4</v>
      </c>
      <c r="G983" s="110" t="s">
        <v>2462</v>
      </c>
      <c r="H983" s="110" t="s">
        <v>2463</v>
      </c>
      <c r="I983" s="117" t="s">
        <v>2464</v>
      </c>
      <c r="J983" s="28" t="s">
        <v>2462</v>
      </c>
      <c r="K983" s="28" t="s">
        <v>2463</v>
      </c>
      <c r="L983" s="28" t="s">
        <v>2463</v>
      </c>
      <c r="M983" s="28" t="s">
        <v>2461</v>
      </c>
      <c r="N983" s="28">
        <v>4</v>
      </c>
      <c r="O983" s="28" t="s">
        <v>2462</v>
      </c>
      <c r="P983" s="28" t="s">
        <v>2463</v>
      </c>
      <c r="Q983" s="28" t="s">
        <v>2463</v>
      </c>
      <c r="R983" s="28" t="s">
        <v>2461</v>
      </c>
      <c r="S983" s="28">
        <v>4</v>
      </c>
      <c r="T983" s="23" t="s">
        <v>1666</v>
      </c>
      <c r="U983" s="28" t="s">
        <v>2465</v>
      </c>
      <c r="V983" s="28" t="s">
        <v>2463</v>
      </c>
      <c r="W983" s="28" t="s">
        <v>2532</v>
      </c>
      <c r="X983" s="28" t="s">
        <v>44</v>
      </c>
      <c r="Y983" s="28" t="s">
        <v>2533</v>
      </c>
      <c r="Z983" s="28" t="s">
        <v>44</v>
      </c>
      <c r="AA983" s="74" t="s">
        <v>2534</v>
      </c>
      <c r="AB983" s="75" t="s">
        <v>312</v>
      </c>
      <c r="AC983" s="76">
        <v>10</v>
      </c>
      <c r="AD983" s="77">
        <v>11409</v>
      </c>
      <c r="AE983" s="77">
        <v>0</v>
      </c>
      <c r="AF983" s="77">
        <v>0</v>
      </c>
      <c r="AG983" s="73">
        <f t="shared" si="46"/>
        <v>11409</v>
      </c>
      <c r="AH983" s="77">
        <v>11409</v>
      </c>
      <c r="AI983" s="77">
        <v>0</v>
      </c>
      <c r="AJ983" s="77">
        <v>0</v>
      </c>
      <c r="AK983" s="73">
        <f t="shared" si="45"/>
        <v>11409</v>
      </c>
      <c r="AL983" s="73">
        <f t="shared" si="47"/>
        <v>22818</v>
      </c>
      <c r="AM983" s="110" t="s">
        <v>1188</v>
      </c>
      <c r="AN983" s="118" t="s">
        <v>33</v>
      </c>
      <c r="AO983" s="118" t="s">
        <v>33</v>
      </c>
      <c r="AP983" s="118" t="s">
        <v>33</v>
      </c>
      <c r="AQ983" s="118" t="s">
        <v>1281</v>
      </c>
      <c r="AR983" s="118" t="s">
        <v>505</v>
      </c>
      <c r="AS983" s="118" t="s">
        <v>37</v>
      </c>
      <c r="AT983" s="44">
        <v>0</v>
      </c>
      <c r="AU983" s="44">
        <v>0</v>
      </c>
      <c r="AV983" s="44">
        <v>0</v>
      </c>
      <c r="AW983" s="63" t="s">
        <v>1399</v>
      </c>
      <c r="AMC983" s="60"/>
      <c r="AMD983" s="60"/>
      <c r="AME983" s="60"/>
      <c r="AMF983" s="60"/>
      <c r="AMG983" s="60"/>
      <c r="AMH983" s="60"/>
      <c r="AMI983" s="60"/>
      <c r="AMJ983" s="60"/>
      <c r="AMK983" s="60"/>
    </row>
    <row r="984" spans="1:1025" s="57" customFormat="1" ht="60.4">
      <c r="A984" s="110">
        <v>1</v>
      </c>
      <c r="B984" s="45">
        <v>979</v>
      </c>
      <c r="C984" s="110" t="s">
        <v>2460</v>
      </c>
      <c r="D984" s="110">
        <v>8842365226</v>
      </c>
      <c r="E984" s="110" t="s">
        <v>2461</v>
      </c>
      <c r="F984" s="110">
        <v>4</v>
      </c>
      <c r="G984" s="110" t="s">
        <v>2462</v>
      </c>
      <c r="H984" s="110" t="s">
        <v>2463</v>
      </c>
      <c r="I984" s="117" t="s">
        <v>2464</v>
      </c>
      <c r="J984" s="28" t="s">
        <v>2462</v>
      </c>
      <c r="K984" s="28" t="s">
        <v>2463</v>
      </c>
      <c r="L984" s="28" t="s">
        <v>2463</v>
      </c>
      <c r="M984" s="28" t="s">
        <v>2461</v>
      </c>
      <c r="N984" s="28">
        <v>4</v>
      </c>
      <c r="O984" s="28" t="s">
        <v>2462</v>
      </c>
      <c r="P984" s="28" t="s">
        <v>2463</v>
      </c>
      <c r="Q984" s="28" t="s">
        <v>2463</v>
      </c>
      <c r="R984" s="28" t="s">
        <v>2461</v>
      </c>
      <c r="S984" s="28">
        <v>4</v>
      </c>
      <c r="T984" s="23" t="s">
        <v>1666</v>
      </c>
      <c r="U984" s="28" t="s">
        <v>2465</v>
      </c>
      <c r="V984" s="28" t="s">
        <v>2463</v>
      </c>
      <c r="W984" s="28" t="s">
        <v>2479</v>
      </c>
      <c r="X984" s="28" t="s">
        <v>44</v>
      </c>
      <c r="Y984" s="28" t="s">
        <v>2535</v>
      </c>
      <c r="Z984" s="28" t="s">
        <v>44</v>
      </c>
      <c r="AA984" s="74" t="s">
        <v>2536</v>
      </c>
      <c r="AB984" s="75" t="s">
        <v>312</v>
      </c>
      <c r="AC984" s="76">
        <v>3</v>
      </c>
      <c r="AD984" s="77">
        <v>2746</v>
      </c>
      <c r="AE984" s="77">
        <v>0</v>
      </c>
      <c r="AF984" s="77">
        <v>0</v>
      </c>
      <c r="AG984" s="73">
        <f t="shared" si="46"/>
        <v>2746</v>
      </c>
      <c r="AH984" s="77">
        <v>2746</v>
      </c>
      <c r="AI984" s="77">
        <v>0</v>
      </c>
      <c r="AJ984" s="77">
        <v>0</v>
      </c>
      <c r="AK984" s="73">
        <f t="shared" si="45"/>
        <v>2746</v>
      </c>
      <c r="AL984" s="73">
        <f t="shared" si="47"/>
        <v>5492</v>
      </c>
      <c r="AM984" s="110" t="s">
        <v>1188</v>
      </c>
      <c r="AN984" s="118" t="s">
        <v>33</v>
      </c>
      <c r="AO984" s="118" t="s">
        <v>33</v>
      </c>
      <c r="AP984" s="118" t="s">
        <v>33</v>
      </c>
      <c r="AQ984" s="118" t="s">
        <v>1281</v>
      </c>
      <c r="AR984" s="118" t="s">
        <v>505</v>
      </c>
      <c r="AS984" s="118" t="s">
        <v>37</v>
      </c>
      <c r="AT984" s="44">
        <v>0</v>
      </c>
      <c r="AU984" s="44">
        <v>0</v>
      </c>
      <c r="AV984" s="44">
        <v>0</v>
      </c>
      <c r="AW984" s="63" t="s">
        <v>1399</v>
      </c>
      <c r="AMC984" s="60"/>
      <c r="AMD984" s="60"/>
      <c r="AME984" s="60"/>
      <c r="AMF984" s="60"/>
      <c r="AMG984" s="60"/>
      <c r="AMH984" s="60"/>
      <c r="AMI984" s="60"/>
      <c r="AMJ984" s="60"/>
      <c r="AMK984" s="60"/>
    </row>
    <row r="985" spans="1:1025" s="57" customFormat="1" ht="60.4">
      <c r="A985" s="110">
        <v>1</v>
      </c>
      <c r="B985" s="45">
        <v>980</v>
      </c>
      <c r="C985" s="110" t="s">
        <v>2460</v>
      </c>
      <c r="D985" s="110">
        <v>8842365226</v>
      </c>
      <c r="E985" s="110" t="s">
        <v>2461</v>
      </c>
      <c r="F985" s="110">
        <v>4</v>
      </c>
      <c r="G985" s="110" t="s">
        <v>2462</v>
      </c>
      <c r="H985" s="110" t="s">
        <v>2463</v>
      </c>
      <c r="I985" s="117" t="s">
        <v>2464</v>
      </c>
      <c r="J985" s="28" t="s">
        <v>2462</v>
      </c>
      <c r="K985" s="28" t="s">
        <v>2463</v>
      </c>
      <c r="L985" s="28" t="s">
        <v>2463</v>
      </c>
      <c r="M985" s="28" t="s">
        <v>2461</v>
      </c>
      <c r="N985" s="28">
        <v>4</v>
      </c>
      <c r="O985" s="28" t="s">
        <v>2462</v>
      </c>
      <c r="P985" s="28" t="s">
        <v>2463</v>
      </c>
      <c r="Q985" s="28" t="s">
        <v>2463</v>
      </c>
      <c r="R985" s="28" t="s">
        <v>2461</v>
      </c>
      <c r="S985" s="28">
        <v>4</v>
      </c>
      <c r="T985" s="23" t="s">
        <v>1666</v>
      </c>
      <c r="U985" s="28" t="s">
        <v>2465</v>
      </c>
      <c r="V985" s="28" t="s">
        <v>2463</v>
      </c>
      <c r="W985" s="28" t="s">
        <v>2537</v>
      </c>
      <c r="X985" s="28" t="s">
        <v>44</v>
      </c>
      <c r="Y985" s="28" t="s">
        <v>2538</v>
      </c>
      <c r="Z985" s="28" t="s">
        <v>44</v>
      </c>
      <c r="AA985" s="74" t="s">
        <v>2539</v>
      </c>
      <c r="AB985" s="75" t="s">
        <v>312</v>
      </c>
      <c r="AC985" s="76">
        <v>10</v>
      </c>
      <c r="AD985" s="77">
        <v>9595</v>
      </c>
      <c r="AE985" s="77">
        <v>0</v>
      </c>
      <c r="AF985" s="77">
        <v>0</v>
      </c>
      <c r="AG985" s="73">
        <f t="shared" si="46"/>
        <v>9595</v>
      </c>
      <c r="AH985" s="77">
        <v>9595</v>
      </c>
      <c r="AI985" s="77">
        <v>0</v>
      </c>
      <c r="AJ985" s="77">
        <v>0</v>
      </c>
      <c r="AK985" s="73">
        <f t="shared" si="45"/>
        <v>9595</v>
      </c>
      <c r="AL985" s="73">
        <f t="shared" si="47"/>
        <v>19190</v>
      </c>
      <c r="AM985" s="110" t="s">
        <v>1188</v>
      </c>
      <c r="AN985" s="118" t="s">
        <v>33</v>
      </c>
      <c r="AO985" s="118" t="s">
        <v>33</v>
      </c>
      <c r="AP985" s="118" t="s">
        <v>33</v>
      </c>
      <c r="AQ985" s="118" t="s">
        <v>1281</v>
      </c>
      <c r="AR985" s="118" t="s">
        <v>505</v>
      </c>
      <c r="AS985" s="118" t="s">
        <v>37</v>
      </c>
      <c r="AT985" s="44">
        <v>0</v>
      </c>
      <c r="AU985" s="44">
        <v>0</v>
      </c>
      <c r="AV985" s="44">
        <v>0</v>
      </c>
      <c r="AW985" s="63" t="s">
        <v>1399</v>
      </c>
      <c r="AMC985" s="60"/>
      <c r="AMD985" s="60"/>
      <c r="AME985" s="60"/>
      <c r="AMF985" s="60"/>
      <c r="AMG985" s="60"/>
      <c r="AMH985" s="60"/>
      <c r="AMI985" s="60"/>
      <c r="AMJ985" s="60"/>
      <c r="AMK985" s="60"/>
    </row>
    <row r="986" spans="1:1025" s="57" customFormat="1" ht="60.4">
      <c r="A986" s="110">
        <v>1</v>
      </c>
      <c r="B986" s="45">
        <v>981</v>
      </c>
      <c r="C986" s="110" t="s">
        <v>2460</v>
      </c>
      <c r="D986" s="110">
        <v>8842365226</v>
      </c>
      <c r="E986" s="110" t="s">
        <v>2461</v>
      </c>
      <c r="F986" s="110">
        <v>4</v>
      </c>
      <c r="G986" s="110" t="s">
        <v>2462</v>
      </c>
      <c r="H986" s="110" t="s">
        <v>2463</v>
      </c>
      <c r="I986" s="117" t="s">
        <v>2464</v>
      </c>
      <c r="J986" s="28" t="s">
        <v>2462</v>
      </c>
      <c r="K986" s="28" t="s">
        <v>2463</v>
      </c>
      <c r="L986" s="28" t="s">
        <v>2463</v>
      </c>
      <c r="M986" s="28" t="s">
        <v>2461</v>
      </c>
      <c r="N986" s="28">
        <v>4</v>
      </c>
      <c r="O986" s="28" t="s">
        <v>2462</v>
      </c>
      <c r="P986" s="28" t="s">
        <v>2463</v>
      </c>
      <c r="Q986" s="28" t="s">
        <v>2463</v>
      </c>
      <c r="R986" s="28" t="s">
        <v>2461</v>
      </c>
      <c r="S986" s="28">
        <v>4</v>
      </c>
      <c r="T986" s="23" t="s">
        <v>1666</v>
      </c>
      <c r="U986" s="28" t="s">
        <v>2465</v>
      </c>
      <c r="V986" s="28" t="s">
        <v>2463</v>
      </c>
      <c r="W986" s="28" t="s">
        <v>2540</v>
      </c>
      <c r="X986" s="28" t="s">
        <v>44</v>
      </c>
      <c r="Y986" s="28" t="s">
        <v>2541</v>
      </c>
      <c r="Z986" s="28" t="s">
        <v>44</v>
      </c>
      <c r="AA986" s="74" t="s">
        <v>2542</v>
      </c>
      <c r="AB986" s="75" t="s">
        <v>312</v>
      </c>
      <c r="AC986" s="76">
        <v>10</v>
      </c>
      <c r="AD986" s="77">
        <v>13485</v>
      </c>
      <c r="AE986" s="77">
        <v>0</v>
      </c>
      <c r="AF986" s="77">
        <v>0</v>
      </c>
      <c r="AG986" s="73">
        <f t="shared" si="46"/>
        <v>13485</v>
      </c>
      <c r="AH986" s="77">
        <v>13485</v>
      </c>
      <c r="AI986" s="77">
        <v>0</v>
      </c>
      <c r="AJ986" s="77">
        <v>0</v>
      </c>
      <c r="AK986" s="73">
        <f t="shared" si="45"/>
        <v>13485</v>
      </c>
      <c r="AL986" s="73">
        <f t="shared" si="47"/>
        <v>26970</v>
      </c>
      <c r="AM986" s="110" t="s">
        <v>1188</v>
      </c>
      <c r="AN986" s="118" t="s">
        <v>33</v>
      </c>
      <c r="AO986" s="118" t="s">
        <v>33</v>
      </c>
      <c r="AP986" s="118" t="s">
        <v>33</v>
      </c>
      <c r="AQ986" s="118" t="s">
        <v>1281</v>
      </c>
      <c r="AR986" s="118" t="s">
        <v>505</v>
      </c>
      <c r="AS986" s="118" t="s">
        <v>37</v>
      </c>
      <c r="AT986" s="44">
        <v>0</v>
      </c>
      <c r="AU986" s="44">
        <v>0</v>
      </c>
      <c r="AV986" s="44">
        <v>0</v>
      </c>
      <c r="AW986" s="63" t="s">
        <v>1399</v>
      </c>
      <c r="AMC986" s="60"/>
      <c r="AMD986" s="60"/>
      <c r="AME986" s="60"/>
      <c r="AMF986" s="60"/>
      <c r="AMG986" s="60"/>
      <c r="AMH986" s="60"/>
      <c r="AMI986" s="60"/>
      <c r="AMJ986" s="60"/>
      <c r="AMK986" s="60"/>
    </row>
    <row r="987" spans="1:1025" s="57" customFormat="1" ht="60.4">
      <c r="A987" s="110">
        <v>1</v>
      </c>
      <c r="B987" s="45">
        <v>982</v>
      </c>
      <c r="C987" s="110" t="s">
        <v>2460</v>
      </c>
      <c r="D987" s="110">
        <v>8842365226</v>
      </c>
      <c r="E987" s="110" t="s">
        <v>2461</v>
      </c>
      <c r="F987" s="110">
        <v>4</v>
      </c>
      <c r="G987" s="110" t="s">
        <v>2462</v>
      </c>
      <c r="H987" s="110" t="s">
        <v>2463</v>
      </c>
      <c r="I987" s="117" t="s">
        <v>2464</v>
      </c>
      <c r="J987" s="28" t="s">
        <v>2462</v>
      </c>
      <c r="K987" s="28" t="s">
        <v>2463</v>
      </c>
      <c r="L987" s="28" t="s">
        <v>2463</v>
      </c>
      <c r="M987" s="28" t="s">
        <v>2461</v>
      </c>
      <c r="N987" s="28">
        <v>4</v>
      </c>
      <c r="O987" s="28" t="s">
        <v>2462</v>
      </c>
      <c r="P987" s="28" t="s">
        <v>2463</v>
      </c>
      <c r="Q987" s="28" t="s">
        <v>2463</v>
      </c>
      <c r="R987" s="28" t="s">
        <v>2461</v>
      </c>
      <c r="S987" s="28">
        <v>4</v>
      </c>
      <c r="T987" s="23" t="s">
        <v>1666</v>
      </c>
      <c r="U987" s="28" t="s">
        <v>2465</v>
      </c>
      <c r="V987" s="28" t="s">
        <v>2463</v>
      </c>
      <c r="W987" s="28" t="s">
        <v>2537</v>
      </c>
      <c r="X987" s="28" t="s">
        <v>44</v>
      </c>
      <c r="Y987" s="28" t="s">
        <v>2543</v>
      </c>
      <c r="Z987" s="28" t="s">
        <v>44</v>
      </c>
      <c r="AA987" s="74" t="s">
        <v>2544</v>
      </c>
      <c r="AB987" s="75" t="s">
        <v>312</v>
      </c>
      <c r="AC987" s="76">
        <v>10</v>
      </c>
      <c r="AD987" s="77">
        <v>9579</v>
      </c>
      <c r="AE987" s="77">
        <v>0</v>
      </c>
      <c r="AF987" s="77">
        <v>0</v>
      </c>
      <c r="AG987" s="73">
        <f t="shared" si="46"/>
        <v>9579</v>
      </c>
      <c r="AH987" s="77">
        <v>9579</v>
      </c>
      <c r="AI987" s="77">
        <v>0</v>
      </c>
      <c r="AJ987" s="77">
        <v>0</v>
      </c>
      <c r="AK987" s="73">
        <f t="shared" si="45"/>
        <v>9579</v>
      </c>
      <c r="AL987" s="73">
        <f t="shared" si="47"/>
        <v>19158</v>
      </c>
      <c r="AM987" s="110" t="s">
        <v>1188</v>
      </c>
      <c r="AN987" s="118" t="s">
        <v>33</v>
      </c>
      <c r="AO987" s="118" t="s">
        <v>33</v>
      </c>
      <c r="AP987" s="118" t="s">
        <v>33</v>
      </c>
      <c r="AQ987" s="118" t="s">
        <v>1281</v>
      </c>
      <c r="AR987" s="118" t="s">
        <v>505</v>
      </c>
      <c r="AS987" s="118" t="s">
        <v>37</v>
      </c>
      <c r="AT987" s="44">
        <v>0</v>
      </c>
      <c r="AU987" s="44">
        <v>0</v>
      </c>
      <c r="AV987" s="44">
        <v>0</v>
      </c>
      <c r="AW987" s="63" t="s">
        <v>1399</v>
      </c>
      <c r="AMC987" s="60"/>
      <c r="AMD987" s="60"/>
      <c r="AME987" s="60"/>
      <c r="AMF987" s="60"/>
      <c r="AMG987" s="60"/>
      <c r="AMH987" s="60"/>
      <c r="AMI987" s="60"/>
      <c r="AMJ987" s="60"/>
      <c r="AMK987" s="60"/>
    </row>
    <row r="988" spans="1:1025" s="57" customFormat="1" ht="60.4">
      <c r="A988" s="110">
        <v>1</v>
      </c>
      <c r="B988" s="45">
        <v>983</v>
      </c>
      <c r="C988" s="110" t="s">
        <v>2460</v>
      </c>
      <c r="D988" s="110">
        <v>8842365226</v>
      </c>
      <c r="E988" s="110" t="s">
        <v>2461</v>
      </c>
      <c r="F988" s="110">
        <v>4</v>
      </c>
      <c r="G988" s="110" t="s">
        <v>2462</v>
      </c>
      <c r="H988" s="110" t="s">
        <v>2463</v>
      </c>
      <c r="I988" s="117" t="s">
        <v>2464</v>
      </c>
      <c r="J988" s="28" t="s">
        <v>2462</v>
      </c>
      <c r="K988" s="28" t="s">
        <v>2463</v>
      </c>
      <c r="L988" s="28" t="s">
        <v>2463</v>
      </c>
      <c r="M988" s="28" t="s">
        <v>2461</v>
      </c>
      <c r="N988" s="28">
        <v>4</v>
      </c>
      <c r="O988" s="28" t="s">
        <v>2462</v>
      </c>
      <c r="P988" s="28" t="s">
        <v>2463</v>
      </c>
      <c r="Q988" s="28" t="s">
        <v>2463</v>
      </c>
      <c r="R988" s="28" t="s">
        <v>2461</v>
      </c>
      <c r="S988" s="28">
        <v>4</v>
      </c>
      <c r="T988" s="23" t="s">
        <v>1666</v>
      </c>
      <c r="U988" s="28" t="s">
        <v>2465</v>
      </c>
      <c r="V988" s="28" t="s">
        <v>2463</v>
      </c>
      <c r="W988" s="28" t="s">
        <v>2545</v>
      </c>
      <c r="X988" s="28" t="s">
        <v>44</v>
      </c>
      <c r="Y988" s="28" t="s">
        <v>2546</v>
      </c>
      <c r="Z988" s="28" t="s">
        <v>44</v>
      </c>
      <c r="AA988" s="74" t="s">
        <v>2547</v>
      </c>
      <c r="AB988" s="75" t="s">
        <v>312</v>
      </c>
      <c r="AC988" s="76">
        <v>3</v>
      </c>
      <c r="AD988" s="77">
        <v>2891</v>
      </c>
      <c r="AE988" s="77">
        <v>0</v>
      </c>
      <c r="AF988" s="77">
        <v>0</v>
      </c>
      <c r="AG988" s="73">
        <f t="shared" si="46"/>
        <v>2891</v>
      </c>
      <c r="AH988" s="77">
        <v>2891</v>
      </c>
      <c r="AI988" s="77">
        <v>0</v>
      </c>
      <c r="AJ988" s="77">
        <v>0</v>
      </c>
      <c r="AK988" s="73">
        <f t="shared" si="45"/>
        <v>2891</v>
      </c>
      <c r="AL988" s="73">
        <f t="shared" si="47"/>
        <v>5782</v>
      </c>
      <c r="AM988" s="110" t="s">
        <v>1188</v>
      </c>
      <c r="AN988" s="118" t="s">
        <v>33</v>
      </c>
      <c r="AO988" s="118" t="s">
        <v>33</v>
      </c>
      <c r="AP988" s="118" t="s">
        <v>33</v>
      </c>
      <c r="AQ988" s="118" t="s">
        <v>1281</v>
      </c>
      <c r="AR988" s="118" t="s">
        <v>505</v>
      </c>
      <c r="AS988" s="118" t="s">
        <v>37</v>
      </c>
      <c r="AT988" s="44">
        <v>0</v>
      </c>
      <c r="AU988" s="44">
        <v>0</v>
      </c>
      <c r="AV988" s="44">
        <v>0</v>
      </c>
      <c r="AW988" s="63" t="s">
        <v>1399</v>
      </c>
      <c r="AMC988" s="60"/>
      <c r="AMD988" s="60"/>
      <c r="AME988" s="60"/>
      <c r="AMF988" s="60"/>
      <c r="AMG988" s="60"/>
      <c r="AMH988" s="60"/>
      <c r="AMI988" s="60"/>
      <c r="AMJ988" s="60"/>
      <c r="AMK988" s="60"/>
    </row>
    <row r="989" spans="1:1025" s="57" customFormat="1" ht="60.4">
      <c r="A989" s="110">
        <v>1</v>
      </c>
      <c r="B989" s="45">
        <v>984</v>
      </c>
      <c r="C989" s="110" t="s">
        <v>2460</v>
      </c>
      <c r="D989" s="110">
        <v>8842365226</v>
      </c>
      <c r="E989" s="110" t="s">
        <v>2461</v>
      </c>
      <c r="F989" s="110">
        <v>4</v>
      </c>
      <c r="G989" s="110" t="s">
        <v>2462</v>
      </c>
      <c r="H989" s="110" t="s">
        <v>2463</v>
      </c>
      <c r="I989" s="117" t="s">
        <v>2464</v>
      </c>
      <c r="J989" s="28" t="s">
        <v>2462</v>
      </c>
      <c r="K989" s="28" t="s">
        <v>2463</v>
      </c>
      <c r="L989" s="28" t="s">
        <v>2463</v>
      </c>
      <c r="M989" s="28" t="s">
        <v>2461</v>
      </c>
      <c r="N989" s="28">
        <v>4</v>
      </c>
      <c r="O989" s="28" t="s">
        <v>2462</v>
      </c>
      <c r="P989" s="28" t="s">
        <v>2463</v>
      </c>
      <c r="Q989" s="28" t="s">
        <v>2463</v>
      </c>
      <c r="R989" s="28" t="s">
        <v>2461</v>
      </c>
      <c r="S989" s="28">
        <v>4</v>
      </c>
      <c r="T989" s="23" t="s">
        <v>1666</v>
      </c>
      <c r="U989" s="28" t="s">
        <v>2465</v>
      </c>
      <c r="V989" s="28" t="s">
        <v>2463</v>
      </c>
      <c r="W989" s="28" t="s">
        <v>2548</v>
      </c>
      <c r="X989" s="28" t="s">
        <v>44</v>
      </c>
      <c r="Y989" s="28" t="s">
        <v>2549</v>
      </c>
      <c r="Z989" s="28" t="s">
        <v>44</v>
      </c>
      <c r="AA989" s="74" t="s">
        <v>2550</v>
      </c>
      <c r="AB989" s="75" t="s">
        <v>312</v>
      </c>
      <c r="AC989" s="76">
        <v>40</v>
      </c>
      <c r="AD989" s="77">
        <v>20185</v>
      </c>
      <c r="AE989" s="77">
        <v>0</v>
      </c>
      <c r="AF989" s="77">
        <v>0</v>
      </c>
      <c r="AG989" s="73">
        <f t="shared" si="46"/>
        <v>20185</v>
      </c>
      <c r="AH989" s="77">
        <v>20185</v>
      </c>
      <c r="AI989" s="77">
        <v>0</v>
      </c>
      <c r="AJ989" s="77">
        <v>0</v>
      </c>
      <c r="AK989" s="73">
        <f t="shared" si="45"/>
        <v>20185</v>
      </c>
      <c r="AL989" s="73">
        <f t="shared" si="47"/>
        <v>40370</v>
      </c>
      <c r="AM989" s="110" t="s">
        <v>1188</v>
      </c>
      <c r="AN989" s="118" t="s">
        <v>33</v>
      </c>
      <c r="AO989" s="118" t="s">
        <v>33</v>
      </c>
      <c r="AP989" s="118" t="s">
        <v>33</v>
      </c>
      <c r="AQ989" s="118" t="s">
        <v>1281</v>
      </c>
      <c r="AR989" s="118" t="s">
        <v>505</v>
      </c>
      <c r="AS989" s="118" t="s">
        <v>37</v>
      </c>
      <c r="AT989" s="44">
        <v>0</v>
      </c>
      <c r="AU989" s="44">
        <v>0</v>
      </c>
      <c r="AV989" s="44">
        <v>0</v>
      </c>
      <c r="AW989" s="63" t="s">
        <v>1399</v>
      </c>
      <c r="AMC989" s="60"/>
      <c r="AMD989" s="60"/>
      <c r="AME989" s="60"/>
      <c r="AMF989" s="60"/>
      <c r="AMG989" s="60"/>
      <c r="AMH989" s="60"/>
      <c r="AMI989" s="60"/>
      <c r="AMJ989" s="60"/>
      <c r="AMK989" s="60"/>
    </row>
    <row r="990" spans="1:1025" s="57" customFormat="1" ht="60.4">
      <c r="A990" s="110">
        <v>1</v>
      </c>
      <c r="B990" s="45">
        <v>985</v>
      </c>
      <c r="C990" s="110" t="s">
        <v>2460</v>
      </c>
      <c r="D990" s="110">
        <v>8842365226</v>
      </c>
      <c r="E990" s="110" t="s">
        <v>2461</v>
      </c>
      <c r="F990" s="110">
        <v>4</v>
      </c>
      <c r="G990" s="110" t="s">
        <v>2462</v>
      </c>
      <c r="H990" s="110" t="s">
        <v>2463</v>
      </c>
      <c r="I990" s="117" t="s">
        <v>2464</v>
      </c>
      <c r="J990" s="28" t="s">
        <v>2462</v>
      </c>
      <c r="K990" s="28" t="s">
        <v>2463</v>
      </c>
      <c r="L990" s="28" t="s">
        <v>2463</v>
      </c>
      <c r="M990" s="28" t="s">
        <v>2461</v>
      </c>
      <c r="N990" s="28">
        <v>4</v>
      </c>
      <c r="O990" s="28" t="s">
        <v>2462</v>
      </c>
      <c r="P990" s="28" t="s">
        <v>2463</v>
      </c>
      <c r="Q990" s="28" t="s">
        <v>2463</v>
      </c>
      <c r="R990" s="28" t="s">
        <v>2461</v>
      </c>
      <c r="S990" s="28">
        <v>4</v>
      </c>
      <c r="T990" s="23" t="s">
        <v>1666</v>
      </c>
      <c r="U990" s="28" t="s">
        <v>2465</v>
      </c>
      <c r="V990" s="28" t="s">
        <v>2463</v>
      </c>
      <c r="W990" s="28" t="s">
        <v>2548</v>
      </c>
      <c r="X990" s="28" t="s">
        <v>44</v>
      </c>
      <c r="Y990" s="28" t="s">
        <v>2551</v>
      </c>
      <c r="Z990" s="28" t="s">
        <v>44</v>
      </c>
      <c r="AA990" s="74" t="s">
        <v>2552</v>
      </c>
      <c r="AB990" s="75" t="s">
        <v>312</v>
      </c>
      <c r="AC990" s="76">
        <v>26</v>
      </c>
      <c r="AD990" s="77">
        <v>10643</v>
      </c>
      <c r="AE990" s="77">
        <v>0</v>
      </c>
      <c r="AF990" s="77">
        <v>0</v>
      </c>
      <c r="AG990" s="73">
        <f t="shared" si="46"/>
        <v>10643</v>
      </c>
      <c r="AH990" s="77">
        <v>10643</v>
      </c>
      <c r="AI990" s="77">
        <v>0</v>
      </c>
      <c r="AJ990" s="77">
        <v>0</v>
      </c>
      <c r="AK990" s="73">
        <f t="shared" si="45"/>
        <v>10643</v>
      </c>
      <c r="AL990" s="73">
        <f t="shared" si="47"/>
        <v>21286</v>
      </c>
      <c r="AM990" s="110" t="s">
        <v>1188</v>
      </c>
      <c r="AN990" s="118" t="s">
        <v>33</v>
      </c>
      <c r="AO990" s="118" t="s">
        <v>33</v>
      </c>
      <c r="AP990" s="118" t="s">
        <v>33</v>
      </c>
      <c r="AQ990" s="118" t="s">
        <v>1281</v>
      </c>
      <c r="AR990" s="118" t="s">
        <v>505</v>
      </c>
      <c r="AS990" s="118" t="s">
        <v>37</v>
      </c>
      <c r="AT990" s="44">
        <v>0</v>
      </c>
      <c r="AU990" s="44">
        <v>0</v>
      </c>
      <c r="AV990" s="44">
        <v>0</v>
      </c>
      <c r="AW990" s="63" t="s">
        <v>1399</v>
      </c>
      <c r="AMC990" s="60"/>
      <c r="AMD990" s="60"/>
      <c r="AME990" s="60"/>
      <c r="AMF990" s="60"/>
      <c r="AMG990" s="60"/>
      <c r="AMH990" s="60"/>
      <c r="AMI990" s="60"/>
      <c r="AMJ990" s="60"/>
      <c r="AMK990" s="60"/>
    </row>
    <row r="991" spans="1:1025" s="57" customFormat="1" ht="60.4">
      <c r="A991" s="110">
        <v>1</v>
      </c>
      <c r="B991" s="45">
        <v>986</v>
      </c>
      <c r="C991" s="110" t="s">
        <v>2460</v>
      </c>
      <c r="D991" s="110">
        <v>8842365226</v>
      </c>
      <c r="E991" s="110" t="s">
        <v>2461</v>
      </c>
      <c r="F991" s="110">
        <v>4</v>
      </c>
      <c r="G991" s="110" t="s">
        <v>2462</v>
      </c>
      <c r="H991" s="110" t="s">
        <v>2463</v>
      </c>
      <c r="I991" s="117" t="s">
        <v>2464</v>
      </c>
      <c r="J991" s="28" t="s">
        <v>2462</v>
      </c>
      <c r="K991" s="28" t="s">
        <v>2463</v>
      </c>
      <c r="L991" s="28" t="s">
        <v>2463</v>
      </c>
      <c r="M991" s="28" t="s">
        <v>2461</v>
      </c>
      <c r="N991" s="28">
        <v>4</v>
      </c>
      <c r="O991" s="28" t="s">
        <v>2462</v>
      </c>
      <c r="P991" s="28" t="s">
        <v>2463</v>
      </c>
      <c r="Q991" s="28" t="s">
        <v>2463</v>
      </c>
      <c r="R991" s="28" t="s">
        <v>2461</v>
      </c>
      <c r="S991" s="28">
        <v>4</v>
      </c>
      <c r="T991" s="23" t="s">
        <v>1666</v>
      </c>
      <c r="U991" s="28" t="s">
        <v>2465</v>
      </c>
      <c r="V991" s="28" t="s">
        <v>2463</v>
      </c>
      <c r="W991" s="28" t="s">
        <v>2503</v>
      </c>
      <c r="X991" s="28" t="s">
        <v>44</v>
      </c>
      <c r="Y991" s="28" t="s">
        <v>2553</v>
      </c>
      <c r="Z991" s="28" t="s">
        <v>44</v>
      </c>
      <c r="AA991" s="74" t="s">
        <v>2554</v>
      </c>
      <c r="AB991" s="75" t="s">
        <v>312</v>
      </c>
      <c r="AC991" s="76">
        <v>13</v>
      </c>
      <c r="AD991" s="77">
        <v>3288</v>
      </c>
      <c r="AE991" s="77">
        <v>0</v>
      </c>
      <c r="AF991" s="77">
        <v>0</v>
      </c>
      <c r="AG991" s="73">
        <f t="shared" si="46"/>
        <v>3288</v>
      </c>
      <c r="AH991" s="77">
        <v>3288</v>
      </c>
      <c r="AI991" s="77">
        <v>0</v>
      </c>
      <c r="AJ991" s="77">
        <v>0</v>
      </c>
      <c r="AK991" s="73">
        <f t="shared" si="45"/>
        <v>3288</v>
      </c>
      <c r="AL991" s="73">
        <f t="shared" si="47"/>
        <v>6576</v>
      </c>
      <c r="AM991" s="110" t="s">
        <v>1188</v>
      </c>
      <c r="AN991" s="118" t="s">
        <v>33</v>
      </c>
      <c r="AO991" s="118" t="s">
        <v>33</v>
      </c>
      <c r="AP991" s="118" t="s">
        <v>33</v>
      </c>
      <c r="AQ991" s="118" t="s">
        <v>1281</v>
      </c>
      <c r="AR991" s="118" t="s">
        <v>505</v>
      </c>
      <c r="AS991" s="118" t="s">
        <v>37</v>
      </c>
      <c r="AT991" s="44">
        <v>0</v>
      </c>
      <c r="AU991" s="44">
        <v>0</v>
      </c>
      <c r="AV991" s="44">
        <v>0</v>
      </c>
      <c r="AW991" s="63" t="s">
        <v>1399</v>
      </c>
      <c r="AMC991" s="60"/>
      <c r="AMD991" s="60"/>
      <c r="AME991" s="60"/>
      <c r="AMF991" s="60"/>
      <c r="AMG991" s="60"/>
      <c r="AMH991" s="60"/>
      <c r="AMI991" s="60"/>
      <c r="AMJ991" s="60"/>
      <c r="AMK991" s="60"/>
    </row>
    <row r="992" spans="1:1025" s="57" customFormat="1" ht="60.4">
      <c r="A992" s="110">
        <v>1</v>
      </c>
      <c r="B992" s="45">
        <v>987</v>
      </c>
      <c r="C992" s="110" t="s">
        <v>2460</v>
      </c>
      <c r="D992" s="110">
        <v>8842365226</v>
      </c>
      <c r="E992" s="110" t="s">
        <v>2461</v>
      </c>
      <c r="F992" s="110">
        <v>4</v>
      </c>
      <c r="G992" s="110" t="s">
        <v>2462</v>
      </c>
      <c r="H992" s="110" t="s">
        <v>2463</v>
      </c>
      <c r="I992" s="117" t="s">
        <v>2464</v>
      </c>
      <c r="J992" s="28" t="s">
        <v>2462</v>
      </c>
      <c r="K992" s="28" t="s">
        <v>2463</v>
      </c>
      <c r="L992" s="28" t="s">
        <v>2463</v>
      </c>
      <c r="M992" s="28" t="s">
        <v>2461</v>
      </c>
      <c r="N992" s="28">
        <v>4</v>
      </c>
      <c r="O992" s="28" t="s">
        <v>2462</v>
      </c>
      <c r="P992" s="28" t="s">
        <v>2463</v>
      </c>
      <c r="Q992" s="28" t="s">
        <v>2463</v>
      </c>
      <c r="R992" s="28" t="s">
        <v>2461</v>
      </c>
      <c r="S992" s="28">
        <v>4</v>
      </c>
      <c r="T992" s="23" t="s">
        <v>1666</v>
      </c>
      <c r="U992" s="28" t="s">
        <v>2465</v>
      </c>
      <c r="V992" s="28" t="s">
        <v>2463</v>
      </c>
      <c r="W992" s="28" t="s">
        <v>2545</v>
      </c>
      <c r="X992" s="28" t="s">
        <v>44</v>
      </c>
      <c r="Y992" s="28" t="s">
        <v>2555</v>
      </c>
      <c r="Z992" s="28" t="s">
        <v>44</v>
      </c>
      <c r="AA992" s="74" t="s">
        <v>2556</v>
      </c>
      <c r="AB992" s="75" t="s">
        <v>312</v>
      </c>
      <c r="AC992" s="76">
        <v>5</v>
      </c>
      <c r="AD992" s="77">
        <v>262</v>
      </c>
      <c r="AE992" s="77">
        <v>0</v>
      </c>
      <c r="AF992" s="77">
        <v>0</v>
      </c>
      <c r="AG992" s="73">
        <f t="shared" si="46"/>
        <v>262</v>
      </c>
      <c r="AH992" s="77">
        <v>262</v>
      </c>
      <c r="AI992" s="77">
        <v>0</v>
      </c>
      <c r="AJ992" s="77">
        <v>0</v>
      </c>
      <c r="AK992" s="73">
        <f t="shared" si="45"/>
        <v>262</v>
      </c>
      <c r="AL992" s="73">
        <f t="shared" si="47"/>
        <v>524</v>
      </c>
      <c r="AM992" s="110" t="s">
        <v>1188</v>
      </c>
      <c r="AN992" s="118" t="s">
        <v>33</v>
      </c>
      <c r="AO992" s="118" t="s">
        <v>33</v>
      </c>
      <c r="AP992" s="118" t="s">
        <v>33</v>
      </c>
      <c r="AQ992" s="118" t="s">
        <v>1281</v>
      </c>
      <c r="AR992" s="118" t="s">
        <v>505</v>
      </c>
      <c r="AS992" s="118" t="s">
        <v>37</v>
      </c>
      <c r="AT992" s="44">
        <v>0</v>
      </c>
      <c r="AU992" s="44">
        <v>0</v>
      </c>
      <c r="AV992" s="44">
        <v>0</v>
      </c>
      <c r="AW992" s="63" t="s">
        <v>1399</v>
      </c>
      <c r="AMC992" s="60"/>
      <c r="AMD992" s="60"/>
      <c r="AME992" s="60"/>
      <c r="AMF992" s="60"/>
      <c r="AMG992" s="60"/>
      <c r="AMH992" s="60"/>
      <c r="AMI992" s="60"/>
      <c r="AMJ992" s="60"/>
      <c r="AMK992" s="60"/>
    </row>
    <row r="993" spans="1:1025" s="57" customFormat="1" ht="60.4">
      <c r="A993" s="110">
        <v>1</v>
      </c>
      <c r="B993" s="45">
        <v>988</v>
      </c>
      <c r="C993" s="110" t="s">
        <v>2460</v>
      </c>
      <c r="D993" s="110">
        <v>8842365226</v>
      </c>
      <c r="E993" s="110" t="s">
        <v>2461</v>
      </c>
      <c r="F993" s="110">
        <v>4</v>
      </c>
      <c r="G993" s="110" t="s">
        <v>2462</v>
      </c>
      <c r="H993" s="110" t="s">
        <v>2463</v>
      </c>
      <c r="I993" s="117" t="s">
        <v>2464</v>
      </c>
      <c r="J993" s="28" t="s">
        <v>2462</v>
      </c>
      <c r="K993" s="28" t="s">
        <v>2463</v>
      </c>
      <c r="L993" s="28" t="s">
        <v>2463</v>
      </c>
      <c r="M993" s="28" t="s">
        <v>2461</v>
      </c>
      <c r="N993" s="28">
        <v>4</v>
      </c>
      <c r="O993" s="28" t="s">
        <v>2462</v>
      </c>
      <c r="P993" s="28" t="s">
        <v>2463</v>
      </c>
      <c r="Q993" s="28" t="s">
        <v>2463</v>
      </c>
      <c r="R993" s="28" t="s">
        <v>2461</v>
      </c>
      <c r="S993" s="28">
        <v>4</v>
      </c>
      <c r="T993" s="23" t="s">
        <v>1666</v>
      </c>
      <c r="U993" s="28" t="s">
        <v>2465</v>
      </c>
      <c r="V993" s="28" t="s">
        <v>2463</v>
      </c>
      <c r="W993" s="28" t="s">
        <v>2557</v>
      </c>
      <c r="X993" s="28" t="s">
        <v>44</v>
      </c>
      <c r="Y993" s="28" t="s">
        <v>2558</v>
      </c>
      <c r="Z993" s="28" t="s">
        <v>44</v>
      </c>
      <c r="AA993" s="74" t="s">
        <v>2559</v>
      </c>
      <c r="AB993" s="75" t="s">
        <v>312</v>
      </c>
      <c r="AC993" s="76">
        <v>10</v>
      </c>
      <c r="AD993" s="77">
        <v>3559</v>
      </c>
      <c r="AE993" s="77">
        <v>0</v>
      </c>
      <c r="AF993" s="77">
        <v>0</v>
      </c>
      <c r="AG993" s="73">
        <f t="shared" si="46"/>
        <v>3559</v>
      </c>
      <c r="AH993" s="77">
        <v>3559</v>
      </c>
      <c r="AI993" s="77">
        <v>0</v>
      </c>
      <c r="AJ993" s="77">
        <v>0</v>
      </c>
      <c r="AK993" s="73">
        <f t="shared" si="45"/>
        <v>3559</v>
      </c>
      <c r="AL993" s="73">
        <f t="shared" si="47"/>
        <v>7118</v>
      </c>
      <c r="AM993" s="110" t="s">
        <v>1188</v>
      </c>
      <c r="AN993" s="118" t="s">
        <v>33</v>
      </c>
      <c r="AO993" s="118" t="s">
        <v>33</v>
      </c>
      <c r="AP993" s="118" t="s">
        <v>33</v>
      </c>
      <c r="AQ993" s="118" t="s">
        <v>1281</v>
      </c>
      <c r="AR993" s="118" t="s">
        <v>505</v>
      </c>
      <c r="AS993" s="118" t="s">
        <v>37</v>
      </c>
      <c r="AT993" s="44">
        <v>0</v>
      </c>
      <c r="AU993" s="44">
        <v>0</v>
      </c>
      <c r="AV993" s="44">
        <v>0</v>
      </c>
      <c r="AW993" s="63" t="s">
        <v>1399</v>
      </c>
      <c r="AMC993" s="60"/>
      <c r="AMD993" s="60"/>
      <c r="AME993" s="60"/>
      <c r="AMF993" s="60"/>
      <c r="AMG993" s="60"/>
      <c r="AMH993" s="60"/>
      <c r="AMI993" s="60"/>
      <c r="AMJ993" s="60"/>
      <c r="AMK993" s="60"/>
    </row>
    <row r="994" spans="1:1025" s="57" customFormat="1" ht="60.4">
      <c r="A994" s="110">
        <v>1</v>
      </c>
      <c r="B994" s="45">
        <v>989</v>
      </c>
      <c r="C994" s="110" t="s">
        <v>2460</v>
      </c>
      <c r="D994" s="110">
        <v>8842365226</v>
      </c>
      <c r="E994" s="110" t="s">
        <v>2461</v>
      </c>
      <c r="F994" s="110">
        <v>4</v>
      </c>
      <c r="G994" s="110" t="s">
        <v>2462</v>
      </c>
      <c r="H994" s="110" t="s">
        <v>2463</v>
      </c>
      <c r="I994" s="117" t="s">
        <v>2464</v>
      </c>
      <c r="J994" s="28" t="s">
        <v>2462</v>
      </c>
      <c r="K994" s="28" t="s">
        <v>2463</v>
      </c>
      <c r="L994" s="28" t="s">
        <v>2463</v>
      </c>
      <c r="M994" s="28" t="s">
        <v>2461</v>
      </c>
      <c r="N994" s="28">
        <v>4</v>
      </c>
      <c r="O994" s="28" t="s">
        <v>2462</v>
      </c>
      <c r="P994" s="28" t="s">
        <v>2463</v>
      </c>
      <c r="Q994" s="28" t="s">
        <v>2463</v>
      </c>
      <c r="R994" s="28" t="s">
        <v>2461</v>
      </c>
      <c r="S994" s="28">
        <v>4</v>
      </c>
      <c r="T994" s="23" t="s">
        <v>1666</v>
      </c>
      <c r="U994" s="28" t="s">
        <v>2465</v>
      </c>
      <c r="V994" s="28" t="s">
        <v>2463</v>
      </c>
      <c r="W994" s="28" t="s">
        <v>2529</v>
      </c>
      <c r="X994" s="28" t="s">
        <v>44</v>
      </c>
      <c r="Y994" s="28" t="s">
        <v>2560</v>
      </c>
      <c r="Z994" s="28" t="s">
        <v>44</v>
      </c>
      <c r="AA994" s="74" t="s">
        <v>2561</v>
      </c>
      <c r="AB994" s="75" t="s">
        <v>312</v>
      </c>
      <c r="AC994" s="76">
        <v>4</v>
      </c>
      <c r="AD994" s="77">
        <v>4740</v>
      </c>
      <c r="AE994" s="77">
        <v>0</v>
      </c>
      <c r="AF994" s="77">
        <v>0</v>
      </c>
      <c r="AG994" s="73">
        <f t="shared" si="46"/>
        <v>4740</v>
      </c>
      <c r="AH994" s="77">
        <v>4740</v>
      </c>
      <c r="AI994" s="77">
        <v>0</v>
      </c>
      <c r="AJ994" s="77">
        <v>0</v>
      </c>
      <c r="AK994" s="73">
        <f t="shared" si="45"/>
        <v>4740</v>
      </c>
      <c r="AL994" s="73">
        <f t="shared" si="47"/>
        <v>9480</v>
      </c>
      <c r="AM994" s="110" t="s">
        <v>1188</v>
      </c>
      <c r="AN994" s="118" t="s">
        <v>33</v>
      </c>
      <c r="AO994" s="118" t="s">
        <v>33</v>
      </c>
      <c r="AP994" s="118" t="s">
        <v>33</v>
      </c>
      <c r="AQ994" s="118" t="s">
        <v>1281</v>
      </c>
      <c r="AR994" s="118" t="s">
        <v>505</v>
      </c>
      <c r="AS994" s="118" t="s">
        <v>37</v>
      </c>
      <c r="AT994" s="44">
        <v>0</v>
      </c>
      <c r="AU994" s="44">
        <v>0</v>
      </c>
      <c r="AV994" s="44">
        <v>0</v>
      </c>
      <c r="AW994" s="63" t="s">
        <v>1399</v>
      </c>
      <c r="AMC994" s="60"/>
      <c r="AMD994" s="60"/>
      <c r="AME994" s="60"/>
      <c r="AMF994" s="60"/>
      <c r="AMG994" s="60"/>
      <c r="AMH994" s="60"/>
      <c r="AMI994" s="60"/>
      <c r="AMJ994" s="60"/>
      <c r="AMK994" s="60"/>
    </row>
    <row r="995" spans="1:1025" s="57" customFormat="1" ht="60.4">
      <c r="A995" s="110">
        <v>1</v>
      </c>
      <c r="B995" s="45">
        <v>990</v>
      </c>
      <c r="C995" s="110" t="s">
        <v>2460</v>
      </c>
      <c r="D995" s="110">
        <v>8842365226</v>
      </c>
      <c r="E995" s="110" t="s">
        <v>2461</v>
      </c>
      <c r="F995" s="110">
        <v>4</v>
      </c>
      <c r="G995" s="110" t="s">
        <v>2462</v>
      </c>
      <c r="H995" s="110" t="s">
        <v>2463</v>
      </c>
      <c r="I995" s="117" t="s">
        <v>2464</v>
      </c>
      <c r="J995" s="28" t="s">
        <v>2462</v>
      </c>
      <c r="K995" s="28" t="s">
        <v>2463</v>
      </c>
      <c r="L995" s="28" t="s">
        <v>2463</v>
      </c>
      <c r="M995" s="28" t="s">
        <v>2461</v>
      </c>
      <c r="N995" s="28">
        <v>4</v>
      </c>
      <c r="O995" s="28" t="s">
        <v>2462</v>
      </c>
      <c r="P995" s="28" t="s">
        <v>2463</v>
      </c>
      <c r="Q995" s="28" t="s">
        <v>2463</v>
      </c>
      <c r="R995" s="28" t="s">
        <v>2461</v>
      </c>
      <c r="S995" s="28">
        <v>4</v>
      </c>
      <c r="T995" s="23" t="s">
        <v>1666</v>
      </c>
      <c r="U995" s="28" t="s">
        <v>2465</v>
      </c>
      <c r="V995" s="28" t="s">
        <v>2463</v>
      </c>
      <c r="W995" s="28" t="s">
        <v>2529</v>
      </c>
      <c r="X995" s="28" t="s">
        <v>44</v>
      </c>
      <c r="Y995" s="28" t="s">
        <v>2562</v>
      </c>
      <c r="Z995" s="28" t="s">
        <v>44</v>
      </c>
      <c r="AA995" s="74" t="s">
        <v>2563</v>
      </c>
      <c r="AB995" s="75" t="s">
        <v>312</v>
      </c>
      <c r="AC995" s="76">
        <v>3</v>
      </c>
      <c r="AD995" s="77">
        <v>4750</v>
      </c>
      <c r="AE995" s="77">
        <v>0</v>
      </c>
      <c r="AF995" s="77">
        <v>0</v>
      </c>
      <c r="AG995" s="73">
        <f t="shared" si="46"/>
        <v>4750</v>
      </c>
      <c r="AH995" s="77">
        <v>4750</v>
      </c>
      <c r="AI995" s="77">
        <v>0</v>
      </c>
      <c r="AJ995" s="77">
        <v>0</v>
      </c>
      <c r="AK995" s="73">
        <f t="shared" si="45"/>
        <v>4750</v>
      </c>
      <c r="AL995" s="73">
        <f t="shared" si="47"/>
        <v>9500</v>
      </c>
      <c r="AM995" s="110" t="s">
        <v>1188</v>
      </c>
      <c r="AN995" s="118" t="s">
        <v>33</v>
      </c>
      <c r="AO995" s="118" t="s">
        <v>33</v>
      </c>
      <c r="AP995" s="118" t="s">
        <v>33</v>
      </c>
      <c r="AQ995" s="118" t="s">
        <v>1281</v>
      </c>
      <c r="AR995" s="118" t="s">
        <v>505</v>
      </c>
      <c r="AS995" s="118" t="s">
        <v>37</v>
      </c>
      <c r="AT995" s="44">
        <v>0</v>
      </c>
      <c r="AU995" s="44">
        <v>0</v>
      </c>
      <c r="AV995" s="44">
        <v>0</v>
      </c>
      <c r="AW995" s="63" t="s">
        <v>1399</v>
      </c>
      <c r="AMC995" s="60"/>
      <c r="AMD995" s="60"/>
      <c r="AME995" s="60"/>
      <c r="AMF995" s="60"/>
      <c r="AMG995" s="60"/>
      <c r="AMH995" s="60"/>
      <c r="AMI995" s="60"/>
      <c r="AMJ995" s="60"/>
      <c r="AMK995" s="60"/>
    </row>
    <row r="996" spans="1:1025" s="57" customFormat="1" ht="60.4">
      <c r="A996" s="110">
        <v>1</v>
      </c>
      <c r="B996" s="45">
        <v>991</v>
      </c>
      <c r="C996" s="110" t="s">
        <v>2460</v>
      </c>
      <c r="D996" s="110">
        <v>8842365226</v>
      </c>
      <c r="E996" s="110" t="s">
        <v>2461</v>
      </c>
      <c r="F996" s="110">
        <v>4</v>
      </c>
      <c r="G996" s="110" t="s">
        <v>2462</v>
      </c>
      <c r="H996" s="110" t="s">
        <v>2463</v>
      </c>
      <c r="I996" s="117" t="s">
        <v>2464</v>
      </c>
      <c r="J996" s="28" t="s">
        <v>2462</v>
      </c>
      <c r="K996" s="28" t="s">
        <v>2463</v>
      </c>
      <c r="L996" s="28" t="s">
        <v>2463</v>
      </c>
      <c r="M996" s="28" t="s">
        <v>2461</v>
      </c>
      <c r="N996" s="28">
        <v>4</v>
      </c>
      <c r="O996" s="28" t="s">
        <v>2462</v>
      </c>
      <c r="P996" s="28" t="s">
        <v>2463</v>
      </c>
      <c r="Q996" s="28" t="s">
        <v>2463</v>
      </c>
      <c r="R996" s="28" t="s">
        <v>2461</v>
      </c>
      <c r="S996" s="28">
        <v>4</v>
      </c>
      <c r="T996" s="23" t="s">
        <v>1666</v>
      </c>
      <c r="U996" s="28" t="s">
        <v>2465</v>
      </c>
      <c r="V996" s="28" t="s">
        <v>2463</v>
      </c>
      <c r="W996" s="28" t="s">
        <v>2564</v>
      </c>
      <c r="X996" s="28" t="s">
        <v>44</v>
      </c>
      <c r="Y996" s="28" t="s">
        <v>2565</v>
      </c>
      <c r="Z996" s="28" t="s">
        <v>44</v>
      </c>
      <c r="AA996" s="74" t="s">
        <v>2566</v>
      </c>
      <c r="AB996" s="75" t="s">
        <v>312</v>
      </c>
      <c r="AC996" s="76">
        <v>13</v>
      </c>
      <c r="AD996" s="77">
        <v>8116</v>
      </c>
      <c r="AE996" s="77">
        <v>0</v>
      </c>
      <c r="AF996" s="77">
        <v>0</v>
      </c>
      <c r="AG996" s="73">
        <f t="shared" si="46"/>
        <v>8116</v>
      </c>
      <c r="AH996" s="77">
        <v>8116</v>
      </c>
      <c r="AI996" s="77">
        <v>0</v>
      </c>
      <c r="AJ996" s="77">
        <v>0</v>
      </c>
      <c r="AK996" s="73">
        <f t="shared" si="45"/>
        <v>8116</v>
      </c>
      <c r="AL996" s="73">
        <f t="shared" si="47"/>
        <v>16232</v>
      </c>
      <c r="AM996" s="110" t="s">
        <v>1188</v>
      </c>
      <c r="AN996" s="118" t="s">
        <v>33</v>
      </c>
      <c r="AO996" s="118" t="s">
        <v>33</v>
      </c>
      <c r="AP996" s="118" t="s">
        <v>33</v>
      </c>
      <c r="AQ996" s="118" t="s">
        <v>1281</v>
      </c>
      <c r="AR996" s="118" t="s">
        <v>505</v>
      </c>
      <c r="AS996" s="118" t="s">
        <v>37</v>
      </c>
      <c r="AT996" s="44">
        <v>0</v>
      </c>
      <c r="AU996" s="44">
        <v>0</v>
      </c>
      <c r="AV996" s="44">
        <v>0</v>
      </c>
      <c r="AW996" s="63" t="s">
        <v>1399</v>
      </c>
      <c r="AMC996" s="60"/>
      <c r="AMD996" s="60"/>
      <c r="AME996" s="60"/>
      <c r="AMF996" s="60"/>
      <c r="AMG996" s="60"/>
      <c r="AMH996" s="60"/>
      <c r="AMI996" s="60"/>
      <c r="AMJ996" s="60"/>
      <c r="AMK996" s="60"/>
    </row>
    <row r="997" spans="1:1025" s="57" customFormat="1" ht="60.4">
      <c r="A997" s="110">
        <v>1</v>
      </c>
      <c r="B997" s="45">
        <v>992</v>
      </c>
      <c r="C997" s="110" t="s">
        <v>2460</v>
      </c>
      <c r="D997" s="110">
        <v>8842365226</v>
      </c>
      <c r="E997" s="110" t="s">
        <v>2461</v>
      </c>
      <c r="F997" s="110">
        <v>4</v>
      </c>
      <c r="G997" s="110" t="s">
        <v>2462</v>
      </c>
      <c r="H997" s="110" t="s">
        <v>2463</v>
      </c>
      <c r="I997" s="117" t="s">
        <v>2464</v>
      </c>
      <c r="J997" s="28" t="s">
        <v>2462</v>
      </c>
      <c r="K997" s="28" t="s">
        <v>2463</v>
      </c>
      <c r="L997" s="28" t="s">
        <v>2463</v>
      </c>
      <c r="M997" s="28" t="s">
        <v>2461</v>
      </c>
      <c r="N997" s="28">
        <v>4</v>
      </c>
      <c r="O997" s="28" t="s">
        <v>2462</v>
      </c>
      <c r="P997" s="28" t="s">
        <v>2463</v>
      </c>
      <c r="Q997" s="28" t="s">
        <v>2463</v>
      </c>
      <c r="R997" s="28" t="s">
        <v>2461</v>
      </c>
      <c r="S997" s="28">
        <v>4</v>
      </c>
      <c r="T997" s="23" t="s">
        <v>1666</v>
      </c>
      <c r="U997" s="28" t="s">
        <v>2465</v>
      </c>
      <c r="V997" s="28" t="s">
        <v>2463</v>
      </c>
      <c r="W997" s="28" t="s">
        <v>2567</v>
      </c>
      <c r="X997" s="28" t="s">
        <v>44</v>
      </c>
      <c r="Y997" s="28" t="s">
        <v>2568</v>
      </c>
      <c r="Z997" s="28" t="s">
        <v>44</v>
      </c>
      <c r="AA997" s="74" t="s">
        <v>2569</v>
      </c>
      <c r="AB997" s="75" t="s">
        <v>312</v>
      </c>
      <c r="AC997" s="76">
        <v>3</v>
      </c>
      <c r="AD997" s="77">
        <v>6360</v>
      </c>
      <c r="AE997" s="77">
        <v>0</v>
      </c>
      <c r="AF997" s="77">
        <v>0</v>
      </c>
      <c r="AG997" s="73">
        <f t="shared" si="46"/>
        <v>6360</v>
      </c>
      <c r="AH997" s="77">
        <v>6360</v>
      </c>
      <c r="AI997" s="77">
        <v>0</v>
      </c>
      <c r="AJ997" s="77">
        <v>0</v>
      </c>
      <c r="AK997" s="73">
        <f t="shared" si="45"/>
        <v>6360</v>
      </c>
      <c r="AL997" s="73">
        <f t="shared" si="47"/>
        <v>12720</v>
      </c>
      <c r="AM997" s="110" t="s">
        <v>1188</v>
      </c>
      <c r="AN997" s="118" t="s">
        <v>33</v>
      </c>
      <c r="AO997" s="118" t="s">
        <v>33</v>
      </c>
      <c r="AP997" s="118" t="s">
        <v>33</v>
      </c>
      <c r="AQ997" s="118" t="s">
        <v>1281</v>
      </c>
      <c r="AR997" s="118" t="s">
        <v>505</v>
      </c>
      <c r="AS997" s="118" t="s">
        <v>37</v>
      </c>
      <c r="AT997" s="44">
        <v>0</v>
      </c>
      <c r="AU997" s="44">
        <v>0</v>
      </c>
      <c r="AV997" s="44">
        <v>0</v>
      </c>
      <c r="AW997" s="63" t="s">
        <v>1399</v>
      </c>
      <c r="AMC997" s="60"/>
      <c r="AMD997" s="60"/>
      <c r="AME997" s="60"/>
      <c r="AMF997" s="60"/>
      <c r="AMG997" s="60"/>
      <c r="AMH997" s="60"/>
      <c r="AMI997" s="60"/>
      <c r="AMJ997" s="60"/>
      <c r="AMK997" s="60"/>
    </row>
    <row r="998" spans="1:1025" s="57" customFormat="1" ht="60.4">
      <c r="A998" s="110">
        <v>1</v>
      </c>
      <c r="B998" s="45">
        <v>993</v>
      </c>
      <c r="C998" s="110" t="s">
        <v>2460</v>
      </c>
      <c r="D998" s="110">
        <v>8842365226</v>
      </c>
      <c r="E998" s="110" t="s">
        <v>2461</v>
      </c>
      <c r="F998" s="110">
        <v>4</v>
      </c>
      <c r="G998" s="110" t="s">
        <v>2462</v>
      </c>
      <c r="H998" s="110" t="s">
        <v>2463</v>
      </c>
      <c r="I998" s="117" t="s">
        <v>2464</v>
      </c>
      <c r="J998" s="28" t="s">
        <v>2462</v>
      </c>
      <c r="K998" s="28" t="s">
        <v>2463</v>
      </c>
      <c r="L998" s="28" t="s">
        <v>2463</v>
      </c>
      <c r="M998" s="28" t="s">
        <v>2461</v>
      </c>
      <c r="N998" s="28">
        <v>4</v>
      </c>
      <c r="O998" s="28" t="s">
        <v>2462</v>
      </c>
      <c r="P998" s="28" t="s">
        <v>2463</v>
      </c>
      <c r="Q998" s="28" t="s">
        <v>2463</v>
      </c>
      <c r="R998" s="28" t="s">
        <v>2461</v>
      </c>
      <c r="S998" s="28">
        <v>4</v>
      </c>
      <c r="T998" s="23" t="s">
        <v>1666</v>
      </c>
      <c r="U998" s="28" t="s">
        <v>2465</v>
      </c>
      <c r="V998" s="28" t="s">
        <v>2463</v>
      </c>
      <c r="W998" s="28" t="s">
        <v>2567</v>
      </c>
      <c r="X998" s="28" t="s">
        <v>44</v>
      </c>
      <c r="Y998" s="28" t="s">
        <v>2570</v>
      </c>
      <c r="Z998" s="28" t="s">
        <v>44</v>
      </c>
      <c r="AA998" s="74" t="s">
        <v>2571</v>
      </c>
      <c r="AB998" s="75" t="s">
        <v>312</v>
      </c>
      <c r="AC998" s="76">
        <v>10</v>
      </c>
      <c r="AD998" s="77">
        <v>6141</v>
      </c>
      <c r="AE998" s="77">
        <v>0</v>
      </c>
      <c r="AF998" s="77">
        <v>0</v>
      </c>
      <c r="AG998" s="73">
        <f t="shared" si="46"/>
        <v>6141</v>
      </c>
      <c r="AH998" s="77">
        <v>6141</v>
      </c>
      <c r="AI998" s="77">
        <v>0</v>
      </c>
      <c r="AJ998" s="77">
        <v>0</v>
      </c>
      <c r="AK998" s="73">
        <f t="shared" si="45"/>
        <v>6141</v>
      </c>
      <c r="AL998" s="73">
        <f t="shared" si="47"/>
        <v>12282</v>
      </c>
      <c r="AM998" s="110" t="s">
        <v>1188</v>
      </c>
      <c r="AN998" s="118" t="s">
        <v>33</v>
      </c>
      <c r="AO998" s="118" t="s">
        <v>33</v>
      </c>
      <c r="AP998" s="118" t="s">
        <v>33</v>
      </c>
      <c r="AQ998" s="118" t="s">
        <v>1281</v>
      </c>
      <c r="AR998" s="118" t="s">
        <v>505</v>
      </c>
      <c r="AS998" s="118" t="s">
        <v>37</v>
      </c>
      <c r="AT998" s="44">
        <v>0</v>
      </c>
      <c r="AU998" s="44">
        <v>0</v>
      </c>
      <c r="AV998" s="44">
        <v>0</v>
      </c>
      <c r="AW998" s="63" t="s">
        <v>1399</v>
      </c>
      <c r="AMC998" s="60"/>
      <c r="AMD998" s="60"/>
      <c r="AME998" s="60"/>
      <c r="AMF998" s="60"/>
      <c r="AMG998" s="60"/>
      <c r="AMH998" s="60"/>
      <c r="AMI998" s="60"/>
      <c r="AMJ998" s="60"/>
      <c r="AMK998" s="60"/>
    </row>
    <row r="999" spans="1:1025" s="57" customFormat="1" ht="60.4">
      <c r="A999" s="110">
        <v>1</v>
      </c>
      <c r="B999" s="45">
        <v>994</v>
      </c>
      <c r="C999" s="110" t="s">
        <v>2460</v>
      </c>
      <c r="D999" s="110">
        <v>8842365226</v>
      </c>
      <c r="E999" s="110" t="s">
        <v>2461</v>
      </c>
      <c r="F999" s="110">
        <v>4</v>
      </c>
      <c r="G999" s="110" t="s">
        <v>2462</v>
      </c>
      <c r="H999" s="110" t="s">
        <v>2463</v>
      </c>
      <c r="I999" s="117" t="s">
        <v>2464</v>
      </c>
      <c r="J999" s="28" t="s">
        <v>2462</v>
      </c>
      <c r="K999" s="28" t="s">
        <v>2463</v>
      </c>
      <c r="L999" s="28" t="s">
        <v>2463</v>
      </c>
      <c r="M999" s="28" t="s">
        <v>2461</v>
      </c>
      <c r="N999" s="28">
        <v>4</v>
      </c>
      <c r="O999" s="28" t="s">
        <v>2462</v>
      </c>
      <c r="P999" s="28" t="s">
        <v>2463</v>
      </c>
      <c r="Q999" s="28" t="s">
        <v>2463</v>
      </c>
      <c r="R999" s="28" t="s">
        <v>2461</v>
      </c>
      <c r="S999" s="28">
        <v>4</v>
      </c>
      <c r="T999" s="23" t="s">
        <v>1666</v>
      </c>
      <c r="U999" s="28" t="s">
        <v>2465</v>
      </c>
      <c r="V999" s="28" t="s">
        <v>2463</v>
      </c>
      <c r="W999" s="28" t="s">
        <v>2572</v>
      </c>
      <c r="X999" s="28" t="s">
        <v>44</v>
      </c>
      <c r="Y999" s="28" t="s">
        <v>2573</v>
      </c>
      <c r="Z999" s="28" t="s">
        <v>44</v>
      </c>
      <c r="AA999" s="74" t="s">
        <v>2574</v>
      </c>
      <c r="AB999" s="75" t="s">
        <v>312</v>
      </c>
      <c r="AC999" s="76">
        <v>16</v>
      </c>
      <c r="AD999" s="77">
        <v>9569</v>
      </c>
      <c r="AE999" s="77">
        <v>0</v>
      </c>
      <c r="AF999" s="77">
        <v>0</v>
      </c>
      <c r="AG999" s="73">
        <f t="shared" si="46"/>
        <v>9569</v>
      </c>
      <c r="AH999" s="77">
        <v>9569</v>
      </c>
      <c r="AI999" s="77">
        <v>0</v>
      </c>
      <c r="AJ999" s="77">
        <v>0</v>
      </c>
      <c r="AK999" s="73">
        <f t="shared" si="45"/>
        <v>9569</v>
      </c>
      <c r="AL999" s="73">
        <f t="shared" si="47"/>
        <v>19138</v>
      </c>
      <c r="AM999" s="110" t="s">
        <v>1188</v>
      </c>
      <c r="AN999" s="118" t="s">
        <v>33</v>
      </c>
      <c r="AO999" s="118" t="s">
        <v>33</v>
      </c>
      <c r="AP999" s="118" t="s">
        <v>33</v>
      </c>
      <c r="AQ999" s="118" t="s">
        <v>1281</v>
      </c>
      <c r="AR999" s="118" t="s">
        <v>505</v>
      </c>
      <c r="AS999" s="118" t="s">
        <v>37</v>
      </c>
      <c r="AT999" s="44">
        <v>0</v>
      </c>
      <c r="AU999" s="44">
        <v>0</v>
      </c>
      <c r="AV999" s="44">
        <v>0</v>
      </c>
      <c r="AW999" s="63" t="s">
        <v>1399</v>
      </c>
      <c r="AMC999" s="60"/>
      <c r="AMD999" s="60"/>
      <c r="AME999" s="60"/>
      <c r="AMF999" s="60"/>
      <c r="AMG999" s="60"/>
      <c r="AMH999" s="60"/>
      <c r="AMI999" s="60"/>
      <c r="AMJ999" s="60"/>
      <c r="AMK999" s="60"/>
    </row>
    <row r="1000" spans="1:1025" s="57" customFormat="1" ht="60.4">
      <c r="A1000" s="110">
        <v>1</v>
      </c>
      <c r="B1000" s="45">
        <v>995</v>
      </c>
      <c r="C1000" s="110" t="s">
        <v>2460</v>
      </c>
      <c r="D1000" s="110">
        <v>8842365226</v>
      </c>
      <c r="E1000" s="110" t="s">
        <v>2461</v>
      </c>
      <c r="F1000" s="110">
        <v>4</v>
      </c>
      <c r="G1000" s="110" t="s">
        <v>2462</v>
      </c>
      <c r="H1000" s="110" t="s">
        <v>2463</v>
      </c>
      <c r="I1000" s="117" t="s">
        <v>2464</v>
      </c>
      <c r="J1000" s="28" t="s">
        <v>2462</v>
      </c>
      <c r="K1000" s="28" t="s">
        <v>2463</v>
      </c>
      <c r="L1000" s="28" t="s">
        <v>2463</v>
      </c>
      <c r="M1000" s="28" t="s">
        <v>2461</v>
      </c>
      <c r="N1000" s="28">
        <v>4</v>
      </c>
      <c r="O1000" s="28" t="s">
        <v>2462</v>
      </c>
      <c r="P1000" s="28" t="s">
        <v>2463</v>
      </c>
      <c r="Q1000" s="28" t="s">
        <v>2463</v>
      </c>
      <c r="R1000" s="28" t="s">
        <v>2461</v>
      </c>
      <c r="S1000" s="28">
        <v>4</v>
      </c>
      <c r="T1000" s="23" t="s">
        <v>1666</v>
      </c>
      <c r="U1000" s="28" t="s">
        <v>2465</v>
      </c>
      <c r="V1000" s="28" t="s">
        <v>2463</v>
      </c>
      <c r="W1000" s="28" t="s">
        <v>2575</v>
      </c>
      <c r="X1000" s="28" t="s">
        <v>44</v>
      </c>
      <c r="Y1000" s="28" t="s">
        <v>2576</v>
      </c>
      <c r="Z1000" s="28" t="s">
        <v>44</v>
      </c>
      <c r="AA1000" s="74" t="s">
        <v>2577</v>
      </c>
      <c r="AB1000" s="75" t="s">
        <v>312</v>
      </c>
      <c r="AC1000" s="76">
        <v>26</v>
      </c>
      <c r="AD1000" s="77">
        <v>21590</v>
      </c>
      <c r="AE1000" s="77">
        <v>0</v>
      </c>
      <c r="AF1000" s="77">
        <v>0</v>
      </c>
      <c r="AG1000" s="73">
        <f t="shared" si="46"/>
        <v>21590</v>
      </c>
      <c r="AH1000" s="77">
        <v>21590</v>
      </c>
      <c r="AI1000" s="77">
        <v>0</v>
      </c>
      <c r="AJ1000" s="77">
        <v>0</v>
      </c>
      <c r="AK1000" s="73">
        <f t="shared" si="45"/>
        <v>21590</v>
      </c>
      <c r="AL1000" s="73">
        <f t="shared" si="47"/>
        <v>43180</v>
      </c>
      <c r="AM1000" s="110" t="s">
        <v>1188</v>
      </c>
      <c r="AN1000" s="118" t="s">
        <v>33</v>
      </c>
      <c r="AO1000" s="118" t="s">
        <v>33</v>
      </c>
      <c r="AP1000" s="118" t="s">
        <v>33</v>
      </c>
      <c r="AQ1000" s="118" t="s">
        <v>1281</v>
      </c>
      <c r="AR1000" s="118" t="s">
        <v>505</v>
      </c>
      <c r="AS1000" s="118" t="s">
        <v>37</v>
      </c>
      <c r="AT1000" s="44">
        <v>0</v>
      </c>
      <c r="AU1000" s="44">
        <v>0</v>
      </c>
      <c r="AV1000" s="44">
        <v>0</v>
      </c>
      <c r="AW1000" s="63" t="s">
        <v>1399</v>
      </c>
      <c r="AMC1000" s="60"/>
      <c r="AMD1000" s="60"/>
      <c r="AME1000" s="60"/>
      <c r="AMF1000" s="60"/>
      <c r="AMG1000" s="60"/>
      <c r="AMH1000" s="60"/>
      <c r="AMI1000" s="60"/>
      <c r="AMJ1000" s="60"/>
      <c r="AMK1000" s="60"/>
    </row>
    <row r="1001" spans="1:1025" s="57" customFormat="1" ht="60.4">
      <c r="A1001" s="110">
        <v>1</v>
      </c>
      <c r="B1001" s="45">
        <v>996</v>
      </c>
      <c r="C1001" s="110" t="s">
        <v>2460</v>
      </c>
      <c r="D1001" s="110">
        <v>8842365226</v>
      </c>
      <c r="E1001" s="110" t="s">
        <v>2461</v>
      </c>
      <c r="F1001" s="110">
        <v>4</v>
      </c>
      <c r="G1001" s="110" t="s">
        <v>2462</v>
      </c>
      <c r="H1001" s="110" t="s">
        <v>2463</v>
      </c>
      <c r="I1001" s="117" t="s">
        <v>2464</v>
      </c>
      <c r="J1001" s="28" t="s">
        <v>2462</v>
      </c>
      <c r="K1001" s="28" t="s">
        <v>2463</v>
      </c>
      <c r="L1001" s="28" t="s">
        <v>2463</v>
      </c>
      <c r="M1001" s="28" t="s">
        <v>2461</v>
      </c>
      <c r="N1001" s="28">
        <v>4</v>
      </c>
      <c r="O1001" s="28" t="s">
        <v>2462</v>
      </c>
      <c r="P1001" s="28" t="s">
        <v>2463</v>
      </c>
      <c r="Q1001" s="28" t="s">
        <v>2463</v>
      </c>
      <c r="R1001" s="28" t="s">
        <v>2461</v>
      </c>
      <c r="S1001" s="28">
        <v>4</v>
      </c>
      <c r="T1001" s="23" t="s">
        <v>1666</v>
      </c>
      <c r="U1001" s="28" t="s">
        <v>2465</v>
      </c>
      <c r="V1001" s="28" t="s">
        <v>2463</v>
      </c>
      <c r="W1001" s="28" t="s">
        <v>2578</v>
      </c>
      <c r="X1001" s="28" t="s">
        <v>44</v>
      </c>
      <c r="Y1001" s="28" t="s">
        <v>2579</v>
      </c>
      <c r="Z1001" s="28" t="s">
        <v>44</v>
      </c>
      <c r="AA1001" s="74" t="s">
        <v>2580</v>
      </c>
      <c r="AB1001" s="75" t="s">
        <v>312</v>
      </c>
      <c r="AC1001" s="76">
        <v>3</v>
      </c>
      <c r="AD1001" s="77">
        <v>2983</v>
      </c>
      <c r="AE1001" s="77">
        <v>0</v>
      </c>
      <c r="AF1001" s="77">
        <v>0</v>
      </c>
      <c r="AG1001" s="73">
        <f t="shared" si="46"/>
        <v>2983</v>
      </c>
      <c r="AH1001" s="77">
        <v>2983</v>
      </c>
      <c r="AI1001" s="77">
        <v>0</v>
      </c>
      <c r="AJ1001" s="77">
        <v>0</v>
      </c>
      <c r="AK1001" s="73">
        <f t="shared" si="45"/>
        <v>2983</v>
      </c>
      <c r="AL1001" s="73">
        <f t="shared" si="47"/>
        <v>5966</v>
      </c>
      <c r="AM1001" s="110" t="s">
        <v>1188</v>
      </c>
      <c r="AN1001" s="118" t="s">
        <v>33</v>
      </c>
      <c r="AO1001" s="118" t="s">
        <v>33</v>
      </c>
      <c r="AP1001" s="118" t="s">
        <v>33</v>
      </c>
      <c r="AQ1001" s="118" t="s">
        <v>1281</v>
      </c>
      <c r="AR1001" s="118" t="s">
        <v>505</v>
      </c>
      <c r="AS1001" s="118" t="s">
        <v>37</v>
      </c>
      <c r="AT1001" s="44">
        <v>0</v>
      </c>
      <c r="AU1001" s="44">
        <v>0</v>
      </c>
      <c r="AV1001" s="44">
        <v>0</v>
      </c>
      <c r="AW1001" s="63" t="s">
        <v>1399</v>
      </c>
      <c r="AMC1001" s="60"/>
      <c r="AMD1001" s="60"/>
      <c r="AME1001" s="60"/>
      <c r="AMF1001" s="60"/>
      <c r="AMG1001" s="60"/>
      <c r="AMH1001" s="60"/>
      <c r="AMI1001" s="60"/>
      <c r="AMJ1001" s="60"/>
      <c r="AMK1001" s="60"/>
    </row>
    <row r="1002" spans="1:1025" s="57" customFormat="1" ht="60.4">
      <c r="A1002" s="110">
        <v>1</v>
      </c>
      <c r="B1002" s="45">
        <v>997</v>
      </c>
      <c r="C1002" s="110" t="s">
        <v>2460</v>
      </c>
      <c r="D1002" s="110">
        <v>8842365226</v>
      </c>
      <c r="E1002" s="110" t="s">
        <v>2461</v>
      </c>
      <c r="F1002" s="110">
        <v>4</v>
      </c>
      <c r="G1002" s="110" t="s">
        <v>2462</v>
      </c>
      <c r="H1002" s="110" t="s">
        <v>2463</v>
      </c>
      <c r="I1002" s="117" t="s">
        <v>2464</v>
      </c>
      <c r="J1002" s="28" t="s">
        <v>2462</v>
      </c>
      <c r="K1002" s="28" t="s">
        <v>2463</v>
      </c>
      <c r="L1002" s="28" t="s">
        <v>2463</v>
      </c>
      <c r="M1002" s="28" t="s">
        <v>2461</v>
      </c>
      <c r="N1002" s="28">
        <v>4</v>
      </c>
      <c r="O1002" s="28" t="s">
        <v>2462</v>
      </c>
      <c r="P1002" s="28" t="s">
        <v>2463</v>
      </c>
      <c r="Q1002" s="28" t="s">
        <v>2463</v>
      </c>
      <c r="R1002" s="28" t="s">
        <v>2461</v>
      </c>
      <c r="S1002" s="28">
        <v>4</v>
      </c>
      <c r="T1002" s="23" t="s">
        <v>1666</v>
      </c>
      <c r="U1002" s="28" t="s">
        <v>2465</v>
      </c>
      <c r="V1002" s="28" t="s">
        <v>2463</v>
      </c>
      <c r="W1002" s="28" t="s">
        <v>2581</v>
      </c>
      <c r="X1002" s="28" t="s">
        <v>44</v>
      </c>
      <c r="Y1002" s="28" t="s">
        <v>2582</v>
      </c>
      <c r="Z1002" s="28" t="s">
        <v>44</v>
      </c>
      <c r="AA1002" s="74" t="s">
        <v>2583</v>
      </c>
      <c r="AB1002" s="75" t="s">
        <v>312</v>
      </c>
      <c r="AC1002" s="76">
        <v>20</v>
      </c>
      <c r="AD1002" s="77">
        <v>16334</v>
      </c>
      <c r="AE1002" s="77">
        <v>0</v>
      </c>
      <c r="AF1002" s="77">
        <v>0</v>
      </c>
      <c r="AG1002" s="73">
        <f t="shared" si="46"/>
        <v>16334</v>
      </c>
      <c r="AH1002" s="77">
        <v>16334</v>
      </c>
      <c r="AI1002" s="77">
        <v>0</v>
      </c>
      <c r="AJ1002" s="77">
        <v>0</v>
      </c>
      <c r="AK1002" s="73">
        <f t="shared" si="45"/>
        <v>16334</v>
      </c>
      <c r="AL1002" s="73">
        <f t="shared" si="47"/>
        <v>32668</v>
      </c>
      <c r="AM1002" s="110" t="s">
        <v>1188</v>
      </c>
      <c r="AN1002" s="118" t="s">
        <v>33</v>
      </c>
      <c r="AO1002" s="118" t="s">
        <v>33</v>
      </c>
      <c r="AP1002" s="118" t="s">
        <v>33</v>
      </c>
      <c r="AQ1002" s="118" t="s">
        <v>1281</v>
      </c>
      <c r="AR1002" s="118" t="s">
        <v>505</v>
      </c>
      <c r="AS1002" s="118" t="s">
        <v>37</v>
      </c>
      <c r="AT1002" s="44">
        <v>0</v>
      </c>
      <c r="AU1002" s="44">
        <v>0</v>
      </c>
      <c r="AV1002" s="44">
        <v>0</v>
      </c>
      <c r="AW1002" s="63" t="s">
        <v>1399</v>
      </c>
      <c r="AMC1002" s="60"/>
      <c r="AMD1002" s="60"/>
      <c r="AME1002" s="60"/>
      <c r="AMF1002" s="60"/>
      <c r="AMG1002" s="60"/>
      <c r="AMH1002" s="60"/>
      <c r="AMI1002" s="60"/>
      <c r="AMJ1002" s="60"/>
      <c r="AMK1002" s="60"/>
    </row>
    <row r="1003" spans="1:1025" s="57" customFormat="1" ht="60.4">
      <c r="A1003" s="110">
        <v>1</v>
      </c>
      <c r="B1003" s="45">
        <v>998</v>
      </c>
      <c r="C1003" s="110" t="s">
        <v>2460</v>
      </c>
      <c r="D1003" s="110">
        <v>8842365226</v>
      </c>
      <c r="E1003" s="110" t="s">
        <v>2461</v>
      </c>
      <c r="F1003" s="110">
        <v>4</v>
      </c>
      <c r="G1003" s="110" t="s">
        <v>2462</v>
      </c>
      <c r="H1003" s="110" t="s">
        <v>2463</v>
      </c>
      <c r="I1003" s="117" t="s">
        <v>2464</v>
      </c>
      <c r="J1003" s="28" t="s">
        <v>2462</v>
      </c>
      <c r="K1003" s="28" t="s">
        <v>2463</v>
      </c>
      <c r="L1003" s="28" t="s">
        <v>2463</v>
      </c>
      <c r="M1003" s="28" t="s">
        <v>2461</v>
      </c>
      <c r="N1003" s="28">
        <v>4</v>
      </c>
      <c r="O1003" s="28" t="s">
        <v>2462</v>
      </c>
      <c r="P1003" s="28" t="s">
        <v>2463</v>
      </c>
      <c r="Q1003" s="28" t="s">
        <v>2463</v>
      </c>
      <c r="R1003" s="28" t="s">
        <v>2461</v>
      </c>
      <c r="S1003" s="28">
        <v>4</v>
      </c>
      <c r="T1003" s="23" t="s">
        <v>1666</v>
      </c>
      <c r="U1003" s="28" t="s">
        <v>2465</v>
      </c>
      <c r="V1003" s="28" t="s">
        <v>2463</v>
      </c>
      <c r="W1003" s="28" t="s">
        <v>2489</v>
      </c>
      <c r="X1003" s="28" t="s">
        <v>44</v>
      </c>
      <c r="Y1003" s="28" t="s">
        <v>2584</v>
      </c>
      <c r="Z1003" s="28" t="s">
        <v>44</v>
      </c>
      <c r="AA1003" s="74" t="s">
        <v>2585</v>
      </c>
      <c r="AB1003" s="75" t="s">
        <v>312</v>
      </c>
      <c r="AC1003" s="76">
        <v>40</v>
      </c>
      <c r="AD1003" s="77">
        <v>2909</v>
      </c>
      <c r="AE1003" s="77">
        <v>0</v>
      </c>
      <c r="AF1003" s="77">
        <v>0</v>
      </c>
      <c r="AG1003" s="73">
        <f t="shared" si="46"/>
        <v>2909</v>
      </c>
      <c r="AH1003" s="77">
        <v>2909</v>
      </c>
      <c r="AI1003" s="77">
        <v>0</v>
      </c>
      <c r="AJ1003" s="77">
        <v>0</v>
      </c>
      <c r="AK1003" s="73">
        <f t="shared" ref="AK1003:AK1066" si="48">AH1003+AI1003+AJ1003</f>
        <v>2909</v>
      </c>
      <c r="AL1003" s="73">
        <f t="shared" si="47"/>
        <v>5818</v>
      </c>
      <c r="AM1003" s="110" t="s">
        <v>1188</v>
      </c>
      <c r="AN1003" s="118" t="s">
        <v>33</v>
      </c>
      <c r="AO1003" s="118" t="s">
        <v>33</v>
      </c>
      <c r="AP1003" s="118" t="s">
        <v>33</v>
      </c>
      <c r="AQ1003" s="118" t="s">
        <v>1281</v>
      </c>
      <c r="AR1003" s="118" t="s">
        <v>505</v>
      </c>
      <c r="AS1003" s="118" t="s">
        <v>37</v>
      </c>
      <c r="AT1003" s="44">
        <v>0</v>
      </c>
      <c r="AU1003" s="44">
        <v>0</v>
      </c>
      <c r="AV1003" s="44">
        <v>0</v>
      </c>
      <c r="AW1003" s="63" t="s">
        <v>1399</v>
      </c>
      <c r="AMC1003" s="60"/>
      <c r="AMD1003" s="60"/>
      <c r="AME1003" s="60"/>
      <c r="AMF1003" s="60"/>
      <c r="AMG1003" s="60"/>
      <c r="AMH1003" s="60"/>
      <c r="AMI1003" s="60"/>
      <c r="AMJ1003" s="60"/>
      <c r="AMK1003" s="60"/>
    </row>
    <row r="1004" spans="1:1025" s="57" customFormat="1" ht="60.4">
      <c r="A1004" s="110">
        <v>1</v>
      </c>
      <c r="B1004" s="45">
        <v>999</v>
      </c>
      <c r="C1004" s="110" t="s">
        <v>2460</v>
      </c>
      <c r="D1004" s="110">
        <v>8842365226</v>
      </c>
      <c r="E1004" s="110" t="s">
        <v>2461</v>
      </c>
      <c r="F1004" s="110">
        <v>4</v>
      </c>
      <c r="G1004" s="110" t="s">
        <v>2462</v>
      </c>
      <c r="H1004" s="110" t="s">
        <v>2463</v>
      </c>
      <c r="I1004" s="117" t="s">
        <v>2464</v>
      </c>
      <c r="J1004" s="28" t="s">
        <v>2462</v>
      </c>
      <c r="K1004" s="28" t="s">
        <v>2463</v>
      </c>
      <c r="L1004" s="28" t="s">
        <v>2463</v>
      </c>
      <c r="M1004" s="28" t="s">
        <v>2461</v>
      </c>
      <c r="N1004" s="28">
        <v>4</v>
      </c>
      <c r="O1004" s="28" t="s">
        <v>2462</v>
      </c>
      <c r="P1004" s="28" t="s">
        <v>2463</v>
      </c>
      <c r="Q1004" s="28" t="s">
        <v>2463</v>
      </c>
      <c r="R1004" s="28" t="s">
        <v>2461</v>
      </c>
      <c r="S1004" s="28">
        <v>4</v>
      </c>
      <c r="T1004" s="23" t="s">
        <v>1666</v>
      </c>
      <c r="U1004" s="28" t="s">
        <v>2465</v>
      </c>
      <c r="V1004" s="28" t="s">
        <v>2463</v>
      </c>
      <c r="W1004" s="28" t="s">
        <v>2486</v>
      </c>
      <c r="X1004" s="28" t="s">
        <v>44</v>
      </c>
      <c r="Y1004" s="28" t="s">
        <v>2586</v>
      </c>
      <c r="Z1004" s="28" t="s">
        <v>44</v>
      </c>
      <c r="AA1004" s="74" t="s">
        <v>2587</v>
      </c>
      <c r="AB1004" s="75" t="s">
        <v>312</v>
      </c>
      <c r="AC1004" s="76">
        <v>16</v>
      </c>
      <c r="AD1004" s="77">
        <v>24958</v>
      </c>
      <c r="AE1004" s="77">
        <v>0</v>
      </c>
      <c r="AF1004" s="77">
        <v>0</v>
      </c>
      <c r="AG1004" s="73">
        <f t="shared" si="46"/>
        <v>24958</v>
      </c>
      <c r="AH1004" s="77">
        <v>24958</v>
      </c>
      <c r="AI1004" s="77">
        <v>0</v>
      </c>
      <c r="AJ1004" s="77">
        <v>0</v>
      </c>
      <c r="AK1004" s="73">
        <f t="shared" si="48"/>
        <v>24958</v>
      </c>
      <c r="AL1004" s="73">
        <f t="shared" si="47"/>
        <v>49916</v>
      </c>
      <c r="AM1004" s="110" t="s">
        <v>1188</v>
      </c>
      <c r="AN1004" s="118" t="s">
        <v>33</v>
      </c>
      <c r="AO1004" s="118" t="s">
        <v>33</v>
      </c>
      <c r="AP1004" s="118" t="s">
        <v>33</v>
      </c>
      <c r="AQ1004" s="118" t="s">
        <v>1281</v>
      </c>
      <c r="AR1004" s="118" t="s">
        <v>505</v>
      </c>
      <c r="AS1004" s="118" t="s">
        <v>37</v>
      </c>
      <c r="AT1004" s="44">
        <v>0</v>
      </c>
      <c r="AU1004" s="44">
        <v>0</v>
      </c>
      <c r="AV1004" s="44">
        <v>0</v>
      </c>
      <c r="AW1004" s="63" t="s">
        <v>1399</v>
      </c>
      <c r="AMC1004" s="60"/>
      <c r="AMD1004" s="60"/>
      <c r="AME1004" s="60"/>
      <c r="AMF1004" s="60"/>
      <c r="AMG1004" s="60"/>
      <c r="AMH1004" s="60"/>
      <c r="AMI1004" s="60"/>
      <c r="AMJ1004" s="60"/>
      <c r="AMK1004" s="60"/>
    </row>
    <row r="1005" spans="1:1025" s="57" customFormat="1" ht="60.4">
      <c r="A1005" s="110">
        <v>1</v>
      </c>
      <c r="B1005" s="45">
        <v>1000</v>
      </c>
      <c r="C1005" s="110" t="s">
        <v>2460</v>
      </c>
      <c r="D1005" s="110">
        <v>8842365226</v>
      </c>
      <c r="E1005" s="110" t="s">
        <v>2461</v>
      </c>
      <c r="F1005" s="110">
        <v>4</v>
      </c>
      <c r="G1005" s="110" t="s">
        <v>2462</v>
      </c>
      <c r="H1005" s="110" t="s">
        <v>2463</v>
      </c>
      <c r="I1005" s="117" t="s">
        <v>2464</v>
      </c>
      <c r="J1005" s="28" t="s">
        <v>2462</v>
      </c>
      <c r="K1005" s="28" t="s">
        <v>2463</v>
      </c>
      <c r="L1005" s="28" t="s">
        <v>2463</v>
      </c>
      <c r="M1005" s="28" t="s">
        <v>2461</v>
      </c>
      <c r="N1005" s="28">
        <v>4</v>
      </c>
      <c r="O1005" s="28" t="s">
        <v>2462</v>
      </c>
      <c r="P1005" s="28" t="s">
        <v>2463</v>
      </c>
      <c r="Q1005" s="28" t="s">
        <v>2463</v>
      </c>
      <c r="R1005" s="28" t="s">
        <v>2461</v>
      </c>
      <c r="S1005" s="28">
        <v>4</v>
      </c>
      <c r="T1005" s="23" t="s">
        <v>1666</v>
      </c>
      <c r="U1005" s="28" t="s">
        <v>2465</v>
      </c>
      <c r="V1005" s="28" t="s">
        <v>2463</v>
      </c>
      <c r="W1005" s="28" t="s">
        <v>2489</v>
      </c>
      <c r="X1005" s="28" t="s">
        <v>44</v>
      </c>
      <c r="Y1005" s="28" t="s">
        <v>2588</v>
      </c>
      <c r="Z1005" s="28" t="s">
        <v>44</v>
      </c>
      <c r="AA1005" s="74" t="s">
        <v>2589</v>
      </c>
      <c r="AB1005" s="75" t="s">
        <v>312</v>
      </c>
      <c r="AC1005" s="76">
        <v>26</v>
      </c>
      <c r="AD1005" s="77">
        <v>11814</v>
      </c>
      <c r="AE1005" s="77">
        <v>0</v>
      </c>
      <c r="AF1005" s="77">
        <v>0</v>
      </c>
      <c r="AG1005" s="73">
        <f t="shared" si="46"/>
        <v>11814</v>
      </c>
      <c r="AH1005" s="77">
        <v>11814</v>
      </c>
      <c r="AI1005" s="77">
        <v>0</v>
      </c>
      <c r="AJ1005" s="77">
        <v>0</v>
      </c>
      <c r="AK1005" s="73">
        <f t="shared" si="48"/>
        <v>11814</v>
      </c>
      <c r="AL1005" s="73">
        <f t="shared" si="47"/>
        <v>23628</v>
      </c>
      <c r="AM1005" s="110" t="s">
        <v>1188</v>
      </c>
      <c r="AN1005" s="118" t="s">
        <v>33</v>
      </c>
      <c r="AO1005" s="118" t="s">
        <v>33</v>
      </c>
      <c r="AP1005" s="118" t="s">
        <v>33</v>
      </c>
      <c r="AQ1005" s="118" t="s">
        <v>1281</v>
      </c>
      <c r="AR1005" s="118" t="s">
        <v>505</v>
      </c>
      <c r="AS1005" s="118" t="s">
        <v>37</v>
      </c>
      <c r="AT1005" s="44">
        <v>0</v>
      </c>
      <c r="AU1005" s="44">
        <v>0</v>
      </c>
      <c r="AV1005" s="44">
        <v>0</v>
      </c>
      <c r="AW1005" s="63" t="s">
        <v>1399</v>
      </c>
      <c r="AMC1005" s="60"/>
      <c r="AMD1005" s="60"/>
      <c r="AME1005" s="60"/>
      <c r="AMF1005" s="60"/>
      <c r="AMG1005" s="60"/>
      <c r="AMH1005" s="60"/>
      <c r="AMI1005" s="60"/>
      <c r="AMJ1005" s="60"/>
      <c r="AMK1005" s="60"/>
    </row>
    <row r="1006" spans="1:1025" s="57" customFormat="1" ht="60.4">
      <c r="A1006" s="110">
        <v>1</v>
      </c>
      <c r="B1006" s="45">
        <v>1001</v>
      </c>
      <c r="C1006" s="110" t="s">
        <v>2460</v>
      </c>
      <c r="D1006" s="110">
        <v>8842365226</v>
      </c>
      <c r="E1006" s="110" t="s">
        <v>2461</v>
      </c>
      <c r="F1006" s="110">
        <v>4</v>
      </c>
      <c r="G1006" s="110" t="s">
        <v>2462</v>
      </c>
      <c r="H1006" s="110" t="s">
        <v>2463</v>
      </c>
      <c r="I1006" s="117" t="s">
        <v>2464</v>
      </c>
      <c r="J1006" s="28" t="s">
        <v>2462</v>
      </c>
      <c r="K1006" s="28" t="s">
        <v>2463</v>
      </c>
      <c r="L1006" s="28" t="s">
        <v>2463</v>
      </c>
      <c r="M1006" s="28" t="s">
        <v>2461</v>
      </c>
      <c r="N1006" s="28">
        <v>4</v>
      </c>
      <c r="O1006" s="28" t="s">
        <v>2462</v>
      </c>
      <c r="P1006" s="28" t="s">
        <v>2463</v>
      </c>
      <c r="Q1006" s="28" t="s">
        <v>2463</v>
      </c>
      <c r="R1006" s="28" t="s">
        <v>2461</v>
      </c>
      <c r="S1006" s="28">
        <v>4</v>
      </c>
      <c r="T1006" s="23" t="s">
        <v>1666</v>
      </c>
      <c r="U1006" s="28" t="s">
        <v>2465</v>
      </c>
      <c r="V1006" s="28" t="s">
        <v>2463</v>
      </c>
      <c r="W1006" s="28" t="s">
        <v>2489</v>
      </c>
      <c r="X1006" s="28" t="s">
        <v>44</v>
      </c>
      <c r="Y1006" s="28" t="s">
        <v>2590</v>
      </c>
      <c r="Z1006" s="28" t="s">
        <v>44</v>
      </c>
      <c r="AA1006" s="74" t="s">
        <v>2591</v>
      </c>
      <c r="AB1006" s="75" t="s">
        <v>312</v>
      </c>
      <c r="AC1006" s="76">
        <v>3</v>
      </c>
      <c r="AD1006" s="77">
        <v>27980</v>
      </c>
      <c r="AE1006" s="77">
        <v>0</v>
      </c>
      <c r="AF1006" s="77">
        <v>0</v>
      </c>
      <c r="AG1006" s="73">
        <f t="shared" si="46"/>
        <v>27980</v>
      </c>
      <c r="AH1006" s="77">
        <v>27980</v>
      </c>
      <c r="AI1006" s="77">
        <v>0</v>
      </c>
      <c r="AJ1006" s="77">
        <v>0</v>
      </c>
      <c r="AK1006" s="73">
        <f t="shared" si="48"/>
        <v>27980</v>
      </c>
      <c r="AL1006" s="73">
        <f t="shared" si="47"/>
        <v>55960</v>
      </c>
      <c r="AM1006" s="110" t="s">
        <v>1188</v>
      </c>
      <c r="AN1006" s="118" t="s">
        <v>33</v>
      </c>
      <c r="AO1006" s="118" t="s">
        <v>33</v>
      </c>
      <c r="AP1006" s="118" t="s">
        <v>33</v>
      </c>
      <c r="AQ1006" s="118" t="s">
        <v>1281</v>
      </c>
      <c r="AR1006" s="118" t="s">
        <v>505</v>
      </c>
      <c r="AS1006" s="118" t="s">
        <v>37</v>
      </c>
      <c r="AT1006" s="44">
        <v>0</v>
      </c>
      <c r="AU1006" s="44">
        <v>0</v>
      </c>
      <c r="AV1006" s="44">
        <v>0</v>
      </c>
      <c r="AW1006" s="63" t="s">
        <v>1399</v>
      </c>
      <c r="AMC1006" s="60"/>
      <c r="AMD1006" s="60"/>
      <c r="AME1006" s="60"/>
      <c r="AMF1006" s="60"/>
      <c r="AMG1006" s="60"/>
      <c r="AMH1006" s="60"/>
      <c r="AMI1006" s="60"/>
      <c r="AMJ1006" s="60"/>
      <c r="AMK1006" s="60"/>
    </row>
    <row r="1007" spans="1:1025" s="57" customFormat="1" ht="60.4">
      <c r="A1007" s="110">
        <v>1</v>
      </c>
      <c r="B1007" s="45">
        <v>1002</v>
      </c>
      <c r="C1007" s="110" t="s">
        <v>2460</v>
      </c>
      <c r="D1007" s="110">
        <v>8842365226</v>
      </c>
      <c r="E1007" s="110" t="s">
        <v>2461</v>
      </c>
      <c r="F1007" s="110">
        <v>4</v>
      </c>
      <c r="G1007" s="110" t="s">
        <v>2462</v>
      </c>
      <c r="H1007" s="110" t="s">
        <v>2463</v>
      </c>
      <c r="I1007" s="117" t="s">
        <v>2464</v>
      </c>
      <c r="J1007" s="28" t="s">
        <v>2462</v>
      </c>
      <c r="K1007" s="28" t="s">
        <v>2463</v>
      </c>
      <c r="L1007" s="28" t="s">
        <v>2463</v>
      </c>
      <c r="M1007" s="28" t="s">
        <v>2461</v>
      </c>
      <c r="N1007" s="28">
        <v>4</v>
      </c>
      <c r="O1007" s="28" t="s">
        <v>2462</v>
      </c>
      <c r="P1007" s="28" t="s">
        <v>2463</v>
      </c>
      <c r="Q1007" s="28" t="s">
        <v>2463</v>
      </c>
      <c r="R1007" s="28" t="s">
        <v>2461</v>
      </c>
      <c r="S1007" s="28">
        <v>4</v>
      </c>
      <c r="T1007" s="23" t="s">
        <v>1666</v>
      </c>
      <c r="U1007" s="28" t="s">
        <v>2465</v>
      </c>
      <c r="V1007" s="28" t="s">
        <v>2463</v>
      </c>
      <c r="W1007" s="28" t="s">
        <v>2592</v>
      </c>
      <c r="X1007" s="28" t="s">
        <v>44</v>
      </c>
      <c r="Y1007" s="28" t="s">
        <v>2593</v>
      </c>
      <c r="Z1007" s="28" t="s">
        <v>44</v>
      </c>
      <c r="AA1007" s="74" t="s">
        <v>2594</v>
      </c>
      <c r="AB1007" s="75" t="s">
        <v>312</v>
      </c>
      <c r="AC1007" s="76">
        <v>10</v>
      </c>
      <c r="AD1007" s="77">
        <v>9404</v>
      </c>
      <c r="AE1007" s="77">
        <v>0</v>
      </c>
      <c r="AF1007" s="77">
        <v>0</v>
      </c>
      <c r="AG1007" s="73">
        <f t="shared" si="46"/>
        <v>9404</v>
      </c>
      <c r="AH1007" s="77">
        <v>9404</v>
      </c>
      <c r="AI1007" s="77">
        <v>0</v>
      </c>
      <c r="AJ1007" s="77">
        <v>0</v>
      </c>
      <c r="AK1007" s="73">
        <f t="shared" si="48"/>
        <v>9404</v>
      </c>
      <c r="AL1007" s="73">
        <f t="shared" si="47"/>
        <v>18808</v>
      </c>
      <c r="AM1007" s="110" t="s">
        <v>1188</v>
      </c>
      <c r="AN1007" s="118" t="s">
        <v>33</v>
      </c>
      <c r="AO1007" s="118" t="s">
        <v>33</v>
      </c>
      <c r="AP1007" s="118" t="s">
        <v>33</v>
      </c>
      <c r="AQ1007" s="118" t="s">
        <v>1281</v>
      </c>
      <c r="AR1007" s="118" t="s">
        <v>505</v>
      </c>
      <c r="AS1007" s="118" t="s">
        <v>37</v>
      </c>
      <c r="AT1007" s="44">
        <v>0</v>
      </c>
      <c r="AU1007" s="44">
        <v>0</v>
      </c>
      <c r="AV1007" s="44">
        <v>0</v>
      </c>
      <c r="AW1007" s="63" t="s">
        <v>1399</v>
      </c>
      <c r="AMC1007" s="60"/>
      <c r="AMD1007" s="60"/>
      <c r="AME1007" s="60"/>
      <c r="AMF1007" s="60"/>
      <c r="AMG1007" s="60"/>
      <c r="AMH1007" s="60"/>
      <c r="AMI1007" s="60"/>
      <c r="AMJ1007" s="60"/>
      <c r="AMK1007" s="60"/>
    </row>
    <row r="1008" spans="1:1025" s="57" customFormat="1" ht="60.4">
      <c r="A1008" s="110">
        <v>1</v>
      </c>
      <c r="B1008" s="45">
        <v>1003</v>
      </c>
      <c r="C1008" s="110" t="s">
        <v>2460</v>
      </c>
      <c r="D1008" s="110">
        <v>8842365226</v>
      </c>
      <c r="E1008" s="110" t="s">
        <v>2461</v>
      </c>
      <c r="F1008" s="110">
        <v>4</v>
      </c>
      <c r="G1008" s="110" t="s">
        <v>2462</v>
      </c>
      <c r="H1008" s="110" t="s">
        <v>2463</v>
      </c>
      <c r="I1008" s="117" t="s">
        <v>2464</v>
      </c>
      <c r="J1008" s="28" t="s">
        <v>2462</v>
      </c>
      <c r="K1008" s="28" t="s">
        <v>2463</v>
      </c>
      <c r="L1008" s="28" t="s">
        <v>2463</v>
      </c>
      <c r="M1008" s="28" t="s">
        <v>2461</v>
      </c>
      <c r="N1008" s="28">
        <v>4</v>
      </c>
      <c r="O1008" s="28" t="s">
        <v>2462</v>
      </c>
      <c r="P1008" s="28" t="s">
        <v>2463</v>
      </c>
      <c r="Q1008" s="28" t="s">
        <v>2463</v>
      </c>
      <c r="R1008" s="28" t="s">
        <v>2461</v>
      </c>
      <c r="S1008" s="28">
        <v>4</v>
      </c>
      <c r="T1008" s="23" t="s">
        <v>1666</v>
      </c>
      <c r="U1008" s="28" t="s">
        <v>2465</v>
      </c>
      <c r="V1008" s="28" t="s">
        <v>2463</v>
      </c>
      <c r="W1008" s="28" t="s">
        <v>2595</v>
      </c>
      <c r="X1008" s="28" t="s">
        <v>44</v>
      </c>
      <c r="Y1008" s="28" t="s">
        <v>2596</v>
      </c>
      <c r="Z1008" s="28" t="s">
        <v>44</v>
      </c>
      <c r="AA1008" s="74" t="s">
        <v>2597</v>
      </c>
      <c r="AB1008" s="75" t="s">
        <v>312</v>
      </c>
      <c r="AC1008" s="76">
        <v>4</v>
      </c>
      <c r="AD1008" s="77">
        <v>7969</v>
      </c>
      <c r="AE1008" s="77">
        <v>0</v>
      </c>
      <c r="AF1008" s="77">
        <v>0</v>
      </c>
      <c r="AG1008" s="73">
        <f t="shared" si="46"/>
        <v>7969</v>
      </c>
      <c r="AH1008" s="77">
        <v>7969</v>
      </c>
      <c r="AI1008" s="77">
        <v>0</v>
      </c>
      <c r="AJ1008" s="77">
        <v>0</v>
      </c>
      <c r="AK1008" s="73">
        <f t="shared" si="48"/>
        <v>7969</v>
      </c>
      <c r="AL1008" s="73">
        <f t="shared" si="47"/>
        <v>15938</v>
      </c>
      <c r="AM1008" s="110" t="s">
        <v>1188</v>
      </c>
      <c r="AN1008" s="118" t="s">
        <v>33</v>
      </c>
      <c r="AO1008" s="118" t="s">
        <v>33</v>
      </c>
      <c r="AP1008" s="118" t="s">
        <v>33</v>
      </c>
      <c r="AQ1008" s="118" t="s">
        <v>1281</v>
      </c>
      <c r="AR1008" s="118" t="s">
        <v>505</v>
      </c>
      <c r="AS1008" s="118" t="s">
        <v>37</v>
      </c>
      <c r="AT1008" s="44">
        <v>0</v>
      </c>
      <c r="AU1008" s="44">
        <v>0</v>
      </c>
      <c r="AV1008" s="44">
        <v>0</v>
      </c>
      <c r="AW1008" s="63" t="s">
        <v>1399</v>
      </c>
      <c r="AMC1008" s="60"/>
      <c r="AMD1008" s="60"/>
      <c r="AME1008" s="60"/>
      <c r="AMF1008" s="60"/>
      <c r="AMG1008" s="60"/>
      <c r="AMH1008" s="60"/>
      <c r="AMI1008" s="60"/>
      <c r="AMJ1008" s="60"/>
      <c r="AMK1008" s="60"/>
    </row>
    <row r="1009" spans="1:1025" s="57" customFormat="1" ht="60.4">
      <c r="A1009" s="110">
        <v>1</v>
      </c>
      <c r="B1009" s="45">
        <v>1004</v>
      </c>
      <c r="C1009" s="110" t="s">
        <v>2460</v>
      </c>
      <c r="D1009" s="110">
        <v>8842365226</v>
      </c>
      <c r="E1009" s="110" t="s">
        <v>2461</v>
      </c>
      <c r="F1009" s="110">
        <v>4</v>
      </c>
      <c r="G1009" s="110" t="s">
        <v>2462</v>
      </c>
      <c r="H1009" s="110" t="s">
        <v>2463</v>
      </c>
      <c r="I1009" s="117" t="s">
        <v>2464</v>
      </c>
      <c r="J1009" s="28" t="s">
        <v>2462</v>
      </c>
      <c r="K1009" s="28" t="s">
        <v>2463</v>
      </c>
      <c r="L1009" s="28" t="s">
        <v>2463</v>
      </c>
      <c r="M1009" s="28" t="s">
        <v>2461</v>
      </c>
      <c r="N1009" s="28">
        <v>4</v>
      </c>
      <c r="O1009" s="28" t="s">
        <v>2462</v>
      </c>
      <c r="P1009" s="28" t="s">
        <v>2463</v>
      </c>
      <c r="Q1009" s="28" t="s">
        <v>2463</v>
      </c>
      <c r="R1009" s="28" t="s">
        <v>2461</v>
      </c>
      <c r="S1009" s="28">
        <v>4</v>
      </c>
      <c r="T1009" s="23" t="s">
        <v>1666</v>
      </c>
      <c r="U1009" s="28" t="s">
        <v>2465</v>
      </c>
      <c r="V1009" s="28" t="s">
        <v>2463</v>
      </c>
      <c r="W1009" s="28" t="s">
        <v>2598</v>
      </c>
      <c r="X1009" s="28" t="s">
        <v>44</v>
      </c>
      <c r="Y1009" s="28" t="s">
        <v>2599</v>
      </c>
      <c r="Z1009" s="28" t="s">
        <v>44</v>
      </c>
      <c r="AA1009" s="74" t="s">
        <v>2600</v>
      </c>
      <c r="AB1009" s="75" t="s">
        <v>312</v>
      </c>
      <c r="AC1009" s="76">
        <v>14</v>
      </c>
      <c r="AD1009" s="77">
        <v>4660</v>
      </c>
      <c r="AE1009" s="77">
        <v>0</v>
      </c>
      <c r="AF1009" s="77">
        <v>0</v>
      </c>
      <c r="AG1009" s="73">
        <f t="shared" si="46"/>
        <v>4660</v>
      </c>
      <c r="AH1009" s="77">
        <v>4660</v>
      </c>
      <c r="AI1009" s="77">
        <v>0</v>
      </c>
      <c r="AJ1009" s="77">
        <v>0</v>
      </c>
      <c r="AK1009" s="73">
        <f t="shared" si="48"/>
        <v>4660</v>
      </c>
      <c r="AL1009" s="73">
        <f t="shared" si="47"/>
        <v>9320</v>
      </c>
      <c r="AM1009" s="110" t="s">
        <v>1188</v>
      </c>
      <c r="AN1009" s="118" t="s">
        <v>33</v>
      </c>
      <c r="AO1009" s="118" t="s">
        <v>33</v>
      </c>
      <c r="AP1009" s="118" t="s">
        <v>33</v>
      </c>
      <c r="AQ1009" s="118" t="s">
        <v>1281</v>
      </c>
      <c r="AR1009" s="118" t="s">
        <v>505</v>
      </c>
      <c r="AS1009" s="118" t="s">
        <v>37</v>
      </c>
      <c r="AT1009" s="44">
        <v>0</v>
      </c>
      <c r="AU1009" s="44">
        <v>0</v>
      </c>
      <c r="AV1009" s="44">
        <v>0</v>
      </c>
      <c r="AW1009" s="63" t="s">
        <v>1399</v>
      </c>
      <c r="AMC1009" s="60"/>
      <c r="AMD1009" s="60"/>
      <c r="AME1009" s="60"/>
      <c r="AMF1009" s="60"/>
      <c r="AMG1009" s="60"/>
      <c r="AMH1009" s="60"/>
      <c r="AMI1009" s="60"/>
      <c r="AMJ1009" s="60"/>
      <c r="AMK1009" s="60"/>
    </row>
    <row r="1010" spans="1:1025" s="57" customFormat="1" ht="34.15">
      <c r="A1010" s="110">
        <v>1</v>
      </c>
      <c r="B1010" s="45">
        <v>1005</v>
      </c>
      <c r="C1010" s="110" t="s">
        <v>2460</v>
      </c>
      <c r="D1010" s="110">
        <v>8842365226</v>
      </c>
      <c r="E1010" s="110" t="s">
        <v>2461</v>
      </c>
      <c r="F1010" s="110">
        <v>4</v>
      </c>
      <c r="G1010" s="110" t="s">
        <v>2462</v>
      </c>
      <c r="H1010" s="110" t="s">
        <v>2463</v>
      </c>
      <c r="I1010" s="117" t="s">
        <v>2464</v>
      </c>
      <c r="J1010" s="28" t="s">
        <v>2462</v>
      </c>
      <c r="K1010" s="28" t="s">
        <v>2463</v>
      </c>
      <c r="L1010" s="28" t="s">
        <v>2463</v>
      </c>
      <c r="M1010" s="28" t="s">
        <v>2461</v>
      </c>
      <c r="N1010" s="28">
        <v>4</v>
      </c>
      <c r="O1010" s="28" t="s">
        <v>2462</v>
      </c>
      <c r="P1010" s="28" t="s">
        <v>2463</v>
      </c>
      <c r="Q1010" s="28" t="s">
        <v>2463</v>
      </c>
      <c r="R1010" s="28" t="s">
        <v>2461</v>
      </c>
      <c r="S1010" s="28">
        <v>4</v>
      </c>
      <c r="T1010" s="23" t="s">
        <v>1666</v>
      </c>
      <c r="U1010" s="28" t="s">
        <v>2465</v>
      </c>
      <c r="V1010" s="28" t="s">
        <v>2463</v>
      </c>
      <c r="W1010" s="28" t="s">
        <v>2598</v>
      </c>
      <c r="X1010" s="28" t="s">
        <v>44</v>
      </c>
      <c r="Y1010" s="28" t="s">
        <v>2601</v>
      </c>
      <c r="Z1010" s="28" t="s">
        <v>44</v>
      </c>
      <c r="AA1010" s="74" t="s">
        <v>2602</v>
      </c>
      <c r="AB1010" s="75" t="s">
        <v>312</v>
      </c>
      <c r="AC1010" s="76">
        <v>20</v>
      </c>
      <c r="AD1010" s="77">
        <v>18719</v>
      </c>
      <c r="AE1010" s="77">
        <v>0</v>
      </c>
      <c r="AF1010" s="77">
        <v>0</v>
      </c>
      <c r="AG1010" s="73">
        <f t="shared" si="46"/>
        <v>18719</v>
      </c>
      <c r="AH1010" s="77">
        <v>18719</v>
      </c>
      <c r="AI1010" s="77">
        <v>0</v>
      </c>
      <c r="AJ1010" s="77">
        <v>0</v>
      </c>
      <c r="AK1010" s="73">
        <f t="shared" si="48"/>
        <v>18719</v>
      </c>
      <c r="AL1010" s="73">
        <f t="shared" si="47"/>
        <v>37438</v>
      </c>
      <c r="AM1010" s="110" t="s">
        <v>1188</v>
      </c>
      <c r="AN1010" s="118" t="s">
        <v>33</v>
      </c>
      <c r="AO1010" s="118" t="s">
        <v>33</v>
      </c>
      <c r="AP1010" s="118" t="s">
        <v>33</v>
      </c>
      <c r="AQ1010" s="118" t="s">
        <v>1281</v>
      </c>
      <c r="AR1010" s="118" t="s">
        <v>505</v>
      </c>
      <c r="AS1010" s="118" t="s">
        <v>37</v>
      </c>
      <c r="AT1010" s="44">
        <v>0</v>
      </c>
      <c r="AU1010" s="44">
        <v>0</v>
      </c>
      <c r="AV1010" s="44">
        <v>0</v>
      </c>
      <c r="AW1010" s="63" t="s">
        <v>1399</v>
      </c>
      <c r="AMC1010" s="60"/>
      <c r="AMD1010" s="60"/>
      <c r="AME1010" s="60"/>
      <c r="AMF1010" s="60"/>
      <c r="AMG1010" s="60"/>
      <c r="AMH1010" s="60"/>
      <c r="AMI1010" s="60"/>
      <c r="AMJ1010" s="60"/>
      <c r="AMK1010" s="60"/>
    </row>
    <row r="1011" spans="1:1025" s="57" customFormat="1" ht="60.4">
      <c r="A1011" s="110">
        <v>1</v>
      </c>
      <c r="B1011" s="45">
        <v>1006</v>
      </c>
      <c r="C1011" s="110" t="s">
        <v>2460</v>
      </c>
      <c r="D1011" s="110">
        <v>8842365226</v>
      </c>
      <c r="E1011" s="110" t="s">
        <v>2461</v>
      </c>
      <c r="F1011" s="110">
        <v>4</v>
      </c>
      <c r="G1011" s="110" t="s">
        <v>2462</v>
      </c>
      <c r="H1011" s="110" t="s">
        <v>2463</v>
      </c>
      <c r="I1011" s="117" t="s">
        <v>2464</v>
      </c>
      <c r="J1011" s="28" t="s">
        <v>2462</v>
      </c>
      <c r="K1011" s="28" t="s">
        <v>2463</v>
      </c>
      <c r="L1011" s="28" t="s">
        <v>2463</v>
      </c>
      <c r="M1011" s="28" t="s">
        <v>2461</v>
      </c>
      <c r="N1011" s="28">
        <v>4</v>
      </c>
      <c r="O1011" s="28" t="s">
        <v>2462</v>
      </c>
      <c r="P1011" s="28" t="s">
        <v>2463</v>
      </c>
      <c r="Q1011" s="28" t="s">
        <v>2463</v>
      </c>
      <c r="R1011" s="28" t="s">
        <v>2461</v>
      </c>
      <c r="S1011" s="28">
        <v>4</v>
      </c>
      <c r="T1011" s="23" t="s">
        <v>1666</v>
      </c>
      <c r="U1011" s="28" t="s">
        <v>2465</v>
      </c>
      <c r="V1011" s="28" t="s">
        <v>2463</v>
      </c>
      <c r="W1011" s="28" t="s">
        <v>2500</v>
      </c>
      <c r="X1011" s="28" t="s">
        <v>44</v>
      </c>
      <c r="Y1011" s="28" t="s">
        <v>2603</v>
      </c>
      <c r="Z1011" s="28" t="s">
        <v>44</v>
      </c>
      <c r="AA1011" s="74" t="s">
        <v>2604</v>
      </c>
      <c r="AB1011" s="75" t="s">
        <v>312</v>
      </c>
      <c r="AC1011" s="76">
        <v>10</v>
      </c>
      <c r="AD1011" s="77">
        <v>4979</v>
      </c>
      <c r="AE1011" s="77">
        <v>0</v>
      </c>
      <c r="AF1011" s="77">
        <v>0</v>
      </c>
      <c r="AG1011" s="73">
        <f t="shared" si="46"/>
        <v>4979</v>
      </c>
      <c r="AH1011" s="77">
        <v>4979</v>
      </c>
      <c r="AI1011" s="77">
        <v>0</v>
      </c>
      <c r="AJ1011" s="77">
        <v>0</v>
      </c>
      <c r="AK1011" s="73">
        <f t="shared" si="48"/>
        <v>4979</v>
      </c>
      <c r="AL1011" s="73">
        <f t="shared" si="47"/>
        <v>9958</v>
      </c>
      <c r="AM1011" s="110" t="s">
        <v>1188</v>
      </c>
      <c r="AN1011" s="118" t="s">
        <v>33</v>
      </c>
      <c r="AO1011" s="118" t="s">
        <v>33</v>
      </c>
      <c r="AP1011" s="118" t="s">
        <v>33</v>
      </c>
      <c r="AQ1011" s="118" t="s">
        <v>1281</v>
      </c>
      <c r="AR1011" s="118" t="s">
        <v>505</v>
      </c>
      <c r="AS1011" s="118" t="s">
        <v>37</v>
      </c>
      <c r="AT1011" s="44">
        <v>0</v>
      </c>
      <c r="AU1011" s="44">
        <v>0</v>
      </c>
      <c r="AV1011" s="44">
        <v>0</v>
      </c>
      <c r="AW1011" s="63" t="s">
        <v>1399</v>
      </c>
      <c r="AMC1011" s="60"/>
      <c r="AMD1011" s="60"/>
      <c r="AME1011" s="60"/>
      <c r="AMF1011" s="60"/>
      <c r="AMG1011" s="60"/>
      <c r="AMH1011" s="60"/>
      <c r="AMI1011" s="60"/>
      <c r="AMJ1011" s="60"/>
      <c r="AMK1011" s="60"/>
    </row>
    <row r="1012" spans="1:1025" s="57" customFormat="1" ht="60.4">
      <c r="A1012" s="110">
        <v>1</v>
      </c>
      <c r="B1012" s="45">
        <v>1007</v>
      </c>
      <c r="C1012" s="110" t="s">
        <v>2460</v>
      </c>
      <c r="D1012" s="110">
        <v>8842365226</v>
      </c>
      <c r="E1012" s="110" t="s">
        <v>2461</v>
      </c>
      <c r="F1012" s="110">
        <v>4</v>
      </c>
      <c r="G1012" s="110" t="s">
        <v>2462</v>
      </c>
      <c r="H1012" s="110" t="s">
        <v>2463</v>
      </c>
      <c r="I1012" s="117" t="s">
        <v>2464</v>
      </c>
      <c r="J1012" s="28" t="s">
        <v>2462</v>
      </c>
      <c r="K1012" s="28" t="s">
        <v>2463</v>
      </c>
      <c r="L1012" s="28" t="s">
        <v>2463</v>
      </c>
      <c r="M1012" s="28" t="s">
        <v>2461</v>
      </c>
      <c r="N1012" s="28">
        <v>4</v>
      </c>
      <c r="O1012" s="28" t="s">
        <v>2462</v>
      </c>
      <c r="P1012" s="28" t="s">
        <v>2463</v>
      </c>
      <c r="Q1012" s="28" t="s">
        <v>2463</v>
      </c>
      <c r="R1012" s="28" t="s">
        <v>2461</v>
      </c>
      <c r="S1012" s="28">
        <v>4</v>
      </c>
      <c r="T1012" s="23" t="s">
        <v>1666</v>
      </c>
      <c r="U1012" s="28" t="s">
        <v>2465</v>
      </c>
      <c r="V1012" s="28" t="s">
        <v>2463</v>
      </c>
      <c r="W1012" s="28" t="s">
        <v>2500</v>
      </c>
      <c r="X1012" s="28" t="s">
        <v>44</v>
      </c>
      <c r="Y1012" s="28" t="s">
        <v>2605</v>
      </c>
      <c r="Z1012" s="28" t="s">
        <v>44</v>
      </c>
      <c r="AA1012" s="74" t="s">
        <v>2606</v>
      </c>
      <c r="AB1012" s="75" t="s">
        <v>312</v>
      </c>
      <c r="AC1012" s="76">
        <v>20</v>
      </c>
      <c r="AD1012" s="77">
        <v>10542</v>
      </c>
      <c r="AE1012" s="77">
        <v>0</v>
      </c>
      <c r="AF1012" s="77">
        <v>0</v>
      </c>
      <c r="AG1012" s="73">
        <f t="shared" si="46"/>
        <v>10542</v>
      </c>
      <c r="AH1012" s="77">
        <v>10542</v>
      </c>
      <c r="AI1012" s="77">
        <v>0</v>
      </c>
      <c r="AJ1012" s="77">
        <v>0</v>
      </c>
      <c r="AK1012" s="73">
        <f t="shared" si="48"/>
        <v>10542</v>
      </c>
      <c r="AL1012" s="73">
        <f t="shared" si="47"/>
        <v>21084</v>
      </c>
      <c r="AM1012" s="110" t="s">
        <v>1188</v>
      </c>
      <c r="AN1012" s="118" t="s">
        <v>33</v>
      </c>
      <c r="AO1012" s="118" t="s">
        <v>33</v>
      </c>
      <c r="AP1012" s="118" t="s">
        <v>33</v>
      </c>
      <c r="AQ1012" s="118" t="s">
        <v>1281</v>
      </c>
      <c r="AR1012" s="118" t="s">
        <v>505</v>
      </c>
      <c r="AS1012" s="118" t="s">
        <v>37</v>
      </c>
      <c r="AT1012" s="44">
        <v>0</v>
      </c>
      <c r="AU1012" s="44">
        <v>0</v>
      </c>
      <c r="AV1012" s="44">
        <v>0</v>
      </c>
      <c r="AW1012" s="63" t="s">
        <v>1399</v>
      </c>
      <c r="AMC1012" s="60"/>
      <c r="AMD1012" s="60"/>
      <c r="AME1012" s="60"/>
      <c r="AMF1012" s="60"/>
      <c r="AMG1012" s="60"/>
      <c r="AMH1012" s="60"/>
      <c r="AMI1012" s="60"/>
      <c r="AMJ1012" s="60"/>
      <c r="AMK1012" s="60"/>
    </row>
    <row r="1013" spans="1:1025" s="57" customFormat="1" ht="60.4">
      <c r="A1013" s="110">
        <v>1</v>
      </c>
      <c r="B1013" s="45">
        <v>1008</v>
      </c>
      <c r="C1013" s="110" t="s">
        <v>2460</v>
      </c>
      <c r="D1013" s="110">
        <v>8842365226</v>
      </c>
      <c r="E1013" s="110" t="s">
        <v>2461</v>
      </c>
      <c r="F1013" s="110">
        <v>4</v>
      </c>
      <c r="G1013" s="110" t="s">
        <v>2462</v>
      </c>
      <c r="H1013" s="110" t="s">
        <v>2463</v>
      </c>
      <c r="I1013" s="117" t="s">
        <v>2464</v>
      </c>
      <c r="J1013" s="28" t="s">
        <v>2462</v>
      </c>
      <c r="K1013" s="28" t="s">
        <v>2463</v>
      </c>
      <c r="L1013" s="28" t="s">
        <v>2463</v>
      </c>
      <c r="M1013" s="28" t="s">
        <v>2461</v>
      </c>
      <c r="N1013" s="28">
        <v>4</v>
      </c>
      <c r="O1013" s="28" t="s">
        <v>2462</v>
      </c>
      <c r="P1013" s="28" t="s">
        <v>2463</v>
      </c>
      <c r="Q1013" s="28" t="s">
        <v>2463</v>
      </c>
      <c r="R1013" s="28" t="s">
        <v>2461</v>
      </c>
      <c r="S1013" s="28">
        <v>4</v>
      </c>
      <c r="T1013" s="23" t="s">
        <v>1666</v>
      </c>
      <c r="U1013" s="28" t="s">
        <v>2465</v>
      </c>
      <c r="V1013" s="28" t="s">
        <v>2463</v>
      </c>
      <c r="W1013" s="28" t="s">
        <v>2500</v>
      </c>
      <c r="X1013" s="28" t="s">
        <v>44</v>
      </c>
      <c r="Y1013" s="28" t="s">
        <v>2607</v>
      </c>
      <c r="Z1013" s="28" t="s">
        <v>44</v>
      </c>
      <c r="AA1013" s="74" t="s">
        <v>2608</v>
      </c>
      <c r="AB1013" s="75" t="s">
        <v>312</v>
      </c>
      <c r="AC1013" s="76">
        <v>16</v>
      </c>
      <c r="AD1013" s="77">
        <v>13898</v>
      </c>
      <c r="AE1013" s="77">
        <v>0</v>
      </c>
      <c r="AF1013" s="77">
        <v>0</v>
      </c>
      <c r="AG1013" s="73">
        <f t="shared" si="46"/>
        <v>13898</v>
      </c>
      <c r="AH1013" s="77">
        <v>13898</v>
      </c>
      <c r="AI1013" s="77">
        <v>0</v>
      </c>
      <c r="AJ1013" s="77">
        <v>0</v>
      </c>
      <c r="AK1013" s="73">
        <f t="shared" si="48"/>
        <v>13898</v>
      </c>
      <c r="AL1013" s="73">
        <f t="shared" si="47"/>
        <v>27796</v>
      </c>
      <c r="AM1013" s="110" t="s">
        <v>1188</v>
      </c>
      <c r="AN1013" s="118" t="s">
        <v>33</v>
      </c>
      <c r="AO1013" s="118" t="s">
        <v>33</v>
      </c>
      <c r="AP1013" s="118" t="s">
        <v>33</v>
      </c>
      <c r="AQ1013" s="118" t="s">
        <v>1281</v>
      </c>
      <c r="AR1013" s="118" t="s">
        <v>505</v>
      </c>
      <c r="AS1013" s="118" t="s">
        <v>37</v>
      </c>
      <c r="AT1013" s="44">
        <v>0</v>
      </c>
      <c r="AU1013" s="44">
        <v>0</v>
      </c>
      <c r="AV1013" s="44">
        <v>0</v>
      </c>
      <c r="AW1013" s="63" t="s">
        <v>1399</v>
      </c>
      <c r="AMC1013" s="60"/>
      <c r="AMD1013" s="60"/>
      <c r="AME1013" s="60"/>
      <c r="AMF1013" s="60"/>
      <c r="AMG1013" s="60"/>
      <c r="AMH1013" s="60"/>
      <c r="AMI1013" s="60"/>
      <c r="AMJ1013" s="60"/>
      <c r="AMK1013" s="60"/>
    </row>
    <row r="1014" spans="1:1025" s="57" customFormat="1" ht="60.4">
      <c r="A1014" s="110">
        <v>1</v>
      </c>
      <c r="B1014" s="45">
        <v>1009</v>
      </c>
      <c r="C1014" s="110" t="s">
        <v>2460</v>
      </c>
      <c r="D1014" s="110">
        <v>8842365226</v>
      </c>
      <c r="E1014" s="110" t="s">
        <v>2461</v>
      </c>
      <c r="F1014" s="110">
        <v>4</v>
      </c>
      <c r="G1014" s="110" t="s">
        <v>2462</v>
      </c>
      <c r="H1014" s="110" t="s">
        <v>2463</v>
      </c>
      <c r="I1014" s="117" t="s">
        <v>2464</v>
      </c>
      <c r="J1014" s="28" t="s">
        <v>2462</v>
      </c>
      <c r="K1014" s="28" t="s">
        <v>2463</v>
      </c>
      <c r="L1014" s="28" t="s">
        <v>2463</v>
      </c>
      <c r="M1014" s="28" t="s">
        <v>2461</v>
      </c>
      <c r="N1014" s="28">
        <v>4</v>
      </c>
      <c r="O1014" s="28" t="s">
        <v>2462</v>
      </c>
      <c r="P1014" s="28" t="s">
        <v>2463</v>
      </c>
      <c r="Q1014" s="28" t="s">
        <v>2463</v>
      </c>
      <c r="R1014" s="28" t="s">
        <v>2461</v>
      </c>
      <c r="S1014" s="28">
        <v>4</v>
      </c>
      <c r="T1014" s="23" t="s">
        <v>1666</v>
      </c>
      <c r="U1014" s="28" t="s">
        <v>2465</v>
      </c>
      <c r="V1014" s="28" t="s">
        <v>2463</v>
      </c>
      <c r="W1014" s="28" t="s">
        <v>2500</v>
      </c>
      <c r="X1014" s="28" t="s">
        <v>44</v>
      </c>
      <c r="Y1014" s="28" t="s">
        <v>2609</v>
      </c>
      <c r="Z1014" s="28" t="s">
        <v>44</v>
      </c>
      <c r="AA1014" s="74" t="s">
        <v>2610</v>
      </c>
      <c r="AB1014" s="75" t="s">
        <v>312</v>
      </c>
      <c r="AC1014" s="76">
        <v>20</v>
      </c>
      <c r="AD1014" s="77">
        <v>15331</v>
      </c>
      <c r="AE1014" s="77">
        <v>0</v>
      </c>
      <c r="AF1014" s="77">
        <v>0</v>
      </c>
      <c r="AG1014" s="73">
        <f t="shared" si="46"/>
        <v>15331</v>
      </c>
      <c r="AH1014" s="77">
        <v>15331</v>
      </c>
      <c r="AI1014" s="77">
        <v>0</v>
      </c>
      <c r="AJ1014" s="77">
        <v>0</v>
      </c>
      <c r="AK1014" s="73">
        <f t="shared" si="48"/>
        <v>15331</v>
      </c>
      <c r="AL1014" s="73">
        <f t="shared" si="47"/>
        <v>30662</v>
      </c>
      <c r="AM1014" s="110" t="s">
        <v>1188</v>
      </c>
      <c r="AN1014" s="118" t="s">
        <v>33</v>
      </c>
      <c r="AO1014" s="118" t="s">
        <v>33</v>
      </c>
      <c r="AP1014" s="118" t="s">
        <v>33</v>
      </c>
      <c r="AQ1014" s="118" t="s">
        <v>1281</v>
      </c>
      <c r="AR1014" s="118" t="s">
        <v>505</v>
      </c>
      <c r="AS1014" s="118" t="s">
        <v>37</v>
      </c>
      <c r="AT1014" s="44">
        <v>0</v>
      </c>
      <c r="AU1014" s="44">
        <v>0</v>
      </c>
      <c r="AV1014" s="44">
        <v>0</v>
      </c>
      <c r="AW1014" s="63" t="s">
        <v>1399</v>
      </c>
      <c r="AMC1014" s="60"/>
      <c r="AMD1014" s="60"/>
      <c r="AME1014" s="60"/>
      <c r="AMF1014" s="60"/>
      <c r="AMG1014" s="60"/>
      <c r="AMH1014" s="60"/>
      <c r="AMI1014" s="60"/>
      <c r="AMJ1014" s="60"/>
      <c r="AMK1014" s="60"/>
    </row>
    <row r="1015" spans="1:1025" s="57" customFormat="1" ht="60.4">
      <c r="A1015" s="110">
        <v>1</v>
      </c>
      <c r="B1015" s="45">
        <v>1010</v>
      </c>
      <c r="C1015" s="110" t="s">
        <v>2460</v>
      </c>
      <c r="D1015" s="110">
        <v>8842365226</v>
      </c>
      <c r="E1015" s="110" t="s">
        <v>2461</v>
      </c>
      <c r="F1015" s="110">
        <v>4</v>
      </c>
      <c r="G1015" s="110" t="s">
        <v>2462</v>
      </c>
      <c r="H1015" s="110" t="s">
        <v>2463</v>
      </c>
      <c r="I1015" s="117" t="s">
        <v>2464</v>
      </c>
      <c r="J1015" s="28" t="s">
        <v>2462</v>
      </c>
      <c r="K1015" s="28" t="s">
        <v>2463</v>
      </c>
      <c r="L1015" s="28" t="s">
        <v>2463</v>
      </c>
      <c r="M1015" s="28" t="s">
        <v>2461</v>
      </c>
      <c r="N1015" s="28">
        <v>4</v>
      </c>
      <c r="O1015" s="28" t="s">
        <v>2462</v>
      </c>
      <c r="P1015" s="28" t="s">
        <v>2463</v>
      </c>
      <c r="Q1015" s="28" t="s">
        <v>2463</v>
      </c>
      <c r="R1015" s="28" t="s">
        <v>2461</v>
      </c>
      <c r="S1015" s="28">
        <v>4</v>
      </c>
      <c r="T1015" s="23" t="s">
        <v>1666</v>
      </c>
      <c r="U1015" s="28" t="s">
        <v>2465</v>
      </c>
      <c r="V1015" s="28" t="s">
        <v>2463</v>
      </c>
      <c r="W1015" s="28" t="s">
        <v>2500</v>
      </c>
      <c r="X1015" s="28" t="s">
        <v>44</v>
      </c>
      <c r="Y1015" s="28" t="s">
        <v>2611</v>
      </c>
      <c r="Z1015" s="28" t="s">
        <v>44</v>
      </c>
      <c r="AA1015" s="74" t="s">
        <v>2612</v>
      </c>
      <c r="AB1015" s="75" t="s">
        <v>312</v>
      </c>
      <c r="AC1015" s="76">
        <v>26</v>
      </c>
      <c r="AD1015" s="77">
        <v>16620</v>
      </c>
      <c r="AE1015" s="77">
        <v>0</v>
      </c>
      <c r="AF1015" s="77">
        <v>0</v>
      </c>
      <c r="AG1015" s="73">
        <f t="shared" si="46"/>
        <v>16620</v>
      </c>
      <c r="AH1015" s="77">
        <v>16620</v>
      </c>
      <c r="AI1015" s="77">
        <v>0</v>
      </c>
      <c r="AJ1015" s="77">
        <v>0</v>
      </c>
      <c r="AK1015" s="73">
        <f t="shared" si="48"/>
        <v>16620</v>
      </c>
      <c r="AL1015" s="73">
        <f t="shared" si="47"/>
        <v>33240</v>
      </c>
      <c r="AM1015" s="110" t="s">
        <v>1188</v>
      </c>
      <c r="AN1015" s="118" t="s">
        <v>33</v>
      </c>
      <c r="AO1015" s="118" t="s">
        <v>33</v>
      </c>
      <c r="AP1015" s="118" t="s">
        <v>33</v>
      </c>
      <c r="AQ1015" s="118" t="s">
        <v>1281</v>
      </c>
      <c r="AR1015" s="118" t="s">
        <v>505</v>
      </c>
      <c r="AS1015" s="118" t="s">
        <v>37</v>
      </c>
      <c r="AT1015" s="44">
        <v>0</v>
      </c>
      <c r="AU1015" s="44">
        <v>0</v>
      </c>
      <c r="AV1015" s="44">
        <v>0</v>
      </c>
      <c r="AW1015" s="63" t="s">
        <v>1399</v>
      </c>
      <c r="AMC1015" s="60"/>
      <c r="AMD1015" s="60"/>
      <c r="AME1015" s="60"/>
      <c r="AMF1015" s="60"/>
      <c r="AMG1015" s="60"/>
      <c r="AMH1015" s="60"/>
      <c r="AMI1015" s="60"/>
      <c r="AMJ1015" s="60"/>
      <c r="AMK1015" s="60"/>
    </row>
    <row r="1016" spans="1:1025" s="57" customFormat="1" ht="60.4">
      <c r="A1016" s="110">
        <v>1</v>
      </c>
      <c r="B1016" s="45">
        <v>1011</v>
      </c>
      <c r="C1016" s="110" t="s">
        <v>2460</v>
      </c>
      <c r="D1016" s="110">
        <v>8842365226</v>
      </c>
      <c r="E1016" s="110" t="s">
        <v>2461</v>
      </c>
      <c r="F1016" s="110">
        <v>4</v>
      </c>
      <c r="G1016" s="110" t="s">
        <v>2462</v>
      </c>
      <c r="H1016" s="110" t="s">
        <v>2463</v>
      </c>
      <c r="I1016" s="117" t="s">
        <v>2464</v>
      </c>
      <c r="J1016" s="28" t="s">
        <v>2462</v>
      </c>
      <c r="K1016" s="28" t="s">
        <v>2463</v>
      </c>
      <c r="L1016" s="28" t="s">
        <v>2463</v>
      </c>
      <c r="M1016" s="28" t="s">
        <v>2461</v>
      </c>
      <c r="N1016" s="28">
        <v>4</v>
      </c>
      <c r="O1016" s="28" t="s">
        <v>2462</v>
      </c>
      <c r="P1016" s="28" t="s">
        <v>2463</v>
      </c>
      <c r="Q1016" s="28" t="s">
        <v>2463</v>
      </c>
      <c r="R1016" s="28" t="s">
        <v>2461</v>
      </c>
      <c r="S1016" s="28">
        <v>4</v>
      </c>
      <c r="T1016" s="23" t="s">
        <v>1666</v>
      </c>
      <c r="U1016" s="28" t="s">
        <v>2465</v>
      </c>
      <c r="V1016" s="28" t="s">
        <v>2463</v>
      </c>
      <c r="W1016" s="28" t="s">
        <v>2500</v>
      </c>
      <c r="X1016" s="28" t="s">
        <v>44</v>
      </c>
      <c r="Y1016" s="28" t="s">
        <v>2613</v>
      </c>
      <c r="Z1016" s="28" t="s">
        <v>44</v>
      </c>
      <c r="AA1016" s="74" t="s">
        <v>2614</v>
      </c>
      <c r="AB1016" s="75" t="s">
        <v>312</v>
      </c>
      <c r="AC1016" s="76">
        <v>32</v>
      </c>
      <c r="AD1016" s="77">
        <v>18937</v>
      </c>
      <c r="AE1016" s="77">
        <v>0</v>
      </c>
      <c r="AF1016" s="77">
        <v>0</v>
      </c>
      <c r="AG1016" s="73">
        <f t="shared" si="46"/>
        <v>18937</v>
      </c>
      <c r="AH1016" s="77">
        <v>18937</v>
      </c>
      <c r="AI1016" s="77">
        <v>0</v>
      </c>
      <c r="AJ1016" s="77">
        <v>0</v>
      </c>
      <c r="AK1016" s="73">
        <f t="shared" si="48"/>
        <v>18937</v>
      </c>
      <c r="AL1016" s="73">
        <f t="shared" si="47"/>
        <v>37874</v>
      </c>
      <c r="AM1016" s="110" t="s">
        <v>1188</v>
      </c>
      <c r="AN1016" s="118" t="s">
        <v>33</v>
      </c>
      <c r="AO1016" s="118" t="s">
        <v>33</v>
      </c>
      <c r="AP1016" s="118" t="s">
        <v>33</v>
      </c>
      <c r="AQ1016" s="118" t="s">
        <v>1281</v>
      </c>
      <c r="AR1016" s="118" t="s">
        <v>505</v>
      </c>
      <c r="AS1016" s="118" t="s">
        <v>37</v>
      </c>
      <c r="AT1016" s="44">
        <v>0</v>
      </c>
      <c r="AU1016" s="44">
        <v>0</v>
      </c>
      <c r="AV1016" s="44">
        <v>0</v>
      </c>
      <c r="AW1016" s="63" t="s">
        <v>1399</v>
      </c>
      <c r="AMC1016" s="60"/>
      <c r="AMD1016" s="60"/>
      <c r="AME1016" s="60"/>
      <c r="AMF1016" s="60"/>
      <c r="AMG1016" s="60"/>
      <c r="AMH1016" s="60"/>
      <c r="AMI1016" s="60"/>
      <c r="AMJ1016" s="60"/>
      <c r="AMK1016" s="60"/>
    </row>
    <row r="1017" spans="1:1025" s="57" customFormat="1" ht="79.150000000000006">
      <c r="A1017" s="110">
        <v>1</v>
      </c>
      <c r="B1017" s="45">
        <v>1012</v>
      </c>
      <c r="C1017" s="110" t="s">
        <v>2460</v>
      </c>
      <c r="D1017" s="110">
        <v>8842365226</v>
      </c>
      <c r="E1017" s="110" t="s">
        <v>2461</v>
      </c>
      <c r="F1017" s="110">
        <v>4</v>
      </c>
      <c r="G1017" s="110" t="s">
        <v>2462</v>
      </c>
      <c r="H1017" s="110" t="s">
        <v>2463</v>
      </c>
      <c r="I1017" s="117" t="s">
        <v>2464</v>
      </c>
      <c r="J1017" s="28" t="s">
        <v>2462</v>
      </c>
      <c r="K1017" s="28" t="s">
        <v>2463</v>
      </c>
      <c r="L1017" s="28" t="s">
        <v>2463</v>
      </c>
      <c r="M1017" s="28" t="s">
        <v>2461</v>
      </c>
      <c r="N1017" s="28">
        <v>4</v>
      </c>
      <c r="O1017" s="28" t="s">
        <v>2462</v>
      </c>
      <c r="P1017" s="28" t="s">
        <v>2463</v>
      </c>
      <c r="Q1017" s="28" t="s">
        <v>2463</v>
      </c>
      <c r="R1017" s="28" t="s">
        <v>2461</v>
      </c>
      <c r="S1017" s="28">
        <v>4</v>
      </c>
      <c r="T1017" s="23" t="s">
        <v>1666</v>
      </c>
      <c r="U1017" s="28" t="s">
        <v>2465</v>
      </c>
      <c r="V1017" s="28" t="s">
        <v>2463</v>
      </c>
      <c r="W1017" s="28" t="s">
        <v>2615</v>
      </c>
      <c r="X1017" s="28" t="s">
        <v>44</v>
      </c>
      <c r="Y1017" s="28" t="s">
        <v>2616</v>
      </c>
      <c r="Z1017" s="28" t="s">
        <v>44</v>
      </c>
      <c r="AA1017" s="74" t="s">
        <v>2617</v>
      </c>
      <c r="AB1017" s="75" t="s">
        <v>312</v>
      </c>
      <c r="AC1017" s="76">
        <v>20</v>
      </c>
      <c r="AD1017" s="77">
        <v>16629</v>
      </c>
      <c r="AE1017" s="77">
        <v>0</v>
      </c>
      <c r="AF1017" s="77">
        <v>0</v>
      </c>
      <c r="AG1017" s="73">
        <f t="shared" si="46"/>
        <v>16629</v>
      </c>
      <c r="AH1017" s="77">
        <v>16629</v>
      </c>
      <c r="AI1017" s="77">
        <v>0</v>
      </c>
      <c r="AJ1017" s="77">
        <v>0</v>
      </c>
      <c r="AK1017" s="73">
        <f t="shared" si="48"/>
        <v>16629</v>
      </c>
      <c r="AL1017" s="73">
        <f t="shared" si="47"/>
        <v>33258</v>
      </c>
      <c r="AM1017" s="110" t="s">
        <v>1188</v>
      </c>
      <c r="AN1017" s="118" t="s">
        <v>33</v>
      </c>
      <c r="AO1017" s="118" t="s">
        <v>33</v>
      </c>
      <c r="AP1017" s="118" t="s">
        <v>33</v>
      </c>
      <c r="AQ1017" s="118" t="s">
        <v>1281</v>
      </c>
      <c r="AR1017" s="118" t="s">
        <v>505</v>
      </c>
      <c r="AS1017" s="118" t="s">
        <v>37</v>
      </c>
      <c r="AT1017" s="44">
        <v>0</v>
      </c>
      <c r="AU1017" s="44">
        <v>0</v>
      </c>
      <c r="AV1017" s="44">
        <v>0</v>
      </c>
      <c r="AW1017" s="63" t="s">
        <v>1399</v>
      </c>
      <c r="AMC1017" s="60"/>
      <c r="AMD1017" s="60"/>
      <c r="AME1017" s="60"/>
      <c r="AMF1017" s="60"/>
      <c r="AMG1017" s="60"/>
      <c r="AMH1017" s="60"/>
      <c r="AMI1017" s="60"/>
      <c r="AMJ1017" s="60"/>
      <c r="AMK1017" s="60"/>
    </row>
    <row r="1018" spans="1:1025" s="57" customFormat="1" ht="60.4">
      <c r="A1018" s="110">
        <v>1</v>
      </c>
      <c r="B1018" s="45">
        <v>1013</v>
      </c>
      <c r="C1018" s="110" t="s">
        <v>2460</v>
      </c>
      <c r="D1018" s="110">
        <v>8842365226</v>
      </c>
      <c r="E1018" s="110" t="s">
        <v>2461</v>
      </c>
      <c r="F1018" s="110">
        <v>4</v>
      </c>
      <c r="G1018" s="110" t="s">
        <v>2462</v>
      </c>
      <c r="H1018" s="110" t="s">
        <v>2463</v>
      </c>
      <c r="I1018" s="117" t="s">
        <v>2464</v>
      </c>
      <c r="J1018" s="28" t="s">
        <v>2462</v>
      </c>
      <c r="K1018" s="28" t="s">
        <v>2463</v>
      </c>
      <c r="L1018" s="28" t="s">
        <v>2463</v>
      </c>
      <c r="M1018" s="28" t="s">
        <v>2461</v>
      </c>
      <c r="N1018" s="28">
        <v>4</v>
      </c>
      <c r="O1018" s="28" t="s">
        <v>2462</v>
      </c>
      <c r="P1018" s="28" t="s">
        <v>2463</v>
      </c>
      <c r="Q1018" s="28" t="s">
        <v>2463</v>
      </c>
      <c r="R1018" s="28" t="s">
        <v>2461</v>
      </c>
      <c r="S1018" s="28">
        <v>4</v>
      </c>
      <c r="T1018" s="23" t="s">
        <v>1666</v>
      </c>
      <c r="U1018" s="28" t="s">
        <v>2465</v>
      </c>
      <c r="V1018" s="28" t="s">
        <v>2463</v>
      </c>
      <c r="W1018" s="28" t="s">
        <v>2618</v>
      </c>
      <c r="X1018" s="28" t="s">
        <v>44</v>
      </c>
      <c r="Y1018" s="28" t="s">
        <v>2619</v>
      </c>
      <c r="Z1018" s="28" t="s">
        <v>44</v>
      </c>
      <c r="AA1018" s="74" t="s">
        <v>2620</v>
      </c>
      <c r="AB1018" s="75" t="s">
        <v>312</v>
      </c>
      <c r="AC1018" s="76">
        <v>13</v>
      </c>
      <c r="AD1018" s="77">
        <v>22228</v>
      </c>
      <c r="AE1018" s="77">
        <v>0</v>
      </c>
      <c r="AF1018" s="77">
        <v>0</v>
      </c>
      <c r="AG1018" s="73">
        <f t="shared" si="46"/>
        <v>22228</v>
      </c>
      <c r="AH1018" s="77">
        <v>22228</v>
      </c>
      <c r="AI1018" s="77">
        <v>0</v>
      </c>
      <c r="AJ1018" s="77">
        <v>0</v>
      </c>
      <c r="AK1018" s="73">
        <f t="shared" si="48"/>
        <v>22228</v>
      </c>
      <c r="AL1018" s="73">
        <f t="shared" si="47"/>
        <v>44456</v>
      </c>
      <c r="AM1018" s="110" t="s">
        <v>1188</v>
      </c>
      <c r="AN1018" s="118" t="s">
        <v>33</v>
      </c>
      <c r="AO1018" s="118" t="s">
        <v>33</v>
      </c>
      <c r="AP1018" s="118" t="s">
        <v>33</v>
      </c>
      <c r="AQ1018" s="118" t="s">
        <v>1281</v>
      </c>
      <c r="AR1018" s="118" t="s">
        <v>505</v>
      </c>
      <c r="AS1018" s="118" t="s">
        <v>37</v>
      </c>
      <c r="AT1018" s="44">
        <v>0</v>
      </c>
      <c r="AU1018" s="44">
        <v>0</v>
      </c>
      <c r="AV1018" s="44">
        <v>0</v>
      </c>
      <c r="AW1018" s="63" t="s">
        <v>1399</v>
      </c>
      <c r="AMC1018" s="60"/>
      <c r="AMD1018" s="60"/>
      <c r="AME1018" s="60"/>
      <c r="AMF1018" s="60"/>
      <c r="AMG1018" s="60"/>
      <c r="AMH1018" s="60"/>
      <c r="AMI1018" s="60"/>
      <c r="AMJ1018" s="60"/>
      <c r="AMK1018" s="60"/>
    </row>
    <row r="1019" spans="1:1025" s="57" customFormat="1" ht="60.4">
      <c r="A1019" s="110">
        <v>1</v>
      </c>
      <c r="B1019" s="45">
        <v>1014</v>
      </c>
      <c r="C1019" s="110" t="s">
        <v>2460</v>
      </c>
      <c r="D1019" s="110">
        <v>8842365226</v>
      </c>
      <c r="E1019" s="110" t="s">
        <v>2461</v>
      </c>
      <c r="F1019" s="110">
        <v>4</v>
      </c>
      <c r="G1019" s="110" t="s">
        <v>2462</v>
      </c>
      <c r="H1019" s="110" t="s">
        <v>2463</v>
      </c>
      <c r="I1019" s="117" t="s">
        <v>2464</v>
      </c>
      <c r="J1019" s="28" t="s">
        <v>2462</v>
      </c>
      <c r="K1019" s="28" t="s">
        <v>2463</v>
      </c>
      <c r="L1019" s="28" t="s">
        <v>2463</v>
      </c>
      <c r="M1019" s="28" t="s">
        <v>2461</v>
      </c>
      <c r="N1019" s="28">
        <v>4</v>
      </c>
      <c r="O1019" s="28" t="s">
        <v>2462</v>
      </c>
      <c r="P1019" s="28" t="s">
        <v>2463</v>
      </c>
      <c r="Q1019" s="28" t="s">
        <v>2463</v>
      </c>
      <c r="R1019" s="28" t="s">
        <v>2461</v>
      </c>
      <c r="S1019" s="28">
        <v>4</v>
      </c>
      <c r="T1019" s="23" t="s">
        <v>1666</v>
      </c>
      <c r="U1019" s="28" t="s">
        <v>2465</v>
      </c>
      <c r="V1019" s="28" t="s">
        <v>2463</v>
      </c>
      <c r="W1019" s="28" t="s">
        <v>2621</v>
      </c>
      <c r="X1019" s="28" t="s">
        <v>44</v>
      </c>
      <c r="Y1019" s="28" t="s">
        <v>2622</v>
      </c>
      <c r="Z1019" s="28" t="s">
        <v>44</v>
      </c>
      <c r="AA1019" s="74" t="s">
        <v>2623</v>
      </c>
      <c r="AB1019" s="75" t="s">
        <v>312</v>
      </c>
      <c r="AC1019" s="76">
        <v>20</v>
      </c>
      <c r="AD1019" s="77">
        <v>20877</v>
      </c>
      <c r="AE1019" s="77">
        <v>0</v>
      </c>
      <c r="AF1019" s="77">
        <v>0</v>
      </c>
      <c r="AG1019" s="73">
        <f t="shared" si="46"/>
        <v>20877</v>
      </c>
      <c r="AH1019" s="77">
        <v>20877</v>
      </c>
      <c r="AI1019" s="77">
        <v>0</v>
      </c>
      <c r="AJ1019" s="77">
        <v>0</v>
      </c>
      <c r="AK1019" s="73">
        <f t="shared" si="48"/>
        <v>20877</v>
      </c>
      <c r="AL1019" s="73">
        <f t="shared" si="47"/>
        <v>41754</v>
      </c>
      <c r="AM1019" s="110" t="s">
        <v>1188</v>
      </c>
      <c r="AN1019" s="118" t="s">
        <v>33</v>
      </c>
      <c r="AO1019" s="118" t="s">
        <v>33</v>
      </c>
      <c r="AP1019" s="118" t="s">
        <v>33</v>
      </c>
      <c r="AQ1019" s="118" t="s">
        <v>1281</v>
      </c>
      <c r="AR1019" s="118" t="s">
        <v>505</v>
      </c>
      <c r="AS1019" s="118" t="s">
        <v>37</v>
      </c>
      <c r="AT1019" s="44">
        <v>0</v>
      </c>
      <c r="AU1019" s="44">
        <v>0</v>
      </c>
      <c r="AV1019" s="44">
        <v>0</v>
      </c>
      <c r="AW1019" s="63" t="s">
        <v>1399</v>
      </c>
      <c r="AMC1019" s="60"/>
      <c r="AMD1019" s="60"/>
      <c r="AME1019" s="60"/>
      <c r="AMF1019" s="60"/>
      <c r="AMG1019" s="60"/>
      <c r="AMH1019" s="60"/>
      <c r="AMI1019" s="60"/>
      <c r="AMJ1019" s="60"/>
      <c r="AMK1019" s="60"/>
    </row>
    <row r="1020" spans="1:1025" s="57" customFormat="1" ht="60.4">
      <c r="A1020" s="110">
        <v>1</v>
      </c>
      <c r="B1020" s="45">
        <v>1015</v>
      </c>
      <c r="C1020" s="110" t="s">
        <v>2460</v>
      </c>
      <c r="D1020" s="110">
        <v>8842365226</v>
      </c>
      <c r="E1020" s="110" t="s">
        <v>2461</v>
      </c>
      <c r="F1020" s="110">
        <v>4</v>
      </c>
      <c r="G1020" s="110" t="s">
        <v>2462</v>
      </c>
      <c r="H1020" s="110" t="s">
        <v>2463</v>
      </c>
      <c r="I1020" s="117" t="s">
        <v>2464</v>
      </c>
      <c r="J1020" s="28" t="s">
        <v>2462</v>
      </c>
      <c r="K1020" s="28" t="s">
        <v>2463</v>
      </c>
      <c r="L1020" s="28" t="s">
        <v>2463</v>
      </c>
      <c r="M1020" s="28" t="s">
        <v>2461</v>
      </c>
      <c r="N1020" s="28">
        <v>4</v>
      </c>
      <c r="O1020" s="28" t="s">
        <v>2462</v>
      </c>
      <c r="P1020" s="28" t="s">
        <v>2463</v>
      </c>
      <c r="Q1020" s="28" t="s">
        <v>2463</v>
      </c>
      <c r="R1020" s="28" t="s">
        <v>2461</v>
      </c>
      <c r="S1020" s="28">
        <v>4</v>
      </c>
      <c r="T1020" s="23" t="s">
        <v>1666</v>
      </c>
      <c r="U1020" s="28" t="s">
        <v>2465</v>
      </c>
      <c r="V1020" s="28" t="s">
        <v>2463</v>
      </c>
      <c r="W1020" s="28" t="s">
        <v>2540</v>
      </c>
      <c r="X1020" s="28" t="s">
        <v>44</v>
      </c>
      <c r="Y1020" s="28" t="s">
        <v>2624</v>
      </c>
      <c r="Z1020" s="28" t="s">
        <v>44</v>
      </c>
      <c r="AA1020" s="74" t="s">
        <v>2625</v>
      </c>
      <c r="AB1020" s="75" t="s">
        <v>312</v>
      </c>
      <c r="AC1020" s="76">
        <v>3</v>
      </c>
      <c r="AD1020" s="77">
        <v>3292</v>
      </c>
      <c r="AE1020" s="77">
        <v>0</v>
      </c>
      <c r="AF1020" s="77">
        <v>0</v>
      </c>
      <c r="AG1020" s="73">
        <f t="shared" si="46"/>
        <v>3292</v>
      </c>
      <c r="AH1020" s="77">
        <v>3292</v>
      </c>
      <c r="AI1020" s="77">
        <v>0</v>
      </c>
      <c r="AJ1020" s="77">
        <v>0</v>
      </c>
      <c r="AK1020" s="73">
        <f t="shared" si="48"/>
        <v>3292</v>
      </c>
      <c r="AL1020" s="73">
        <f t="shared" si="47"/>
        <v>6584</v>
      </c>
      <c r="AM1020" s="110" t="s">
        <v>1188</v>
      </c>
      <c r="AN1020" s="118" t="s">
        <v>33</v>
      </c>
      <c r="AO1020" s="118" t="s">
        <v>33</v>
      </c>
      <c r="AP1020" s="118" t="s">
        <v>33</v>
      </c>
      <c r="AQ1020" s="118" t="s">
        <v>1281</v>
      </c>
      <c r="AR1020" s="118" t="s">
        <v>505</v>
      </c>
      <c r="AS1020" s="118" t="s">
        <v>37</v>
      </c>
      <c r="AT1020" s="44">
        <v>0</v>
      </c>
      <c r="AU1020" s="44">
        <v>0</v>
      </c>
      <c r="AV1020" s="44">
        <v>0</v>
      </c>
      <c r="AW1020" s="63" t="s">
        <v>1399</v>
      </c>
      <c r="AMC1020" s="60"/>
      <c r="AMD1020" s="60"/>
      <c r="AME1020" s="60"/>
      <c r="AMF1020" s="60"/>
      <c r="AMG1020" s="60"/>
      <c r="AMH1020" s="60"/>
      <c r="AMI1020" s="60"/>
      <c r="AMJ1020" s="60"/>
      <c r="AMK1020" s="60"/>
    </row>
    <row r="1021" spans="1:1025" s="57" customFormat="1" ht="60.4">
      <c r="A1021" s="110">
        <v>1</v>
      </c>
      <c r="B1021" s="45">
        <v>1016</v>
      </c>
      <c r="C1021" s="110" t="s">
        <v>2460</v>
      </c>
      <c r="D1021" s="110">
        <v>8842365226</v>
      </c>
      <c r="E1021" s="110" t="s">
        <v>2461</v>
      </c>
      <c r="F1021" s="110">
        <v>4</v>
      </c>
      <c r="G1021" s="110" t="s">
        <v>2462</v>
      </c>
      <c r="H1021" s="110" t="s">
        <v>2463</v>
      </c>
      <c r="I1021" s="117" t="s">
        <v>2464</v>
      </c>
      <c r="J1021" s="28" t="s">
        <v>2462</v>
      </c>
      <c r="K1021" s="28" t="s">
        <v>2463</v>
      </c>
      <c r="L1021" s="28" t="s">
        <v>2463</v>
      </c>
      <c r="M1021" s="28" t="s">
        <v>2461</v>
      </c>
      <c r="N1021" s="28">
        <v>4</v>
      </c>
      <c r="O1021" s="28" t="s">
        <v>2462</v>
      </c>
      <c r="P1021" s="28" t="s">
        <v>2463</v>
      </c>
      <c r="Q1021" s="28" t="s">
        <v>2463</v>
      </c>
      <c r="R1021" s="28" t="s">
        <v>2461</v>
      </c>
      <c r="S1021" s="28">
        <v>4</v>
      </c>
      <c r="T1021" s="23" t="s">
        <v>1666</v>
      </c>
      <c r="U1021" s="28" t="s">
        <v>2465</v>
      </c>
      <c r="V1021" s="28" t="s">
        <v>2463</v>
      </c>
      <c r="W1021" s="28" t="s">
        <v>2529</v>
      </c>
      <c r="X1021" s="28" t="s">
        <v>44</v>
      </c>
      <c r="Y1021" s="28" t="s">
        <v>2626</v>
      </c>
      <c r="Z1021" s="28" t="s">
        <v>44</v>
      </c>
      <c r="AA1021" s="74" t="s">
        <v>2627</v>
      </c>
      <c r="AB1021" s="75" t="s">
        <v>312</v>
      </c>
      <c r="AC1021" s="76">
        <v>3</v>
      </c>
      <c r="AD1021" s="77">
        <v>3732</v>
      </c>
      <c r="AE1021" s="77">
        <v>0</v>
      </c>
      <c r="AF1021" s="77">
        <v>0</v>
      </c>
      <c r="AG1021" s="73">
        <f t="shared" si="46"/>
        <v>3732</v>
      </c>
      <c r="AH1021" s="77">
        <v>3732</v>
      </c>
      <c r="AI1021" s="77">
        <v>0</v>
      </c>
      <c r="AJ1021" s="77">
        <v>0</v>
      </c>
      <c r="AK1021" s="73">
        <f t="shared" si="48"/>
        <v>3732</v>
      </c>
      <c r="AL1021" s="73">
        <f t="shared" si="47"/>
        <v>7464</v>
      </c>
      <c r="AM1021" s="110" t="s">
        <v>1188</v>
      </c>
      <c r="AN1021" s="118" t="s">
        <v>33</v>
      </c>
      <c r="AO1021" s="118" t="s">
        <v>33</v>
      </c>
      <c r="AP1021" s="118" t="s">
        <v>33</v>
      </c>
      <c r="AQ1021" s="118" t="s">
        <v>1281</v>
      </c>
      <c r="AR1021" s="118" t="s">
        <v>505</v>
      </c>
      <c r="AS1021" s="118" t="s">
        <v>37</v>
      </c>
      <c r="AT1021" s="44">
        <v>0</v>
      </c>
      <c r="AU1021" s="44">
        <v>0</v>
      </c>
      <c r="AV1021" s="44">
        <v>0</v>
      </c>
      <c r="AW1021" s="63" t="s">
        <v>1399</v>
      </c>
      <c r="AMC1021" s="60"/>
      <c r="AMD1021" s="60"/>
      <c r="AME1021" s="60"/>
      <c r="AMF1021" s="60"/>
      <c r="AMG1021" s="60"/>
      <c r="AMH1021" s="60"/>
      <c r="AMI1021" s="60"/>
      <c r="AMJ1021" s="60"/>
      <c r="AMK1021" s="60"/>
    </row>
    <row r="1022" spans="1:1025" s="57" customFormat="1" ht="60.4">
      <c r="A1022" s="110">
        <v>1</v>
      </c>
      <c r="B1022" s="45">
        <v>1017</v>
      </c>
      <c r="C1022" s="110" t="s">
        <v>2460</v>
      </c>
      <c r="D1022" s="110">
        <v>8842365226</v>
      </c>
      <c r="E1022" s="110" t="s">
        <v>2461</v>
      </c>
      <c r="F1022" s="110">
        <v>4</v>
      </c>
      <c r="G1022" s="110" t="s">
        <v>2462</v>
      </c>
      <c r="H1022" s="110" t="s">
        <v>2463</v>
      </c>
      <c r="I1022" s="117" t="s">
        <v>2464</v>
      </c>
      <c r="J1022" s="28" t="s">
        <v>2462</v>
      </c>
      <c r="K1022" s="28" t="s">
        <v>2463</v>
      </c>
      <c r="L1022" s="28" t="s">
        <v>2463</v>
      </c>
      <c r="M1022" s="28" t="s">
        <v>2461</v>
      </c>
      <c r="N1022" s="28">
        <v>4</v>
      </c>
      <c r="O1022" s="28" t="s">
        <v>2462</v>
      </c>
      <c r="P1022" s="28" t="s">
        <v>2463</v>
      </c>
      <c r="Q1022" s="28" t="s">
        <v>2463</v>
      </c>
      <c r="R1022" s="28" t="s">
        <v>2461</v>
      </c>
      <c r="S1022" s="28">
        <v>4</v>
      </c>
      <c r="T1022" s="23" t="s">
        <v>1666</v>
      </c>
      <c r="U1022" s="28" t="s">
        <v>2465</v>
      </c>
      <c r="V1022" s="28" t="s">
        <v>2463</v>
      </c>
      <c r="W1022" s="28" t="s">
        <v>2592</v>
      </c>
      <c r="X1022" s="28" t="s">
        <v>44</v>
      </c>
      <c r="Y1022" s="28" t="s">
        <v>2628</v>
      </c>
      <c r="Z1022" s="28" t="s">
        <v>44</v>
      </c>
      <c r="AA1022" s="74" t="s">
        <v>2629</v>
      </c>
      <c r="AB1022" s="75" t="s">
        <v>312</v>
      </c>
      <c r="AC1022" s="76">
        <v>10</v>
      </c>
      <c r="AD1022" s="77">
        <v>4499</v>
      </c>
      <c r="AE1022" s="77">
        <v>0</v>
      </c>
      <c r="AF1022" s="77">
        <v>0</v>
      </c>
      <c r="AG1022" s="73">
        <f t="shared" si="46"/>
        <v>4499</v>
      </c>
      <c r="AH1022" s="77">
        <v>4499</v>
      </c>
      <c r="AI1022" s="77">
        <v>0</v>
      </c>
      <c r="AJ1022" s="77">
        <v>0</v>
      </c>
      <c r="AK1022" s="73">
        <f t="shared" si="48"/>
        <v>4499</v>
      </c>
      <c r="AL1022" s="73">
        <f t="shared" si="47"/>
        <v>8998</v>
      </c>
      <c r="AM1022" s="110" t="s">
        <v>1188</v>
      </c>
      <c r="AN1022" s="118" t="s">
        <v>33</v>
      </c>
      <c r="AO1022" s="118" t="s">
        <v>33</v>
      </c>
      <c r="AP1022" s="118" t="s">
        <v>33</v>
      </c>
      <c r="AQ1022" s="118" t="s">
        <v>1281</v>
      </c>
      <c r="AR1022" s="118" t="s">
        <v>505</v>
      </c>
      <c r="AS1022" s="118" t="s">
        <v>37</v>
      </c>
      <c r="AT1022" s="44">
        <v>0</v>
      </c>
      <c r="AU1022" s="44">
        <v>0</v>
      </c>
      <c r="AV1022" s="44">
        <v>0</v>
      </c>
      <c r="AW1022" s="63" t="s">
        <v>1399</v>
      </c>
      <c r="AMC1022" s="60"/>
      <c r="AMD1022" s="60"/>
      <c r="AME1022" s="60"/>
      <c r="AMF1022" s="60"/>
      <c r="AMG1022" s="60"/>
      <c r="AMH1022" s="60"/>
      <c r="AMI1022" s="60"/>
      <c r="AMJ1022" s="60"/>
      <c r="AMK1022" s="60"/>
    </row>
    <row r="1023" spans="1:1025" s="57" customFormat="1" ht="60.4">
      <c r="A1023" s="110">
        <v>1</v>
      </c>
      <c r="B1023" s="45">
        <v>1018</v>
      </c>
      <c r="C1023" s="110" t="s">
        <v>2460</v>
      </c>
      <c r="D1023" s="110">
        <v>8842365226</v>
      </c>
      <c r="E1023" s="110" t="s">
        <v>2461</v>
      </c>
      <c r="F1023" s="110">
        <v>4</v>
      </c>
      <c r="G1023" s="110" t="s">
        <v>2462</v>
      </c>
      <c r="H1023" s="110" t="s">
        <v>2463</v>
      </c>
      <c r="I1023" s="117" t="s">
        <v>2464</v>
      </c>
      <c r="J1023" s="28" t="s">
        <v>2462</v>
      </c>
      <c r="K1023" s="28" t="s">
        <v>2463</v>
      </c>
      <c r="L1023" s="28" t="s">
        <v>2463</v>
      </c>
      <c r="M1023" s="28" t="s">
        <v>2461</v>
      </c>
      <c r="N1023" s="28">
        <v>4</v>
      </c>
      <c r="O1023" s="28" t="s">
        <v>2462</v>
      </c>
      <c r="P1023" s="28" t="s">
        <v>2463</v>
      </c>
      <c r="Q1023" s="28" t="s">
        <v>2463</v>
      </c>
      <c r="R1023" s="28" t="s">
        <v>2461</v>
      </c>
      <c r="S1023" s="28">
        <v>4</v>
      </c>
      <c r="T1023" s="23" t="s">
        <v>1666</v>
      </c>
      <c r="U1023" s="28" t="s">
        <v>2465</v>
      </c>
      <c r="V1023" s="28" t="s">
        <v>2463</v>
      </c>
      <c r="W1023" s="28" t="s">
        <v>2630</v>
      </c>
      <c r="X1023" s="28" t="s">
        <v>44</v>
      </c>
      <c r="Y1023" s="28" t="s">
        <v>2631</v>
      </c>
      <c r="Z1023" s="28" t="s">
        <v>44</v>
      </c>
      <c r="AA1023" s="74" t="s">
        <v>2632</v>
      </c>
      <c r="AB1023" s="75" t="s">
        <v>312</v>
      </c>
      <c r="AC1023" s="76">
        <v>10</v>
      </c>
      <c r="AD1023" s="77">
        <v>3448</v>
      </c>
      <c r="AE1023" s="77">
        <v>0</v>
      </c>
      <c r="AF1023" s="77">
        <v>0</v>
      </c>
      <c r="AG1023" s="73">
        <f t="shared" si="46"/>
        <v>3448</v>
      </c>
      <c r="AH1023" s="77">
        <v>3448</v>
      </c>
      <c r="AI1023" s="77">
        <v>0</v>
      </c>
      <c r="AJ1023" s="77">
        <v>0</v>
      </c>
      <c r="AK1023" s="73">
        <f t="shared" si="48"/>
        <v>3448</v>
      </c>
      <c r="AL1023" s="73">
        <f t="shared" si="47"/>
        <v>6896</v>
      </c>
      <c r="AM1023" s="110" t="s">
        <v>1188</v>
      </c>
      <c r="AN1023" s="118" t="s">
        <v>33</v>
      </c>
      <c r="AO1023" s="118" t="s">
        <v>33</v>
      </c>
      <c r="AP1023" s="118" t="s">
        <v>33</v>
      </c>
      <c r="AQ1023" s="118" t="s">
        <v>1281</v>
      </c>
      <c r="AR1023" s="118" t="s">
        <v>505</v>
      </c>
      <c r="AS1023" s="118" t="s">
        <v>37</v>
      </c>
      <c r="AT1023" s="44">
        <v>0</v>
      </c>
      <c r="AU1023" s="44">
        <v>0</v>
      </c>
      <c r="AV1023" s="44">
        <v>0</v>
      </c>
      <c r="AW1023" s="63" t="s">
        <v>1399</v>
      </c>
      <c r="AMC1023" s="60"/>
      <c r="AMD1023" s="60"/>
      <c r="AME1023" s="60"/>
      <c r="AMF1023" s="60"/>
      <c r="AMG1023" s="60"/>
      <c r="AMH1023" s="60"/>
      <c r="AMI1023" s="60"/>
      <c r="AMJ1023" s="60"/>
      <c r="AMK1023" s="60"/>
    </row>
    <row r="1024" spans="1:1025" s="57" customFormat="1" ht="60.4">
      <c r="A1024" s="110">
        <v>1</v>
      </c>
      <c r="B1024" s="45">
        <v>1019</v>
      </c>
      <c r="C1024" s="110" t="s">
        <v>2460</v>
      </c>
      <c r="D1024" s="110">
        <v>8842365226</v>
      </c>
      <c r="E1024" s="110" t="s">
        <v>2461</v>
      </c>
      <c r="F1024" s="110">
        <v>4</v>
      </c>
      <c r="G1024" s="110" t="s">
        <v>2462</v>
      </c>
      <c r="H1024" s="110" t="s">
        <v>2463</v>
      </c>
      <c r="I1024" s="117" t="s">
        <v>2464</v>
      </c>
      <c r="J1024" s="28" t="s">
        <v>2462</v>
      </c>
      <c r="K1024" s="28" t="s">
        <v>2463</v>
      </c>
      <c r="L1024" s="28" t="s">
        <v>2463</v>
      </c>
      <c r="M1024" s="28" t="s">
        <v>2461</v>
      </c>
      <c r="N1024" s="28">
        <v>4</v>
      </c>
      <c r="O1024" s="28" t="s">
        <v>2462</v>
      </c>
      <c r="P1024" s="28" t="s">
        <v>2463</v>
      </c>
      <c r="Q1024" s="28" t="s">
        <v>2463</v>
      </c>
      <c r="R1024" s="28" t="s">
        <v>2461</v>
      </c>
      <c r="S1024" s="28">
        <v>4</v>
      </c>
      <c r="T1024" s="23" t="s">
        <v>1666</v>
      </c>
      <c r="U1024" s="28" t="s">
        <v>2465</v>
      </c>
      <c r="V1024" s="28" t="s">
        <v>2463</v>
      </c>
      <c r="W1024" s="28" t="s">
        <v>2476</v>
      </c>
      <c r="X1024" s="28" t="s">
        <v>44</v>
      </c>
      <c r="Y1024" s="28" t="s">
        <v>2633</v>
      </c>
      <c r="Z1024" s="28" t="s">
        <v>44</v>
      </c>
      <c r="AA1024" s="74" t="s">
        <v>2634</v>
      </c>
      <c r="AB1024" s="75" t="s">
        <v>312</v>
      </c>
      <c r="AC1024" s="76">
        <v>3</v>
      </c>
      <c r="AD1024" s="77">
        <v>1749</v>
      </c>
      <c r="AE1024" s="77">
        <v>0</v>
      </c>
      <c r="AF1024" s="77">
        <v>0</v>
      </c>
      <c r="AG1024" s="73">
        <f t="shared" si="46"/>
        <v>1749</v>
      </c>
      <c r="AH1024" s="77">
        <v>1749</v>
      </c>
      <c r="AI1024" s="77">
        <v>0</v>
      </c>
      <c r="AJ1024" s="77">
        <v>0</v>
      </c>
      <c r="AK1024" s="73">
        <f t="shared" si="48"/>
        <v>1749</v>
      </c>
      <c r="AL1024" s="73">
        <f t="shared" si="47"/>
        <v>3498</v>
      </c>
      <c r="AM1024" s="110" t="s">
        <v>1188</v>
      </c>
      <c r="AN1024" s="118" t="s">
        <v>33</v>
      </c>
      <c r="AO1024" s="118" t="s">
        <v>33</v>
      </c>
      <c r="AP1024" s="118" t="s">
        <v>33</v>
      </c>
      <c r="AQ1024" s="118" t="s">
        <v>1281</v>
      </c>
      <c r="AR1024" s="118" t="s">
        <v>505</v>
      </c>
      <c r="AS1024" s="118" t="s">
        <v>37</v>
      </c>
      <c r="AT1024" s="44">
        <v>0</v>
      </c>
      <c r="AU1024" s="44">
        <v>0</v>
      </c>
      <c r="AV1024" s="44">
        <v>0</v>
      </c>
      <c r="AW1024" s="63" t="s">
        <v>1399</v>
      </c>
      <c r="AMC1024" s="60"/>
      <c r="AMD1024" s="60"/>
      <c r="AME1024" s="60"/>
      <c r="AMF1024" s="60"/>
      <c r="AMG1024" s="60"/>
      <c r="AMH1024" s="60"/>
      <c r="AMI1024" s="60"/>
      <c r="AMJ1024" s="60"/>
      <c r="AMK1024" s="60"/>
    </row>
    <row r="1025" spans="1:1025" s="57" customFormat="1" ht="60.4">
      <c r="A1025" s="110">
        <v>1</v>
      </c>
      <c r="B1025" s="45">
        <v>1020</v>
      </c>
      <c r="C1025" s="110" t="s">
        <v>2460</v>
      </c>
      <c r="D1025" s="110">
        <v>8842365226</v>
      </c>
      <c r="E1025" s="110" t="s">
        <v>2461</v>
      </c>
      <c r="F1025" s="110">
        <v>4</v>
      </c>
      <c r="G1025" s="110" t="s">
        <v>2462</v>
      </c>
      <c r="H1025" s="110" t="s">
        <v>2463</v>
      </c>
      <c r="I1025" s="117" t="s">
        <v>2464</v>
      </c>
      <c r="J1025" s="28" t="s">
        <v>2462</v>
      </c>
      <c r="K1025" s="28" t="s">
        <v>2463</v>
      </c>
      <c r="L1025" s="28" t="s">
        <v>2463</v>
      </c>
      <c r="M1025" s="28" t="s">
        <v>2461</v>
      </c>
      <c r="N1025" s="28">
        <v>4</v>
      </c>
      <c r="O1025" s="28" t="s">
        <v>2462</v>
      </c>
      <c r="P1025" s="28" t="s">
        <v>2463</v>
      </c>
      <c r="Q1025" s="28" t="s">
        <v>2463</v>
      </c>
      <c r="R1025" s="28" t="s">
        <v>2461</v>
      </c>
      <c r="S1025" s="28">
        <v>4</v>
      </c>
      <c r="T1025" s="23" t="s">
        <v>1666</v>
      </c>
      <c r="U1025" s="28" t="s">
        <v>2465</v>
      </c>
      <c r="V1025" s="28" t="s">
        <v>2463</v>
      </c>
      <c r="W1025" s="28" t="s">
        <v>2635</v>
      </c>
      <c r="X1025" s="28" t="s">
        <v>44</v>
      </c>
      <c r="Y1025" s="28" t="s">
        <v>2636</v>
      </c>
      <c r="Z1025" s="28" t="s">
        <v>44</v>
      </c>
      <c r="AA1025" s="74" t="s">
        <v>2637</v>
      </c>
      <c r="AB1025" s="75" t="s">
        <v>312</v>
      </c>
      <c r="AC1025" s="76">
        <v>16</v>
      </c>
      <c r="AD1025" s="77">
        <v>21780</v>
      </c>
      <c r="AE1025" s="77">
        <v>0</v>
      </c>
      <c r="AF1025" s="77">
        <v>0</v>
      </c>
      <c r="AG1025" s="73">
        <f t="shared" si="46"/>
        <v>21780</v>
      </c>
      <c r="AH1025" s="77">
        <v>21780</v>
      </c>
      <c r="AI1025" s="77">
        <v>0</v>
      </c>
      <c r="AJ1025" s="77">
        <v>0</v>
      </c>
      <c r="AK1025" s="73">
        <f t="shared" si="48"/>
        <v>21780</v>
      </c>
      <c r="AL1025" s="73">
        <f t="shared" si="47"/>
        <v>43560</v>
      </c>
      <c r="AM1025" s="110" t="s">
        <v>1188</v>
      </c>
      <c r="AN1025" s="118" t="s">
        <v>33</v>
      </c>
      <c r="AO1025" s="118" t="s">
        <v>33</v>
      </c>
      <c r="AP1025" s="118" t="s">
        <v>33</v>
      </c>
      <c r="AQ1025" s="118" t="s">
        <v>1281</v>
      </c>
      <c r="AR1025" s="118" t="s">
        <v>505</v>
      </c>
      <c r="AS1025" s="118" t="s">
        <v>37</v>
      </c>
      <c r="AT1025" s="44">
        <v>0</v>
      </c>
      <c r="AU1025" s="44">
        <v>0</v>
      </c>
      <c r="AV1025" s="44">
        <v>0</v>
      </c>
      <c r="AW1025" s="63" t="s">
        <v>1399</v>
      </c>
      <c r="AMC1025" s="60"/>
      <c r="AMD1025" s="60"/>
      <c r="AME1025" s="60"/>
      <c r="AMF1025" s="60"/>
      <c r="AMG1025" s="60"/>
      <c r="AMH1025" s="60"/>
      <c r="AMI1025" s="60"/>
      <c r="AMJ1025" s="60"/>
      <c r="AMK1025" s="60"/>
    </row>
    <row r="1026" spans="1:1025" s="57" customFormat="1" ht="60.4">
      <c r="A1026" s="110">
        <v>1</v>
      </c>
      <c r="B1026" s="45">
        <v>1021</v>
      </c>
      <c r="C1026" s="110" t="s">
        <v>2460</v>
      </c>
      <c r="D1026" s="110">
        <v>8842365226</v>
      </c>
      <c r="E1026" s="110" t="s">
        <v>2461</v>
      </c>
      <c r="F1026" s="110">
        <v>4</v>
      </c>
      <c r="G1026" s="110" t="s">
        <v>2462</v>
      </c>
      <c r="H1026" s="110" t="s">
        <v>2463</v>
      </c>
      <c r="I1026" s="117" t="s">
        <v>2464</v>
      </c>
      <c r="J1026" s="28" t="s">
        <v>2462</v>
      </c>
      <c r="K1026" s="28" t="s">
        <v>2463</v>
      </c>
      <c r="L1026" s="28" t="s">
        <v>2463</v>
      </c>
      <c r="M1026" s="28" t="s">
        <v>2461</v>
      </c>
      <c r="N1026" s="28">
        <v>4</v>
      </c>
      <c r="O1026" s="28" t="s">
        <v>2462</v>
      </c>
      <c r="P1026" s="28" t="s">
        <v>2463</v>
      </c>
      <c r="Q1026" s="28" t="s">
        <v>2463</v>
      </c>
      <c r="R1026" s="28" t="s">
        <v>2461</v>
      </c>
      <c r="S1026" s="28">
        <v>4</v>
      </c>
      <c r="T1026" s="23" t="s">
        <v>1666</v>
      </c>
      <c r="U1026" s="28" t="s">
        <v>2465</v>
      </c>
      <c r="V1026" s="28" t="s">
        <v>2463</v>
      </c>
      <c r="W1026" s="28" t="s">
        <v>2635</v>
      </c>
      <c r="X1026" s="28" t="s">
        <v>44</v>
      </c>
      <c r="Y1026" s="28" t="s">
        <v>2638</v>
      </c>
      <c r="Z1026" s="28" t="s">
        <v>44</v>
      </c>
      <c r="AA1026" s="74" t="s">
        <v>2639</v>
      </c>
      <c r="AB1026" s="75" t="s">
        <v>312</v>
      </c>
      <c r="AC1026" s="76">
        <v>10</v>
      </c>
      <c r="AD1026" s="77">
        <v>18261</v>
      </c>
      <c r="AE1026" s="77">
        <v>0</v>
      </c>
      <c r="AF1026" s="77">
        <v>0</v>
      </c>
      <c r="AG1026" s="73">
        <f t="shared" si="46"/>
        <v>18261</v>
      </c>
      <c r="AH1026" s="77">
        <v>18261</v>
      </c>
      <c r="AI1026" s="77">
        <v>0</v>
      </c>
      <c r="AJ1026" s="77">
        <v>0</v>
      </c>
      <c r="AK1026" s="73">
        <f t="shared" si="48"/>
        <v>18261</v>
      </c>
      <c r="AL1026" s="73">
        <f t="shared" si="47"/>
        <v>36522</v>
      </c>
      <c r="AM1026" s="110" t="s">
        <v>1188</v>
      </c>
      <c r="AN1026" s="118" t="s">
        <v>33</v>
      </c>
      <c r="AO1026" s="118" t="s">
        <v>33</v>
      </c>
      <c r="AP1026" s="118" t="s">
        <v>33</v>
      </c>
      <c r="AQ1026" s="118" t="s">
        <v>1281</v>
      </c>
      <c r="AR1026" s="118" t="s">
        <v>505</v>
      </c>
      <c r="AS1026" s="118" t="s">
        <v>37</v>
      </c>
      <c r="AT1026" s="44">
        <v>0</v>
      </c>
      <c r="AU1026" s="44">
        <v>0</v>
      </c>
      <c r="AV1026" s="44">
        <v>0</v>
      </c>
      <c r="AW1026" s="63" t="s">
        <v>1399</v>
      </c>
      <c r="AMC1026" s="60"/>
      <c r="AMD1026" s="60"/>
      <c r="AME1026" s="60"/>
      <c r="AMF1026" s="60"/>
      <c r="AMG1026" s="60"/>
      <c r="AMH1026" s="60"/>
      <c r="AMI1026" s="60"/>
      <c r="AMJ1026" s="60"/>
      <c r="AMK1026" s="60"/>
    </row>
    <row r="1027" spans="1:1025" s="57" customFormat="1" ht="60.4">
      <c r="A1027" s="110">
        <v>1</v>
      </c>
      <c r="B1027" s="45">
        <v>1022</v>
      </c>
      <c r="C1027" s="110" t="s">
        <v>2460</v>
      </c>
      <c r="D1027" s="110">
        <v>8842365226</v>
      </c>
      <c r="E1027" s="110" t="s">
        <v>2461</v>
      </c>
      <c r="F1027" s="110">
        <v>4</v>
      </c>
      <c r="G1027" s="110" t="s">
        <v>2462</v>
      </c>
      <c r="H1027" s="110" t="s">
        <v>2463</v>
      </c>
      <c r="I1027" s="117" t="s">
        <v>2464</v>
      </c>
      <c r="J1027" s="28" t="s">
        <v>2462</v>
      </c>
      <c r="K1027" s="28" t="s">
        <v>2463</v>
      </c>
      <c r="L1027" s="28" t="s">
        <v>2463</v>
      </c>
      <c r="M1027" s="28" t="s">
        <v>2461</v>
      </c>
      <c r="N1027" s="28">
        <v>4</v>
      </c>
      <c r="O1027" s="28" t="s">
        <v>2462</v>
      </c>
      <c r="P1027" s="28" t="s">
        <v>2463</v>
      </c>
      <c r="Q1027" s="28" t="s">
        <v>2463</v>
      </c>
      <c r="R1027" s="28" t="s">
        <v>2461</v>
      </c>
      <c r="S1027" s="28">
        <v>4</v>
      </c>
      <c r="T1027" s="23" t="s">
        <v>1666</v>
      </c>
      <c r="U1027" s="28" t="s">
        <v>2465</v>
      </c>
      <c r="V1027" s="28" t="s">
        <v>2463</v>
      </c>
      <c r="W1027" s="28" t="s">
        <v>2635</v>
      </c>
      <c r="X1027" s="28" t="s">
        <v>44</v>
      </c>
      <c r="Y1027" s="28" t="s">
        <v>2640</v>
      </c>
      <c r="Z1027" s="28" t="s">
        <v>44</v>
      </c>
      <c r="AA1027" s="74" t="s">
        <v>2641</v>
      </c>
      <c r="AB1027" s="75" t="s">
        <v>312</v>
      </c>
      <c r="AC1027" s="76">
        <v>13</v>
      </c>
      <c r="AD1027" s="77">
        <v>31214</v>
      </c>
      <c r="AE1027" s="77">
        <v>0</v>
      </c>
      <c r="AF1027" s="77">
        <v>0</v>
      </c>
      <c r="AG1027" s="73">
        <f t="shared" si="46"/>
        <v>31214</v>
      </c>
      <c r="AH1027" s="77">
        <v>31214</v>
      </c>
      <c r="AI1027" s="77">
        <v>0</v>
      </c>
      <c r="AJ1027" s="77">
        <v>0</v>
      </c>
      <c r="AK1027" s="73">
        <f t="shared" si="48"/>
        <v>31214</v>
      </c>
      <c r="AL1027" s="73">
        <f t="shared" si="47"/>
        <v>62428</v>
      </c>
      <c r="AM1027" s="110" t="s">
        <v>1188</v>
      </c>
      <c r="AN1027" s="118" t="s">
        <v>33</v>
      </c>
      <c r="AO1027" s="118" t="s">
        <v>33</v>
      </c>
      <c r="AP1027" s="118" t="s">
        <v>33</v>
      </c>
      <c r="AQ1027" s="118" t="s">
        <v>1281</v>
      </c>
      <c r="AR1027" s="118" t="s">
        <v>505</v>
      </c>
      <c r="AS1027" s="118" t="s">
        <v>37</v>
      </c>
      <c r="AT1027" s="44">
        <v>0</v>
      </c>
      <c r="AU1027" s="44">
        <v>0</v>
      </c>
      <c r="AV1027" s="44">
        <v>0</v>
      </c>
      <c r="AW1027" s="63" t="s">
        <v>1399</v>
      </c>
      <c r="AMC1027" s="60"/>
      <c r="AMD1027" s="60"/>
      <c r="AME1027" s="60"/>
      <c r="AMF1027" s="60"/>
      <c r="AMG1027" s="60"/>
      <c r="AMH1027" s="60"/>
      <c r="AMI1027" s="60"/>
      <c r="AMJ1027" s="60"/>
      <c r="AMK1027" s="60"/>
    </row>
    <row r="1028" spans="1:1025" s="57" customFormat="1" ht="60.4">
      <c r="A1028" s="110">
        <v>1</v>
      </c>
      <c r="B1028" s="45">
        <v>1023</v>
      </c>
      <c r="C1028" s="110" t="s">
        <v>2460</v>
      </c>
      <c r="D1028" s="110">
        <v>8842365226</v>
      </c>
      <c r="E1028" s="110" t="s">
        <v>2461</v>
      </c>
      <c r="F1028" s="110">
        <v>4</v>
      </c>
      <c r="G1028" s="110" t="s">
        <v>2462</v>
      </c>
      <c r="H1028" s="110" t="s">
        <v>2463</v>
      </c>
      <c r="I1028" s="117" t="s">
        <v>2464</v>
      </c>
      <c r="J1028" s="28" t="s">
        <v>2462</v>
      </c>
      <c r="K1028" s="28" t="s">
        <v>2463</v>
      </c>
      <c r="L1028" s="28" t="s">
        <v>2463</v>
      </c>
      <c r="M1028" s="28" t="s">
        <v>2461</v>
      </c>
      <c r="N1028" s="28">
        <v>4</v>
      </c>
      <c r="O1028" s="28" t="s">
        <v>2462</v>
      </c>
      <c r="P1028" s="28" t="s">
        <v>2463</v>
      </c>
      <c r="Q1028" s="28" t="s">
        <v>2463</v>
      </c>
      <c r="R1028" s="28" t="s">
        <v>2461</v>
      </c>
      <c r="S1028" s="28">
        <v>4</v>
      </c>
      <c r="T1028" s="23" t="s">
        <v>1666</v>
      </c>
      <c r="U1028" s="28" t="s">
        <v>2465</v>
      </c>
      <c r="V1028" s="28" t="s">
        <v>2463</v>
      </c>
      <c r="W1028" s="28" t="s">
        <v>2595</v>
      </c>
      <c r="X1028" s="28" t="s">
        <v>44</v>
      </c>
      <c r="Y1028" s="28" t="s">
        <v>2642</v>
      </c>
      <c r="Z1028" s="28" t="s">
        <v>44</v>
      </c>
      <c r="AA1028" s="74" t="s">
        <v>2643</v>
      </c>
      <c r="AB1028" s="75" t="s">
        <v>312</v>
      </c>
      <c r="AC1028" s="76">
        <v>13</v>
      </c>
      <c r="AD1028" s="77">
        <v>12634</v>
      </c>
      <c r="AE1028" s="77">
        <v>0</v>
      </c>
      <c r="AF1028" s="77">
        <v>0</v>
      </c>
      <c r="AG1028" s="73">
        <f t="shared" si="46"/>
        <v>12634</v>
      </c>
      <c r="AH1028" s="77">
        <v>12634</v>
      </c>
      <c r="AI1028" s="77">
        <v>0</v>
      </c>
      <c r="AJ1028" s="77">
        <v>0</v>
      </c>
      <c r="AK1028" s="73">
        <f t="shared" si="48"/>
        <v>12634</v>
      </c>
      <c r="AL1028" s="73">
        <f t="shared" si="47"/>
        <v>25268</v>
      </c>
      <c r="AM1028" s="110" t="s">
        <v>1188</v>
      </c>
      <c r="AN1028" s="118" t="s">
        <v>33</v>
      </c>
      <c r="AO1028" s="118" t="s">
        <v>33</v>
      </c>
      <c r="AP1028" s="118" t="s">
        <v>33</v>
      </c>
      <c r="AQ1028" s="118" t="s">
        <v>1281</v>
      </c>
      <c r="AR1028" s="118" t="s">
        <v>505</v>
      </c>
      <c r="AS1028" s="118" t="s">
        <v>37</v>
      </c>
      <c r="AT1028" s="44">
        <v>0</v>
      </c>
      <c r="AU1028" s="44">
        <v>0</v>
      </c>
      <c r="AV1028" s="44">
        <v>0</v>
      </c>
      <c r="AW1028" s="63" t="s">
        <v>1399</v>
      </c>
      <c r="AMC1028" s="60"/>
      <c r="AMD1028" s="60"/>
      <c r="AME1028" s="60"/>
      <c r="AMF1028" s="60"/>
      <c r="AMG1028" s="60"/>
      <c r="AMH1028" s="60"/>
      <c r="AMI1028" s="60"/>
      <c r="AMJ1028" s="60"/>
      <c r="AMK1028" s="60"/>
    </row>
    <row r="1029" spans="1:1025" s="57" customFormat="1" ht="60.4">
      <c r="A1029" s="110">
        <v>1</v>
      </c>
      <c r="B1029" s="45">
        <v>1024</v>
      </c>
      <c r="C1029" s="110" t="s">
        <v>2460</v>
      </c>
      <c r="D1029" s="110">
        <v>8842365226</v>
      </c>
      <c r="E1029" s="110" t="s">
        <v>2461</v>
      </c>
      <c r="F1029" s="110">
        <v>4</v>
      </c>
      <c r="G1029" s="110" t="s">
        <v>2462</v>
      </c>
      <c r="H1029" s="110" t="s">
        <v>2463</v>
      </c>
      <c r="I1029" s="117" t="s">
        <v>2464</v>
      </c>
      <c r="J1029" s="28" t="s">
        <v>2462</v>
      </c>
      <c r="K1029" s="28" t="s">
        <v>2463</v>
      </c>
      <c r="L1029" s="28" t="s">
        <v>2463</v>
      </c>
      <c r="M1029" s="28" t="s">
        <v>2461</v>
      </c>
      <c r="N1029" s="28">
        <v>4</v>
      </c>
      <c r="O1029" s="28" t="s">
        <v>2462</v>
      </c>
      <c r="P1029" s="28" t="s">
        <v>2463</v>
      </c>
      <c r="Q1029" s="28" t="s">
        <v>2463</v>
      </c>
      <c r="R1029" s="28" t="s">
        <v>2461</v>
      </c>
      <c r="S1029" s="28">
        <v>4</v>
      </c>
      <c r="T1029" s="23" t="s">
        <v>1666</v>
      </c>
      <c r="U1029" s="28" t="s">
        <v>2465</v>
      </c>
      <c r="V1029" s="28" t="s">
        <v>2463</v>
      </c>
      <c r="W1029" s="28" t="s">
        <v>2635</v>
      </c>
      <c r="X1029" s="28" t="s">
        <v>44</v>
      </c>
      <c r="Y1029" s="28" t="s">
        <v>2644</v>
      </c>
      <c r="Z1029" s="28" t="s">
        <v>44</v>
      </c>
      <c r="AA1029" s="74" t="s">
        <v>2645</v>
      </c>
      <c r="AB1029" s="75" t="s">
        <v>312</v>
      </c>
      <c r="AC1029" s="76">
        <v>2</v>
      </c>
      <c r="AD1029" s="77">
        <v>8755</v>
      </c>
      <c r="AE1029" s="77">
        <v>0</v>
      </c>
      <c r="AF1029" s="77">
        <v>0</v>
      </c>
      <c r="AG1029" s="73">
        <f t="shared" si="46"/>
        <v>8755</v>
      </c>
      <c r="AH1029" s="77">
        <v>8755</v>
      </c>
      <c r="AI1029" s="77">
        <v>0</v>
      </c>
      <c r="AJ1029" s="77">
        <v>0</v>
      </c>
      <c r="AK1029" s="73">
        <f t="shared" si="48"/>
        <v>8755</v>
      </c>
      <c r="AL1029" s="73">
        <f t="shared" si="47"/>
        <v>17510</v>
      </c>
      <c r="AM1029" s="110" t="s">
        <v>1188</v>
      </c>
      <c r="AN1029" s="118" t="s">
        <v>33</v>
      </c>
      <c r="AO1029" s="118" t="s">
        <v>33</v>
      </c>
      <c r="AP1029" s="118" t="s">
        <v>33</v>
      </c>
      <c r="AQ1029" s="118" t="s">
        <v>1281</v>
      </c>
      <c r="AR1029" s="118" t="s">
        <v>505</v>
      </c>
      <c r="AS1029" s="118" t="s">
        <v>37</v>
      </c>
      <c r="AT1029" s="44">
        <v>0</v>
      </c>
      <c r="AU1029" s="44">
        <v>0</v>
      </c>
      <c r="AV1029" s="44">
        <v>0</v>
      </c>
      <c r="AW1029" s="63" t="s">
        <v>1399</v>
      </c>
      <c r="AMC1029" s="60"/>
      <c r="AMD1029" s="60"/>
      <c r="AME1029" s="60"/>
      <c r="AMF1029" s="60"/>
      <c r="AMG1029" s="60"/>
      <c r="AMH1029" s="60"/>
      <c r="AMI1029" s="60"/>
      <c r="AMJ1029" s="60"/>
      <c r="AMK1029" s="60"/>
    </row>
    <row r="1030" spans="1:1025" s="57" customFormat="1" ht="69.400000000000006">
      <c r="A1030" s="110">
        <v>1</v>
      </c>
      <c r="B1030" s="45">
        <v>1025</v>
      </c>
      <c r="C1030" s="110" t="s">
        <v>2460</v>
      </c>
      <c r="D1030" s="110">
        <v>8842365226</v>
      </c>
      <c r="E1030" s="110" t="s">
        <v>2461</v>
      </c>
      <c r="F1030" s="110">
        <v>4</v>
      </c>
      <c r="G1030" s="110" t="s">
        <v>2462</v>
      </c>
      <c r="H1030" s="110" t="s">
        <v>2463</v>
      </c>
      <c r="I1030" s="117" t="s">
        <v>2464</v>
      </c>
      <c r="J1030" s="28" t="s">
        <v>2462</v>
      </c>
      <c r="K1030" s="28" t="s">
        <v>2463</v>
      </c>
      <c r="L1030" s="28" t="s">
        <v>2463</v>
      </c>
      <c r="M1030" s="28" t="s">
        <v>2461</v>
      </c>
      <c r="N1030" s="28">
        <v>4</v>
      </c>
      <c r="O1030" s="28" t="s">
        <v>2462</v>
      </c>
      <c r="P1030" s="28" t="s">
        <v>2463</v>
      </c>
      <c r="Q1030" s="28" t="s">
        <v>2463</v>
      </c>
      <c r="R1030" s="28" t="s">
        <v>2461</v>
      </c>
      <c r="S1030" s="28">
        <v>4</v>
      </c>
      <c r="T1030" s="23" t="s">
        <v>1666</v>
      </c>
      <c r="U1030" s="28" t="s">
        <v>2465</v>
      </c>
      <c r="V1030" s="28" t="s">
        <v>2463</v>
      </c>
      <c r="W1030" s="28" t="s">
        <v>2621</v>
      </c>
      <c r="X1030" s="28" t="s">
        <v>44</v>
      </c>
      <c r="Y1030" s="28" t="s">
        <v>2646</v>
      </c>
      <c r="Z1030" s="28" t="s">
        <v>44</v>
      </c>
      <c r="AA1030" s="74" t="s">
        <v>2647</v>
      </c>
      <c r="AB1030" s="75" t="s">
        <v>312</v>
      </c>
      <c r="AC1030" s="76">
        <v>2</v>
      </c>
      <c r="AD1030" s="77">
        <v>4377</v>
      </c>
      <c r="AE1030" s="77">
        <v>0</v>
      </c>
      <c r="AF1030" s="77">
        <v>0</v>
      </c>
      <c r="AG1030" s="73">
        <f t="shared" si="46"/>
        <v>4377</v>
      </c>
      <c r="AH1030" s="77">
        <v>4377</v>
      </c>
      <c r="AI1030" s="77">
        <v>0</v>
      </c>
      <c r="AJ1030" s="77">
        <v>0</v>
      </c>
      <c r="AK1030" s="73">
        <f t="shared" si="48"/>
        <v>4377</v>
      </c>
      <c r="AL1030" s="73">
        <f t="shared" si="47"/>
        <v>8754</v>
      </c>
      <c r="AM1030" s="110" t="s">
        <v>1188</v>
      </c>
      <c r="AN1030" s="118" t="s">
        <v>33</v>
      </c>
      <c r="AO1030" s="118" t="s">
        <v>33</v>
      </c>
      <c r="AP1030" s="118" t="s">
        <v>33</v>
      </c>
      <c r="AQ1030" s="118" t="s">
        <v>1281</v>
      </c>
      <c r="AR1030" s="118" t="s">
        <v>505</v>
      </c>
      <c r="AS1030" s="118" t="s">
        <v>37</v>
      </c>
      <c r="AT1030" s="44">
        <v>0</v>
      </c>
      <c r="AU1030" s="44">
        <v>0</v>
      </c>
      <c r="AV1030" s="44">
        <v>0</v>
      </c>
      <c r="AW1030" s="63" t="s">
        <v>1399</v>
      </c>
      <c r="AMC1030" s="60"/>
      <c r="AMD1030" s="60"/>
      <c r="AME1030" s="60"/>
      <c r="AMF1030" s="60"/>
      <c r="AMG1030" s="60"/>
      <c r="AMH1030" s="60"/>
      <c r="AMI1030" s="60"/>
      <c r="AMJ1030" s="60"/>
      <c r="AMK1030" s="60"/>
    </row>
    <row r="1031" spans="1:1025" s="57" customFormat="1" ht="40.9">
      <c r="A1031" s="110">
        <v>1</v>
      </c>
      <c r="B1031" s="45">
        <v>1026</v>
      </c>
      <c r="C1031" s="110" t="s">
        <v>2460</v>
      </c>
      <c r="D1031" s="110">
        <v>8842365226</v>
      </c>
      <c r="E1031" s="110" t="s">
        <v>2461</v>
      </c>
      <c r="F1031" s="110">
        <v>4</v>
      </c>
      <c r="G1031" s="110" t="s">
        <v>2462</v>
      </c>
      <c r="H1031" s="110" t="s">
        <v>2463</v>
      </c>
      <c r="I1031" s="117" t="s">
        <v>2464</v>
      </c>
      <c r="J1031" s="28" t="s">
        <v>2462</v>
      </c>
      <c r="K1031" s="28" t="s">
        <v>2463</v>
      </c>
      <c r="L1031" s="28" t="s">
        <v>2463</v>
      </c>
      <c r="M1031" s="28" t="s">
        <v>2461</v>
      </c>
      <c r="N1031" s="28">
        <v>4</v>
      </c>
      <c r="O1031" s="28" t="s">
        <v>2462</v>
      </c>
      <c r="P1031" s="28" t="s">
        <v>2463</v>
      </c>
      <c r="Q1031" s="28" t="s">
        <v>2463</v>
      </c>
      <c r="R1031" s="28" t="s">
        <v>2461</v>
      </c>
      <c r="S1031" s="28">
        <v>4</v>
      </c>
      <c r="T1031" s="23" t="s">
        <v>1666</v>
      </c>
      <c r="U1031" s="28" t="s">
        <v>2465</v>
      </c>
      <c r="V1031" s="28" t="s">
        <v>2463</v>
      </c>
      <c r="W1031" s="28" t="s">
        <v>2598</v>
      </c>
      <c r="X1031" s="28" t="s">
        <v>44</v>
      </c>
      <c r="Y1031" s="28" t="s">
        <v>2648</v>
      </c>
      <c r="Z1031" s="28" t="s">
        <v>44</v>
      </c>
      <c r="AA1031" s="74" t="s">
        <v>2649</v>
      </c>
      <c r="AB1031" s="75" t="s">
        <v>312</v>
      </c>
      <c r="AC1031" s="76">
        <v>10</v>
      </c>
      <c r="AD1031" s="77">
        <v>105</v>
      </c>
      <c r="AE1031" s="77">
        <v>0</v>
      </c>
      <c r="AF1031" s="77">
        <v>0</v>
      </c>
      <c r="AG1031" s="73">
        <f t="shared" ref="AG1031:AG1094" si="49">AD1031+AE1031+AF1031</f>
        <v>105</v>
      </c>
      <c r="AH1031" s="77">
        <v>105</v>
      </c>
      <c r="AI1031" s="77">
        <v>0</v>
      </c>
      <c r="AJ1031" s="77">
        <v>0</v>
      </c>
      <c r="AK1031" s="73">
        <f t="shared" si="48"/>
        <v>105</v>
      </c>
      <c r="AL1031" s="73">
        <f t="shared" ref="AL1031:AL1094" si="50">AG1031+AK1031</f>
        <v>210</v>
      </c>
      <c r="AM1031" s="110" t="s">
        <v>1188</v>
      </c>
      <c r="AN1031" s="118" t="s">
        <v>33</v>
      </c>
      <c r="AO1031" s="118" t="s">
        <v>33</v>
      </c>
      <c r="AP1031" s="118" t="s">
        <v>33</v>
      </c>
      <c r="AQ1031" s="118" t="s">
        <v>1281</v>
      </c>
      <c r="AR1031" s="118" t="s">
        <v>505</v>
      </c>
      <c r="AS1031" s="118" t="s">
        <v>37</v>
      </c>
      <c r="AT1031" s="44">
        <v>0</v>
      </c>
      <c r="AU1031" s="44">
        <v>0</v>
      </c>
      <c r="AV1031" s="44">
        <v>0</v>
      </c>
      <c r="AW1031" s="63" t="s">
        <v>1399</v>
      </c>
      <c r="AMC1031" s="60"/>
      <c r="AMD1031" s="60"/>
      <c r="AME1031" s="60"/>
      <c r="AMF1031" s="60"/>
      <c r="AMG1031" s="60"/>
      <c r="AMH1031" s="60"/>
      <c r="AMI1031" s="60"/>
      <c r="AMJ1031" s="60"/>
      <c r="AMK1031" s="60"/>
    </row>
    <row r="1032" spans="1:1025" s="57" customFormat="1" ht="60.4">
      <c r="A1032" s="110">
        <v>1</v>
      </c>
      <c r="B1032" s="45">
        <v>1027</v>
      </c>
      <c r="C1032" s="110" t="s">
        <v>2460</v>
      </c>
      <c r="D1032" s="110">
        <v>8842365226</v>
      </c>
      <c r="E1032" s="110" t="s">
        <v>2461</v>
      </c>
      <c r="F1032" s="110">
        <v>4</v>
      </c>
      <c r="G1032" s="110" t="s">
        <v>2462</v>
      </c>
      <c r="H1032" s="110" t="s">
        <v>2463</v>
      </c>
      <c r="I1032" s="117" t="s">
        <v>2464</v>
      </c>
      <c r="J1032" s="28" t="s">
        <v>2462</v>
      </c>
      <c r="K1032" s="28" t="s">
        <v>2463</v>
      </c>
      <c r="L1032" s="28" t="s">
        <v>2463</v>
      </c>
      <c r="M1032" s="28" t="s">
        <v>2461</v>
      </c>
      <c r="N1032" s="28">
        <v>4</v>
      </c>
      <c r="O1032" s="28" t="s">
        <v>2462</v>
      </c>
      <c r="P1032" s="28" t="s">
        <v>2463</v>
      </c>
      <c r="Q1032" s="28" t="s">
        <v>2463</v>
      </c>
      <c r="R1032" s="28" t="s">
        <v>2461</v>
      </c>
      <c r="S1032" s="28">
        <v>4</v>
      </c>
      <c r="T1032" s="23" t="s">
        <v>1666</v>
      </c>
      <c r="U1032" s="28" t="s">
        <v>2465</v>
      </c>
      <c r="V1032" s="28" t="s">
        <v>2463</v>
      </c>
      <c r="W1032" s="28" t="s">
        <v>2545</v>
      </c>
      <c r="X1032" s="28" t="s">
        <v>44</v>
      </c>
      <c r="Y1032" s="28" t="s">
        <v>2650</v>
      </c>
      <c r="Z1032" s="28" t="s">
        <v>44</v>
      </c>
      <c r="AA1032" s="74" t="s">
        <v>2651</v>
      </c>
      <c r="AB1032" s="75" t="s">
        <v>312</v>
      </c>
      <c r="AC1032" s="76">
        <v>5</v>
      </c>
      <c r="AD1032" s="77">
        <v>3875</v>
      </c>
      <c r="AE1032" s="77">
        <v>0</v>
      </c>
      <c r="AF1032" s="77">
        <v>0</v>
      </c>
      <c r="AG1032" s="73">
        <f t="shared" si="49"/>
        <v>3875</v>
      </c>
      <c r="AH1032" s="77">
        <v>3875</v>
      </c>
      <c r="AI1032" s="77">
        <v>0</v>
      </c>
      <c r="AJ1032" s="77">
        <v>0</v>
      </c>
      <c r="AK1032" s="73">
        <f t="shared" si="48"/>
        <v>3875</v>
      </c>
      <c r="AL1032" s="73">
        <f t="shared" si="50"/>
        <v>7750</v>
      </c>
      <c r="AM1032" s="110" t="s">
        <v>1188</v>
      </c>
      <c r="AN1032" s="118" t="s">
        <v>33</v>
      </c>
      <c r="AO1032" s="118" t="s">
        <v>33</v>
      </c>
      <c r="AP1032" s="118" t="s">
        <v>33</v>
      </c>
      <c r="AQ1032" s="118" t="s">
        <v>1281</v>
      </c>
      <c r="AR1032" s="118" t="s">
        <v>505</v>
      </c>
      <c r="AS1032" s="118" t="s">
        <v>37</v>
      </c>
      <c r="AT1032" s="44">
        <v>0</v>
      </c>
      <c r="AU1032" s="44">
        <v>0</v>
      </c>
      <c r="AV1032" s="44">
        <v>0</v>
      </c>
      <c r="AW1032" s="63" t="s">
        <v>1399</v>
      </c>
      <c r="AMC1032" s="60"/>
      <c r="AMD1032" s="60"/>
      <c r="AME1032" s="60"/>
      <c r="AMF1032" s="60"/>
      <c r="AMG1032" s="60"/>
      <c r="AMH1032" s="60"/>
      <c r="AMI1032" s="60"/>
      <c r="AMJ1032" s="60"/>
      <c r="AMK1032" s="60"/>
    </row>
    <row r="1033" spans="1:1025" s="57" customFormat="1" ht="60.4">
      <c r="A1033" s="110">
        <v>1</v>
      </c>
      <c r="B1033" s="45">
        <v>1028</v>
      </c>
      <c r="C1033" s="110" t="s">
        <v>2460</v>
      </c>
      <c r="D1033" s="110">
        <v>8842365226</v>
      </c>
      <c r="E1033" s="110" t="s">
        <v>2461</v>
      </c>
      <c r="F1033" s="110">
        <v>4</v>
      </c>
      <c r="G1033" s="110" t="s">
        <v>2462</v>
      </c>
      <c r="H1033" s="110" t="s">
        <v>2463</v>
      </c>
      <c r="I1033" s="117" t="s">
        <v>2464</v>
      </c>
      <c r="J1033" s="28" t="s">
        <v>2462</v>
      </c>
      <c r="K1033" s="28" t="s">
        <v>2463</v>
      </c>
      <c r="L1033" s="28" t="s">
        <v>2463</v>
      </c>
      <c r="M1033" s="28" t="s">
        <v>2461</v>
      </c>
      <c r="N1033" s="28">
        <v>4</v>
      </c>
      <c r="O1033" s="28" t="s">
        <v>2462</v>
      </c>
      <c r="P1033" s="28" t="s">
        <v>2463</v>
      </c>
      <c r="Q1033" s="28" t="s">
        <v>2463</v>
      </c>
      <c r="R1033" s="28" t="s">
        <v>2461</v>
      </c>
      <c r="S1033" s="28">
        <v>4</v>
      </c>
      <c r="T1033" s="23" t="s">
        <v>1666</v>
      </c>
      <c r="U1033" s="28" t="s">
        <v>2465</v>
      </c>
      <c r="V1033" s="28" t="s">
        <v>2463</v>
      </c>
      <c r="W1033" s="28" t="s">
        <v>2652</v>
      </c>
      <c r="X1033" s="28" t="s">
        <v>44</v>
      </c>
      <c r="Y1033" s="28" t="s">
        <v>2653</v>
      </c>
      <c r="Z1033" s="28" t="s">
        <v>44</v>
      </c>
      <c r="AA1033" s="74" t="s">
        <v>2654</v>
      </c>
      <c r="AB1033" s="75" t="s">
        <v>312</v>
      </c>
      <c r="AC1033" s="76">
        <v>2</v>
      </c>
      <c r="AD1033" s="77">
        <v>2114</v>
      </c>
      <c r="AE1033" s="77">
        <v>0</v>
      </c>
      <c r="AF1033" s="77">
        <v>0</v>
      </c>
      <c r="AG1033" s="73">
        <f t="shared" si="49"/>
        <v>2114</v>
      </c>
      <c r="AH1033" s="77">
        <v>2114</v>
      </c>
      <c r="AI1033" s="77">
        <v>0</v>
      </c>
      <c r="AJ1033" s="77">
        <v>0</v>
      </c>
      <c r="AK1033" s="73">
        <f t="shared" si="48"/>
        <v>2114</v>
      </c>
      <c r="AL1033" s="73">
        <f t="shared" si="50"/>
        <v>4228</v>
      </c>
      <c r="AM1033" s="110" t="s">
        <v>1188</v>
      </c>
      <c r="AN1033" s="118" t="s">
        <v>33</v>
      </c>
      <c r="AO1033" s="118" t="s">
        <v>33</v>
      </c>
      <c r="AP1033" s="118" t="s">
        <v>33</v>
      </c>
      <c r="AQ1033" s="118" t="s">
        <v>1281</v>
      </c>
      <c r="AR1033" s="118" t="s">
        <v>505</v>
      </c>
      <c r="AS1033" s="118" t="s">
        <v>37</v>
      </c>
      <c r="AT1033" s="44">
        <v>0</v>
      </c>
      <c r="AU1033" s="44">
        <v>0</v>
      </c>
      <c r="AV1033" s="44">
        <v>0</v>
      </c>
      <c r="AW1033" s="63" t="s">
        <v>1399</v>
      </c>
      <c r="AMC1033" s="60"/>
      <c r="AMD1033" s="60"/>
      <c r="AME1033" s="60"/>
      <c r="AMF1033" s="60"/>
      <c r="AMG1033" s="60"/>
      <c r="AMH1033" s="60"/>
      <c r="AMI1033" s="60"/>
      <c r="AMJ1033" s="60"/>
      <c r="AMK1033" s="60"/>
    </row>
    <row r="1034" spans="1:1025" s="57" customFormat="1" ht="34.15">
      <c r="A1034" s="110">
        <v>1</v>
      </c>
      <c r="B1034" s="45">
        <v>1029</v>
      </c>
      <c r="C1034" s="110" t="s">
        <v>2460</v>
      </c>
      <c r="D1034" s="110">
        <v>8842365226</v>
      </c>
      <c r="E1034" s="110" t="s">
        <v>2461</v>
      </c>
      <c r="F1034" s="110">
        <v>4</v>
      </c>
      <c r="G1034" s="110" t="s">
        <v>2462</v>
      </c>
      <c r="H1034" s="110" t="s">
        <v>2463</v>
      </c>
      <c r="I1034" s="117" t="s">
        <v>2464</v>
      </c>
      <c r="J1034" s="28" t="s">
        <v>2462</v>
      </c>
      <c r="K1034" s="28" t="s">
        <v>2463</v>
      </c>
      <c r="L1034" s="28" t="s">
        <v>2463</v>
      </c>
      <c r="M1034" s="28" t="s">
        <v>2461</v>
      </c>
      <c r="N1034" s="28">
        <v>4</v>
      </c>
      <c r="O1034" s="28" t="s">
        <v>2462</v>
      </c>
      <c r="P1034" s="28" t="s">
        <v>2463</v>
      </c>
      <c r="Q1034" s="28" t="s">
        <v>2463</v>
      </c>
      <c r="R1034" s="28" t="s">
        <v>2461</v>
      </c>
      <c r="S1034" s="28">
        <v>4</v>
      </c>
      <c r="T1034" s="23" t="s">
        <v>1666</v>
      </c>
      <c r="U1034" s="28" t="s">
        <v>2465</v>
      </c>
      <c r="V1034" s="28" t="s">
        <v>2463</v>
      </c>
      <c r="W1034" s="28" t="s">
        <v>2486</v>
      </c>
      <c r="X1034" s="28" t="s">
        <v>44</v>
      </c>
      <c r="Y1034" s="28"/>
      <c r="Z1034" s="28" t="s">
        <v>44</v>
      </c>
      <c r="AA1034" s="74" t="s">
        <v>2655</v>
      </c>
      <c r="AB1034" s="75" t="s">
        <v>312</v>
      </c>
      <c r="AC1034" s="76">
        <v>2</v>
      </c>
      <c r="AD1034" s="77">
        <v>1399</v>
      </c>
      <c r="AE1034" s="77">
        <v>0</v>
      </c>
      <c r="AF1034" s="77">
        <v>0</v>
      </c>
      <c r="AG1034" s="73">
        <f t="shared" si="49"/>
        <v>1399</v>
      </c>
      <c r="AH1034" s="77">
        <v>1399</v>
      </c>
      <c r="AI1034" s="77">
        <v>0</v>
      </c>
      <c r="AJ1034" s="77">
        <v>0</v>
      </c>
      <c r="AK1034" s="73">
        <f t="shared" si="48"/>
        <v>1399</v>
      </c>
      <c r="AL1034" s="73">
        <f t="shared" si="50"/>
        <v>2798</v>
      </c>
      <c r="AM1034" s="110" t="s">
        <v>1188</v>
      </c>
      <c r="AN1034" s="118" t="s">
        <v>33</v>
      </c>
      <c r="AO1034" s="118" t="s">
        <v>33</v>
      </c>
      <c r="AP1034" s="118" t="s">
        <v>33</v>
      </c>
      <c r="AQ1034" s="118" t="s">
        <v>1281</v>
      </c>
      <c r="AR1034" s="118" t="s">
        <v>505</v>
      </c>
      <c r="AS1034" s="118" t="s">
        <v>37</v>
      </c>
      <c r="AT1034" s="44">
        <v>0</v>
      </c>
      <c r="AU1034" s="44">
        <v>0</v>
      </c>
      <c r="AV1034" s="44">
        <v>0</v>
      </c>
      <c r="AW1034" s="63" t="s">
        <v>1399</v>
      </c>
      <c r="AMC1034" s="60"/>
      <c r="AMD1034" s="60"/>
      <c r="AME1034" s="60"/>
      <c r="AMF1034" s="60"/>
      <c r="AMG1034" s="60"/>
      <c r="AMH1034" s="60"/>
      <c r="AMI1034" s="60"/>
      <c r="AMJ1034" s="60"/>
      <c r="AMK1034" s="60"/>
    </row>
    <row r="1035" spans="1:1025" s="57" customFormat="1" ht="34.15">
      <c r="A1035" s="110">
        <v>1</v>
      </c>
      <c r="B1035" s="45">
        <v>1030</v>
      </c>
      <c r="C1035" s="110" t="s">
        <v>2460</v>
      </c>
      <c r="D1035" s="110">
        <v>8842365226</v>
      </c>
      <c r="E1035" s="110" t="s">
        <v>2461</v>
      </c>
      <c r="F1035" s="110">
        <v>4</v>
      </c>
      <c r="G1035" s="110" t="s">
        <v>2462</v>
      </c>
      <c r="H1035" s="110" t="s">
        <v>2463</v>
      </c>
      <c r="I1035" s="117" t="s">
        <v>2464</v>
      </c>
      <c r="J1035" s="28" t="s">
        <v>2462</v>
      </c>
      <c r="K1035" s="28" t="s">
        <v>2463</v>
      </c>
      <c r="L1035" s="28" t="s">
        <v>2463</v>
      </c>
      <c r="M1035" s="28" t="s">
        <v>2461</v>
      </c>
      <c r="N1035" s="28">
        <v>4</v>
      </c>
      <c r="O1035" s="28" t="s">
        <v>2462</v>
      </c>
      <c r="P1035" s="28" t="s">
        <v>2463</v>
      </c>
      <c r="Q1035" s="28" t="s">
        <v>2463</v>
      </c>
      <c r="R1035" s="28" t="s">
        <v>2461</v>
      </c>
      <c r="S1035" s="28">
        <v>4</v>
      </c>
      <c r="T1035" s="23" t="s">
        <v>1666</v>
      </c>
      <c r="U1035" s="28" t="s">
        <v>2465</v>
      </c>
      <c r="V1035" s="28" t="s">
        <v>2463</v>
      </c>
      <c r="W1035" s="28" t="s">
        <v>2656</v>
      </c>
      <c r="X1035" s="28" t="s">
        <v>44</v>
      </c>
      <c r="Y1035" s="28" t="s">
        <v>2657</v>
      </c>
      <c r="Z1035" s="28" t="s">
        <v>44</v>
      </c>
      <c r="AA1035" s="74" t="s">
        <v>2658</v>
      </c>
      <c r="AB1035" s="75" t="s">
        <v>312</v>
      </c>
      <c r="AC1035" s="76">
        <v>8</v>
      </c>
      <c r="AD1035" s="77">
        <v>1713</v>
      </c>
      <c r="AE1035" s="77">
        <v>0</v>
      </c>
      <c r="AF1035" s="77">
        <v>0</v>
      </c>
      <c r="AG1035" s="73">
        <f t="shared" si="49"/>
        <v>1713</v>
      </c>
      <c r="AH1035" s="77">
        <v>1713</v>
      </c>
      <c r="AI1035" s="77">
        <v>0</v>
      </c>
      <c r="AJ1035" s="77">
        <v>0</v>
      </c>
      <c r="AK1035" s="73">
        <f t="shared" si="48"/>
        <v>1713</v>
      </c>
      <c r="AL1035" s="73">
        <f t="shared" si="50"/>
        <v>3426</v>
      </c>
      <c r="AM1035" s="110" t="s">
        <v>1188</v>
      </c>
      <c r="AN1035" s="118" t="s">
        <v>33</v>
      </c>
      <c r="AO1035" s="118" t="s">
        <v>33</v>
      </c>
      <c r="AP1035" s="118" t="s">
        <v>33</v>
      </c>
      <c r="AQ1035" s="118" t="s">
        <v>1281</v>
      </c>
      <c r="AR1035" s="118" t="s">
        <v>505</v>
      </c>
      <c r="AS1035" s="118" t="s">
        <v>37</v>
      </c>
      <c r="AT1035" s="44">
        <v>0</v>
      </c>
      <c r="AU1035" s="44">
        <v>0</v>
      </c>
      <c r="AV1035" s="44">
        <v>0</v>
      </c>
      <c r="AW1035" s="63" t="s">
        <v>1399</v>
      </c>
      <c r="AMC1035" s="60"/>
      <c r="AMD1035" s="60"/>
      <c r="AME1035" s="60"/>
      <c r="AMF1035" s="60"/>
      <c r="AMG1035" s="60"/>
      <c r="AMH1035" s="60"/>
      <c r="AMI1035" s="60"/>
      <c r="AMJ1035" s="60"/>
      <c r="AMK1035" s="60"/>
    </row>
    <row r="1036" spans="1:1025" s="57" customFormat="1" ht="34.15">
      <c r="A1036" s="110">
        <v>1</v>
      </c>
      <c r="B1036" s="45">
        <v>1031</v>
      </c>
      <c r="C1036" s="110" t="s">
        <v>2460</v>
      </c>
      <c r="D1036" s="110">
        <v>8842365226</v>
      </c>
      <c r="E1036" s="110" t="s">
        <v>2461</v>
      </c>
      <c r="F1036" s="110">
        <v>4</v>
      </c>
      <c r="G1036" s="110" t="s">
        <v>2462</v>
      </c>
      <c r="H1036" s="110" t="s">
        <v>2463</v>
      </c>
      <c r="I1036" s="117" t="s">
        <v>2464</v>
      </c>
      <c r="J1036" s="28" t="s">
        <v>2462</v>
      </c>
      <c r="K1036" s="28" t="s">
        <v>2463</v>
      </c>
      <c r="L1036" s="28" t="s">
        <v>2463</v>
      </c>
      <c r="M1036" s="28" t="s">
        <v>2461</v>
      </c>
      <c r="N1036" s="28">
        <v>4</v>
      </c>
      <c r="O1036" s="28" t="s">
        <v>2462</v>
      </c>
      <c r="P1036" s="28" t="s">
        <v>2463</v>
      </c>
      <c r="Q1036" s="28" t="s">
        <v>2463</v>
      </c>
      <c r="R1036" s="28" t="s">
        <v>2461</v>
      </c>
      <c r="S1036" s="28">
        <v>4</v>
      </c>
      <c r="T1036" s="23" t="s">
        <v>1666</v>
      </c>
      <c r="U1036" s="28" t="s">
        <v>2465</v>
      </c>
      <c r="V1036" s="28" t="s">
        <v>2463</v>
      </c>
      <c r="W1036" s="28" t="s">
        <v>2537</v>
      </c>
      <c r="X1036" s="28" t="s">
        <v>44</v>
      </c>
      <c r="Y1036" s="28">
        <v>173</v>
      </c>
      <c r="Z1036" s="28" t="s">
        <v>44</v>
      </c>
      <c r="AA1036" s="74" t="s">
        <v>2659</v>
      </c>
      <c r="AB1036" s="75" t="s">
        <v>312</v>
      </c>
      <c r="AC1036" s="76">
        <v>6.4</v>
      </c>
      <c r="AD1036" s="77">
        <v>2003</v>
      </c>
      <c r="AE1036" s="77">
        <v>0</v>
      </c>
      <c r="AF1036" s="77">
        <v>0</v>
      </c>
      <c r="AG1036" s="73">
        <f t="shared" si="49"/>
        <v>2003</v>
      </c>
      <c r="AH1036" s="77">
        <v>2003</v>
      </c>
      <c r="AI1036" s="77">
        <v>0</v>
      </c>
      <c r="AJ1036" s="77">
        <v>0</v>
      </c>
      <c r="AK1036" s="73">
        <f t="shared" si="48"/>
        <v>2003</v>
      </c>
      <c r="AL1036" s="73">
        <f t="shared" si="50"/>
        <v>4006</v>
      </c>
      <c r="AM1036" s="110" t="s">
        <v>1188</v>
      </c>
      <c r="AN1036" s="118" t="s">
        <v>33</v>
      </c>
      <c r="AO1036" s="118" t="s">
        <v>33</v>
      </c>
      <c r="AP1036" s="118" t="s">
        <v>33</v>
      </c>
      <c r="AQ1036" s="118" t="s">
        <v>1281</v>
      </c>
      <c r="AR1036" s="118" t="s">
        <v>505</v>
      </c>
      <c r="AS1036" s="118" t="s">
        <v>37</v>
      </c>
      <c r="AT1036" s="44">
        <v>0</v>
      </c>
      <c r="AU1036" s="44">
        <v>0</v>
      </c>
      <c r="AV1036" s="44">
        <v>0</v>
      </c>
      <c r="AW1036" s="63" t="s">
        <v>1399</v>
      </c>
      <c r="AMC1036" s="60"/>
      <c r="AMD1036" s="60"/>
      <c r="AME1036" s="60"/>
      <c r="AMF1036" s="60"/>
      <c r="AMG1036" s="60"/>
      <c r="AMH1036" s="60"/>
      <c r="AMI1036" s="60"/>
      <c r="AMJ1036" s="60"/>
      <c r="AMK1036" s="60"/>
    </row>
    <row r="1037" spans="1:1025" s="57" customFormat="1" ht="34.15">
      <c r="A1037" s="110">
        <v>1</v>
      </c>
      <c r="B1037" s="45">
        <v>1032</v>
      </c>
      <c r="C1037" s="110" t="s">
        <v>2460</v>
      </c>
      <c r="D1037" s="110">
        <v>8842365226</v>
      </c>
      <c r="E1037" s="110" t="s">
        <v>2461</v>
      </c>
      <c r="F1037" s="110">
        <v>4</v>
      </c>
      <c r="G1037" s="110" t="s">
        <v>2462</v>
      </c>
      <c r="H1037" s="110" t="s">
        <v>2463</v>
      </c>
      <c r="I1037" s="117" t="s">
        <v>2464</v>
      </c>
      <c r="J1037" s="28" t="s">
        <v>2462</v>
      </c>
      <c r="K1037" s="28" t="s">
        <v>2463</v>
      </c>
      <c r="L1037" s="28" t="s">
        <v>2463</v>
      </c>
      <c r="M1037" s="28" t="s">
        <v>2461</v>
      </c>
      <c r="N1037" s="28">
        <v>4</v>
      </c>
      <c r="O1037" s="28" t="s">
        <v>2462</v>
      </c>
      <c r="P1037" s="28" t="s">
        <v>2463</v>
      </c>
      <c r="Q1037" s="28" t="s">
        <v>2463</v>
      </c>
      <c r="R1037" s="28" t="s">
        <v>2461</v>
      </c>
      <c r="S1037" s="28">
        <v>4</v>
      </c>
      <c r="T1037" s="23" t="s">
        <v>1666</v>
      </c>
      <c r="U1037" s="28" t="s">
        <v>2465</v>
      </c>
      <c r="V1037" s="28" t="s">
        <v>2463</v>
      </c>
      <c r="W1037" s="28" t="s">
        <v>2486</v>
      </c>
      <c r="X1037" s="28" t="s">
        <v>44</v>
      </c>
      <c r="Y1037" s="28" t="s">
        <v>2660</v>
      </c>
      <c r="Z1037" s="28" t="s">
        <v>44</v>
      </c>
      <c r="AA1037" s="74" t="s">
        <v>2661</v>
      </c>
      <c r="AB1037" s="75" t="s">
        <v>312</v>
      </c>
      <c r="AC1037" s="76">
        <v>6</v>
      </c>
      <c r="AD1037" s="77">
        <v>3448</v>
      </c>
      <c r="AE1037" s="77">
        <v>0</v>
      </c>
      <c r="AF1037" s="77">
        <v>0</v>
      </c>
      <c r="AG1037" s="73">
        <f t="shared" si="49"/>
        <v>3448</v>
      </c>
      <c r="AH1037" s="77">
        <v>3448</v>
      </c>
      <c r="AI1037" s="77">
        <v>0</v>
      </c>
      <c r="AJ1037" s="77">
        <v>0</v>
      </c>
      <c r="AK1037" s="73">
        <f t="shared" si="48"/>
        <v>3448</v>
      </c>
      <c r="AL1037" s="73">
        <f t="shared" si="50"/>
        <v>6896</v>
      </c>
      <c r="AM1037" s="110" t="s">
        <v>1188</v>
      </c>
      <c r="AN1037" s="118" t="s">
        <v>33</v>
      </c>
      <c r="AO1037" s="118" t="s">
        <v>33</v>
      </c>
      <c r="AP1037" s="118" t="s">
        <v>33</v>
      </c>
      <c r="AQ1037" s="118" t="s">
        <v>1281</v>
      </c>
      <c r="AR1037" s="118" t="s">
        <v>505</v>
      </c>
      <c r="AS1037" s="118" t="s">
        <v>37</v>
      </c>
      <c r="AT1037" s="44">
        <v>0</v>
      </c>
      <c r="AU1037" s="44">
        <v>0</v>
      </c>
      <c r="AV1037" s="44">
        <v>0</v>
      </c>
      <c r="AW1037" s="63" t="s">
        <v>1399</v>
      </c>
      <c r="AMC1037" s="60"/>
      <c r="AMD1037" s="60"/>
      <c r="AME1037" s="60"/>
      <c r="AMF1037" s="60"/>
      <c r="AMG1037" s="60"/>
      <c r="AMH1037" s="60"/>
      <c r="AMI1037" s="60"/>
      <c r="AMJ1037" s="60"/>
      <c r="AMK1037" s="60"/>
    </row>
    <row r="1038" spans="1:1025" s="57" customFormat="1" ht="34.15">
      <c r="A1038" s="110">
        <v>1</v>
      </c>
      <c r="B1038" s="45">
        <v>1033</v>
      </c>
      <c r="C1038" s="110" t="s">
        <v>2460</v>
      </c>
      <c r="D1038" s="110">
        <v>8842365226</v>
      </c>
      <c r="E1038" s="110" t="s">
        <v>2461</v>
      </c>
      <c r="F1038" s="110">
        <v>4</v>
      </c>
      <c r="G1038" s="110" t="s">
        <v>2462</v>
      </c>
      <c r="H1038" s="110" t="s">
        <v>2463</v>
      </c>
      <c r="I1038" s="117" t="s">
        <v>2464</v>
      </c>
      <c r="J1038" s="28" t="s">
        <v>2462</v>
      </c>
      <c r="K1038" s="28" t="s">
        <v>2463</v>
      </c>
      <c r="L1038" s="28" t="s">
        <v>2463</v>
      </c>
      <c r="M1038" s="28" t="s">
        <v>2461</v>
      </c>
      <c r="N1038" s="28">
        <v>4</v>
      </c>
      <c r="O1038" s="28" t="s">
        <v>2462</v>
      </c>
      <c r="P1038" s="28" t="s">
        <v>2463</v>
      </c>
      <c r="Q1038" s="28" t="s">
        <v>2463</v>
      </c>
      <c r="R1038" s="28" t="s">
        <v>2461</v>
      </c>
      <c r="S1038" s="28">
        <v>4</v>
      </c>
      <c r="T1038" s="23" t="s">
        <v>1666</v>
      </c>
      <c r="U1038" s="28" t="s">
        <v>2465</v>
      </c>
      <c r="V1038" s="28" t="s">
        <v>2463</v>
      </c>
      <c r="W1038" s="28" t="s">
        <v>2662</v>
      </c>
      <c r="X1038" s="28" t="s">
        <v>44</v>
      </c>
      <c r="Y1038" s="28" t="s">
        <v>2663</v>
      </c>
      <c r="Z1038" s="28" t="s">
        <v>44</v>
      </c>
      <c r="AA1038" s="74" t="s">
        <v>2664</v>
      </c>
      <c r="AB1038" s="75" t="s">
        <v>312</v>
      </c>
      <c r="AC1038" s="76">
        <v>3</v>
      </c>
      <c r="AD1038" s="77">
        <v>10269</v>
      </c>
      <c r="AE1038" s="77">
        <v>0</v>
      </c>
      <c r="AF1038" s="77">
        <v>0</v>
      </c>
      <c r="AG1038" s="73">
        <f t="shared" si="49"/>
        <v>10269</v>
      </c>
      <c r="AH1038" s="77">
        <v>10269</v>
      </c>
      <c r="AI1038" s="77">
        <v>0</v>
      </c>
      <c r="AJ1038" s="77">
        <v>0</v>
      </c>
      <c r="AK1038" s="73">
        <f t="shared" si="48"/>
        <v>10269</v>
      </c>
      <c r="AL1038" s="73">
        <f t="shared" si="50"/>
        <v>20538</v>
      </c>
      <c r="AM1038" s="110" t="s">
        <v>1188</v>
      </c>
      <c r="AN1038" s="118" t="s">
        <v>33</v>
      </c>
      <c r="AO1038" s="118" t="s">
        <v>33</v>
      </c>
      <c r="AP1038" s="118" t="s">
        <v>33</v>
      </c>
      <c r="AQ1038" s="118" t="s">
        <v>1281</v>
      </c>
      <c r="AR1038" s="118" t="s">
        <v>505</v>
      </c>
      <c r="AS1038" s="118" t="s">
        <v>37</v>
      </c>
      <c r="AT1038" s="44">
        <v>0</v>
      </c>
      <c r="AU1038" s="44">
        <v>0</v>
      </c>
      <c r="AV1038" s="44">
        <v>0</v>
      </c>
      <c r="AW1038" s="63" t="s">
        <v>1399</v>
      </c>
      <c r="AMC1038" s="60"/>
      <c r="AMD1038" s="60"/>
      <c r="AME1038" s="60"/>
      <c r="AMF1038" s="60"/>
      <c r="AMG1038" s="60"/>
      <c r="AMH1038" s="60"/>
      <c r="AMI1038" s="60"/>
      <c r="AMJ1038" s="60"/>
      <c r="AMK1038" s="60"/>
    </row>
    <row r="1039" spans="1:1025" s="57" customFormat="1" ht="34.15">
      <c r="A1039" s="110">
        <v>1</v>
      </c>
      <c r="B1039" s="45">
        <v>1034</v>
      </c>
      <c r="C1039" s="110" t="s">
        <v>2460</v>
      </c>
      <c r="D1039" s="110">
        <v>8842365226</v>
      </c>
      <c r="E1039" s="110" t="s">
        <v>2461</v>
      </c>
      <c r="F1039" s="110">
        <v>4</v>
      </c>
      <c r="G1039" s="110" t="s">
        <v>2462</v>
      </c>
      <c r="H1039" s="110" t="s">
        <v>2463</v>
      </c>
      <c r="I1039" s="117" t="s">
        <v>2464</v>
      </c>
      <c r="J1039" s="28" t="s">
        <v>2462</v>
      </c>
      <c r="K1039" s="28" t="s">
        <v>2463</v>
      </c>
      <c r="L1039" s="28" t="s">
        <v>2463</v>
      </c>
      <c r="M1039" s="28" t="s">
        <v>2461</v>
      </c>
      <c r="N1039" s="28">
        <v>4</v>
      </c>
      <c r="O1039" s="28" t="s">
        <v>2462</v>
      </c>
      <c r="P1039" s="28" t="s">
        <v>2463</v>
      </c>
      <c r="Q1039" s="28" t="s">
        <v>2463</v>
      </c>
      <c r="R1039" s="28" t="s">
        <v>2461</v>
      </c>
      <c r="S1039" s="28">
        <v>4</v>
      </c>
      <c r="T1039" s="23" t="s">
        <v>1666</v>
      </c>
      <c r="U1039" s="28" t="s">
        <v>2465</v>
      </c>
      <c r="V1039" s="28" t="s">
        <v>2463</v>
      </c>
      <c r="W1039" s="28" t="s">
        <v>2656</v>
      </c>
      <c r="X1039" s="28" t="s">
        <v>2665</v>
      </c>
      <c r="Y1039" s="28" t="s">
        <v>2666</v>
      </c>
      <c r="Z1039" s="28" t="s">
        <v>44</v>
      </c>
      <c r="AA1039" s="74" t="s">
        <v>2667</v>
      </c>
      <c r="AB1039" s="75" t="s">
        <v>312</v>
      </c>
      <c r="AC1039" s="76">
        <v>10</v>
      </c>
      <c r="AD1039" s="77">
        <v>15141</v>
      </c>
      <c r="AE1039" s="77">
        <v>0</v>
      </c>
      <c r="AF1039" s="77">
        <v>0</v>
      </c>
      <c r="AG1039" s="73">
        <f t="shared" si="49"/>
        <v>15141</v>
      </c>
      <c r="AH1039" s="77">
        <v>15141</v>
      </c>
      <c r="AI1039" s="77">
        <v>0</v>
      </c>
      <c r="AJ1039" s="77">
        <v>0</v>
      </c>
      <c r="AK1039" s="73">
        <f t="shared" si="48"/>
        <v>15141</v>
      </c>
      <c r="AL1039" s="73">
        <f t="shared" si="50"/>
        <v>30282</v>
      </c>
      <c r="AM1039" s="110" t="s">
        <v>1188</v>
      </c>
      <c r="AN1039" s="118" t="s">
        <v>33</v>
      </c>
      <c r="AO1039" s="118" t="s">
        <v>33</v>
      </c>
      <c r="AP1039" s="118" t="s">
        <v>33</v>
      </c>
      <c r="AQ1039" s="118" t="s">
        <v>1281</v>
      </c>
      <c r="AR1039" s="118" t="s">
        <v>505</v>
      </c>
      <c r="AS1039" s="118" t="s">
        <v>37</v>
      </c>
      <c r="AT1039" s="44">
        <v>0</v>
      </c>
      <c r="AU1039" s="44">
        <v>0</v>
      </c>
      <c r="AV1039" s="44">
        <v>0</v>
      </c>
      <c r="AW1039" s="63" t="s">
        <v>1399</v>
      </c>
      <c r="AMC1039" s="60"/>
      <c r="AMD1039" s="60"/>
      <c r="AME1039" s="60"/>
      <c r="AMF1039" s="60"/>
      <c r="AMG1039" s="60"/>
      <c r="AMH1039" s="60"/>
      <c r="AMI1039" s="60"/>
      <c r="AMJ1039" s="60"/>
      <c r="AMK1039" s="60"/>
    </row>
    <row r="1040" spans="1:1025" s="57" customFormat="1" ht="34.15">
      <c r="A1040" s="110">
        <v>1</v>
      </c>
      <c r="B1040" s="45">
        <v>1035</v>
      </c>
      <c r="C1040" s="110" t="s">
        <v>2460</v>
      </c>
      <c r="D1040" s="110">
        <v>8842365226</v>
      </c>
      <c r="E1040" s="110" t="s">
        <v>2461</v>
      </c>
      <c r="F1040" s="110">
        <v>4</v>
      </c>
      <c r="G1040" s="110" t="s">
        <v>2462</v>
      </c>
      <c r="H1040" s="110" t="s">
        <v>2463</v>
      </c>
      <c r="I1040" s="117" t="s">
        <v>2464</v>
      </c>
      <c r="J1040" s="28" t="s">
        <v>2462</v>
      </c>
      <c r="K1040" s="28" t="s">
        <v>2463</v>
      </c>
      <c r="L1040" s="28" t="s">
        <v>2463</v>
      </c>
      <c r="M1040" s="28" t="s">
        <v>2461</v>
      </c>
      <c r="N1040" s="28">
        <v>4</v>
      </c>
      <c r="O1040" s="28" t="s">
        <v>2462</v>
      </c>
      <c r="P1040" s="28" t="s">
        <v>2463</v>
      </c>
      <c r="Q1040" s="28" t="s">
        <v>2463</v>
      </c>
      <c r="R1040" s="28" t="s">
        <v>2461</v>
      </c>
      <c r="S1040" s="28">
        <v>4</v>
      </c>
      <c r="T1040" s="23" t="s">
        <v>1666</v>
      </c>
      <c r="U1040" s="28" t="s">
        <v>2465</v>
      </c>
      <c r="V1040" s="28" t="s">
        <v>2463</v>
      </c>
      <c r="W1040" s="28" t="s">
        <v>2548</v>
      </c>
      <c r="X1040" s="28" t="s">
        <v>917</v>
      </c>
      <c r="Y1040" s="28" t="s">
        <v>44</v>
      </c>
      <c r="Z1040" s="28" t="s">
        <v>44</v>
      </c>
      <c r="AA1040" s="74" t="s">
        <v>2668</v>
      </c>
      <c r="AB1040" s="75" t="s">
        <v>312</v>
      </c>
      <c r="AC1040" s="76">
        <v>20</v>
      </c>
      <c r="AD1040" s="77">
        <v>39904</v>
      </c>
      <c r="AE1040" s="77">
        <v>0</v>
      </c>
      <c r="AF1040" s="77">
        <v>0</v>
      </c>
      <c r="AG1040" s="73">
        <f t="shared" si="49"/>
        <v>39904</v>
      </c>
      <c r="AH1040" s="77">
        <v>39904</v>
      </c>
      <c r="AI1040" s="77">
        <v>0</v>
      </c>
      <c r="AJ1040" s="77">
        <v>0</v>
      </c>
      <c r="AK1040" s="73">
        <f t="shared" si="48"/>
        <v>39904</v>
      </c>
      <c r="AL1040" s="73">
        <f t="shared" si="50"/>
        <v>79808</v>
      </c>
      <c r="AM1040" s="110" t="s">
        <v>1188</v>
      </c>
      <c r="AN1040" s="118" t="s">
        <v>33</v>
      </c>
      <c r="AO1040" s="118" t="s">
        <v>33</v>
      </c>
      <c r="AP1040" s="118" t="s">
        <v>33</v>
      </c>
      <c r="AQ1040" s="118" t="s">
        <v>1281</v>
      </c>
      <c r="AR1040" s="118" t="s">
        <v>505</v>
      </c>
      <c r="AS1040" s="118" t="s">
        <v>37</v>
      </c>
      <c r="AT1040" s="44">
        <v>0</v>
      </c>
      <c r="AU1040" s="44">
        <v>0</v>
      </c>
      <c r="AV1040" s="44">
        <v>0</v>
      </c>
      <c r="AW1040" s="63" t="s">
        <v>1399</v>
      </c>
      <c r="AMC1040" s="60"/>
      <c r="AMD1040" s="60"/>
      <c r="AME1040" s="60"/>
      <c r="AMF1040" s="60"/>
      <c r="AMG1040" s="60"/>
      <c r="AMH1040" s="60"/>
      <c r="AMI1040" s="60"/>
      <c r="AMJ1040" s="60"/>
      <c r="AMK1040" s="60"/>
    </row>
    <row r="1041" spans="1:1025" s="57" customFormat="1" ht="34.15">
      <c r="A1041" s="110">
        <v>1</v>
      </c>
      <c r="B1041" s="45">
        <v>1036</v>
      </c>
      <c r="C1041" s="110" t="s">
        <v>2460</v>
      </c>
      <c r="D1041" s="110">
        <v>8842365226</v>
      </c>
      <c r="E1041" s="110" t="s">
        <v>2461</v>
      </c>
      <c r="F1041" s="110">
        <v>4</v>
      </c>
      <c r="G1041" s="110" t="s">
        <v>2462</v>
      </c>
      <c r="H1041" s="110" t="s">
        <v>2463</v>
      </c>
      <c r="I1041" s="117" t="s">
        <v>2464</v>
      </c>
      <c r="J1041" s="28" t="s">
        <v>2462</v>
      </c>
      <c r="K1041" s="28" t="s">
        <v>2463</v>
      </c>
      <c r="L1041" s="28" t="s">
        <v>2463</v>
      </c>
      <c r="M1041" s="28" t="s">
        <v>2461</v>
      </c>
      <c r="N1041" s="28">
        <v>4</v>
      </c>
      <c r="O1041" s="28" t="s">
        <v>2462</v>
      </c>
      <c r="P1041" s="28" t="s">
        <v>2463</v>
      </c>
      <c r="Q1041" s="28" t="s">
        <v>2463</v>
      </c>
      <c r="R1041" s="28" t="s">
        <v>2461</v>
      </c>
      <c r="S1041" s="28">
        <v>4</v>
      </c>
      <c r="T1041" s="23" t="s">
        <v>1666</v>
      </c>
      <c r="U1041" s="28" t="s">
        <v>2465</v>
      </c>
      <c r="V1041" s="28" t="s">
        <v>2463</v>
      </c>
      <c r="W1041" s="28" t="s">
        <v>2652</v>
      </c>
      <c r="X1041" s="28" t="s">
        <v>44</v>
      </c>
      <c r="Y1041" s="28" t="s">
        <v>44</v>
      </c>
      <c r="Z1041" s="28" t="s">
        <v>44</v>
      </c>
      <c r="AA1041" s="74" t="s">
        <v>2669</v>
      </c>
      <c r="AB1041" s="75" t="s">
        <v>312</v>
      </c>
      <c r="AC1041" s="76">
        <v>1</v>
      </c>
      <c r="AD1041" s="77">
        <v>949</v>
      </c>
      <c r="AE1041" s="77">
        <v>0</v>
      </c>
      <c r="AF1041" s="77">
        <v>0</v>
      </c>
      <c r="AG1041" s="73">
        <f t="shared" si="49"/>
        <v>949</v>
      </c>
      <c r="AH1041" s="77">
        <v>949</v>
      </c>
      <c r="AI1041" s="77">
        <v>0</v>
      </c>
      <c r="AJ1041" s="77">
        <v>0</v>
      </c>
      <c r="AK1041" s="73">
        <f t="shared" si="48"/>
        <v>949</v>
      </c>
      <c r="AL1041" s="73">
        <f t="shared" si="50"/>
        <v>1898</v>
      </c>
      <c r="AM1041" s="110" t="s">
        <v>1188</v>
      </c>
      <c r="AN1041" s="118" t="s">
        <v>33</v>
      </c>
      <c r="AO1041" s="118" t="s">
        <v>33</v>
      </c>
      <c r="AP1041" s="118" t="s">
        <v>33</v>
      </c>
      <c r="AQ1041" s="118" t="s">
        <v>1281</v>
      </c>
      <c r="AR1041" s="118" t="s">
        <v>505</v>
      </c>
      <c r="AS1041" s="118" t="s">
        <v>37</v>
      </c>
      <c r="AT1041" s="44">
        <v>0</v>
      </c>
      <c r="AU1041" s="44">
        <v>0</v>
      </c>
      <c r="AV1041" s="44">
        <v>0</v>
      </c>
      <c r="AW1041" s="63" t="s">
        <v>1399</v>
      </c>
      <c r="AMC1041" s="60"/>
      <c r="AMD1041" s="60"/>
      <c r="AME1041" s="60"/>
      <c r="AMF1041" s="60"/>
      <c r="AMG1041" s="60"/>
      <c r="AMH1041" s="60"/>
      <c r="AMI1041" s="60"/>
      <c r="AMJ1041" s="60"/>
      <c r="AMK1041" s="60"/>
    </row>
    <row r="1042" spans="1:1025" s="57" customFormat="1" ht="34.15">
      <c r="A1042" s="110">
        <v>1</v>
      </c>
      <c r="B1042" s="45">
        <v>1037</v>
      </c>
      <c r="C1042" s="110" t="s">
        <v>2460</v>
      </c>
      <c r="D1042" s="110">
        <v>8842365226</v>
      </c>
      <c r="E1042" s="110" t="s">
        <v>2461</v>
      </c>
      <c r="F1042" s="110">
        <v>4</v>
      </c>
      <c r="G1042" s="110" t="s">
        <v>2462</v>
      </c>
      <c r="H1042" s="110" t="s">
        <v>2463</v>
      </c>
      <c r="I1042" s="117" t="s">
        <v>2464</v>
      </c>
      <c r="J1042" s="28" t="s">
        <v>2462</v>
      </c>
      <c r="K1042" s="28" t="s">
        <v>2463</v>
      </c>
      <c r="L1042" s="28" t="s">
        <v>2463</v>
      </c>
      <c r="M1042" s="28" t="s">
        <v>2461</v>
      </c>
      <c r="N1042" s="28">
        <v>4</v>
      </c>
      <c r="O1042" s="28" t="s">
        <v>2462</v>
      </c>
      <c r="P1042" s="28" t="s">
        <v>2463</v>
      </c>
      <c r="Q1042" s="28" t="s">
        <v>2463</v>
      </c>
      <c r="R1042" s="28" t="s">
        <v>2461</v>
      </c>
      <c r="S1042" s="28">
        <v>4</v>
      </c>
      <c r="T1042" s="23" t="s">
        <v>1666</v>
      </c>
      <c r="U1042" s="28" t="s">
        <v>2465</v>
      </c>
      <c r="V1042" s="28" t="s">
        <v>2463</v>
      </c>
      <c r="W1042" s="28" t="s">
        <v>2670</v>
      </c>
      <c r="X1042" s="28" t="s">
        <v>44</v>
      </c>
      <c r="Y1042" s="28" t="s">
        <v>44</v>
      </c>
      <c r="Z1042" s="28" t="s">
        <v>44</v>
      </c>
      <c r="AA1042" s="74" t="s">
        <v>2671</v>
      </c>
      <c r="AB1042" s="75" t="s">
        <v>312</v>
      </c>
      <c r="AC1042" s="76">
        <v>7</v>
      </c>
      <c r="AD1042" s="77">
        <v>8087</v>
      </c>
      <c r="AE1042" s="77">
        <v>0</v>
      </c>
      <c r="AF1042" s="77">
        <v>0</v>
      </c>
      <c r="AG1042" s="73">
        <f t="shared" si="49"/>
        <v>8087</v>
      </c>
      <c r="AH1042" s="77">
        <v>8087</v>
      </c>
      <c r="AI1042" s="77">
        <v>0</v>
      </c>
      <c r="AJ1042" s="77">
        <v>0</v>
      </c>
      <c r="AK1042" s="73">
        <f t="shared" si="48"/>
        <v>8087</v>
      </c>
      <c r="AL1042" s="73">
        <f t="shared" si="50"/>
        <v>16174</v>
      </c>
      <c r="AM1042" s="110" t="s">
        <v>1188</v>
      </c>
      <c r="AN1042" s="118" t="s">
        <v>33</v>
      </c>
      <c r="AO1042" s="118" t="s">
        <v>33</v>
      </c>
      <c r="AP1042" s="118" t="s">
        <v>33</v>
      </c>
      <c r="AQ1042" s="118" t="s">
        <v>1281</v>
      </c>
      <c r="AR1042" s="118" t="s">
        <v>505</v>
      </c>
      <c r="AS1042" s="118" t="s">
        <v>37</v>
      </c>
      <c r="AT1042" s="44">
        <v>0</v>
      </c>
      <c r="AU1042" s="44">
        <v>0</v>
      </c>
      <c r="AV1042" s="44">
        <v>0</v>
      </c>
      <c r="AW1042" s="63" t="s">
        <v>1399</v>
      </c>
      <c r="AMC1042" s="60"/>
      <c r="AMD1042" s="60"/>
      <c r="AME1042" s="60"/>
      <c r="AMF1042" s="60"/>
      <c r="AMG1042" s="60"/>
      <c r="AMH1042" s="60"/>
      <c r="AMI1042" s="60"/>
      <c r="AMJ1042" s="60"/>
      <c r="AMK1042" s="60"/>
    </row>
    <row r="1043" spans="1:1025" s="57" customFormat="1" ht="34.15">
      <c r="A1043" s="110">
        <v>1</v>
      </c>
      <c r="B1043" s="45">
        <v>1038</v>
      </c>
      <c r="C1043" s="110" t="s">
        <v>2460</v>
      </c>
      <c r="D1043" s="110">
        <v>8842365226</v>
      </c>
      <c r="E1043" s="110" t="s">
        <v>2461</v>
      </c>
      <c r="F1043" s="110">
        <v>4</v>
      </c>
      <c r="G1043" s="110" t="s">
        <v>2462</v>
      </c>
      <c r="H1043" s="110" t="s">
        <v>2463</v>
      </c>
      <c r="I1043" s="117" t="s">
        <v>2464</v>
      </c>
      <c r="J1043" s="28" t="s">
        <v>2462</v>
      </c>
      <c r="K1043" s="28" t="s">
        <v>2463</v>
      </c>
      <c r="L1043" s="28" t="s">
        <v>2463</v>
      </c>
      <c r="M1043" s="28" t="s">
        <v>2461</v>
      </c>
      <c r="N1043" s="28">
        <v>4</v>
      </c>
      <c r="O1043" s="28" t="s">
        <v>2462</v>
      </c>
      <c r="P1043" s="28" t="s">
        <v>2463</v>
      </c>
      <c r="Q1043" s="28" t="s">
        <v>2463</v>
      </c>
      <c r="R1043" s="28" t="s">
        <v>2461</v>
      </c>
      <c r="S1043" s="28">
        <v>4</v>
      </c>
      <c r="T1043" s="23" t="s">
        <v>1666</v>
      </c>
      <c r="U1043" s="28" t="s">
        <v>2465</v>
      </c>
      <c r="V1043" s="28" t="s">
        <v>2463</v>
      </c>
      <c r="W1043" s="28" t="s">
        <v>2537</v>
      </c>
      <c r="X1043" s="28" t="s">
        <v>44</v>
      </c>
      <c r="Y1043" s="28" t="s">
        <v>2672</v>
      </c>
      <c r="Z1043" s="28" t="s">
        <v>44</v>
      </c>
      <c r="AA1043" s="74" t="s">
        <v>2673</v>
      </c>
      <c r="AB1043" s="75" t="s">
        <v>312</v>
      </c>
      <c r="AC1043" s="76">
        <v>2</v>
      </c>
      <c r="AD1043" s="77">
        <v>3068</v>
      </c>
      <c r="AE1043" s="77">
        <v>0</v>
      </c>
      <c r="AF1043" s="77">
        <v>0</v>
      </c>
      <c r="AG1043" s="73">
        <f t="shared" si="49"/>
        <v>3068</v>
      </c>
      <c r="AH1043" s="77">
        <v>3068</v>
      </c>
      <c r="AI1043" s="77">
        <v>0</v>
      </c>
      <c r="AJ1043" s="77">
        <v>0</v>
      </c>
      <c r="AK1043" s="73">
        <f t="shared" si="48"/>
        <v>3068</v>
      </c>
      <c r="AL1043" s="73">
        <f t="shared" si="50"/>
        <v>6136</v>
      </c>
      <c r="AM1043" s="110" t="s">
        <v>1188</v>
      </c>
      <c r="AN1043" s="118" t="s">
        <v>33</v>
      </c>
      <c r="AO1043" s="118" t="s">
        <v>33</v>
      </c>
      <c r="AP1043" s="118" t="s">
        <v>33</v>
      </c>
      <c r="AQ1043" s="118" t="s">
        <v>1281</v>
      </c>
      <c r="AR1043" s="118" t="s">
        <v>505</v>
      </c>
      <c r="AS1043" s="118" t="s">
        <v>37</v>
      </c>
      <c r="AT1043" s="44">
        <v>0</v>
      </c>
      <c r="AU1043" s="44">
        <v>0</v>
      </c>
      <c r="AV1043" s="44">
        <v>0</v>
      </c>
      <c r="AW1043" s="63" t="s">
        <v>1399</v>
      </c>
      <c r="AMC1043" s="60"/>
      <c r="AMD1043" s="60"/>
      <c r="AME1043" s="60"/>
      <c r="AMF1043" s="60"/>
      <c r="AMG1043" s="60"/>
      <c r="AMH1043" s="60"/>
      <c r="AMI1043" s="60"/>
      <c r="AMJ1043" s="60"/>
      <c r="AMK1043" s="60"/>
    </row>
    <row r="1044" spans="1:1025" s="57" customFormat="1" ht="34.15">
      <c r="A1044" s="110">
        <v>1</v>
      </c>
      <c r="B1044" s="45">
        <v>1039</v>
      </c>
      <c r="C1044" s="110" t="s">
        <v>2460</v>
      </c>
      <c r="D1044" s="110">
        <v>8842365226</v>
      </c>
      <c r="E1044" s="110" t="s">
        <v>2461</v>
      </c>
      <c r="F1044" s="110">
        <v>4</v>
      </c>
      <c r="G1044" s="110" t="s">
        <v>2462</v>
      </c>
      <c r="H1044" s="110" t="s">
        <v>2463</v>
      </c>
      <c r="I1044" s="117" t="s">
        <v>2464</v>
      </c>
      <c r="J1044" s="28" t="s">
        <v>2462</v>
      </c>
      <c r="K1044" s="28" t="s">
        <v>2463</v>
      </c>
      <c r="L1044" s="28" t="s">
        <v>2463</v>
      </c>
      <c r="M1044" s="28" t="s">
        <v>2461</v>
      </c>
      <c r="N1044" s="28">
        <v>4</v>
      </c>
      <c r="O1044" s="28" t="s">
        <v>2462</v>
      </c>
      <c r="P1044" s="28" t="s">
        <v>2463</v>
      </c>
      <c r="Q1044" s="28" t="s">
        <v>2463</v>
      </c>
      <c r="R1044" s="28" t="s">
        <v>2461</v>
      </c>
      <c r="S1044" s="28">
        <v>4</v>
      </c>
      <c r="T1044" s="23" t="s">
        <v>1666</v>
      </c>
      <c r="U1044" s="28" t="s">
        <v>2465</v>
      </c>
      <c r="V1044" s="28" t="s">
        <v>2463</v>
      </c>
      <c r="W1044" s="28" t="s">
        <v>2595</v>
      </c>
      <c r="X1044" s="28" t="s">
        <v>44</v>
      </c>
      <c r="Y1044" s="28" t="s">
        <v>2674</v>
      </c>
      <c r="Z1044" s="28" t="s">
        <v>44</v>
      </c>
      <c r="AA1044" s="74" t="s">
        <v>2675</v>
      </c>
      <c r="AB1044" s="75" t="s">
        <v>312</v>
      </c>
      <c r="AC1044" s="76">
        <v>12</v>
      </c>
      <c r="AD1044" s="77">
        <v>1222</v>
      </c>
      <c r="AE1044" s="77">
        <v>0</v>
      </c>
      <c r="AF1044" s="77">
        <v>0</v>
      </c>
      <c r="AG1044" s="73">
        <f t="shared" si="49"/>
        <v>1222</v>
      </c>
      <c r="AH1044" s="77">
        <v>1222</v>
      </c>
      <c r="AI1044" s="77">
        <v>0</v>
      </c>
      <c r="AJ1044" s="77">
        <v>0</v>
      </c>
      <c r="AK1044" s="73">
        <f t="shared" si="48"/>
        <v>1222</v>
      </c>
      <c r="AL1044" s="73">
        <f t="shared" si="50"/>
        <v>2444</v>
      </c>
      <c r="AM1044" s="110" t="s">
        <v>1188</v>
      </c>
      <c r="AN1044" s="118" t="s">
        <v>33</v>
      </c>
      <c r="AO1044" s="118" t="s">
        <v>33</v>
      </c>
      <c r="AP1044" s="118" t="s">
        <v>33</v>
      </c>
      <c r="AQ1044" s="118" t="s">
        <v>1281</v>
      </c>
      <c r="AR1044" s="118" t="s">
        <v>505</v>
      </c>
      <c r="AS1044" s="118" t="s">
        <v>37</v>
      </c>
      <c r="AT1044" s="44">
        <v>0</v>
      </c>
      <c r="AU1044" s="44">
        <v>0</v>
      </c>
      <c r="AV1044" s="44">
        <v>0</v>
      </c>
      <c r="AW1044" s="63" t="s">
        <v>1399</v>
      </c>
      <c r="AMC1044" s="60"/>
      <c r="AMD1044" s="60"/>
      <c r="AME1044" s="60"/>
      <c r="AMF1044" s="60"/>
      <c r="AMG1044" s="60"/>
      <c r="AMH1044" s="60"/>
      <c r="AMI1044" s="60"/>
      <c r="AMJ1044" s="60"/>
      <c r="AMK1044" s="60"/>
    </row>
    <row r="1045" spans="1:1025" s="57" customFormat="1" ht="34.15">
      <c r="A1045" s="110">
        <v>1</v>
      </c>
      <c r="B1045" s="45">
        <v>1040</v>
      </c>
      <c r="C1045" s="110" t="s">
        <v>2460</v>
      </c>
      <c r="D1045" s="110">
        <v>8842365226</v>
      </c>
      <c r="E1045" s="110" t="s">
        <v>2461</v>
      </c>
      <c r="F1045" s="110">
        <v>4</v>
      </c>
      <c r="G1045" s="110" t="s">
        <v>2462</v>
      </c>
      <c r="H1045" s="110" t="s">
        <v>2463</v>
      </c>
      <c r="I1045" s="117" t="s">
        <v>2464</v>
      </c>
      <c r="J1045" s="28" t="s">
        <v>2462</v>
      </c>
      <c r="K1045" s="28" t="s">
        <v>2463</v>
      </c>
      <c r="L1045" s="28" t="s">
        <v>2463</v>
      </c>
      <c r="M1045" s="28" t="s">
        <v>2461</v>
      </c>
      <c r="N1045" s="28">
        <v>4</v>
      </c>
      <c r="O1045" s="28" t="s">
        <v>2462</v>
      </c>
      <c r="P1045" s="28" t="s">
        <v>2463</v>
      </c>
      <c r="Q1045" s="28" t="s">
        <v>2463</v>
      </c>
      <c r="R1045" s="28" t="s">
        <v>2461</v>
      </c>
      <c r="S1045" s="28">
        <v>4</v>
      </c>
      <c r="T1045" s="23" t="s">
        <v>1666</v>
      </c>
      <c r="U1045" s="28" t="s">
        <v>2465</v>
      </c>
      <c r="V1045" s="28" t="s">
        <v>2463</v>
      </c>
      <c r="W1045" s="28" t="s">
        <v>2670</v>
      </c>
      <c r="X1045" s="28" t="s">
        <v>44</v>
      </c>
      <c r="Y1045" s="28" t="s">
        <v>2676</v>
      </c>
      <c r="Z1045" s="28" t="s">
        <v>44</v>
      </c>
      <c r="AA1045" s="74" t="s">
        <v>2677</v>
      </c>
      <c r="AB1045" s="75" t="s">
        <v>312</v>
      </c>
      <c r="AC1045" s="93">
        <v>3.9</v>
      </c>
      <c r="AD1045" s="77">
        <v>3500</v>
      </c>
      <c r="AE1045" s="77">
        <v>0</v>
      </c>
      <c r="AF1045" s="77">
        <v>0</v>
      </c>
      <c r="AG1045" s="73">
        <f t="shared" si="49"/>
        <v>3500</v>
      </c>
      <c r="AH1045" s="77">
        <v>3500</v>
      </c>
      <c r="AI1045" s="77">
        <v>0</v>
      </c>
      <c r="AJ1045" s="77">
        <v>0</v>
      </c>
      <c r="AK1045" s="73">
        <f t="shared" si="48"/>
        <v>3500</v>
      </c>
      <c r="AL1045" s="73">
        <f t="shared" si="50"/>
        <v>7000</v>
      </c>
      <c r="AM1045" s="110" t="s">
        <v>1188</v>
      </c>
      <c r="AN1045" s="118" t="s">
        <v>33</v>
      </c>
      <c r="AO1045" s="118" t="s">
        <v>33</v>
      </c>
      <c r="AP1045" s="118" t="s">
        <v>33</v>
      </c>
      <c r="AQ1045" s="118" t="s">
        <v>1281</v>
      </c>
      <c r="AR1045" s="118" t="s">
        <v>505</v>
      </c>
      <c r="AS1045" s="118" t="s">
        <v>37</v>
      </c>
      <c r="AT1045" s="44">
        <v>0</v>
      </c>
      <c r="AU1045" s="44">
        <v>0</v>
      </c>
      <c r="AV1045" s="44">
        <v>0</v>
      </c>
      <c r="AW1045" s="63" t="s">
        <v>1399</v>
      </c>
      <c r="AMC1045" s="60"/>
      <c r="AMD1045" s="60"/>
      <c r="AME1045" s="60"/>
      <c r="AMF1045" s="60"/>
      <c r="AMG1045" s="60"/>
      <c r="AMH1045" s="60"/>
      <c r="AMI1045" s="60"/>
      <c r="AMJ1045" s="60"/>
      <c r="AMK1045" s="60"/>
    </row>
    <row r="1046" spans="1:1025" s="57" customFormat="1" ht="34.15">
      <c r="A1046" s="110">
        <v>1</v>
      </c>
      <c r="B1046" s="45">
        <v>1041</v>
      </c>
      <c r="C1046" s="110" t="s">
        <v>2460</v>
      </c>
      <c r="D1046" s="110">
        <v>8842365226</v>
      </c>
      <c r="E1046" s="110" t="s">
        <v>2461</v>
      </c>
      <c r="F1046" s="110">
        <v>4</v>
      </c>
      <c r="G1046" s="110" t="s">
        <v>2462</v>
      </c>
      <c r="H1046" s="110" t="s">
        <v>2463</v>
      </c>
      <c r="I1046" s="117" t="s">
        <v>2464</v>
      </c>
      <c r="J1046" s="28" t="s">
        <v>2707</v>
      </c>
      <c r="K1046" s="28" t="s">
        <v>2680</v>
      </c>
      <c r="L1046" s="28" t="s">
        <v>2479</v>
      </c>
      <c r="M1046" s="28" t="s">
        <v>2681</v>
      </c>
      <c r="N1046" s="28">
        <v>27</v>
      </c>
      <c r="O1046" s="28" t="s">
        <v>2462</v>
      </c>
      <c r="P1046" s="28" t="s">
        <v>2463</v>
      </c>
      <c r="Q1046" s="28" t="s">
        <v>2463</v>
      </c>
      <c r="R1046" s="28" t="s">
        <v>2461</v>
      </c>
      <c r="S1046" s="28">
        <v>4</v>
      </c>
      <c r="T1046" s="23" t="s">
        <v>2682</v>
      </c>
      <c r="U1046" s="28" t="s">
        <v>2679</v>
      </c>
      <c r="V1046" s="28" t="s">
        <v>2680</v>
      </c>
      <c r="W1046" s="28" t="s">
        <v>2479</v>
      </c>
      <c r="X1046" s="28" t="s">
        <v>2683</v>
      </c>
      <c r="Y1046" s="28">
        <v>27</v>
      </c>
      <c r="Z1046" s="28" t="s">
        <v>2683</v>
      </c>
      <c r="AA1046" s="119" t="s">
        <v>2684</v>
      </c>
      <c r="AB1046" s="75" t="s">
        <v>32</v>
      </c>
      <c r="AC1046" s="76">
        <v>20.6</v>
      </c>
      <c r="AD1046" s="77">
        <v>1360</v>
      </c>
      <c r="AE1046" s="77">
        <v>0</v>
      </c>
      <c r="AF1046" s="77">
        <v>0</v>
      </c>
      <c r="AG1046" s="73">
        <f t="shared" si="49"/>
        <v>1360</v>
      </c>
      <c r="AH1046" s="77">
        <v>1360</v>
      </c>
      <c r="AI1046" s="77">
        <v>0</v>
      </c>
      <c r="AJ1046" s="77">
        <v>0</v>
      </c>
      <c r="AK1046" s="73">
        <f t="shared" si="48"/>
        <v>1360</v>
      </c>
      <c r="AL1046" s="73">
        <f t="shared" si="50"/>
        <v>2720</v>
      </c>
      <c r="AM1046" s="110" t="s">
        <v>1188</v>
      </c>
      <c r="AN1046" s="118" t="s">
        <v>33</v>
      </c>
      <c r="AO1046" s="118" t="s">
        <v>33</v>
      </c>
      <c r="AP1046" s="118" t="s">
        <v>33</v>
      </c>
      <c r="AQ1046" s="32" t="s">
        <v>36</v>
      </c>
      <c r="AR1046" s="118" t="s">
        <v>505</v>
      </c>
      <c r="AS1046" s="118" t="s">
        <v>1190</v>
      </c>
      <c r="AT1046" s="44">
        <v>0</v>
      </c>
      <c r="AU1046" s="44">
        <v>0</v>
      </c>
      <c r="AV1046" s="44">
        <v>0</v>
      </c>
      <c r="AW1046" s="63"/>
      <c r="AMC1046" s="60"/>
      <c r="AMD1046" s="60"/>
      <c r="AME1046" s="60"/>
      <c r="AMF1046" s="60"/>
      <c r="AMG1046" s="60"/>
      <c r="AMH1046" s="60"/>
      <c r="AMI1046" s="60"/>
      <c r="AMJ1046" s="60"/>
      <c r="AMK1046" s="60"/>
    </row>
    <row r="1047" spans="1:1025" s="60" customFormat="1" ht="34.15">
      <c r="A1047" s="110">
        <v>1</v>
      </c>
      <c r="B1047" s="45">
        <v>1042</v>
      </c>
      <c r="C1047" s="110" t="s">
        <v>2460</v>
      </c>
      <c r="D1047" s="110">
        <v>8842365226</v>
      </c>
      <c r="E1047" s="110" t="s">
        <v>2461</v>
      </c>
      <c r="F1047" s="110">
        <v>4</v>
      </c>
      <c r="G1047" s="110" t="s">
        <v>2462</v>
      </c>
      <c r="H1047" s="110" t="s">
        <v>2463</v>
      </c>
      <c r="I1047" s="117" t="s">
        <v>2464</v>
      </c>
      <c r="J1047" s="28" t="s">
        <v>2462</v>
      </c>
      <c r="K1047" s="28" t="s">
        <v>2463</v>
      </c>
      <c r="L1047" s="28" t="s">
        <v>2635</v>
      </c>
      <c r="M1047" s="28" t="s">
        <v>2683</v>
      </c>
      <c r="N1047" s="28">
        <v>22</v>
      </c>
      <c r="O1047" s="28" t="s">
        <v>2462</v>
      </c>
      <c r="P1047" s="28" t="s">
        <v>2463</v>
      </c>
      <c r="Q1047" s="28" t="s">
        <v>2463</v>
      </c>
      <c r="R1047" s="28" t="s">
        <v>2461</v>
      </c>
      <c r="S1047" s="28">
        <v>4</v>
      </c>
      <c r="T1047" s="23" t="s">
        <v>2682</v>
      </c>
      <c r="U1047" s="28" t="s">
        <v>2678</v>
      </c>
      <c r="V1047" s="28" t="s">
        <v>2463</v>
      </c>
      <c r="W1047" s="28" t="s">
        <v>2635</v>
      </c>
      <c r="X1047" s="28" t="s">
        <v>2683</v>
      </c>
      <c r="Y1047" s="28">
        <v>22</v>
      </c>
      <c r="Z1047" s="28" t="s">
        <v>2683</v>
      </c>
      <c r="AA1047" s="119" t="s">
        <v>2685</v>
      </c>
      <c r="AB1047" s="75" t="s">
        <v>32</v>
      </c>
      <c r="AC1047" s="76">
        <v>25.8</v>
      </c>
      <c r="AD1047" s="77">
        <v>3676</v>
      </c>
      <c r="AE1047" s="77">
        <v>0</v>
      </c>
      <c r="AF1047" s="77">
        <v>0</v>
      </c>
      <c r="AG1047" s="73">
        <f t="shared" si="49"/>
        <v>3676</v>
      </c>
      <c r="AH1047" s="77">
        <v>3676</v>
      </c>
      <c r="AI1047" s="77">
        <v>0</v>
      </c>
      <c r="AJ1047" s="77">
        <v>0</v>
      </c>
      <c r="AK1047" s="73">
        <f t="shared" si="48"/>
        <v>3676</v>
      </c>
      <c r="AL1047" s="73">
        <f t="shared" si="50"/>
        <v>7352</v>
      </c>
      <c r="AM1047" s="110" t="s">
        <v>1188</v>
      </c>
      <c r="AN1047" s="118" t="s">
        <v>33</v>
      </c>
      <c r="AO1047" s="118" t="s">
        <v>33</v>
      </c>
      <c r="AP1047" s="118" t="s">
        <v>33</v>
      </c>
      <c r="AQ1047" s="32" t="s">
        <v>36</v>
      </c>
      <c r="AR1047" s="118" t="s">
        <v>505</v>
      </c>
      <c r="AS1047" s="118" t="s">
        <v>1190</v>
      </c>
      <c r="AT1047" s="44">
        <v>0</v>
      </c>
      <c r="AU1047" s="44">
        <v>0</v>
      </c>
      <c r="AV1047" s="44">
        <v>0</v>
      </c>
      <c r="AW1047" s="63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  <c r="FM1047" s="59"/>
      <c r="FN1047" s="59"/>
      <c r="FO1047" s="59"/>
      <c r="FP1047" s="59"/>
      <c r="FQ1047" s="59"/>
      <c r="FR1047" s="59"/>
      <c r="FS1047" s="59"/>
      <c r="FT1047" s="59"/>
      <c r="FU1047" s="59"/>
      <c r="FV1047" s="59"/>
      <c r="FW1047" s="59"/>
      <c r="FX1047" s="59"/>
      <c r="FY1047" s="59"/>
      <c r="FZ1047" s="59"/>
      <c r="GA1047" s="59"/>
      <c r="GB1047" s="59"/>
      <c r="GC1047" s="59"/>
      <c r="GD1047" s="59"/>
      <c r="GE1047" s="59"/>
      <c r="GF1047" s="59"/>
      <c r="GG1047" s="59"/>
      <c r="GH1047" s="59"/>
      <c r="GI1047" s="59"/>
      <c r="GJ1047" s="59"/>
      <c r="GK1047" s="59"/>
      <c r="GL1047" s="59"/>
      <c r="GM1047" s="59"/>
      <c r="GN1047" s="59"/>
      <c r="GO1047" s="59"/>
      <c r="GP1047" s="59"/>
      <c r="GQ1047" s="59"/>
      <c r="GR1047" s="59"/>
      <c r="GS1047" s="59"/>
      <c r="GT1047" s="59"/>
      <c r="GU1047" s="59"/>
      <c r="GV1047" s="59"/>
      <c r="GW1047" s="59"/>
      <c r="GX1047" s="59"/>
      <c r="GY1047" s="59"/>
      <c r="GZ1047" s="59"/>
      <c r="HA1047" s="59"/>
      <c r="HB1047" s="59"/>
      <c r="HC1047" s="59"/>
      <c r="HD1047" s="59"/>
      <c r="HE1047" s="59"/>
      <c r="HF1047" s="59"/>
      <c r="HG1047" s="59"/>
      <c r="HH1047" s="59"/>
      <c r="HI1047" s="59"/>
      <c r="HJ1047" s="59"/>
      <c r="HK1047" s="59"/>
      <c r="HL1047" s="59"/>
      <c r="HM1047" s="59"/>
      <c r="HN1047" s="59"/>
      <c r="HO1047" s="59"/>
      <c r="HP1047" s="59"/>
      <c r="HQ1047" s="59"/>
      <c r="HR1047" s="59"/>
      <c r="HS1047" s="59"/>
      <c r="HT1047" s="59"/>
      <c r="HU1047" s="59"/>
      <c r="HV1047" s="59"/>
      <c r="HW1047" s="59"/>
      <c r="HX1047" s="59"/>
      <c r="HY1047" s="59"/>
      <c r="HZ1047" s="59"/>
      <c r="IA1047" s="59"/>
      <c r="IB1047" s="59"/>
      <c r="IC1047" s="59"/>
      <c r="ID1047" s="59"/>
      <c r="IE1047" s="59"/>
      <c r="IF1047" s="59"/>
      <c r="IG1047" s="59"/>
      <c r="IH1047" s="59"/>
      <c r="II1047" s="59"/>
      <c r="IJ1047" s="59"/>
      <c r="IK1047" s="59"/>
      <c r="IL1047" s="59"/>
      <c r="IM1047" s="59"/>
      <c r="IN1047" s="59"/>
      <c r="IO1047" s="59"/>
      <c r="IP1047" s="59"/>
      <c r="IQ1047" s="59"/>
      <c r="IR1047" s="59"/>
      <c r="IS1047" s="59"/>
      <c r="IT1047" s="59"/>
      <c r="IU1047" s="59"/>
      <c r="IV1047" s="59"/>
      <c r="IW1047" s="59"/>
      <c r="IX1047" s="59"/>
      <c r="IY1047" s="59"/>
      <c r="IZ1047" s="59"/>
      <c r="JA1047" s="59"/>
      <c r="JB1047" s="59"/>
      <c r="JC1047" s="59"/>
      <c r="JD1047" s="59"/>
      <c r="JE1047" s="59"/>
      <c r="JF1047" s="59"/>
      <c r="JG1047" s="59"/>
      <c r="JH1047" s="59"/>
      <c r="JI1047" s="59"/>
      <c r="JJ1047" s="59"/>
      <c r="JK1047" s="59"/>
      <c r="JL1047" s="59"/>
      <c r="JM1047" s="59"/>
      <c r="JN1047" s="59"/>
      <c r="JO1047" s="59"/>
      <c r="JP1047" s="59"/>
      <c r="JQ1047" s="59"/>
      <c r="JR1047" s="59"/>
      <c r="JS1047" s="59"/>
      <c r="JT1047" s="59"/>
      <c r="JU1047" s="59"/>
      <c r="JV1047" s="59"/>
      <c r="JW1047" s="59"/>
      <c r="JX1047" s="59"/>
      <c r="JY1047" s="59"/>
      <c r="JZ1047" s="59"/>
      <c r="KA1047" s="59"/>
      <c r="KB1047" s="59"/>
      <c r="KC1047" s="59"/>
      <c r="KD1047" s="59"/>
      <c r="KE1047" s="59"/>
      <c r="KF1047" s="59"/>
      <c r="KG1047" s="59"/>
      <c r="KH1047" s="59"/>
      <c r="KI1047" s="59"/>
      <c r="KJ1047" s="59"/>
      <c r="KK1047" s="59"/>
      <c r="KL1047" s="59"/>
      <c r="KM1047" s="59"/>
      <c r="KN1047" s="59"/>
      <c r="KO1047" s="59"/>
      <c r="KP1047" s="59"/>
      <c r="KQ1047" s="59"/>
      <c r="KR1047" s="59"/>
      <c r="KS1047" s="59"/>
      <c r="KT1047" s="59"/>
      <c r="KU1047" s="59"/>
      <c r="KV1047" s="59"/>
      <c r="KW1047" s="59"/>
      <c r="KX1047" s="59"/>
      <c r="KY1047" s="59"/>
      <c r="KZ1047" s="59"/>
      <c r="LA1047" s="59"/>
      <c r="LB1047" s="59"/>
      <c r="LC1047" s="59"/>
      <c r="LD1047" s="59"/>
      <c r="LE1047" s="59"/>
      <c r="LF1047" s="59"/>
      <c r="LG1047" s="59"/>
      <c r="LH1047" s="59"/>
      <c r="LI1047" s="59"/>
      <c r="LJ1047" s="59"/>
      <c r="LK1047" s="59"/>
      <c r="LL1047" s="59"/>
      <c r="LM1047" s="59"/>
      <c r="LN1047" s="59"/>
      <c r="LO1047" s="59"/>
      <c r="LP1047" s="59"/>
      <c r="LQ1047" s="59"/>
      <c r="LR1047" s="59"/>
      <c r="LS1047" s="59"/>
      <c r="LT1047" s="59"/>
      <c r="LU1047" s="59"/>
      <c r="LV1047" s="59"/>
      <c r="LW1047" s="59"/>
      <c r="LX1047" s="59"/>
      <c r="LY1047" s="59"/>
      <c r="LZ1047" s="59"/>
      <c r="MA1047" s="59"/>
      <c r="MB1047" s="59"/>
      <c r="MC1047" s="59"/>
      <c r="MD1047" s="59"/>
      <c r="ME1047" s="59"/>
      <c r="MF1047" s="59"/>
      <c r="MG1047" s="59"/>
      <c r="MH1047" s="59"/>
      <c r="MI1047" s="59"/>
      <c r="MJ1047" s="59"/>
      <c r="MK1047" s="59"/>
      <c r="ML1047" s="59"/>
      <c r="MM1047" s="59"/>
      <c r="MN1047" s="59"/>
      <c r="MO1047" s="59"/>
      <c r="MP1047" s="59"/>
      <c r="MQ1047" s="59"/>
      <c r="MR1047" s="59"/>
      <c r="MS1047" s="59"/>
      <c r="MT1047" s="59"/>
      <c r="MU1047" s="59"/>
      <c r="MV1047" s="59"/>
      <c r="MW1047" s="59"/>
      <c r="MX1047" s="59"/>
      <c r="MY1047" s="59"/>
      <c r="MZ1047" s="59"/>
      <c r="NA1047" s="59"/>
      <c r="NB1047" s="59"/>
      <c r="NC1047" s="59"/>
      <c r="ND1047" s="59"/>
      <c r="NE1047" s="59"/>
      <c r="NF1047" s="59"/>
      <c r="NG1047" s="59"/>
      <c r="NH1047" s="59"/>
      <c r="NI1047" s="59"/>
      <c r="NJ1047" s="59"/>
      <c r="NK1047" s="59"/>
      <c r="NL1047" s="59"/>
      <c r="NM1047" s="59"/>
      <c r="NN1047" s="59"/>
      <c r="NO1047" s="59"/>
      <c r="NP1047" s="59"/>
      <c r="NQ1047" s="59"/>
      <c r="NR1047" s="59"/>
      <c r="NS1047" s="59"/>
      <c r="NT1047" s="59"/>
      <c r="NU1047" s="59"/>
      <c r="NV1047" s="59"/>
      <c r="NW1047" s="59"/>
      <c r="NX1047" s="59"/>
      <c r="NY1047" s="59"/>
      <c r="NZ1047" s="59"/>
      <c r="OA1047" s="59"/>
      <c r="OB1047" s="59"/>
      <c r="OC1047" s="59"/>
      <c r="OD1047" s="59"/>
      <c r="OE1047" s="59"/>
      <c r="OF1047" s="59"/>
      <c r="OG1047" s="59"/>
      <c r="OH1047" s="59"/>
      <c r="OI1047" s="59"/>
      <c r="OJ1047" s="59"/>
      <c r="OK1047" s="59"/>
      <c r="OL1047" s="59"/>
      <c r="OM1047" s="59"/>
      <c r="ON1047" s="59"/>
      <c r="OO1047" s="59"/>
      <c r="OP1047" s="59"/>
      <c r="OQ1047" s="59"/>
      <c r="OR1047" s="59"/>
      <c r="OS1047" s="59"/>
      <c r="OT1047" s="59"/>
      <c r="OU1047" s="59"/>
      <c r="OV1047" s="59"/>
      <c r="OW1047" s="59"/>
      <c r="OX1047" s="59"/>
      <c r="OY1047" s="59"/>
      <c r="OZ1047" s="59"/>
      <c r="PA1047" s="59"/>
      <c r="PB1047" s="59"/>
      <c r="PC1047" s="59"/>
      <c r="PD1047" s="59"/>
      <c r="PE1047" s="59"/>
      <c r="PF1047" s="59"/>
      <c r="PG1047" s="59"/>
      <c r="PH1047" s="59"/>
      <c r="PI1047" s="59"/>
      <c r="PJ1047" s="59"/>
      <c r="PK1047" s="59"/>
      <c r="PL1047" s="59"/>
      <c r="PM1047" s="59"/>
      <c r="PN1047" s="59"/>
      <c r="PO1047" s="59"/>
      <c r="PP1047" s="59"/>
      <c r="PQ1047" s="59"/>
      <c r="PR1047" s="59"/>
      <c r="PS1047" s="59"/>
      <c r="PT1047" s="59"/>
      <c r="PU1047" s="59"/>
      <c r="PV1047" s="59"/>
      <c r="PW1047" s="59"/>
      <c r="PX1047" s="59"/>
      <c r="PY1047" s="59"/>
      <c r="PZ1047" s="59"/>
      <c r="QA1047" s="59"/>
      <c r="QB1047" s="59"/>
      <c r="QC1047" s="59"/>
      <c r="QD1047" s="59"/>
      <c r="QE1047" s="59"/>
      <c r="QF1047" s="59"/>
      <c r="QG1047" s="59"/>
      <c r="QH1047" s="59"/>
      <c r="QI1047" s="59"/>
      <c r="QJ1047" s="59"/>
      <c r="QK1047" s="59"/>
      <c r="QL1047" s="59"/>
      <c r="QM1047" s="59"/>
      <c r="QN1047" s="59"/>
      <c r="QO1047" s="59"/>
      <c r="QP1047" s="59"/>
      <c r="QQ1047" s="59"/>
      <c r="QR1047" s="59"/>
      <c r="QS1047" s="59"/>
      <c r="QT1047" s="59"/>
      <c r="QU1047" s="59"/>
      <c r="QV1047" s="59"/>
      <c r="QW1047" s="59"/>
      <c r="QX1047" s="59"/>
      <c r="QY1047" s="59"/>
      <c r="QZ1047" s="59"/>
      <c r="RA1047" s="59"/>
      <c r="RB1047" s="59"/>
      <c r="RC1047" s="59"/>
      <c r="RD1047" s="59"/>
      <c r="RE1047" s="59"/>
      <c r="RF1047" s="59"/>
      <c r="RG1047" s="59"/>
      <c r="RH1047" s="59"/>
      <c r="RI1047" s="59"/>
      <c r="RJ1047" s="59"/>
      <c r="RK1047" s="59"/>
      <c r="RL1047" s="59"/>
      <c r="RM1047" s="59"/>
      <c r="RN1047" s="59"/>
      <c r="RO1047" s="59"/>
      <c r="RP1047" s="59"/>
      <c r="RQ1047" s="59"/>
      <c r="RR1047" s="59"/>
      <c r="RS1047" s="59"/>
      <c r="RT1047" s="59"/>
      <c r="RU1047" s="59"/>
      <c r="RV1047" s="59"/>
      <c r="RW1047" s="59"/>
      <c r="RX1047" s="59"/>
      <c r="RY1047" s="59"/>
      <c r="RZ1047" s="59"/>
      <c r="SA1047" s="59"/>
      <c r="SB1047" s="59"/>
      <c r="SC1047" s="59"/>
      <c r="SD1047" s="59"/>
      <c r="SE1047" s="59"/>
      <c r="SF1047" s="59"/>
      <c r="SG1047" s="59"/>
      <c r="SH1047" s="59"/>
      <c r="SI1047" s="59"/>
      <c r="SJ1047" s="59"/>
      <c r="SK1047" s="59"/>
      <c r="SL1047" s="59"/>
      <c r="SM1047" s="59"/>
      <c r="SN1047" s="59"/>
      <c r="SO1047" s="59"/>
      <c r="SP1047" s="59"/>
      <c r="SQ1047" s="59"/>
      <c r="SR1047" s="59"/>
      <c r="SS1047" s="59"/>
      <c r="ST1047" s="59"/>
      <c r="SU1047" s="59"/>
      <c r="SV1047" s="59"/>
      <c r="SW1047" s="59"/>
      <c r="SX1047" s="59"/>
      <c r="SY1047" s="59"/>
      <c r="SZ1047" s="59"/>
      <c r="TA1047" s="59"/>
      <c r="TB1047" s="59"/>
      <c r="TC1047" s="59"/>
      <c r="TD1047" s="59"/>
      <c r="TE1047" s="59"/>
      <c r="TF1047" s="59"/>
      <c r="TG1047" s="59"/>
      <c r="TH1047" s="59"/>
      <c r="TI1047" s="59"/>
      <c r="TJ1047" s="59"/>
      <c r="TK1047" s="59"/>
      <c r="TL1047" s="59"/>
      <c r="TM1047" s="59"/>
      <c r="TN1047" s="59"/>
      <c r="TO1047" s="59"/>
      <c r="TP1047" s="59"/>
      <c r="TQ1047" s="59"/>
      <c r="TR1047" s="59"/>
      <c r="TS1047" s="59"/>
      <c r="TT1047" s="59"/>
      <c r="TU1047" s="59"/>
      <c r="TV1047" s="59"/>
      <c r="TW1047" s="59"/>
      <c r="TX1047" s="59"/>
      <c r="TY1047" s="59"/>
      <c r="TZ1047" s="59"/>
      <c r="UA1047" s="59"/>
      <c r="UB1047" s="59"/>
      <c r="UC1047" s="59"/>
      <c r="UD1047" s="59"/>
      <c r="UE1047" s="59"/>
      <c r="UF1047" s="59"/>
      <c r="UG1047" s="59"/>
      <c r="UH1047" s="59"/>
      <c r="UI1047" s="59"/>
      <c r="UJ1047" s="59"/>
      <c r="UK1047" s="59"/>
      <c r="UL1047" s="59"/>
      <c r="UM1047" s="59"/>
      <c r="UN1047" s="59"/>
      <c r="UO1047" s="59"/>
      <c r="UP1047" s="59"/>
      <c r="UQ1047" s="59"/>
      <c r="UR1047" s="59"/>
      <c r="US1047" s="59"/>
      <c r="UT1047" s="59"/>
      <c r="UU1047" s="59"/>
      <c r="UV1047" s="59"/>
      <c r="UW1047" s="59"/>
      <c r="UX1047" s="59"/>
      <c r="UY1047" s="59"/>
      <c r="UZ1047" s="59"/>
      <c r="VA1047" s="59"/>
      <c r="VB1047" s="59"/>
      <c r="VC1047" s="59"/>
      <c r="VD1047" s="59"/>
      <c r="VE1047" s="59"/>
      <c r="VF1047" s="59"/>
      <c r="VG1047" s="59"/>
      <c r="VH1047" s="59"/>
      <c r="VI1047" s="59"/>
      <c r="VJ1047" s="59"/>
      <c r="VK1047" s="59"/>
      <c r="VL1047" s="59"/>
      <c r="VM1047" s="59"/>
      <c r="VN1047" s="59"/>
      <c r="VO1047" s="59"/>
      <c r="VP1047" s="59"/>
      <c r="VQ1047" s="59"/>
      <c r="VR1047" s="59"/>
      <c r="VS1047" s="59"/>
      <c r="VT1047" s="59"/>
      <c r="VU1047" s="59"/>
      <c r="VV1047" s="59"/>
      <c r="VW1047" s="59"/>
      <c r="VX1047" s="59"/>
      <c r="VY1047" s="59"/>
      <c r="VZ1047" s="59"/>
      <c r="WA1047" s="59"/>
      <c r="WB1047" s="59"/>
      <c r="WC1047" s="59"/>
      <c r="WD1047" s="59"/>
      <c r="WE1047" s="59"/>
      <c r="WF1047" s="59"/>
      <c r="WG1047" s="59"/>
      <c r="WH1047" s="59"/>
      <c r="WI1047" s="59"/>
      <c r="WJ1047" s="59"/>
      <c r="WK1047" s="59"/>
      <c r="WL1047" s="59"/>
      <c r="WM1047" s="59"/>
      <c r="WN1047" s="59"/>
      <c r="WO1047" s="59"/>
      <c r="WP1047" s="59"/>
      <c r="WQ1047" s="59"/>
      <c r="WR1047" s="59"/>
      <c r="WS1047" s="59"/>
      <c r="WT1047" s="59"/>
      <c r="WU1047" s="59"/>
      <c r="WV1047" s="59"/>
      <c r="WW1047" s="59"/>
      <c r="WX1047" s="59"/>
      <c r="WY1047" s="59"/>
      <c r="WZ1047" s="59"/>
      <c r="XA1047" s="59"/>
      <c r="XB1047" s="59"/>
      <c r="XC1047" s="59"/>
      <c r="XD1047" s="59"/>
      <c r="XE1047" s="59"/>
      <c r="XF1047" s="59"/>
      <c r="XG1047" s="59"/>
      <c r="XH1047" s="59"/>
      <c r="XI1047" s="59"/>
      <c r="XJ1047" s="59"/>
      <c r="XK1047" s="59"/>
      <c r="XL1047" s="59"/>
      <c r="XM1047" s="59"/>
      <c r="XN1047" s="59"/>
      <c r="XO1047" s="59"/>
      <c r="XP1047" s="59"/>
      <c r="XQ1047" s="59"/>
      <c r="XR1047" s="59"/>
      <c r="XS1047" s="59"/>
      <c r="XT1047" s="59"/>
      <c r="XU1047" s="59"/>
      <c r="XV1047" s="59"/>
      <c r="XW1047" s="59"/>
      <c r="XX1047" s="59"/>
      <c r="XY1047" s="59"/>
      <c r="XZ1047" s="59"/>
      <c r="YA1047" s="59"/>
      <c r="YB1047" s="59"/>
      <c r="YC1047" s="59"/>
      <c r="YD1047" s="59"/>
      <c r="YE1047" s="59"/>
      <c r="YF1047" s="59"/>
      <c r="YG1047" s="59"/>
      <c r="YH1047" s="59"/>
      <c r="YI1047" s="59"/>
      <c r="YJ1047" s="59"/>
      <c r="YK1047" s="59"/>
      <c r="YL1047" s="59"/>
      <c r="YM1047" s="59"/>
      <c r="YN1047" s="59"/>
      <c r="YO1047" s="59"/>
      <c r="YP1047" s="59"/>
      <c r="YQ1047" s="59"/>
      <c r="YR1047" s="59"/>
      <c r="YS1047" s="59"/>
      <c r="YT1047" s="59"/>
      <c r="YU1047" s="59"/>
      <c r="YV1047" s="59"/>
      <c r="YW1047" s="59"/>
      <c r="YX1047" s="59"/>
      <c r="YY1047" s="59"/>
      <c r="YZ1047" s="59"/>
      <c r="ZA1047" s="59"/>
      <c r="ZB1047" s="59"/>
      <c r="ZC1047" s="59"/>
      <c r="ZD1047" s="59"/>
      <c r="ZE1047" s="59"/>
      <c r="ZF1047" s="59"/>
      <c r="ZG1047" s="59"/>
      <c r="ZH1047" s="59"/>
      <c r="ZI1047" s="59"/>
      <c r="ZJ1047" s="59"/>
      <c r="ZK1047" s="59"/>
      <c r="ZL1047" s="59"/>
      <c r="ZM1047" s="59"/>
      <c r="ZN1047" s="59"/>
      <c r="ZO1047" s="59"/>
      <c r="ZP1047" s="59"/>
      <c r="ZQ1047" s="59"/>
      <c r="ZR1047" s="59"/>
      <c r="ZS1047" s="59"/>
      <c r="ZT1047" s="59"/>
      <c r="ZU1047" s="59"/>
      <c r="ZV1047" s="59"/>
      <c r="ZW1047" s="59"/>
      <c r="ZX1047" s="59"/>
      <c r="ZY1047" s="59"/>
      <c r="ZZ1047" s="59"/>
      <c r="AAA1047" s="59"/>
      <c r="AAB1047" s="59"/>
      <c r="AAC1047" s="59"/>
      <c r="AAD1047" s="59"/>
      <c r="AAE1047" s="59"/>
      <c r="AAF1047" s="59"/>
      <c r="AAG1047" s="59"/>
      <c r="AAH1047" s="59"/>
      <c r="AAI1047" s="59"/>
      <c r="AAJ1047" s="59"/>
      <c r="AAK1047" s="59"/>
      <c r="AAL1047" s="59"/>
      <c r="AAM1047" s="59"/>
      <c r="AAN1047" s="59"/>
      <c r="AAO1047" s="59"/>
      <c r="AAP1047" s="59"/>
      <c r="AAQ1047" s="59"/>
      <c r="AAR1047" s="59"/>
      <c r="AAS1047" s="59"/>
      <c r="AAT1047" s="59"/>
      <c r="AAU1047" s="59"/>
      <c r="AAV1047" s="59"/>
      <c r="AAW1047" s="59"/>
      <c r="AAX1047" s="59"/>
      <c r="AAY1047" s="59"/>
      <c r="AAZ1047" s="59"/>
      <c r="ABA1047" s="59"/>
      <c r="ABB1047" s="59"/>
      <c r="ABC1047" s="59"/>
      <c r="ABD1047" s="59"/>
      <c r="ABE1047" s="59"/>
      <c r="ABF1047" s="59"/>
      <c r="ABG1047" s="59"/>
      <c r="ABH1047" s="59"/>
      <c r="ABI1047" s="59"/>
      <c r="ABJ1047" s="59"/>
      <c r="ABK1047" s="59"/>
      <c r="ABL1047" s="59"/>
      <c r="ABM1047" s="59"/>
      <c r="ABN1047" s="59"/>
      <c r="ABO1047" s="59"/>
      <c r="ABP1047" s="59"/>
      <c r="ABQ1047" s="59"/>
      <c r="ABR1047" s="59"/>
      <c r="ABS1047" s="59"/>
      <c r="ABT1047" s="59"/>
      <c r="ABU1047" s="59"/>
      <c r="ABV1047" s="59"/>
      <c r="ABW1047" s="59"/>
      <c r="ABX1047" s="59"/>
      <c r="ABY1047" s="59"/>
      <c r="ABZ1047" s="59"/>
      <c r="ACA1047" s="59"/>
      <c r="ACB1047" s="59"/>
      <c r="ACC1047" s="59"/>
      <c r="ACD1047" s="59"/>
      <c r="ACE1047" s="59"/>
      <c r="ACF1047" s="59"/>
      <c r="ACG1047" s="59"/>
      <c r="ACH1047" s="59"/>
      <c r="ACI1047" s="59"/>
      <c r="ACJ1047" s="59"/>
      <c r="ACK1047" s="59"/>
      <c r="ACL1047" s="59"/>
      <c r="ACM1047" s="59"/>
      <c r="ACN1047" s="59"/>
      <c r="ACO1047" s="59"/>
      <c r="ACP1047" s="59"/>
      <c r="ACQ1047" s="59"/>
      <c r="ACR1047" s="59"/>
      <c r="ACS1047" s="59"/>
      <c r="ACT1047" s="59"/>
      <c r="ACU1047" s="59"/>
      <c r="ACV1047" s="59"/>
      <c r="ACW1047" s="59"/>
      <c r="ACX1047" s="59"/>
      <c r="ACY1047" s="59"/>
      <c r="ACZ1047" s="59"/>
      <c r="ADA1047" s="59"/>
      <c r="ADB1047" s="59"/>
      <c r="ADC1047" s="59"/>
      <c r="ADD1047" s="59"/>
      <c r="ADE1047" s="59"/>
      <c r="ADF1047" s="59"/>
      <c r="ADG1047" s="59"/>
      <c r="ADH1047" s="59"/>
      <c r="ADI1047" s="59"/>
      <c r="ADJ1047" s="59"/>
      <c r="ADK1047" s="59"/>
      <c r="ADL1047" s="59"/>
      <c r="ADM1047" s="59"/>
      <c r="ADN1047" s="59"/>
      <c r="ADO1047" s="59"/>
      <c r="ADP1047" s="59"/>
      <c r="ADQ1047" s="59"/>
      <c r="ADR1047" s="59"/>
      <c r="ADS1047" s="59"/>
      <c r="ADT1047" s="59"/>
      <c r="ADU1047" s="59"/>
      <c r="ADV1047" s="59"/>
      <c r="ADW1047" s="59"/>
      <c r="ADX1047" s="59"/>
      <c r="ADY1047" s="59"/>
      <c r="ADZ1047" s="59"/>
      <c r="AEA1047" s="59"/>
      <c r="AEB1047" s="59"/>
      <c r="AEC1047" s="59"/>
      <c r="AED1047" s="59"/>
      <c r="AEE1047" s="59"/>
      <c r="AEF1047" s="59"/>
      <c r="AEG1047" s="59"/>
      <c r="AEH1047" s="59"/>
      <c r="AEI1047" s="59"/>
      <c r="AEJ1047" s="59"/>
      <c r="AEK1047" s="59"/>
      <c r="AEL1047" s="59"/>
      <c r="AEM1047" s="59"/>
      <c r="AEN1047" s="59"/>
      <c r="AEO1047" s="59"/>
      <c r="AEP1047" s="59"/>
      <c r="AEQ1047" s="59"/>
      <c r="AER1047" s="59"/>
      <c r="AES1047" s="59"/>
      <c r="AET1047" s="59"/>
      <c r="AEU1047" s="59"/>
      <c r="AEV1047" s="59"/>
      <c r="AEW1047" s="59"/>
      <c r="AEX1047" s="59"/>
      <c r="AEY1047" s="59"/>
      <c r="AEZ1047" s="59"/>
      <c r="AFA1047" s="59"/>
      <c r="AFB1047" s="59"/>
      <c r="AFC1047" s="59"/>
      <c r="AFD1047" s="59"/>
      <c r="AFE1047" s="59"/>
      <c r="AFF1047" s="59"/>
      <c r="AFG1047" s="59"/>
      <c r="AFH1047" s="59"/>
      <c r="AFI1047" s="59"/>
      <c r="AFJ1047" s="59"/>
      <c r="AFK1047" s="59"/>
      <c r="AFL1047" s="59"/>
      <c r="AFM1047" s="59"/>
      <c r="AFN1047" s="59"/>
      <c r="AFO1047" s="59"/>
      <c r="AFP1047" s="59"/>
      <c r="AFQ1047" s="59"/>
      <c r="AFR1047" s="59"/>
      <c r="AFS1047" s="59"/>
      <c r="AFT1047" s="59"/>
      <c r="AFU1047" s="59"/>
      <c r="AFV1047" s="59"/>
      <c r="AFW1047" s="59"/>
      <c r="AFX1047" s="59"/>
      <c r="AFY1047" s="59"/>
      <c r="AFZ1047" s="59"/>
      <c r="AGA1047" s="59"/>
      <c r="AGB1047" s="59"/>
      <c r="AGC1047" s="59"/>
      <c r="AGD1047" s="59"/>
      <c r="AGE1047" s="59"/>
      <c r="AGF1047" s="59"/>
      <c r="AGG1047" s="59"/>
      <c r="AGH1047" s="59"/>
      <c r="AGI1047" s="59"/>
      <c r="AGJ1047" s="59"/>
      <c r="AGK1047" s="59"/>
      <c r="AGL1047" s="59"/>
      <c r="AGM1047" s="59"/>
      <c r="AGN1047" s="59"/>
      <c r="AGO1047" s="59"/>
      <c r="AGP1047" s="59"/>
      <c r="AGQ1047" s="59"/>
      <c r="AGR1047" s="59"/>
      <c r="AGS1047" s="59"/>
      <c r="AGT1047" s="59"/>
      <c r="AGU1047" s="59"/>
      <c r="AGV1047" s="59"/>
      <c r="AGW1047" s="59"/>
      <c r="AGX1047" s="59"/>
      <c r="AGY1047" s="59"/>
      <c r="AGZ1047" s="59"/>
      <c r="AHA1047" s="59"/>
      <c r="AHB1047" s="59"/>
      <c r="AHC1047" s="59"/>
      <c r="AHD1047" s="59"/>
      <c r="AHE1047" s="59"/>
      <c r="AHF1047" s="59"/>
      <c r="AHG1047" s="59"/>
      <c r="AHH1047" s="59"/>
      <c r="AHI1047" s="59"/>
      <c r="AHJ1047" s="59"/>
      <c r="AHK1047" s="59"/>
      <c r="AHL1047" s="59"/>
      <c r="AHM1047" s="59"/>
      <c r="AHN1047" s="59"/>
      <c r="AHO1047" s="59"/>
      <c r="AHP1047" s="59"/>
      <c r="AHQ1047" s="59"/>
      <c r="AHR1047" s="59"/>
      <c r="AHS1047" s="59"/>
      <c r="AHT1047" s="59"/>
      <c r="AHU1047" s="59"/>
      <c r="AHV1047" s="59"/>
      <c r="AHW1047" s="59"/>
      <c r="AHX1047" s="59"/>
      <c r="AHY1047" s="59"/>
      <c r="AHZ1047" s="59"/>
      <c r="AIA1047" s="59"/>
      <c r="AIB1047" s="59"/>
      <c r="AIC1047" s="59"/>
      <c r="AID1047" s="59"/>
      <c r="AIE1047" s="59"/>
      <c r="AIF1047" s="59"/>
      <c r="AIG1047" s="59"/>
      <c r="AIH1047" s="59"/>
      <c r="AII1047" s="59"/>
      <c r="AIJ1047" s="59"/>
      <c r="AIK1047" s="59"/>
      <c r="AIL1047" s="59"/>
      <c r="AIM1047" s="59"/>
      <c r="AIN1047" s="59"/>
      <c r="AIO1047" s="59"/>
      <c r="AIP1047" s="59"/>
      <c r="AIQ1047" s="59"/>
      <c r="AIR1047" s="59"/>
      <c r="AIS1047" s="59"/>
      <c r="AIT1047" s="59"/>
      <c r="AIU1047" s="59"/>
      <c r="AIV1047" s="59"/>
      <c r="AIW1047" s="59"/>
      <c r="AIX1047" s="59"/>
      <c r="AIY1047" s="59"/>
      <c r="AIZ1047" s="59"/>
      <c r="AJA1047" s="59"/>
      <c r="AJB1047" s="59"/>
      <c r="AJC1047" s="59"/>
      <c r="AJD1047" s="59"/>
      <c r="AJE1047" s="59"/>
      <c r="AJF1047" s="59"/>
      <c r="AJG1047" s="59"/>
      <c r="AJH1047" s="59"/>
      <c r="AJI1047" s="59"/>
      <c r="AJJ1047" s="59"/>
      <c r="AJK1047" s="59"/>
      <c r="AJL1047" s="59"/>
      <c r="AJM1047" s="59"/>
      <c r="AJN1047" s="59"/>
      <c r="AJO1047" s="59"/>
      <c r="AJP1047" s="59"/>
      <c r="AJQ1047" s="59"/>
      <c r="AJR1047" s="59"/>
      <c r="AJS1047" s="59"/>
      <c r="AJT1047" s="59"/>
      <c r="AJU1047" s="59"/>
      <c r="AJV1047" s="59"/>
      <c r="AJW1047" s="59"/>
      <c r="AJX1047" s="59"/>
      <c r="AJY1047" s="59"/>
      <c r="AJZ1047" s="59"/>
      <c r="AKA1047" s="59"/>
      <c r="AKB1047" s="59"/>
      <c r="AKC1047" s="59"/>
      <c r="AKD1047" s="59"/>
      <c r="AKE1047" s="59"/>
      <c r="AKF1047" s="59"/>
      <c r="AKG1047" s="59"/>
      <c r="AKH1047" s="59"/>
      <c r="AKI1047" s="59"/>
      <c r="AKJ1047" s="59"/>
      <c r="AKK1047" s="59"/>
      <c r="AKL1047" s="59"/>
      <c r="AKM1047" s="59"/>
      <c r="AKN1047" s="59"/>
      <c r="AKO1047" s="59"/>
      <c r="AKP1047" s="59"/>
      <c r="AKQ1047" s="59"/>
      <c r="AKR1047" s="59"/>
      <c r="AKS1047" s="59"/>
      <c r="AKT1047" s="59"/>
      <c r="AKU1047" s="59"/>
      <c r="AKV1047" s="59"/>
      <c r="AKW1047" s="59"/>
      <c r="AKX1047" s="59"/>
      <c r="AKY1047" s="59"/>
      <c r="AKZ1047" s="59"/>
      <c r="ALA1047" s="59"/>
      <c r="ALB1047" s="59"/>
      <c r="ALC1047" s="59"/>
      <c r="ALD1047" s="59"/>
      <c r="ALE1047" s="59"/>
      <c r="ALF1047" s="59"/>
      <c r="ALG1047" s="59"/>
      <c r="ALH1047" s="59"/>
      <c r="ALI1047" s="59"/>
      <c r="ALJ1047" s="59"/>
      <c r="ALK1047" s="59"/>
      <c r="ALL1047" s="59"/>
      <c r="ALM1047" s="59"/>
      <c r="ALN1047" s="59"/>
      <c r="ALO1047" s="59"/>
      <c r="ALP1047" s="59"/>
      <c r="ALQ1047" s="59"/>
      <c r="ALR1047" s="59"/>
      <c r="ALS1047" s="59"/>
      <c r="ALT1047" s="59"/>
      <c r="ALU1047" s="59"/>
      <c r="ALV1047" s="59"/>
      <c r="ALW1047" s="59"/>
      <c r="ALX1047" s="59"/>
      <c r="ALY1047" s="59"/>
      <c r="ALZ1047" s="59"/>
      <c r="AMA1047" s="59"/>
      <c r="AMB1047" s="59"/>
    </row>
    <row r="1048" spans="1:1025" s="60" customFormat="1" ht="34.15">
      <c r="A1048" s="110">
        <v>1</v>
      </c>
      <c r="B1048" s="45">
        <v>1043</v>
      </c>
      <c r="C1048" s="110" t="s">
        <v>2460</v>
      </c>
      <c r="D1048" s="110">
        <v>8842365226</v>
      </c>
      <c r="E1048" s="110" t="s">
        <v>2461</v>
      </c>
      <c r="F1048" s="110">
        <v>4</v>
      </c>
      <c r="G1048" s="110" t="s">
        <v>2462</v>
      </c>
      <c r="H1048" s="110" t="s">
        <v>2463</v>
      </c>
      <c r="I1048" s="117" t="s">
        <v>2464</v>
      </c>
      <c r="J1048" s="28" t="s">
        <v>2757</v>
      </c>
      <c r="K1048" s="28" t="s">
        <v>2489</v>
      </c>
      <c r="L1048" s="28" t="s">
        <v>2489</v>
      </c>
      <c r="M1048" s="28" t="s">
        <v>2683</v>
      </c>
      <c r="N1048" s="28">
        <v>61</v>
      </c>
      <c r="O1048" s="28" t="s">
        <v>2462</v>
      </c>
      <c r="P1048" s="28" t="s">
        <v>2463</v>
      </c>
      <c r="Q1048" s="28" t="s">
        <v>2463</v>
      </c>
      <c r="R1048" s="28" t="s">
        <v>2461</v>
      </c>
      <c r="S1048" s="28">
        <v>4</v>
      </c>
      <c r="T1048" s="23" t="s">
        <v>2682</v>
      </c>
      <c r="U1048" s="28" t="s">
        <v>2686</v>
      </c>
      <c r="V1048" s="28" t="s">
        <v>2489</v>
      </c>
      <c r="W1048" s="28" t="s">
        <v>2489</v>
      </c>
      <c r="X1048" s="28" t="s">
        <v>2683</v>
      </c>
      <c r="Y1048" s="28">
        <v>61</v>
      </c>
      <c r="Z1048" s="28" t="s">
        <v>2683</v>
      </c>
      <c r="AA1048" s="119" t="s">
        <v>2687</v>
      </c>
      <c r="AB1048" s="75" t="s">
        <v>32</v>
      </c>
      <c r="AC1048" s="76">
        <v>20.6</v>
      </c>
      <c r="AD1048" s="77">
        <v>19824</v>
      </c>
      <c r="AE1048" s="77">
        <v>0</v>
      </c>
      <c r="AF1048" s="77">
        <v>0</v>
      </c>
      <c r="AG1048" s="73">
        <f t="shared" si="49"/>
        <v>19824</v>
      </c>
      <c r="AH1048" s="77">
        <v>19824</v>
      </c>
      <c r="AI1048" s="77">
        <v>0</v>
      </c>
      <c r="AJ1048" s="77">
        <v>0</v>
      </c>
      <c r="AK1048" s="73">
        <f t="shared" si="48"/>
        <v>19824</v>
      </c>
      <c r="AL1048" s="73">
        <f t="shared" si="50"/>
        <v>39648</v>
      </c>
      <c r="AM1048" s="110" t="s">
        <v>1188</v>
      </c>
      <c r="AN1048" s="118" t="s">
        <v>33</v>
      </c>
      <c r="AO1048" s="118" t="s">
        <v>33</v>
      </c>
      <c r="AP1048" s="118" t="s">
        <v>33</v>
      </c>
      <c r="AQ1048" s="32" t="s">
        <v>36</v>
      </c>
      <c r="AR1048" s="118" t="s">
        <v>505</v>
      </c>
      <c r="AS1048" s="118" t="s">
        <v>1190</v>
      </c>
      <c r="AT1048" s="44">
        <v>0</v>
      </c>
      <c r="AU1048" s="44">
        <v>0</v>
      </c>
      <c r="AV1048" s="44">
        <v>0</v>
      </c>
      <c r="AW1048" s="63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  <c r="FM1048" s="59"/>
      <c r="FN1048" s="59"/>
      <c r="FO1048" s="59"/>
      <c r="FP1048" s="59"/>
      <c r="FQ1048" s="59"/>
      <c r="FR1048" s="59"/>
      <c r="FS1048" s="59"/>
      <c r="FT1048" s="59"/>
      <c r="FU1048" s="59"/>
      <c r="FV1048" s="59"/>
      <c r="FW1048" s="59"/>
      <c r="FX1048" s="59"/>
      <c r="FY1048" s="59"/>
      <c r="FZ1048" s="59"/>
      <c r="GA1048" s="59"/>
      <c r="GB1048" s="59"/>
      <c r="GC1048" s="59"/>
      <c r="GD1048" s="59"/>
      <c r="GE1048" s="59"/>
      <c r="GF1048" s="59"/>
      <c r="GG1048" s="59"/>
      <c r="GH1048" s="59"/>
      <c r="GI1048" s="59"/>
      <c r="GJ1048" s="59"/>
      <c r="GK1048" s="59"/>
      <c r="GL1048" s="59"/>
      <c r="GM1048" s="59"/>
      <c r="GN1048" s="59"/>
      <c r="GO1048" s="59"/>
      <c r="GP1048" s="59"/>
      <c r="GQ1048" s="59"/>
      <c r="GR1048" s="59"/>
      <c r="GS1048" s="59"/>
      <c r="GT1048" s="59"/>
      <c r="GU1048" s="59"/>
      <c r="GV1048" s="59"/>
      <c r="GW1048" s="59"/>
      <c r="GX1048" s="59"/>
      <c r="GY1048" s="59"/>
      <c r="GZ1048" s="59"/>
      <c r="HA1048" s="59"/>
      <c r="HB1048" s="59"/>
      <c r="HC1048" s="59"/>
      <c r="HD1048" s="59"/>
      <c r="HE1048" s="59"/>
      <c r="HF1048" s="59"/>
      <c r="HG1048" s="59"/>
      <c r="HH1048" s="59"/>
      <c r="HI1048" s="59"/>
      <c r="HJ1048" s="59"/>
      <c r="HK1048" s="59"/>
      <c r="HL1048" s="59"/>
      <c r="HM1048" s="59"/>
      <c r="HN1048" s="59"/>
      <c r="HO1048" s="59"/>
      <c r="HP1048" s="59"/>
      <c r="HQ1048" s="59"/>
      <c r="HR1048" s="59"/>
      <c r="HS1048" s="59"/>
      <c r="HT1048" s="59"/>
      <c r="HU1048" s="59"/>
      <c r="HV1048" s="59"/>
      <c r="HW1048" s="59"/>
      <c r="HX1048" s="59"/>
      <c r="HY1048" s="59"/>
      <c r="HZ1048" s="59"/>
      <c r="IA1048" s="59"/>
      <c r="IB1048" s="59"/>
      <c r="IC1048" s="59"/>
      <c r="ID1048" s="59"/>
      <c r="IE1048" s="59"/>
      <c r="IF1048" s="59"/>
      <c r="IG1048" s="59"/>
      <c r="IH1048" s="59"/>
      <c r="II1048" s="59"/>
      <c r="IJ1048" s="59"/>
      <c r="IK1048" s="59"/>
      <c r="IL1048" s="59"/>
      <c r="IM1048" s="59"/>
      <c r="IN1048" s="59"/>
      <c r="IO1048" s="59"/>
      <c r="IP1048" s="59"/>
      <c r="IQ1048" s="59"/>
      <c r="IR1048" s="59"/>
      <c r="IS1048" s="59"/>
      <c r="IT1048" s="59"/>
      <c r="IU1048" s="59"/>
      <c r="IV1048" s="59"/>
      <c r="IW1048" s="59"/>
      <c r="IX1048" s="59"/>
      <c r="IY1048" s="59"/>
      <c r="IZ1048" s="59"/>
      <c r="JA1048" s="59"/>
      <c r="JB1048" s="59"/>
      <c r="JC1048" s="59"/>
      <c r="JD1048" s="59"/>
      <c r="JE1048" s="59"/>
      <c r="JF1048" s="59"/>
      <c r="JG1048" s="59"/>
      <c r="JH1048" s="59"/>
      <c r="JI1048" s="59"/>
      <c r="JJ1048" s="59"/>
      <c r="JK1048" s="59"/>
      <c r="JL1048" s="59"/>
      <c r="JM1048" s="59"/>
      <c r="JN1048" s="59"/>
      <c r="JO1048" s="59"/>
      <c r="JP1048" s="59"/>
      <c r="JQ1048" s="59"/>
      <c r="JR1048" s="59"/>
      <c r="JS1048" s="59"/>
      <c r="JT1048" s="59"/>
      <c r="JU1048" s="59"/>
      <c r="JV1048" s="59"/>
      <c r="JW1048" s="59"/>
      <c r="JX1048" s="59"/>
      <c r="JY1048" s="59"/>
      <c r="JZ1048" s="59"/>
      <c r="KA1048" s="59"/>
      <c r="KB1048" s="59"/>
      <c r="KC1048" s="59"/>
      <c r="KD1048" s="59"/>
      <c r="KE1048" s="59"/>
      <c r="KF1048" s="59"/>
      <c r="KG1048" s="59"/>
      <c r="KH1048" s="59"/>
      <c r="KI1048" s="59"/>
      <c r="KJ1048" s="59"/>
      <c r="KK1048" s="59"/>
      <c r="KL1048" s="59"/>
      <c r="KM1048" s="59"/>
      <c r="KN1048" s="59"/>
      <c r="KO1048" s="59"/>
      <c r="KP1048" s="59"/>
      <c r="KQ1048" s="59"/>
      <c r="KR1048" s="59"/>
      <c r="KS1048" s="59"/>
      <c r="KT1048" s="59"/>
      <c r="KU1048" s="59"/>
      <c r="KV1048" s="59"/>
      <c r="KW1048" s="59"/>
      <c r="KX1048" s="59"/>
      <c r="KY1048" s="59"/>
      <c r="KZ1048" s="59"/>
      <c r="LA1048" s="59"/>
      <c r="LB1048" s="59"/>
      <c r="LC1048" s="59"/>
      <c r="LD1048" s="59"/>
      <c r="LE1048" s="59"/>
      <c r="LF1048" s="59"/>
      <c r="LG1048" s="59"/>
      <c r="LH1048" s="59"/>
      <c r="LI1048" s="59"/>
      <c r="LJ1048" s="59"/>
      <c r="LK1048" s="59"/>
      <c r="LL1048" s="59"/>
      <c r="LM1048" s="59"/>
      <c r="LN1048" s="59"/>
      <c r="LO1048" s="59"/>
      <c r="LP1048" s="59"/>
      <c r="LQ1048" s="59"/>
      <c r="LR1048" s="59"/>
      <c r="LS1048" s="59"/>
      <c r="LT1048" s="59"/>
      <c r="LU1048" s="59"/>
      <c r="LV1048" s="59"/>
      <c r="LW1048" s="59"/>
      <c r="LX1048" s="59"/>
      <c r="LY1048" s="59"/>
      <c r="LZ1048" s="59"/>
      <c r="MA1048" s="59"/>
      <c r="MB1048" s="59"/>
      <c r="MC1048" s="59"/>
      <c r="MD1048" s="59"/>
      <c r="ME1048" s="59"/>
      <c r="MF1048" s="59"/>
      <c r="MG1048" s="59"/>
      <c r="MH1048" s="59"/>
      <c r="MI1048" s="59"/>
      <c r="MJ1048" s="59"/>
      <c r="MK1048" s="59"/>
      <c r="ML1048" s="59"/>
      <c r="MM1048" s="59"/>
      <c r="MN1048" s="59"/>
      <c r="MO1048" s="59"/>
      <c r="MP1048" s="59"/>
      <c r="MQ1048" s="59"/>
      <c r="MR1048" s="59"/>
      <c r="MS1048" s="59"/>
      <c r="MT1048" s="59"/>
      <c r="MU1048" s="59"/>
      <c r="MV1048" s="59"/>
      <c r="MW1048" s="59"/>
      <c r="MX1048" s="59"/>
      <c r="MY1048" s="59"/>
      <c r="MZ1048" s="59"/>
      <c r="NA1048" s="59"/>
      <c r="NB1048" s="59"/>
      <c r="NC1048" s="59"/>
      <c r="ND1048" s="59"/>
      <c r="NE1048" s="59"/>
      <c r="NF1048" s="59"/>
      <c r="NG1048" s="59"/>
      <c r="NH1048" s="59"/>
      <c r="NI1048" s="59"/>
      <c r="NJ1048" s="59"/>
      <c r="NK1048" s="59"/>
      <c r="NL1048" s="59"/>
      <c r="NM1048" s="59"/>
      <c r="NN1048" s="59"/>
      <c r="NO1048" s="59"/>
      <c r="NP1048" s="59"/>
      <c r="NQ1048" s="59"/>
      <c r="NR1048" s="59"/>
      <c r="NS1048" s="59"/>
      <c r="NT1048" s="59"/>
      <c r="NU1048" s="59"/>
      <c r="NV1048" s="59"/>
      <c r="NW1048" s="59"/>
      <c r="NX1048" s="59"/>
      <c r="NY1048" s="59"/>
      <c r="NZ1048" s="59"/>
      <c r="OA1048" s="59"/>
      <c r="OB1048" s="59"/>
      <c r="OC1048" s="59"/>
      <c r="OD1048" s="59"/>
      <c r="OE1048" s="59"/>
      <c r="OF1048" s="59"/>
      <c r="OG1048" s="59"/>
      <c r="OH1048" s="59"/>
      <c r="OI1048" s="59"/>
      <c r="OJ1048" s="59"/>
      <c r="OK1048" s="59"/>
      <c r="OL1048" s="59"/>
      <c r="OM1048" s="59"/>
      <c r="ON1048" s="59"/>
      <c r="OO1048" s="59"/>
      <c r="OP1048" s="59"/>
      <c r="OQ1048" s="59"/>
      <c r="OR1048" s="59"/>
      <c r="OS1048" s="59"/>
      <c r="OT1048" s="59"/>
      <c r="OU1048" s="59"/>
      <c r="OV1048" s="59"/>
      <c r="OW1048" s="59"/>
      <c r="OX1048" s="59"/>
      <c r="OY1048" s="59"/>
      <c r="OZ1048" s="59"/>
      <c r="PA1048" s="59"/>
      <c r="PB1048" s="59"/>
      <c r="PC1048" s="59"/>
      <c r="PD1048" s="59"/>
      <c r="PE1048" s="59"/>
      <c r="PF1048" s="59"/>
      <c r="PG1048" s="59"/>
      <c r="PH1048" s="59"/>
      <c r="PI1048" s="59"/>
      <c r="PJ1048" s="59"/>
      <c r="PK1048" s="59"/>
      <c r="PL1048" s="59"/>
      <c r="PM1048" s="59"/>
      <c r="PN1048" s="59"/>
      <c r="PO1048" s="59"/>
      <c r="PP1048" s="59"/>
      <c r="PQ1048" s="59"/>
      <c r="PR1048" s="59"/>
      <c r="PS1048" s="59"/>
      <c r="PT1048" s="59"/>
      <c r="PU1048" s="59"/>
      <c r="PV1048" s="59"/>
      <c r="PW1048" s="59"/>
      <c r="PX1048" s="59"/>
      <c r="PY1048" s="59"/>
      <c r="PZ1048" s="59"/>
      <c r="QA1048" s="59"/>
      <c r="QB1048" s="59"/>
      <c r="QC1048" s="59"/>
      <c r="QD1048" s="59"/>
      <c r="QE1048" s="59"/>
      <c r="QF1048" s="59"/>
      <c r="QG1048" s="59"/>
      <c r="QH1048" s="59"/>
      <c r="QI1048" s="59"/>
      <c r="QJ1048" s="59"/>
      <c r="QK1048" s="59"/>
      <c r="QL1048" s="59"/>
      <c r="QM1048" s="59"/>
      <c r="QN1048" s="59"/>
      <c r="QO1048" s="59"/>
      <c r="QP1048" s="59"/>
      <c r="QQ1048" s="59"/>
      <c r="QR1048" s="59"/>
      <c r="QS1048" s="59"/>
      <c r="QT1048" s="59"/>
      <c r="QU1048" s="59"/>
      <c r="QV1048" s="59"/>
      <c r="QW1048" s="59"/>
      <c r="QX1048" s="59"/>
      <c r="QY1048" s="59"/>
      <c r="QZ1048" s="59"/>
      <c r="RA1048" s="59"/>
      <c r="RB1048" s="59"/>
      <c r="RC1048" s="59"/>
      <c r="RD1048" s="59"/>
      <c r="RE1048" s="59"/>
      <c r="RF1048" s="59"/>
      <c r="RG1048" s="59"/>
      <c r="RH1048" s="59"/>
      <c r="RI1048" s="59"/>
      <c r="RJ1048" s="59"/>
      <c r="RK1048" s="59"/>
      <c r="RL1048" s="59"/>
      <c r="RM1048" s="59"/>
      <c r="RN1048" s="59"/>
      <c r="RO1048" s="59"/>
      <c r="RP1048" s="59"/>
      <c r="RQ1048" s="59"/>
      <c r="RR1048" s="59"/>
      <c r="RS1048" s="59"/>
      <c r="RT1048" s="59"/>
      <c r="RU1048" s="59"/>
      <c r="RV1048" s="59"/>
      <c r="RW1048" s="59"/>
      <c r="RX1048" s="59"/>
      <c r="RY1048" s="59"/>
      <c r="RZ1048" s="59"/>
      <c r="SA1048" s="59"/>
      <c r="SB1048" s="59"/>
      <c r="SC1048" s="59"/>
      <c r="SD1048" s="59"/>
      <c r="SE1048" s="59"/>
      <c r="SF1048" s="59"/>
      <c r="SG1048" s="59"/>
      <c r="SH1048" s="59"/>
      <c r="SI1048" s="59"/>
      <c r="SJ1048" s="59"/>
      <c r="SK1048" s="59"/>
      <c r="SL1048" s="59"/>
      <c r="SM1048" s="59"/>
      <c r="SN1048" s="59"/>
      <c r="SO1048" s="59"/>
      <c r="SP1048" s="59"/>
      <c r="SQ1048" s="59"/>
      <c r="SR1048" s="59"/>
      <c r="SS1048" s="59"/>
      <c r="ST1048" s="59"/>
      <c r="SU1048" s="59"/>
      <c r="SV1048" s="59"/>
      <c r="SW1048" s="59"/>
      <c r="SX1048" s="59"/>
      <c r="SY1048" s="59"/>
      <c r="SZ1048" s="59"/>
      <c r="TA1048" s="59"/>
      <c r="TB1048" s="59"/>
      <c r="TC1048" s="59"/>
      <c r="TD1048" s="59"/>
      <c r="TE1048" s="59"/>
      <c r="TF1048" s="59"/>
      <c r="TG1048" s="59"/>
      <c r="TH1048" s="59"/>
      <c r="TI1048" s="59"/>
      <c r="TJ1048" s="59"/>
      <c r="TK1048" s="59"/>
      <c r="TL1048" s="59"/>
      <c r="TM1048" s="59"/>
      <c r="TN1048" s="59"/>
      <c r="TO1048" s="59"/>
      <c r="TP1048" s="59"/>
      <c r="TQ1048" s="59"/>
      <c r="TR1048" s="59"/>
      <c r="TS1048" s="59"/>
      <c r="TT1048" s="59"/>
      <c r="TU1048" s="59"/>
      <c r="TV1048" s="59"/>
      <c r="TW1048" s="59"/>
      <c r="TX1048" s="59"/>
      <c r="TY1048" s="59"/>
      <c r="TZ1048" s="59"/>
      <c r="UA1048" s="59"/>
      <c r="UB1048" s="59"/>
      <c r="UC1048" s="59"/>
      <c r="UD1048" s="59"/>
      <c r="UE1048" s="59"/>
      <c r="UF1048" s="59"/>
      <c r="UG1048" s="59"/>
      <c r="UH1048" s="59"/>
      <c r="UI1048" s="59"/>
      <c r="UJ1048" s="59"/>
      <c r="UK1048" s="59"/>
      <c r="UL1048" s="59"/>
      <c r="UM1048" s="59"/>
      <c r="UN1048" s="59"/>
      <c r="UO1048" s="59"/>
      <c r="UP1048" s="59"/>
      <c r="UQ1048" s="59"/>
      <c r="UR1048" s="59"/>
      <c r="US1048" s="59"/>
      <c r="UT1048" s="59"/>
      <c r="UU1048" s="59"/>
      <c r="UV1048" s="59"/>
      <c r="UW1048" s="59"/>
      <c r="UX1048" s="59"/>
      <c r="UY1048" s="59"/>
      <c r="UZ1048" s="59"/>
      <c r="VA1048" s="59"/>
      <c r="VB1048" s="59"/>
      <c r="VC1048" s="59"/>
      <c r="VD1048" s="59"/>
      <c r="VE1048" s="59"/>
      <c r="VF1048" s="59"/>
      <c r="VG1048" s="59"/>
      <c r="VH1048" s="59"/>
      <c r="VI1048" s="59"/>
      <c r="VJ1048" s="59"/>
      <c r="VK1048" s="59"/>
      <c r="VL1048" s="59"/>
      <c r="VM1048" s="59"/>
      <c r="VN1048" s="59"/>
      <c r="VO1048" s="59"/>
      <c r="VP1048" s="59"/>
      <c r="VQ1048" s="59"/>
      <c r="VR1048" s="59"/>
      <c r="VS1048" s="59"/>
      <c r="VT1048" s="59"/>
      <c r="VU1048" s="59"/>
      <c r="VV1048" s="59"/>
      <c r="VW1048" s="59"/>
      <c r="VX1048" s="59"/>
      <c r="VY1048" s="59"/>
      <c r="VZ1048" s="59"/>
      <c r="WA1048" s="59"/>
      <c r="WB1048" s="59"/>
      <c r="WC1048" s="59"/>
      <c r="WD1048" s="59"/>
      <c r="WE1048" s="59"/>
      <c r="WF1048" s="59"/>
      <c r="WG1048" s="59"/>
      <c r="WH1048" s="59"/>
      <c r="WI1048" s="59"/>
      <c r="WJ1048" s="59"/>
      <c r="WK1048" s="59"/>
      <c r="WL1048" s="59"/>
      <c r="WM1048" s="59"/>
      <c r="WN1048" s="59"/>
      <c r="WO1048" s="59"/>
      <c r="WP1048" s="59"/>
      <c r="WQ1048" s="59"/>
      <c r="WR1048" s="59"/>
      <c r="WS1048" s="59"/>
      <c r="WT1048" s="59"/>
      <c r="WU1048" s="59"/>
      <c r="WV1048" s="59"/>
      <c r="WW1048" s="59"/>
      <c r="WX1048" s="59"/>
      <c r="WY1048" s="59"/>
      <c r="WZ1048" s="59"/>
      <c r="XA1048" s="59"/>
      <c r="XB1048" s="59"/>
      <c r="XC1048" s="59"/>
      <c r="XD1048" s="59"/>
      <c r="XE1048" s="59"/>
      <c r="XF1048" s="59"/>
      <c r="XG1048" s="59"/>
      <c r="XH1048" s="59"/>
      <c r="XI1048" s="59"/>
      <c r="XJ1048" s="59"/>
      <c r="XK1048" s="59"/>
      <c r="XL1048" s="59"/>
      <c r="XM1048" s="59"/>
      <c r="XN1048" s="59"/>
      <c r="XO1048" s="59"/>
      <c r="XP1048" s="59"/>
      <c r="XQ1048" s="59"/>
      <c r="XR1048" s="59"/>
      <c r="XS1048" s="59"/>
      <c r="XT1048" s="59"/>
      <c r="XU1048" s="59"/>
      <c r="XV1048" s="59"/>
      <c r="XW1048" s="59"/>
      <c r="XX1048" s="59"/>
      <c r="XY1048" s="59"/>
      <c r="XZ1048" s="59"/>
      <c r="YA1048" s="59"/>
      <c r="YB1048" s="59"/>
      <c r="YC1048" s="59"/>
      <c r="YD1048" s="59"/>
      <c r="YE1048" s="59"/>
      <c r="YF1048" s="59"/>
      <c r="YG1048" s="59"/>
      <c r="YH1048" s="59"/>
      <c r="YI1048" s="59"/>
      <c r="YJ1048" s="59"/>
      <c r="YK1048" s="59"/>
      <c r="YL1048" s="59"/>
      <c r="YM1048" s="59"/>
      <c r="YN1048" s="59"/>
      <c r="YO1048" s="59"/>
      <c r="YP1048" s="59"/>
      <c r="YQ1048" s="59"/>
      <c r="YR1048" s="59"/>
      <c r="YS1048" s="59"/>
      <c r="YT1048" s="59"/>
      <c r="YU1048" s="59"/>
      <c r="YV1048" s="59"/>
      <c r="YW1048" s="59"/>
      <c r="YX1048" s="59"/>
      <c r="YY1048" s="59"/>
      <c r="YZ1048" s="59"/>
      <c r="ZA1048" s="59"/>
      <c r="ZB1048" s="59"/>
      <c r="ZC1048" s="59"/>
      <c r="ZD1048" s="59"/>
      <c r="ZE1048" s="59"/>
      <c r="ZF1048" s="59"/>
      <c r="ZG1048" s="59"/>
      <c r="ZH1048" s="59"/>
      <c r="ZI1048" s="59"/>
      <c r="ZJ1048" s="59"/>
      <c r="ZK1048" s="59"/>
      <c r="ZL1048" s="59"/>
      <c r="ZM1048" s="59"/>
      <c r="ZN1048" s="59"/>
      <c r="ZO1048" s="59"/>
      <c r="ZP1048" s="59"/>
      <c r="ZQ1048" s="59"/>
      <c r="ZR1048" s="59"/>
      <c r="ZS1048" s="59"/>
      <c r="ZT1048" s="59"/>
      <c r="ZU1048" s="59"/>
      <c r="ZV1048" s="59"/>
      <c r="ZW1048" s="59"/>
      <c r="ZX1048" s="59"/>
      <c r="ZY1048" s="59"/>
      <c r="ZZ1048" s="59"/>
      <c r="AAA1048" s="59"/>
      <c r="AAB1048" s="59"/>
      <c r="AAC1048" s="59"/>
      <c r="AAD1048" s="59"/>
      <c r="AAE1048" s="59"/>
      <c r="AAF1048" s="59"/>
      <c r="AAG1048" s="59"/>
      <c r="AAH1048" s="59"/>
      <c r="AAI1048" s="59"/>
      <c r="AAJ1048" s="59"/>
      <c r="AAK1048" s="59"/>
      <c r="AAL1048" s="59"/>
      <c r="AAM1048" s="59"/>
      <c r="AAN1048" s="59"/>
      <c r="AAO1048" s="59"/>
      <c r="AAP1048" s="59"/>
      <c r="AAQ1048" s="59"/>
      <c r="AAR1048" s="59"/>
      <c r="AAS1048" s="59"/>
      <c r="AAT1048" s="59"/>
      <c r="AAU1048" s="59"/>
      <c r="AAV1048" s="59"/>
      <c r="AAW1048" s="59"/>
      <c r="AAX1048" s="59"/>
      <c r="AAY1048" s="59"/>
      <c r="AAZ1048" s="59"/>
      <c r="ABA1048" s="59"/>
      <c r="ABB1048" s="59"/>
      <c r="ABC1048" s="59"/>
      <c r="ABD1048" s="59"/>
      <c r="ABE1048" s="59"/>
      <c r="ABF1048" s="59"/>
      <c r="ABG1048" s="59"/>
      <c r="ABH1048" s="59"/>
      <c r="ABI1048" s="59"/>
      <c r="ABJ1048" s="59"/>
      <c r="ABK1048" s="59"/>
      <c r="ABL1048" s="59"/>
      <c r="ABM1048" s="59"/>
      <c r="ABN1048" s="59"/>
      <c r="ABO1048" s="59"/>
      <c r="ABP1048" s="59"/>
      <c r="ABQ1048" s="59"/>
      <c r="ABR1048" s="59"/>
      <c r="ABS1048" s="59"/>
      <c r="ABT1048" s="59"/>
      <c r="ABU1048" s="59"/>
      <c r="ABV1048" s="59"/>
      <c r="ABW1048" s="59"/>
      <c r="ABX1048" s="59"/>
      <c r="ABY1048" s="59"/>
      <c r="ABZ1048" s="59"/>
      <c r="ACA1048" s="59"/>
      <c r="ACB1048" s="59"/>
      <c r="ACC1048" s="59"/>
      <c r="ACD1048" s="59"/>
      <c r="ACE1048" s="59"/>
      <c r="ACF1048" s="59"/>
      <c r="ACG1048" s="59"/>
      <c r="ACH1048" s="59"/>
      <c r="ACI1048" s="59"/>
      <c r="ACJ1048" s="59"/>
      <c r="ACK1048" s="59"/>
      <c r="ACL1048" s="59"/>
      <c r="ACM1048" s="59"/>
      <c r="ACN1048" s="59"/>
      <c r="ACO1048" s="59"/>
      <c r="ACP1048" s="59"/>
      <c r="ACQ1048" s="59"/>
      <c r="ACR1048" s="59"/>
      <c r="ACS1048" s="59"/>
      <c r="ACT1048" s="59"/>
      <c r="ACU1048" s="59"/>
      <c r="ACV1048" s="59"/>
      <c r="ACW1048" s="59"/>
      <c r="ACX1048" s="59"/>
      <c r="ACY1048" s="59"/>
      <c r="ACZ1048" s="59"/>
      <c r="ADA1048" s="59"/>
      <c r="ADB1048" s="59"/>
      <c r="ADC1048" s="59"/>
      <c r="ADD1048" s="59"/>
      <c r="ADE1048" s="59"/>
      <c r="ADF1048" s="59"/>
      <c r="ADG1048" s="59"/>
      <c r="ADH1048" s="59"/>
      <c r="ADI1048" s="59"/>
      <c r="ADJ1048" s="59"/>
      <c r="ADK1048" s="59"/>
      <c r="ADL1048" s="59"/>
      <c r="ADM1048" s="59"/>
      <c r="ADN1048" s="59"/>
      <c r="ADO1048" s="59"/>
      <c r="ADP1048" s="59"/>
      <c r="ADQ1048" s="59"/>
      <c r="ADR1048" s="59"/>
      <c r="ADS1048" s="59"/>
      <c r="ADT1048" s="59"/>
      <c r="ADU1048" s="59"/>
      <c r="ADV1048" s="59"/>
      <c r="ADW1048" s="59"/>
      <c r="ADX1048" s="59"/>
      <c r="ADY1048" s="59"/>
      <c r="ADZ1048" s="59"/>
      <c r="AEA1048" s="59"/>
      <c r="AEB1048" s="59"/>
      <c r="AEC1048" s="59"/>
      <c r="AED1048" s="59"/>
      <c r="AEE1048" s="59"/>
      <c r="AEF1048" s="59"/>
      <c r="AEG1048" s="59"/>
      <c r="AEH1048" s="59"/>
      <c r="AEI1048" s="59"/>
      <c r="AEJ1048" s="59"/>
      <c r="AEK1048" s="59"/>
      <c r="AEL1048" s="59"/>
      <c r="AEM1048" s="59"/>
      <c r="AEN1048" s="59"/>
      <c r="AEO1048" s="59"/>
      <c r="AEP1048" s="59"/>
      <c r="AEQ1048" s="59"/>
      <c r="AER1048" s="59"/>
      <c r="AES1048" s="59"/>
      <c r="AET1048" s="59"/>
      <c r="AEU1048" s="59"/>
      <c r="AEV1048" s="59"/>
      <c r="AEW1048" s="59"/>
      <c r="AEX1048" s="59"/>
      <c r="AEY1048" s="59"/>
      <c r="AEZ1048" s="59"/>
      <c r="AFA1048" s="59"/>
      <c r="AFB1048" s="59"/>
      <c r="AFC1048" s="59"/>
      <c r="AFD1048" s="59"/>
      <c r="AFE1048" s="59"/>
      <c r="AFF1048" s="59"/>
      <c r="AFG1048" s="59"/>
      <c r="AFH1048" s="59"/>
      <c r="AFI1048" s="59"/>
      <c r="AFJ1048" s="59"/>
      <c r="AFK1048" s="59"/>
      <c r="AFL1048" s="59"/>
      <c r="AFM1048" s="59"/>
      <c r="AFN1048" s="59"/>
      <c r="AFO1048" s="59"/>
      <c r="AFP1048" s="59"/>
      <c r="AFQ1048" s="59"/>
      <c r="AFR1048" s="59"/>
      <c r="AFS1048" s="59"/>
      <c r="AFT1048" s="59"/>
      <c r="AFU1048" s="59"/>
      <c r="AFV1048" s="59"/>
      <c r="AFW1048" s="59"/>
      <c r="AFX1048" s="59"/>
      <c r="AFY1048" s="59"/>
      <c r="AFZ1048" s="59"/>
      <c r="AGA1048" s="59"/>
      <c r="AGB1048" s="59"/>
      <c r="AGC1048" s="59"/>
      <c r="AGD1048" s="59"/>
      <c r="AGE1048" s="59"/>
      <c r="AGF1048" s="59"/>
      <c r="AGG1048" s="59"/>
      <c r="AGH1048" s="59"/>
      <c r="AGI1048" s="59"/>
      <c r="AGJ1048" s="59"/>
      <c r="AGK1048" s="59"/>
      <c r="AGL1048" s="59"/>
      <c r="AGM1048" s="59"/>
      <c r="AGN1048" s="59"/>
      <c r="AGO1048" s="59"/>
      <c r="AGP1048" s="59"/>
      <c r="AGQ1048" s="59"/>
      <c r="AGR1048" s="59"/>
      <c r="AGS1048" s="59"/>
      <c r="AGT1048" s="59"/>
      <c r="AGU1048" s="59"/>
      <c r="AGV1048" s="59"/>
      <c r="AGW1048" s="59"/>
      <c r="AGX1048" s="59"/>
      <c r="AGY1048" s="59"/>
      <c r="AGZ1048" s="59"/>
      <c r="AHA1048" s="59"/>
      <c r="AHB1048" s="59"/>
      <c r="AHC1048" s="59"/>
      <c r="AHD1048" s="59"/>
      <c r="AHE1048" s="59"/>
      <c r="AHF1048" s="59"/>
      <c r="AHG1048" s="59"/>
      <c r="AHH1048" s="59"/>
      <c r="AHI1048" s="59"/>
      <c r="AHJ1048" s="59"/>
      <c r="AHK1048" s="59"/>
      <c r="AHL1048" s="59"/>
      <c r="AHM1048" s="59"/>
      <c r="AHN1048" s="59"/>
      <c r="AHO1048" s="59"/>
      <c r="AHP1048" s="59"/>
      <c r="AHQ1048" s="59"/>
      <c r="AHR1048" s="59"/>
      <c r="AHS1048" s="59"/>
      <c r="AHT1048" s="59"/>
      <c r="AHU1048" s="59"/>
      <c r="AHV1048" s="59"/>
      <c r="AHW1048" s="59"/>
      <c r="AHX1048" s="59"/>
      <c r="AHY1048" s="59"/>
      <c r="AHZ1048" s="59"/>
      <c r="AIA1048" s="59"/>
      <c r="AIB1048" s="59"/>
      <c r="AIC1048" s="59"/>
      <c r="AID1048" s="59"/>
      <c r="AIE1048" s="59"/>
      <c r="AIF1048" s="59"/>
      <c r="AIG1048" s="59"/>
      <c r="AIH1048" s="59"/>
      <c r="AII1048" s="59"/>
      <c r="AIJ1048" s="59"/>
      <c r="AIK1048" s="59"/>
      <c r="AIL1048" s="59"/>
      <c r="AIM1048" s="59"/>
      <c r="AIN1048" s="59"/>
      <c r="AIO1048" s="59"/>
      <c r="AIP1048" s="59"/>
      <c r="AIQ1048" s="59"/>
      <c r="AIR1048" s="59"/>
      <c r="AIS1048" s="59"/>
      <c r="AIT1048" s="59"/>
      <c r="AIU1048" s="59"/>
      <c r="AIV1048" s="59"/>
      <c r="AIW1048" s="59"/>
      <c r="AIX1048" s="59"/>
      <c r="AIY1048" s="59"/>
      <c r="AIZ1048" s="59"/>
      <c r="AJA1048" s="59"/>
      <c r="AJB1048" s="59"/>
      <c r="AJC1048" s="59"/>
      <c r="AJD1048" s="59"/>
      <c r="AJE1048" s="59"/>
      <c r="AJF1048" s="59"/>
      <c r="AJG1048" s="59"/>
      <c r="AJH1048" s="59"/>
      <c r="AJI1048" s="59"/>
      <c r="AJJ1048" s="59"/>
      <c r="AJK1048" s="59"/>
      <c r="AJL1048" s="59"/>
      <c r="AJM1048" s="59"/>
      <c r="AJN1048" s="59"/>
      <c r="AJO1048" s="59"/>
      <c r="AJP1048" s="59"/>
      <c r="AJQ1048" s="59"/>
      <c r="AJR1048" s="59"/>
      <c r="AJS1048" s="59"/>
      <c r="AJT1048" s="59"/>
      <c r="AJU1048" s="59"/>
      <c r="AJV1048" s="59"/>
      <c r="AJW1048" s="59"/>
      <c r="AJX1048" s="59"/>
      <c r="AJY1048" s="59"/>
      <c r="AJZ1048" s="59"/>
      <c r="AKA1048" s="59"/>
      <c r="AKB1048" s="59"/>
      <c r="AKC1048" s="59"/>
      <c r="AKD1048" s="59"/>
      <c r="AKE1048" s="59"/>
      <c r="AKF1048" s="59"/>
      <c r="AKG1048" s="59"/>
      <c r="AKH1048" s="59"/>
      <c r="AKI1048" s="59"/>
      <c r="AKJ1048" s="59"/>
      <c r="AKK1048" s="59"/>
      <c r="AKL1048" s="59"/>
      <c r="AKM1048" s="59"/>
      <c r="AKN1048" s="59"/>
      <c r="AKO1048" s="59"/>
      <c r="AKP1048" s="59"/>
      <c r="AKQ1048" s="59"/>
      <c r="AKR1048" s="59"/>
      <c r="AKS1048" s="59"/>
      <c r="AKT1048" s="59"/>
      <c r="AKU1048" s="59"/>
      <c r="AKV1048" s="59"/>
      <c r="AKW1048" s="59"/>
      <c r="AKX1048" s="59"/>
      <c r="AKY1048" s="59"/>
      <c r="AKZ1048" s="59"/>
      <c r="ALA1048" s="59"/>
      <c r="ALB1048" s="59"/>
      <c r="ALC1048" s="59"/>
      <c r="ALD1048" s="59"/>
      <c r="ALE1048" s="59"/>
      <c r="ALF1048" s="59"/>
      <c r="ALG1048" s="59"/>
      <c r="ALH1048" s="59"/>
      <c r="ALI1048" s="59"/>
      <c r="ALJ1048" s="59"/>
      <c r="ALK1048" s="59"/>
      <c r="ALL1048" s="59"/>
      <c r="ALM1048" s="59"/>
      <c r="ALN1048" s="59"/>
      <c r="ALO1048" s="59"/>
      <c r="ALP1048" s="59"/>
      <c r="ALQ1048" s="59"/>
      <c r="ALR1048" s="59"/>
      <c r="ALS1048" s="59"/>
      <c r="ALT1048" s="59"/>
      <c r="ALU1048" s="59"/>
      <c r="ALV1048" s="59"/>
      <c r="ALW1048" s="59"/>
      <c r="ALX1048" s="59"/>
      <c r="ALY1048" s="59"/>
      <c r="ALZ1048" s="59"/>
      <c r="AMA1048" s="59"/>
      <c r="AMB1048" s="59"/>
    </row>
    <row r="1049" spans="1:1025" s="60" customFormat="1" ht="34.15">
      <c r="A1049" s="110">
        <v>1</v>
      </c>
      <c r="B1049" s="45">
        <v>1044</v>
      </c>
      <c r="C1049" s="110" t="s">
        <v>2460</v>
      </c>
      <c r="D1049" s="110">
        <v>8842365226</v>
      </c>
      <c r="E1049" s="110" t="s">
        <v>2461</v>
      </c>
      <c r="F1049" s="110">
        <v>4</v>
      </c>
      <c r="G1049" s="110" t="s">
        <v>2462</v>
      </c>
      <c r="H1049" s="110" t="s">
        <v>2463</v>
      </c>
      <c r="I1049" s="117" t="s">
        <v>2464</v>
      </c>
      <c r="J1049" s="28" t="s">
        <v>2462</v>
      </c>
      <c r="K1049" s="28" t="s">
        <v>2463</v>
      </c>
      <c r="L1049" s="28" t="s">
        <v>2670</v>
      </c>
      <c r="M1049" s="28" t="s">
        <v>2683</v>
      </c>
      <c r="N1049" s="28">
        <v>71</v>
      </c>
      <c r="O1049" s="28" t="s">
        <v>2462</v>
      </c>
      <c r="P1049" s="28" t="s">
        <v>2463</v>
      </c>
      <c r="Q1049" s="28" t="s">
        <v>2463</v>
      </c>
      <c r="R1049" s="28" t="s">
        <v>2461</v>
      </c>
      <c r="S1049" s="28">
        <v>4</v>
      </c>
      <c r="T1049" s="23" t="s">
        <v>2682</v>
      </c>
      <c r="U1049" s="28" t="s">
        <v>2678</v>
      </c>
      <c r="V1049" s="28" t="s">
        <v>2463</v>
      </c>
      <c r="W1049" s="28" t="s">
        <v>2670</v>
      </c>
      <c r="X1049" s="28" t="s">
        <v>2683</v>
      </c>
      <c r="Y1049" s="28">
        <v>71</v>
      </c>
      <c r="Z1049" s="28" t="s">
        <v>2683</v>
      </c>
      <c r="AA1049" s="119" t="s">
        <v>2688</v>
      </c>
      <c r="AB1049" s="75" t="s">
        <v>32</v>
      </c>
      <c r="AC1049" s="76">
        <v>20.6</v>
      </c>
      <c r="AD1049" s="77">
        <v>23092</v>
      </c>
      <c r="AE1049" s="77">
        <v>0</v>
      </c>
      <c r="AF1049" s="77">
        <v>0</v>
      </c>
      <c r="AG1049" s="73">
        <f t="shared" si="49"/>
        <v>23092</v>
      </c>
      <c r="AH1049" s="77">
        <v>23092</v>
      </c>
      <c r="AI1049" s="77">
        <v>0</v>
      </c>
      <c r="AJ1049" s="77">
        <v>0</v>
      </c>
      <c r="AK1049" s="73">
        <f t="shared" si="48"/>
        <v>23092</v>
      </c>
      <c r="AL1049" s="73">
        <f t="shared" si="50"/>
        <v>46184</v>
      </c>
      <c r="AM1049" s="110" t="s">
        <v>1188</v>
      </c>
      <c r="AN1049" s="118" t="s">
        <v>33</v>
      </c>
      <c r="AO1049" s="118" t="s">
        <v>33</v>
      </c>
      <c r="AP1049" s="118" t="s">
        <v>33</v>
      </c>
      <c r="AQ1049" s="32" t="s">
        <v>36</v>
      </c>
      <c r="AR1049" s="118" t="s">
        <v>505</v>
      </c>
      <c r="AS1049" s="118" t="s">
        <v>1190</v>
      </c>
      <c r="AT1049" s="44">
        <v>0</v>
      </c>
      <c r="AU1049" s="44">
        <v>0</v>
      </c>
      <c r="AV1049" s="44">
        <v>0</v>
      </c>
      <c r="AW1049" s="63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  <c r="FM1049" s="59"/>
      <c r="FN1049" s="59"/>
      <c r="FO1049" s="59"/>
      <c r="FP1049" s="59"/>
      <c r="FQ1049" s="59"/>
      <c r="FR1049" s="59"/>
      <c r="FS1049" s="59"/>
      <c r="FT1049" s="59"/>
      <c r="FU1049" s="59"/>
      <c r="FV1049" s="59"/>
      <c r="FW1049" s="59"/>
      <c r="FX1049" s="59"/>
      <c r="FY1049" s="59"/>
      <c r="FZ1049" s="59"/>
      <c r="GA1049" s="59"/>
      <c r="GB1049" s="59"/>
      <c r="GC1049" s="59"/>
      <c r="GD1049" s="59"/>
      <c r="GE1049" s="59"/>
      <c r="GF1049" s="59"/>
      <c r="GG1049" s="59"/>
      <c r="GH1049" s="59"/>
      <c r="GI1049" s="59"/>
      <c r="GJ1049" s="59"/>
      <c r="GK1049" s="59"/>
      <c r="GL1049" s="59"/>
      <c r="GM1049" s="59"/>
      <c r="GN1049" s="59"/>
      <c r="GO1049" s="59"/>
      <c r="GP1049" s="59"/>
      <c r="GQ1049" s="59"/>
      <c r="GR1049" s="59"/>
      <c r="GS1049" s="59"/>
      <c r="GT1049" s="59"/>
      <c r="GU1049" s="59"/>
      <c r="GV1049" s="59"/>
      <c r="GW1049" s="59"/>
      <c r="GX1049" s="59"/>
      <c r="GY1049" s="59"/>
      <c r="GZ1049" s="59"/>
      <c r="HA1049" s="59"/>
      <c r="HB1049" s="59"/>
      <c r="HC1049" s="59"/>
      <c r="HD1049" s="59"/>
      <c r="HE1049" s="59"/>
      <c r="HF1049" s="59"/>
      <c r="HG1049" s="59"/>
      <c r="HH1049" s="59"/>
      <c r="HI1049" s="59"/>
      <c r="HJ1049" s="59"/>
      <c r="HK1049" s="59"/>
      <c r="HL1049" s="59"/>
      <c r="HM1049" s="59"/>
      <c r="HN1049" s="59"/>
      <c r="HO1049" s="59"/>
      <c r="HP1049" s="59"/>
      <c r="HQ1049" s="59"/>
      <c r="HR1049" s="59"/>
      <c r="HS1049" s="59"/>
      <c r="HT1049" s="59"/>
      <c r="HU1049" s="59"/>
      <c r="HV1049" s="59"/>
      <c r="HW1049" s="59"/>
      <c r="HX1049" s="59"/>
      <c r="HY1049" s="59"/>
      <c r="HZ1049" s="59"/>
      <c r="IA1049" s="59"/>
      <c r="IB1049" s="59"/>
      <c r="IC1049" s="59"/>
      <c r="ID1049" s="59"/>
      <c r="IE1049" s="59"/>
      <c r="IF1049" s="59"/>
      <c r="IG1049" s="59"/>
      <c r="IH1049" s="59"/>
      <c r="II1049" s="59"/>
      <c r="IJ1049" s="59"/>
      <c r="IK1049" s="59"/>
      <c r="IL1049" s="59"/>
      <c r="IM1049" s="59"/>
      <c r="IN1049" s="59"/>
      <c r="IO1049" s="59"/>
      <c r="IP1049" s="59"/>
      <c r="IQ1049" s="59"/>
      <c r="IR1049" s="59"/>
      <c r="IS1049" s="59"/>
      <c r="IT1049" s="59"/>
      <c r="IU1049" s="59"/>
      <c r="IV1049" s="59"/>
      <c r="IW1049" s="59"/>
      <c r="IX1049" s="59"/>
      <c r="IY1049" s="59"/>
      <c r="IZ1049" s="59"/>
      <c r="JA1049" s="59"/>
      <c r="JB1049" s="59"/>
      <c r="JC1049" s="59"/>
      <c r="JD1049" s="59"/>
      <c r="JE1049" s="59"/>
      <c r="JF1049" s="59"/>
      <c r="JG1049" s="59"/>
      <c r="JH1049" s="59"/>
      <c r="JI1049" s="59"/>
      <c r="JJ1049" s="59"/>
      <c r="JK1049" s="59"/>
      <c r="JL1049" s="59"/>
      <c r="JM1049" s="59"/>
      <c r="JN1049" s="59"/>
      <c r="JO1049" s="59"/>
      <c r="JP1049" s="59"/>
      <c r="JQ1049" s="59"/>
      <c r="JR1049" s="59"/>
      <c r="JS1049" s="59"/>
      <c r="JT1049" s="59"/>
      <c r="JU1049" s="59"/>
      <c r="JV1049" s="59"/>
      <c r="JW1049" s="59"/>
      <c r="JX1049" s="59"/>
      <c r="JY1049" s="59"/>
      <c r="JZ1049" s="59"/>
      <c r="KA1049" s="59"/>
      <c r="KB1049" s="59"/>
      <c r="KC1049" s="59"/>
      <c r="KD1049" s="59"/>
      <c r="KE1049" s="59"/>
      <c r="KF1049" s="59"/>
      <c r="KG1049" s="59"/>
      <c r="KH1049" s="59"/>
      <c r="KI1049" s="59"/>
      <c r="KJ1049" s="59"/>
      <c r="KK1049" s="59"/>
      <c r="KL1049" s="59"/>
      <c r="KM1049" s="59"/>
      <c r="KN1049" s="59"/>
      <c r="KO1049" s="59"/>
      <c r="KP1049" s="59"/>
      <c r="KQ1049" s="59"/>
      <c r="KR1049" s="59"/>
      <c r="KS1049" s="59"/>
      <c r="KT1049" s="59"/>
      <c r="KU1049" s="59"/>
      <c r="KV1049" s="59"/>
      <c r="KW1049" s="59"/>
      <c r="KX1049" s="59"/>
      <c r="KY1049" s="59"/>
      <c r="KZ1049" s="59"/>
      <c r="LA1049" s="59"/>
      <c r="LB1049" s="59"/>
      <c r="LC1049" s="59"/>
      <c r="LD1049" s="59"/>
      <c r="LE1049" s="59"/>
      <c r="LF1049" s="59"/>
      <c r="LG1049" s="59"/>
      <c r="LH1049" s="59"/>
      <c r="LI1049" s="59"/>
      <c r="LJ1049" s="59"/>
      <c r="LK1049" s="59"/>
      <c r="LL1049" s="59"/>
      <c r="LM1049" s="59"/>
      <c r="LN1049" s="59"/>
      <c r="LO1049" s="59"/>
      <c r="LP1049" s="59"/>
      <c r="LQ1049" s="59"/>
      <c r="LR1049" s="59"/>
      <c r="LS1049" s="59"/>
      <c r="LT1049" s="59"/>
      <c r="LU1049" s="59"/>
      <c r="LV1049" s="59"/>
      <c r="LW1049" s="59"/>
      <c r="LX1049" s="59"/>
      <c r="LY1049" s="59"/>
      <c r="LZ1049" s="59"/>
      <c r="MA1049" s="59"/>
      <c r="MB1049" s="59"/>
      <c r="MC1049" s="59"/>
      <c r="MD1049" s="59"/>
      <c r="ME1049" s="59"/>
      <c r="MF1049" s="59"/>
      <c r="MG1049" s="59"/>
      <c r="MH1049" s="59"/>
      <c r="MI1049" s="59"/>
      <c r="MJ1049" s="59"/>
      <c r="MK1049" s="59"/>
      <c r="ML1049" s="59"/>
      <c r="MM1049" s="59"/>
      <c r="MN1049" s="59"/>
      <c r="MO1049" s="59"/>
      <c r="MP1049" s="59"/>
      <c r="MQ1049" s="59"/>
      <c r="MR1049" s="59"/>
      <c r="MS1049" s="59"/>
      <c r="MT1049" s="59"/>
      <c r="MU1049" s="59"/>
      <c r="MV1049" s="59"/>
      <c r="MW1049" s="59"/>
      <c r="MX1049" s="59"/>
      <c r="MY1049" s="59"/>
      <c r="MZ1049" s="59"/>
      <c r="NA1049" s="59"/>
      <c r="NB1049" s="59"/>
      <c r="NC1049" s="59"/>
      <c r="ND1049" s="59"/>
      <c r="NE1049" s="59"/>
      <c r="NF1049" s="59"/>
      <c r="NG1049" s="59"/>
      <c r="NH1049" s="59"/>
      <c r="NI1049" s="59"/>
      <c r="NJ1049" s="59"/>
      <c r="NK1049" s="59"/>
      <c r="NL1049" s="59"/>
      <c r="NM1049" s="59"/>
      <c r="NN1049" s="59"/>
      <c r="NO1049" s="59"/>
      <c r="NP1049" s="59"/>
      <c r="NQ1049" s="59"/>
      <c r="NR1049" s="59"/>
      <c r="NS1049" s="59"/>
      <c r="NT1049" s="59"/>
      <c r="NU1049" s="59"/>
      <c r="NV1049" s="59"/>
      <c r="NW1049" s="59"/>
      <c r="NX1049" s="59"/>
      <c r="NY1049" s="59"/>
      <c r="NZ1049" s="59"/>
      <c r="OA1049" s="59"/>
      <c r="OB1049" s="59"/>
      <c r="OC1049" s="59"/>
      <c r="OD1049" s="59"/>
      <c r="OE1049" s="59"/>
      <c r="OF1049" s="59"/>
      <c r="OG1049" s="59"/>
      <c r="OH1049" s="59"/>
      <c r="OI1049" s="59"/>
      <c r="OJ1049" s="59"/>
      <c r="OK1049" s="59"/>
      <c r="OL1049" s="59"/>
      <c r="OM1049" s="59"/>
      <c r="ON1049" s="59"/>
      <c r="OO1049" s="59"/>
      <c r="OP1049" s="59"/>
      <c r="OQ1049" s="59"/>
      <c r="OR1049" s="59"/>
      <c r="OS1049" s="59"/>
      <c r="OT1049" s="59"/>
      <c r="OU1049" s="59"/>
      <c r="OV1049" s="59"/>
      <c r="OW1049" s="59"/>
      <c r="OX1049" s="59"/>
      <c r="OY1049" s="59"/>
      <c r="OZ1049" s="59"/>
      <c r="PA1049" s="59"/>
      <c r="PB1049" s="59"/>
      <c r="PC1049" s="59"/>
      <c r="PD1049" s="59"/>
      <c r="PE1049" s="59"/>
      <c r="PF1049" s="59"/>
      <c r="PG1049" s="59"/>
      <c r="PH1049" s="59"/>
      <c r="PI1049" s="59"/>
      <c r="PJ1049" s="59"/>
      <c r="PK1049" s="59"/>
      <c r="PL1049" s="59"/>
      <c r="PM1049" s="59"/>
      <c r="PN1049" s="59"/>
      <c r="PO1049" s="59"/>
      <c r="PP1049" s="59"/>
      <c r="PQ1049" s="59"/>
      <c r="PR1049" s="59"/>
      <c r="PS1049" s="59"/>
      <c r="PT1049" s="59"/>
      <c r="PU1049" s="59"/>
      <c r="PV1049" s="59"/>
      <c r="PW1049" s="59"/>
      <c r="PX1049" s="59"/>
      <c r="PY1049" s="59"/>
      <c r="PZ1049" s="59"/>
      <c r="QA1049" s="59"/>
      <c r="QB1049" s="59"/>
      <c r="QC1049" s="59"/>
      <c r="QD1049" s="59"/>
      <c r="QE1049" s="59"/>
      <c r="QF1049" s="59"/>
      <c r="QG1049" s="59"/>
      <c r="QH1049" s="59"/>
      <c r="QI1049" s="59"/>
      <c r="QJ1049" s="59"/>
      <c r="QK1049" s="59"/>
      <c r="QL1049" s="59"/>
      <c r="QM1049" s="59"/>
      <c r="QN1049" s="59"/>
      <c r="QO1049" s="59"/>
      <c r="QP1049" s="59"/>
      <c r="QQ1049" s="59"/>
      <c r="QR1049" s="59"/>
      <c r="QS1049" s="59"/>
      <c r="QT1049" s="59"/>
      <c r="QU1049" s="59"/>
      <c r="QV1049" s="59"/>
      <c r="QW1049" s="59"/>
      <c r="QX1049" s="59"/>
      <c r="QY1049" s="59"/>
      <c r="QZ1049" s="59"/>
      <c r="RA1049" s="59"/>
      <c r="RB1049" s="59"/>
      <c r="RC1049" s="59"/>
      <c r="RD1049" s="59"/>
      <c r="RE1049" s="59"/>
      <c r="RF1049" s="59"/>
      <c r="RG1049" s="59"/>
      <c r="RH1049" s="59"/>
      <c r="RI1049" s="59"/>
      <c r="RJ1049" s="59"/>
      <c r="RK1049" s="59"/>
      <c r="RL1049" s="59"/>
      <c r="RM1049" s="59"/>
      <c r="RN1049" s="59"/>
      <c r="RO1049" s="59"/>
      <c r="RP1049" s="59"/>
      <c r="RQ1049" s="59"/>
      <c r="RR1049" s="59"/>
      <c r="RS1049" s="59"/>
      <c r="RT1049" s="59"/>
      <c r="RU1049" s="59"/>
      <c r="RV1049" s="59"/>
      <c r="RW1049" s="59"/>
      <c r="RX1049" s="59"/>
      <c r="RY1049" s="59"/>
      <c r="RZ1049" s="59"/>
      <c r="SA1049" s="59"/>
      <c r="SB1049" s="59"/>
      <c r="SC1049" s="59"/>
      <c r="SD1049" s="59"/>
      <c r="SE1049" s="59"/>
      <c r="SF1049" s="59"/>
      <c r="SG1049" s="59"/>
      <c r="SH1049" s="59"/>
      <c r="SI1049" s="59"/>
      <c r="SJ1049" s="59"/>
      <c r="SK1049" s="59"/>
      <c r="SL1049" s="59"/>
      <c r="SM1049" s="59"/>
      <c r="SN1049" s="59"/>
      <c r="SO1049" s="59"/>
      <c r="SP1049" s="59"/>
      <c r="SQ1049" s="59"/>
      <c r="SR1049" s="59"/>
      <c r="SS1049" s="59"/>
      <c r="ST1049" s="59"/>
      <c r="SU1049" s="59"/>
      <c r="SV1049" s="59"/>
      <c r="SW1049" s="59"/>
      <c r="SX1049" s="59"/>
      <c r="SY1049" s="59"/>
      <c r="SZ1049" s="59"/>
      <c r="TA1049" s="59"/>
      <c r="TB1049" s="59"/>
      <c r="TC1049" s="59"/>
      <c r="TD1049" s="59"/>
      <c r="TE1049" s="59"/>
      <c r="TF1049" s="59"/>
      <c r="TG1049" s="59"/>
      <c r="TH1049" s="59"/>
      <c r="TI1049" s="59"/>
      <c r="TJ1049" s="59"/>
      <c r="TK1049" s="59"/>
      <c r="TL1049" s="59"/>
      <c r="TM1049" s="59"/>
      <c r="TN1049" s="59"/>
      <c r="TO1049" s="59"/>
      <c r="TP1049" s="59"/>
      <c r="TQ1049" s="59"/>
      <c r="TR1049" s="59"/>
      <c r="TS1049" s="59"/>
      <c r="TT1049" s="59"/>
      <c r="TU1049" s="59"/>
      <c r="TV1049" s="59"/>
      <c r="TW1049" s="59"/>
      <c r="TX1049" s="59"/>
      <c r="TY1049" s="59"/>
      <c r="TZ1049" s="59"/>
      <c r="UA1049" s="59"/>
      <c r="UB1049" s="59"/>
      <c r="UC1049" s="59"/>
      <c r="UD1049" s="59"/>
      <c r="UE1049" s="59"/>
      <c r="UF1049" s="59"/>
      <c r="UG1049" s="59"/>
      <c r="UH1049" s="59"/>
      <c r="UI1049" s="59"/>
      <c r="UJ1049" s="59"/>
      <c r="UK1049" s="59"/>
      <c r="UL1049" s="59"/>
      <c r="UM1049" s="59"/>
      <c r="UN1049" s="59"/>
      <c r="UO1049" s="59"/>
      <c r="UP1049" s="59"/>
      <c r="UQ1049" s="59"/>
      <c r="UR1049" s="59"/>
      <c r="US1049" s="59"/>
      <c r="UT1049" s="59"/>
      <c r="UU1049" s="59"/>
      <c r="UV1049" s="59"/>
      <c r="UW1049" s="59"/>
      <c r="UX1049" s="59"/>
      <c r="UY1049" s="59"/>
      <c r="UZ1049" s="59"/>
      <c r="VA1049" s="59"/>
      <c r="VB1049" s="59"/>
      <c r="VC1049" s="59"/>
      <c r="VD1049" s="59"/>
      <c r="VE1049" s="59"/>
      <c r="VF1049" s="59"/>
      <c r="VG1049" s="59"/>
      <c r="VH1049" s="59"/>
      <c r="VI1049" s="59"/>
      <c r="VJ1049" s="59"/>
      <c r="VK1049" s="59"/>
      <c r="VL1049" s="59"/>
      <c r="VM1049" s="59"/>
      <c r="VN1049" s="59"/>
      <c r="VO1049" s="59"/>
      <c r="VP1049" s="59"/>
      <c r="VQ1049" s="59"/>
      <c r="VR1049" s="59"/>
      <c r="VS1049" s="59"/>
      <c r="VT1049" s="59"/>
      <c r="VU1049" s="59"/>
      <c r="VV1049" s="59"/>
      <c r="VW1049" s="59"/>
      <c r="VX1049" s="59"/>
      <c r="VY1049" s="59"/>
      <c r="VZ1049" s="59"/>
      <c r="WA1049" s="59"/>
      <c r="WB1049" s="59"/>
      <c r="WC1049" s="59"/>
      <c r="WD1049" s="59"/>
      <c r="WE1049" s="59"/>
      <c r="WF1049" s="59"/>
      <c r="WG1049" s="59"/>
      <c r="WH1049" s="59"/>
      <c r="WI1049" s="59"/>
      <c r="WJ1049" s="59"/>
      <c r="WK1049" s="59"/>
      <c r="WL1049" s="59"/>
      <c r="WM1049" s="59"/>
      <c r="WN1049" s="59"/>
      <c r="WO1049" s="59"/>
      <c r="WP1049" s="59"/>
      <c r="WQ1049" s="59"/>
      <c r="WR1049" s="59"/>
      <c r="WS1049" s="59"/>
      <c r="WT1049" s="59"/>
      <c r="WU1049" s="59"/>
      <c r="WV1049" s="59"/>
      <c r="WW1049" s="59"/>
      <c r="WX1049" s="59"/>
      <c r="WY1049" s="59"/>
      <c r="WZ1049" s="59"/>
      <c r="XA1049" s="59"/>
      <c r="XB1049" s="59"/>
      <c r="XC1049" s="59"/>
      <c r="XD1049" s="59"/>
      <c r="XE1049" s="59"/>
      <c r="XF1049" s="59"/>
      <c r="XG1049" s="59"/>
      <c r="XH1049" s="59"/>
      <c r="XI1049" s="59"/>
      <c r="XJ1049" s="59"/>
      <c r="XK1049" s="59"/>
      <c r="XL1049" s="59"/>
      <c r="XM1049" s="59"/>
      <c r="XN1049" s="59"/>
      <c r="XO1049" s="59"/>
      <c r="XP1049" s="59"/>
      <c r="XQ1049" s="59"/>
      <c r="XR1049" s="59"/>
      <c r="XS1049" s="59"/>
      <c r="XT1049" s="59"/>
      <c r="XU1049" s="59"/>
      <c r="XV1049" s="59"/>
      <c r="XW1049" s="59"/>
      <c r="XX1049" s="59"/>
      <c r="XY1049" s="59"/>
      <c r="XZ1049" s="59"/>
      <c r="YA1049" s="59"/>
      <c r="YB1049" s="59"/>
      <c r="YC1049" s="59"/>
      <c r="YD1049" s="59"/>
      <c r="YE1049" s="59"/>
      <c r="YF1049" s="59"/>
      <c r="YG1049" s="59"/>
      <c r="YH1049" s="59"/>
      <c r="YI1049" s="59"/>
      <c r="YJ1049" s="59"/>
      <c r="YK1049" s="59"/>
      <c r="YL1049" s="59"/>
      <c r="YM1049" s="59"/>
      <c r="YN1049" s="59"/>
      <c r="YO1049" s="59"/>
      <c r="YP1049" s="59"/>
      <c r="YQ1049" s="59"/>
      <c r="YR1049" s="59"/>
      <c r="YS1049" s="59"/>
      <c r="YT1049" s="59"/>
      <c r="YU1049" s="59"/>
      <c r="YV1049" s="59"/>
      <c r="YW1049" s="59"/>
      <c r="YX1049" s="59"/>
      <c r="YY1049" s="59"/>
      <c r="YZ1049" s="59"/>
      <c r="ZA1049" s="59"/>
      <c r="ZB1049" s="59"/>
      <c r="ZC1049" s="59"/>
      <c r="ZD1049" s="59"/>
      <c r="ZE1049" s="59"/>
      <c r="ZF1049" s="59"/>
      <c r="ZG1049" s="59"/>
      <c r="ZH1049" s="59"/>
      <c r="ZI1049" s="59"/>
      <c r="ZJ1049" s="59"/>
      <c r="ZK1049" s="59"/>
      <c r="ZL1049" s="59"/>
      <c r="ZM1049" s="59"/>
      <c r="ZN1049" s="59"/>
      <c r="ZO1049" s="59"/>
      <c r="ZP1049" s="59"/>
      <c r="ZQ1049" s="59"/>
      <c r="ZR1049" s="59"/>
      <c r="ZS1049" s="59"/>
      <c r="ZT1049" s="59"/>
      <c r="ZU1049" s="59"/>
      <c r="ZV1049" s="59"/>
      <c r="ZW1049" s="59"/>
      <c r="ZX1049" s="59"/>
      <c r="ZY1049" s="59"/>
      <c r="ZZ1049" s="59"/>
      <c r="AAA1049" s="59"/>
      <c r="AAB1049" s="59"/>
      <c r="AAC1049" s="59"/>
      <c r="AAD1049" s="59"/>
      <c r="AAE1049" s="59"/>
      <c r="AAF1049" s="59"/>
      <c r="AAG1049" s="59"/>
      <c r="AAH1049" s="59"/>
      <c r="AAI1049" s="59"/>
      <c r="AAJ1049" s="59"/>
      <c r="AAK1049" s="59"/>
      <c r="AAL1049" s="59"/>
      <c r="AAM1049" s="59"/>
      <c r="AAN1049" s="59"/>
      <c r="AAO1049" s="59"/>
      <c r="AAP1049" s="59"/>
      <c r="AAQ1049" s="59"/>
      <c r="AAR1049" s="59"/>
      <c r="AAS1049" s="59"/>
      <c r="AAT1049" s="59"/>
      <c r="AAU1049" s="59"/>
      <c r="AAV1049" s="59"/>
      <c r="AAW1049" s="59"/>
      <c r="AAX1049" s="59"/>
      <c r="AAY1049" s="59"/>
      <c r="AAZ1049" s="59"/>
      <c r="ABA1049" s="59"/>
      <c r="ABB1049" s="59"/>
      <c r="ABC1049" s="59"/>
      <c r="ABD1049" s="59"/>
      <c r="ABE1049" s="59"/>
      <c r="ABF1049" s="59"/>
      <c r="ABG1049" s="59"/>
      <c r="ABH1049" s="59"/>
      <c r="ABI1049" s="59"/>
      <c r="ABJ1049" s="59"/>
      <c r="ABK1049" s="59"/>
      <c r="ABL1049" s="59"/>
      <c r="ABM1049" s="59"/>
      <c r="ABN1049" s="59"/>
      <c r="ABO1049" s="59"/>
      <c r="ABP1049" s="59"/>
      <c r="ABQ1049" s="59"/>
      <c r="ABR1049" s="59"/>
      <c r="ABS1049" s="59"/>
      <c r="ABT1049" s="59"/>
      <c r="ABU1049" s="59"/>
      <c r="ABV1049" s="59"/>
      <c r="ABW1049" s="59"/>
      <c r="ABX1049" s="59"/>
      <c r="ABY1049" s="59"/>
      <c r="ABZ1049" s="59"/>
      <c r="ACA1049" s="59"/>
      <c r="ACB1049" s="59"/>
      <c r="ACC1049" s="59"/>
      <c r="ACD1049" s="59"/>
      <c r="ACE1049" s="59"/>
      <c r="ACF1049" s="59"/>
      <c r="ACG1049" s="59"/>
      <c r="ACH1049" s="59"/>
      <c r="ACI1049" s="59"/>
      <c r="ACJ1049" s="59"/>
      <c r="ACK1049" s="59"/>
      <c r="ACL1049" s="59"/>
      <c r="ACM1049" s="59"/>
      <c r="ACN1049" s="59"/>
      <c r="ACO1049" s="59"/>
      <c r="ACP1049" s="59"/>
      <c r="ACQ1049" s="59"/>
      <c r="ACR1049" s="59"/>
      <c r="ACS1049" s="59"/>
      <c r="ACT1049" s="59"/>
      <c r="ACU1049" s="59"/>
      <c r="ACV1049" s="59"/>
      <c r="ACW1049" s="59"/>
      <c r="ACX1049" s="59"/>
      <c r="ACY1049" s="59"/>
      <c r="ACZ1049" s="59"/>
      <c r="ADA1049" s="59"/>
      <c r="ADB1049" s="59"/>
      <c r="ADC1049" s="59"/>
      <c r="ADD1049" s="59"/>
      <c r="ADE1049" s="59"/>
      <c r="ADF1049" s="59"/>
      <c r="ADG1049" s="59"/>
      <c r="ADH1049" s="59"/>
      <c r="ADI1049" s="59"/>
      <c r="ADJ1049" s="59"/>
      <c r="ADK1049" s="59"/>
      <c r="ADL1049" s="59"/>
      <c r="ADM1049" s="59"/>
      <c r="ADN1049" s="59"/>
      <c r="ADO1049" s="59"/>
      <c r="ADP1049" s="59"/>
      <c r="ADQ1049" s="59"/>
      <c r="ADR1049" s="59"/>
      <c r="ADS1049" s="59"/>
      <c r="ADT1049" s="59"/>
      <c r="ADU1049" s="59"/>
      <c r="ADV1049" s="59"/>
      <c r="ADW1049" s="59"/>
      <c r="ADX1049" s="59"/>
      <c r="ADY1049" s="59"/>
      <c r="ADZ1049" s="59"/>
      <c r="AEA1049" s="59"/>
      <c r="AEB1049" s="59"/>
      <c r="AEC1049" s="59"/>
      <c r="AED1049" s="59"/>
      <c r="AEE1049" s="59"/>
      <c r="AEF1049" s="59"/>
      <c r="AEG1049" s="59"/>
      <c r="AEH1049" s="59"/>
      <c r="AEI1049" s="59"/>
      <c r="AEJ1049" s="59"/>
      <c r="AEK1049" s="59"/>
      <c r="AEL1049" s="59"/>
      <c r="AEM1049" s="59"/>
      <c r="AEN1049" s="59"/>
      <c r="AEO1049" s="59"/>
      <c r="AEP1049" s="59"/>
      <c r="AEQ1049" s="59"/>
      <c r="AER1049" s="59"/>
      <c r="AES1049" s="59"/>
      <c r="AET1049" s="59"/>
      <c r="AEU1049" s="59"/>
      <c r="AEV1049" s="59"/>
      <c r="AEW1049" s="59"/>
      <c r="AEX1049" s="59"/>
      <c r="AEY1049" s="59"/>
      <c r="AEZ1049" s="59"/>
      <c r="AFA1049" s="59"/>
      <c r="AFB1049" s="59"/>
      <c r="AFC1049" s="59"/>
      <c r="AFD1049" s="59"/>
      <c r="AFE1049" s="59"/>
      <c r="AFF1049" s="59"/>
      <c r="AFG1049" s="59"/>
      <c r="AFH1049" s="59"/>
      <c r="AFI1049" s="59"/>
      <c r="AFJ1049" s="59"/>
      <c r="AFK1049" s="59"/>
      <c r="AFL1049" s="59"/>
      <c r="AFM1049" s="59"/>
      <c r="AFN1049" s="59"/>
      <c r="AFO1049" s="59"/>
      <c r="AFP1049" s="59"/>
      <c r="AFQ1049" s="59"/>
      <c r="AFR1049" s="59"/>
      <c r="AFS1049" s="59"/>
      <c r="AFT1049" s="59"/>
      <c r="AFU1049" s="59"/>
      <c r="AFV1049" s="59"/>
      <c r="AFW1049" s="59"/>
      <c r="AFX1049" s="59"/>
      <c r="AFY1049" s="59"/>
      <c r="AFZ1049" s="59"/>
      <c r="AGA1049" s="59"/>
      <c r="AGB1049" s="59"/>
      <c r="AGC1049" s="59"/>
      <c r="AGD1049" s="59"/>
      <c r="AGE1049" s="59"/>
      <c r="AGF1049" s="59"/>
      <c r="AGG1049" s="59"/>
      <c r="AGH1049" s="59"/>
      <c r="AGI1049" s="59"/>
      <c r="AGJ1049" s="59"/>
      <c r="AGK1049" s="59"/>
      <c r="AGL1049" s="59"/>
      <c r="AGM1049" s="59"/>
      <c r="AGN1049" s="59"/>
      <c r="AGO1049" s="59"/>
      <c r="AGP1049" s="59"/>
      <c r="AGQ1049" s="59"/>
      <c r="AGR1049" s="59"/>
      <c r="AGS1049" s="59"/>
      <c r="AGT1049" s="59"/>
      <c r="AGU1049" s="59"/>
      <c r="AGV1049" s="59"/>
      <c r="AGW1049" s="59"/>
      <c r="AGX1049" s="59"/>
      <c r="AGY1049" s="59"/>
      <c r="AGZ1049" s="59"/>
      <c r="AHA1049" s="59"/>
      <c r="AHB1049" s="59"/>
      <c r="AHC1049" s="59"/>
      <c r="AHD1049" s="59"/>
      <c r="AHE1049" s="59"/>
      <c r="AHF1049" s="59"/>
      <c r="AHG1049" s="59"/>
      <c r="AHH1049" s="59"/>
      <c r="AHI1049" s="59"/>
      <c r="AHJ1049" s="59"/>
      <c r="AHK1049" s="59"/>
      <c r="AHL1049" s="59"/>
      <c r="AHM1049" s="59"/>
      <c r="AHN1049" s="59"/>
      <c r="AHO1049" s="59"/>
      <c r="AHP1049" s="59"/>
      <c r="AHQ1049" s="59"/>
      <c r="AHR1049" s="59"/>
      <c r="AHS1049" s="59"/>
      <c r="AHT1049" s="59"/>
      <c r="AHU1049" s="59"/>
      <c r="AHV1049" s="59"/>
      <c r="AHW1049" s="59"/>
      <c r="AHX1049" s="59"/>
      <c r="AHY1049" s="59"/>
      <c r="AHZ1049" s="59"/>
      <c r="AIA1049" s="59"/>
      <c r="AIB1049" s="59"/>
      <c r="AIC1049" s="59"/>
      <c r="AID1049" s="59"/>
      <c r="AIE1049" s="59"/>
      <c r="AIF1049" s="59"/>
      <c r="AIG1049" s="59"/>
      <c r="AIH1049" s="59"/>
      <c r="AII1049" s="59"/>
      <c r="AIJ1049" s="59"/>
      <c r="AIK1049" s="59"/>
      <c r="AIL1049" s="59"/>
      <c r="AIM1049" s="59"/>
      <c r="AIN1049" s="59"/>
      <c r="AIO1049" s="59"/>
      <c r="AIP1049" s="59"/>
      <c r="AIQ1049" s="59"/>
      <c r="AIR1049" s="59"/>
      <c r="AIS1049" s="59"/>
      <c r="AIT1049" s="59"/>
      <c r="AIU1049" s="59"/>
      <c r="AIV1049" s="59"/>
      <c r="AIW1049" s="59"/>
      <c r="AIX1049" s="59"/>
      <c r="AIY1049" s="59"/>
      <c r="AIZ1049" s="59"/>
      <c r="AJA1049" s="59"/>
      <c r="AJB1049" s="59"/>
      <c r="AJC1049" s="59"/>
      <c r="AJD1049" s="59"/>
      <c r="AJE1049" s="59"/>
      <c r="AJF1049" s="59"/>
      <c r="AJG1049" s="59"/>
      <c r="AJH1049" s="59"/>
      <c r="AJI1049" s="59"/>
      <c r="AJJ1049" s="59"/>
      <c r="AJK1049" s="59"/>
      <c r="AJL1049" s="59"/>
      <c r="AJM1049" s="59"/>
      <c r="AJN1049" s="59"/>
      <c r="AJO1049" s="59"/>
      <c r="AJP1049" s="59"/>
      <c r="AJQ1049" s="59"/>
      <c r="AJR1049" s="59"/>
      <c r="AJS1049" s="59"/>
      <c r="AJT1049" s="59"/>
      <c r="AJU1049" s="59"/>
      <c r="AJV1049" s="59"/>
      <c r="AJW1049" s="59"/>
      <c r="AJX1049" s="59"/>
      <c r="AJY1049" s="59"/>
      <c r="AJZ1049" s="59"/>
      <c r="AKA1049" s="59"/>
      <c r="AKB1049" s="59"/>
      <c r="AKC1049" s="59"/>
      <c r="AKD1049" s="59"/>
      <c r="AKE1049" s="59"/>
      <c r="AKF1049" s="59"/>
      <c r="AKG1049" s="59"/>
      <c r="AKH1049" s="59"/>
      <c r="AKI1049" s="59"/>
      <c r="AKJ1049" s="59"/>
      <c r="AKK1049" s="59"/>
      <c r="AKL1049" s="59"/>
      <c r="AKM1049" s="59"/>
      <c r="AKN1049" s="59"/>
      <c r="AKO1049" s="59"/>
      <c r="AKP1049" s="59"/>
      <c r="AKQ1049" s="59"/>
      <c r="AKR1049" s="59"/>
      <c r="AKS1049" s="59"/>
      <c r="AKT1049" s="59"/>
      <c r="AKU1049" s="59"/>
      <c r="AKV1049" s="59"/>
      <c r="AKW1049" s="59"/>
      <c r="AKX1049" s="59"/>
      <c r="AKY1049" s="59"/>
      <c r="AKZ1049" s="59"/>
      <c r="ALA1049" s="59"/>
      <c r="ALB1049" s="59"/>
      <c r="ALC1049" s="59"/>
      <c r="ALD1049" s="59"/>
      <c r="ALE1049" s="59"/>
      <c r="ALF1049" s="59"/>
      <c r="ALG1049" s="59"/>
      <c r="ALH1049" s="59"/>
      <c r="ALI1049" s="59"/>
      <c r="ALJ1049" s="59"/>
      <c r="ALK1049" s="59"/>
      <c r="ALL1049" s="59"/>
      <c r="ALM1049" s="59"/>
      <c r="ALN1049" s="59"/>
      <c r="ALO1049" s="59"/>
      <c r="ALP1049" s="59"/>
      <c r="ALQ1049" s="59"/>
      <c r="ALR1049" s="59"/>
      <c r="ALS1049" s="59"/>
      <c r="ALT1049" s="59"/>
      <c r="ALU1049" s="59"/>
      <c r="ALV1049" s="59"/>
      <c r="ALW1049" s="59"/>
      <c r="ALX1049" s="59"/>
      <c r="ALY1049" s="59"/>
      <c r="ALZ1049" s="59"/>
      <c r="AMA1049" s="59"/>
      <c r="AMB1049" s="59"/>
    </row>
    <row r="1050" spans="1:1025" s="60" customFormat="1" ht="34.15">
      <c r="A1050" s="110">
        <v>1</v>
      </c>
      <c r="B1050" s="45">
        <v>1045</v>
      </c>
      <c r="C1050" s="110" t="s">
        <v>2460</v>
      </c>
      <c r="D1050" s="110">
        <v>8842365226</v>
      </c>
      <c r="E1050" s="110" t="s">
        <v>2461</v>
      </c>
      <c r="F1050" s="110">
        <v>4</v>
      </c>
      <c r="G1050" s="110" t="s">
        <v>2462</v>
      </c>
      <c r="H1050" s="110" t="s">
        <v>2463</v>
      </c>
      <c r="I1050" s="117" t="s">
        <v>2464</v>
      </c>
      <c r="J1050" s="28" t="s">
        <v>2752</v>
      </c>
      <c r="K1050" s="28" t="s">
        <v>2690</v>
      </c>
      <c r="L1050" s="28" t="s">
        <v>2618</v>
      </c>
      <c r="M1050" s="28" t="s">
        <v>2683</v>
      </c>
      <c r="N1050" s="28">
        <v>44</v>
      </c>
      <c r="O1050" s="28" t="s">
        <v>2462</v>
      </c>
      <c r="P1050" s="28" t="s">
        <v>2463</v>
      </c>
      <c r="Q1050" s="28" t="s">
        <v>2463</v>
      </c>
      <c r="R1050" s="28" t="s">
        <v>2461</v>
      </c>
      <c r="S1050" s="28">
        <v>4</v>
      </c>
      <c r="T1050" s="23" t="s">
        <v>2682</v>
      </c>
      <c r="U1050" s="28" t="s">
        <v>2689</v>
      </c>
      <c r="V1050" s="28" t="s">
        <v>2690</v>
      </c>
      <c r="W1050" s="28" t="s">
        <v>2618</v>
      </c>
      <c r="X1050" s="28" t="s">
        <v>2683</v>
      </c>
      <c r="Y1050" s="28">
        <v>44</v>
      </c>
      <c r="Z1050" s="28" t="s">
        <v>2683</v>
      </c>
      <c r="AA1050" s="119" t="s">
        <v>2691</v>
      </c>
      <c r="AB1050" s="75" t="s">
        <v>32</v>
      </c>
      <c r="AC1050" s="76">
        <v>5.3</v>
      </c>
      <c r="AD1050" s="77">
        <v>2937</v>
      </c>
      <c r="AE1050" s="77">
        <v>0</v>
      </c>
      <c r="AF1050" s="77">
        <v>0</v>
      </c>
      <c r="AG1050" s="73">
        <f t="shared" si="49"/>
        <v>2937</v>
      </c>
      <c r="AH1050" s="77">
        <v>2937</v>
      </c>
      <c r="AI1050" s="77">
        <v>0</v>
      </c>
      <c r="AJ1050" s="77">
        <v>0</v>
      </c>
      <c r="AK1050" s="73">
        <f t="shared" si="48"/>
        <v>2937</v>
      </c>
      <c r="AL1050" s="73">
        <f t="shared" si="50"/>
        <v>5874</v>
      </c>
      <c r="AM1050" s="110" t="s">
        <v>1188</v>
      </c>
      <c r="AN1050" s="118" t="s">
        <v>33</v>
      </c>
      <c r="AO1050" s="118" t="s">
        <v>33</v>
      </c>
      <c r="AP1050" s="118" t="s">
        <v>33</v>
      </c>
      <c r="AQ1050" s="32" t="s">
        <v>36</v>
      </c>
      <c r="AR1050" s="118" t="s">
        <v>505</v>
      </c>
      <c r="AS1050" s="118" t="s">
        <v>1190</v>
      </c>
      <c r="AT1050" s="44">
        <v>0</v>
      </c>
      <c r="AU1050" s="44">
        <v>0</v>
      </c>
      <c r="AV1050" s="44">
        <v>0</v>
      </c>
      <c r="AW1050" s="63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  <c r="FM1050" s="59"/>
      <c r="FN1050" s="59"/>
      <c r="FO1050" s="59"/>
      <c r="FP1050" s="59"/>
      <c r="FQ1050" s="59"/>
      <c r="FR1050" s="59"/>
      <c r="FS1050" s="59"/>
      <c r="FT1050" s="59"/>
      <c r="FU1050" s="59"/>
      <c r="FV1050" s="59"/>
      <c r="FW1050" s="59"/>
      <c r="FX1050" s="59"/>
      <c r="FY1050" s="59"/>
      <c r="FZ1050" s="59"/>
      <c r="GA1050" s="59"/>
      <c r="GB1050" s="59"/>
      <c r="GC1050" s="59"/>
      <c r="GD1050" s="59"/>
      <c r="GE1050" s="59"/>
      <c r="GF1050" s="59"/>
      <c r="GG1050" s="59"/>
      <c r="GH1050" s="59"/>
      <c r="GI1050" s="59"/>
      <c r="GJ1050" s="59"/>
      <c r="GK1050" s="59"/>
      <c r="GL1050" s="59"/>
      <c r="GM1050" s="59"/>
      <c r="GN1050" s="59"/>
      <c r="GO1050" s="59"/>
      <c r="GP1050" s="59"/>
      <c r="GQ1050" s="59"/>
      <c r="GR1050" s="59"/>
      <c r="GS1050" s="59"/>
      <c r="GT1050" s="59"/>
      <c r="GU1050" s="59"/>
      <c r="GV1050" s="59"/>
      <c r="GW1050" s="59"/>
      <c r="GX1050" s="59"/>
      <c r="GY1050" s="59"/>
      <c r="GZ1050" s="59"/>
      <c r="HA1050" s="59"/>
      <c r="HB1050" s="59"/>
      <c r="HC1050" s="59"/>
      <c r="HD1050" s="59"/>
      <c r="HE1050" s="59"/>
      <c r="HF1050" s="59"/>
      <c r="HG1050" s="59"/>
      <c r="HH1050" s="59"/>
      <c r="HI1050" s="59"/>
      <c r="HJ1050" s="59"/>
      <c r="HK1050" s="59"/>
      <c r="HL1050" s="59"/>
      <c r="HM1050" s="59"/>
      <c r="HN1050" s="59"/>
      <c r="HO1050" s="59"/>
      <c r="HP1050" s="59"/>
      <c r="HQ1050" s="59"/>
      <c r="HR1050" s="59"/>
      <c r="HS1050" s="59"/>
      <c r="HT1050" s="59"/>
      <c r="HU1050" s="59"/>
      <c r="HV1050" s="59"/>
      <c r="HW1050" s="59"/>
      <c r="HX1050" s="59"/>
      <c r="HY1050" s="59"/>
      <c r="HZ1050" s="59"/>
      <c r="IA1050" s="59"/>
      <c r="IB1050" s="59"/>
      <c r="IC1050" s="59"/>
      <c r="ID1050" s="59"/>
      <c r="IE1050" s="59"/>
      <c r="IF1050" s="59"/>
      <c r="IG1050" s="59"/>
      <c r="IH1050" s="59"/>
      <c r="II1050" s="59"/>
      <c r="IJ1050" s="59"/>
      <c r="IK1050" s="59"/>
      <c r="IL1050" s="59"/>
      <c r="IM1050" s="59"/>
      <c r="IN1050" s="59"/>
      <c r="IO1050" s="59"/>
      <c r="IP1050" s="59"/>
      <c r="IQ1050" s="59"/>
      <c r="IR1050" s="59"/>
      <c r="IS1050" s="59"/>
      <c r="IT1050" s="59"/>
      <c r="IU1050" s="59"/>
      <c r="IV1050" s="59"/>
      <c r="IW1050" s="59"/>
      <c r="IX1050" s="59"/>
      <c r="IY1050" s="59"/>
      <c r="IZ1050" s="59"/>
      <c r="JA1050" s="59"/>
      <c r="JB1050" s="59"/>
      <c r="JC1050" s="59"/>
      <c r="JD1050" s="59"/>
      <c r="JE1050" s="59"/>
      <c r="JF1050" s="59"/>
      <c r="JG1050" s="59"/>
      <c r="JH1050" s="59"/>
      <c r="JI1050" s="59"/>
      <c r="JJ1050" s="59"/>
      <c r="JK1050" s="59"/>
      <c r="JL1050" s="59"/>
      <c r="JM1050" s="59"/>
      <c r="JN1050" s="59"/>
      <c r="JO1050" s="59"/>
      <c r="JP1050" s="59"/>
      <c r="JQ1050" s="59"/>
      <c r="JR1050" s="59"/>
      <c r="JS1050" s="59"/>
      <c r="JT1050" s="59"/>
      <c r="JU1050" s="59"/>
      <c r="JV1050" s="59"/>
      <c r="JW1050" s="59"/>
      <c r="JX1050" s="59"/>
      <c r="JY1050" s="59"/>
      <c r="JZ1050" s="59"/>
      <c r="KA1050" s="59"/>
      <c r="KB1050" s="59"/>
      <c r="KC1050" s="59"/>
      <c r="KD1050" s="59"/>
      <c r="KE1050" s="59"/>
      <c r="KF1050" s="59"/>
      <c r="KG1050" s="59"/>
      <c r="KH1050" s="59"/>
      <c r="KI1050" s="59"/>
      <c r="KJ1050" s="59"/>
      <c r="KK1050" s="59"/>
      <c r="KL1050" s="59"/>
      <c r="KM1050" s="59"/>
      <c r="KN1050" s="59"/>
      <c r="KO1050" s="59"/>
      <c r="KP1050" s="59"/>
      <c r="KQ1050" s="59"/>
      <c r="KR1050" s="59"/>
      <c r="KS1050" s="59"/>
      <c r="KT1050" s="59"/>
      <c r="KU1050" s="59"/>
      <c r="KV1050" s="59"/>
      <c r="KW1050" s="59"/>
      <c r="KX1050" s="59"/>
      <c r="KY1050" s="59"/>
      <c r="KZ1050" s="59"/>
      <c r="LA1050" s="59"/>
      <c r="LB1050" s="59"/>
      <c r="LC1050" s="59"/>
      <c r="LD1050" s="59"/>
      <c r="LE1050" s="59"/>
      <c r="LF1050" s="59"/>
      <c r="LG1050" s="59"/>
      <c r="LH1050" s="59"/>
      <c r="LI1050" s="59"/>
      <c r="LJ1050" s="59"/>
      <c r="LK1050" s="59"/>
      <c r="LL1050" s="59"/>
      <c r="LM1050" s="59"/>
      <c r="LN1050" s="59"/>
      <c r="LO1050" s="59"/>
      <c r="LP1050" s="59"/>
      <c r="LQ1050" s="59"/>
      <c r="LR1050" s="59"/>
      <c r="LS1050" s="59"/>
      <c r="LT1050" s="59"/>
      <c r="LU1050" s="59"/>
      <c r="LV1050" s="59"/>
      <c r="LW1050" s="59"/>
      <c r="LX1050" s="59"/>
      <c r="LY1050" s="59"/>
      <c r="LZ1050" s="59"/>
      <c r="MA1050" s="59"/>
      <c r="MB1050" s="59"/>
      <c r="MC1050" s="59"/>
      <c r="MD1050" s="59"/>
      <c r="ME1050" s="59"/>
      <c r="MF1050" s="59"/>
      <c r="MG1050" s="59"/>
      <c r="MH1050" s="59"/>
      <c r="MI1050" s="59"/>
      <c r="MJ1050" s="59"/>
      <c r="MK1050" s="59"/>
      <c r="ML1050" s="59"/>
      <c r="MM1050" s="59"/>
      <c r="MN1050" s="59"/>
      <c r="MO1050" s="59"/>
      <c r="MP1050" s="59"/>
      <c r="MQ1050" s="59"/>
      <c r="MR1050" s="59"/>
      <c r="MS1050" s="59"/>
      <c r="MT1050" s="59"/>
      <c r="MU1050" s="59"/>
      <c r="MV1050" s="59"/>
      <c r="MW1050" s="59"/>
      <c r="MX1050" s="59"/>
      <c r="MY1050" s="59"/>
      <c r="MZ1050" s="59"/>
      <c r="NA1050" s="59"/>
      <c r="NB1050" s="59"/>
      <c r="NC1050" s="59"/>
      <c r="ND1050" s="59"/>
      <c r="NE1050" s="59"/>
      <c r="NF1050" s="59"/>
      <c r="NG1050" s="59"/>
      <c r="NH1050" s="59"/>
      <c r="NI1050" s="59"/>
      <c r="NJ1050" s="59"/>
      <c r="NK1050" s="59"/>
      <c r="NL1050" s="59"/>
      <c r="NM1050" s="59"/>
      <c r="NN1050" s="59"/>
      <c r="NO1050" s="59"/>
      <c r="NP1050" s="59"/>
      <c r="NQ1050" s="59"/>
      <c r="NR1050" s="59"/>
      <c r="NS1050" s="59"/>
      <c r="NT1050" s="59"/>
      <c r="NU1050" s="59"/>
      <c r="NV1050" s="59"/>
      <c r="NW1050" s="59"/>
      <c r="NX1050" s="59"/>
      <c r="NY1050" s="59"/>
      <c r="NZ1050" s="59"/>
      <c r="OA1050" s="59"/>
      <c r="OB1050" s="59"/>
      <c r="OC1050" s="59"/>
      <c r="OD1050" s="59"/>
      <c r="OE1050" s="59"/>
      <c r="OF1050" s="59"/>
      <c r="OG1050" s="59"/>
      <c r="OH1050" s="59"/>
      <c r="OI1050" s="59"/>
      <c r="OJ1050" s="59"/>
      <c r="OK1050" s="59"/>
      <c r="OL1050" s="59"/>
      <c r="OM1050" s="59"/>
      <c r="ON1050" s="59"/>
      <c r="OO1050" s="59"/>
      <c r="OP1050" s="59"/>
      <c r="OQ1050" s="59"/>
      <c r="OR1050" s="59"/>
      <c r="OS1050" s="59"/>
      <c r="OT1050" s="59"/>
      <c r="OU1050" s="59"/>
      <c r="OV1050" s="59"/>
      <c r="OW1050" s="59"/>
      <c r="OX1050" s="59"/>
      <c r="OY1050" s="59"/>
      <c r="OZ1050" s="59"/>
      <c r="PA1050" s="59"/>
      <c r="PB1050" s="59"/>
      <c r="PC1050" s="59"/>
      <c r="PD1050" s="59"/>
      <c r="PE1050" s="59"/>
      <c r="PF1050" s="59"/>
      <c r="PG1050" s="59"/>
      <c r="PH1050" s="59"/>
      <c r="PI1050" s="59"/>
      <c r="PJ1050" s="59"/>
      <c r="PK1050" s="59"/>
      <c r="PL1050" s="59"/>
      <c r="PM1050" s="59"/>
      <c r="PN1050" s="59"/>
      <c r="PO1050" s="59"/>
      <c r="PP1050" s="59"/>
      <c r="PQ1050" s="59"/>
      <c r="PR1050" s="59"/>
      <c r="PS1050" s="59"/>
      <c r="PT1050" s="59"/>
      <c r="PU1050" s="59"/>
      <c r="PV1050" s="59"/>
      <c r="PW1050" s="59"/>
      <c r="PX1050" s="59"/>
      <c r="PY1050" s="59"/>
      <c r="PZ1050" s="59"/>
      <c r="QA1050" s="59"/>
      <c r="QB1050" s="59"/>
      <c r="QC1050" s="59"/>
      <c r="QD1050" s="59"/>
      <c r="QE1050" s="59"/>
      <c r="QF1050" s="59"/>
      <c r="QG1050" s="59"/>
      <c r="QH1050" s="59"/>
      <c r="QI1050" s="59"/>
      <c r="QJ1050" s="59"/>
      <c r="QK1050" s="59"/>
      <c r="QL1050" s="59"/>
      <c r="QM1050" s="59"/>
      <c r="QN1050" s="59"/>
      <c r="QO1050" s="59"/>
      <c r="QP1050" s="59"/>
      <c r="QQ1050" s="59"/>
      <c r="QR1050" s="59"/>
      <c r="QS1050" s="59"/>
      <c r="QT1050" s="59"/>
      <c r="QU1050" s="59"/>
      <c r="QV1050" s="59"/>
      <c r="QW1050" s="59"/>
      <c r="QX1050" s="59"/>
      <c r="QY1050" s="59"/>
      <c r="QZ1050" s="59"/>
      <c r="RA1050" s="59"/>
      <c r="RB1050" s="59"/>
      <c r="RC1050" s="59"/>
      <c r="RD1050" s="59"/>
      <c r="RE1050" s="59"/>
      <c r="RF1050" s="59"/>
      <c r="RG1050" s="59"/>
      <c r="RH1050" s="59"/>
      <c r="RI1050" s="59"/>
      <c r="RJ1050" s="59"/>
      <c r="RK1050" s="59"/>
      <c r="RL1050" s="59"/>
      <c r="RM1050" s="59"/>
      <c r="RN1050" s="59"/>
      <c r="RO1050" s="59"/>
      <c r="RP1050" s="59"/>
      <c r="RQ1050" s="59"/>
      <c r="RR1050" s="59"/>
      <c r="RS1050" s="59"/>
      <c r="RT1050" s="59"/>
      <c r="RU1050" s="59"/>
      <c r="RV1050" s="59"/>
      <c r="RW1050" s="59"/>
      <c r="RX1050" s="59"/>
      <c r="RY1050" s="59"/>
      <c r="RZ1050" s="59"/>
      <c r="SA1050" s="59"/>
      <c r="SB1050" s="59"/>
      <c r="SC1050" s="59"/>
      <c r="SD1050" s="59"/>
      <c r="SE1050" s="59"/>
      <c r="SF1050" s="59"/>
      <c r="SG1050" s="59"/>
      <c r="SH1050" s="59"/>
      <c r="SI1050" s="59"/>
      <c r="SJ1050" s="59"/>
      <c r="SK1050" s="59"/>
      <c r="SL1050" s="59"/>
      <c r="SM1050" s="59"/>
      <c r="SN1050" s="59"/>
      <c r="SO1050" s="59"/>
      <c r="SP1050" s="59"/>
      <c r="SQ1050" s="59"/>
      <c r="SR1050" s="59"/>
      <c r="SS1050" s="59"/>
      <c r="ST1050" s="59"/>
      <c r="SU1050" s="59"/>
      <c r="SV1050" s="59"/>
      <c r="SW1050" s="59"/>
      <c r="SX1050" s="59"/>
      <c r="SY1050" s="59"/>
      <c r="SZ1050" s="59"/>
      <c r="TA1050" s="59"/>
      <c r="TB1050" s="59"/>
      <c r="TC1050" s="59"/>
      <c r="TD1050" s="59"/>
      <c r="TE1050" s="59"/>
      <c r="TF1050" s="59"/>
      <c r="TG1050" s="59"/>
      <c r="TH1050" s="59"/>
      <c r="TI1050" s="59"/>
      <c r="TJ1050" s="59"/>
      <c r="TK1050" s="59"/>
      <c r="TL1050" s="59"/>
      <c r="TM1050" s="59"/>
      <c r="TN1050" s="59"/>
      <c r="TO1050" s="59"/>
      <c r="TP1050" s="59"/>
      <c r="TQ1050" s="59"/>
      <c r="TR1050" s="59"/>
      <c r="TS1050" s="59"/>
      <c r="TT1050" s="59"/>
      <c r="TU1050" s="59"/>
      <c r="TV1050" s="59"/>
      <c r="TW1050" s="59"/>
      <c r="TX1050" s="59"/>
      <c r="TY1050" s="59"/>
      <c r="TZ1050" s="59"/>
      <c r="UA1050" s="59"/>
      <c r="UB1050" s="59"/>
      <c r="UC1050" s="59"/>
      <c r="UD1050" s="59"/>
      <c r="UE1050" s="59"/>
      <c r="UF1050" s="59"/>
      <c r="UG1050" s="59"/>
      <c r="UH1050" s="59"/>
      <c r="UI1050" s="59"/>
      <c r="UJ1050" s="59"/>
      <c r="UK1050" s="59"/>
      <c r="UL1050" s="59"/>
      <c r="UM1050" s="59"/>
      <c r="UN1050" s="59"/>
      <c r="UO1050" s="59"/>
      <c r="UP1050" s="59"/>
      <c r="UQ1050" s="59"/>
      <c r="UR1050" s="59"/>
      <c r="US1050" s="59"/>
      <c r="UT1050" s="59"/>
      <c r="UU1050" s="59"/>
      <c r="UV1050" s="59"/>
      <c r="UW1050" s="59"/>
      <c r="UX1050" s="59"/>
      <c r="UY1050" s="59"/>
      <c r="UZ1050" s="59"/>
      <c r="VA1050" s="59"/>
      <c r="VB1050" s="59"/>
      <c r="VC1050" s="59"/>
      <c r="VD1050" s="59"/>
      <c r="VE1050" s="59"/>
      <c r="VF1050" s="59"/>
      <c r="VG1050" s="59"/>
      <c r="VH1050" s="59"/>
      <c r="VI1050" s="59"/>
      <c r="VJ1050" s="59"/>
      <c r="VK1050" s="59"/>
      <c r="VL1050" s="59"/>
      <c r="VM1050" s="59"/>
      <c r="VN1050" s="59"/>
      <c r="VO1050" s="59"/>
      <c r="VP1050" s="59"/>
      <c r="VQ1050" s="59"/>
      <c r="VR1050" s="59"/>
      <c r="VS1050" s="59"/>
      <c r="VT1050" s="59"/>
      <c r="VU1050" s="59"/>
      <c r="VV1050" s="59"/>
      <c r="VW1050" s="59"/>
      <c r="VX1050" s="59"/>
      <c r="VY1050" s="59"/>
      <c r="VZ1050" s="59"/>
      <c r="WA1050" s="59"/>
      <c r="WB1050" s="59"/>
      <c r="WC1050" s="59"/>
      <c r="WD1050" s="59"/>
      <c r="WE1050" s="59"/>
      <c r="WF1050" s="59"/>
      <c r="WG1050" s="59"/>
      <c r="WH1050" s="59"/>
      <c r="WI1050" s="59"/>
      <c r="WJ1050" s="59"/>
      <c r="WK1050" s="59"/>
      <c r="WL1050" s="59"/>
      <c r="WM1050" s="59"/>
      <c r="WN1050" s="59"/>
      <c r="WO1050" s="59"/>
      <c r="WP1050" s="59"/>
      <c r="WQ1050" s="59"/>
      <c r="WR1050" s="59"/>
      <c r="WS1050" s="59"/>
      <c r="WT1050" s="59"/>
      <c r="WU1050" s="59"/>
      <c r="WV1050" s="59"/>
      <c r="WW1050" s="59"/>
      <c r="WX1050" s="59"/>
      <c r="WY1050" s="59"/>
      <c r="WZ1050" s="59"/>
      <c r="XA1050" s="59"/>
      <c r="XB1050" s="59"/>
      <c r="XC1050" s="59"/>
      <c r="XD1050" s="59"/>
      <c r="XE1050" s="59"/>
      <c r="XF1050" s="59"/>
      <c r="XG1050" s="59"/>
      <c r="XH1050" s="59"/>
      <c r="XI1050" s="59"/>
      <c r="XJ1050" s="59"/>
      <c r="XK1050" s="59"/>
      <c r="XL1050" s="59"/>
      <c r="XM1050" s="59"/>
      <c r="XN1050" s="59"/>
      <c r="XO1050" s="59"/>
      <c r="XP1050" s="59"/>
      <c r="XQ1050" s="59"/>
      <c r="XR1050" s="59"/>
      <c r="XS1050" s="59"/>
      <c r="XT1050" s="59"/>
      <c r="XU1050" s="59"/>
      <c r="XV1050" s="59"/>
      <c r="XW1050" s="59"/>
      <c r="XX1050" s="59"/>
      <c r="XY1050" s="59"/>
      <c r="XZ1050" s="59"/>
      <c r="YA1050" s="59"/>
      <c r="YB1050" s="59"/>
      <c r="YC1050" s="59"/>
      <c r="YD1050" s="59"/>
      <c r="YE1050" s="59"/>
      <c r="YF1050" s="59"/>
      <c r="YG1050" s="59"/>
      <c r="YH1050" s="59"/>
      <c r="YI1050" s="59"/>
      <c r="YJ1050" s="59"/>
      <c r="YK1050" s="59"/>
      <c r="YL1050" s="59"/>
      <c r="YM1050" s="59"/>
      <c r="YN1050" s="59"/>
      <c r="YO1050" s="59"/>
      <c r="YP1050" s="59"/>
      <c r="YQ1050" s="59"/>
      <c r="YR1050" s="59"/>
      <c r="YS1050" s="59"/>
      <c r="YT1050" s="59"/>
      <c r="YU1050" s="59"/>
      <c r="YV1050" s="59"/>
      <c r="YW1050" s="59"/>
      <c r="YX1050" s="59"/>
      <c r="YY1050" s="59"/>
      <c r="YZ1050" s="59"/>
      <c r="ZA1050" s="59"/>
      <c r="ZB1050" s="59"/>
      <c r="ZC1050" s="59"/>
      <c r="ZD1050" s="59"/>
      <c r="ZE1050" s="59"/>
      <c r="ZF1050" s="59"/>
      <c r="ZG1050" s="59"/>
      <c r="ZH1050" s="59"/>
      <c r="ZI1050" s="59"/>
      <c r="ZJ1050" s="59"/>
      <c r="ZK1050" s="59"/>
      <c r="ZL1050" s="59"/>
      <c r="ZM1050" s="59"/>
      <c r="ZN1050" s="59"/>
      <c r="ZO1050" s="59"/>
      <c r="ZP1050" s="59"/>
      <c r="ZQ1050" s="59"/>
      <c r="ZR1050" s="59"/>
      <c r="ZS1050" s="59"/>
      <c r="ZT1050" s="59"/>
      <c r="ZU1050" s="59"/>
      <c r="ZV1050" s="59"/>
      <c r="ZW1050" s="59"/>
      <c r="ZX1050" s="59"/>
      <c r="ZY1050" s="59"/>
      <c r="ZZ1050" s="59"/>
      <c r="AAA1050" s="59"/>
      <c r="AAB1050" s="59"/>
      <c r="AAC1050" s="59"/>
      <c r="AAD1050" s="59"/>
      <c r="AAE1050" s="59"/>
      <c r="AAF1050" s="59"/>
      <c r="AAG1050" s="59"/>
      <c r="AAH1050" s="59"/>
      <c r="AAI1050" s="59"/>
      <c r="AAJ1050" s="59"/>
      <c r="AAK1050" s="59"/>
      <c r="AAL1050" s="59"/>
      <c r="AAM1050" s="59"/>
      <c r="AAN1050" s="59"/>
      <c r="AAO1050" s="59"/>
      <c r="AAP1050" s="59"/>
      <c r="AAQ1050" s="59"/>
      <c r="AAR1050" s="59"/>
      <c r="AAS1050" s="59"/>
      <c r="AAT1050" s="59"/>
      <c r="AAU1050" s="59"/>
      <c r="AAV1050" s="59"/>
      <c r="AAW1050" s="59"/>
      <c r="AAX1050" s="59"/>
      <c r="AAY1050" s="59"/>
      <c r="AAZ1050" s="59"/>
      <c r="ABA1050" s="59"/>
      <c r="ABB1050" s="59"/>
      <c r="ABC1050" s="59"/>
      <c r="ABD1050" s="59"/>
      <c r="ABE1050" s="59"/>
      <c r="ABF1050" s="59"/>
      <c r="ABG1050" s="59"/>
      <c r="ABH1050" s="59"/>
      <c r="ABI1050" s="59"/>
      <c r="ABJ1050" s="59"/>
      <c r="ABK1050" s="59"/>
      <c r="ABL1050" s="59"/>
      <c r="ABM1050" s="59"/>
      <c r="ABN1050" s="59"/>
      <c r="ABO1050" s="59"/>
      <c r="ABP1050" s="59"/>
      <c r="ABQ1050" s="59"/>
      <c r="ABR1050" s="59"/>
      <c r="ABS1050" s="59"/>
      <c r="ABT1050" s="59"/>
      <c r="ABU1050" s="59"/>
      <c r="ABV1050" s="59"/>
      <c r="ABW1050" s="59"/>
      <c r="ABX1050" s="59"/>
      <c r="ABY1050" s="59"/>
      <c r="ABZ1050" s="59"/>
      <c r="ACA1050" s="59"/>
      <c r="ACB1050" s="59"/>
      <c r="ACC1050" s="59"/>
      <c r="ACD1050" s="59"/>
      <c r="ACE1050" s="59"/>
      <c r="ACF1050" s="59"/>
      <c r="ACG1050" s="59"/>
      <c r="ACH1050" s="59"/>
      <c r="ACI1050" s="59"/>
      <c r="ACJ1050" s="59"/>
      <c r="ACK1050" s="59"/>
      <c r="ACL1050" s="59"/>
      <c r="ACM1050" s="59"/>
      <c r="ACN1050" s="59"/>
      <c r="ACO1050" s="59"/>
      <c r="ACP1050" s="59"/>
      <c r="ACQ1050" s="59"/>
      <c r="ACR1050" s="59"/>
      <c r="ACS1050" s="59"/>
      <c r="ACT1050" s="59"/>
      <c r="ACU1050" s="59"/>
      <c r="ACV1050" s="59"/>
      <c r="ACW1050" s="59"/>
      <c r="ACX1050" s="59"/>
      <c r="ACY1050" s="59"/>
      <c r="ACZ1050" s="59"/>
      <c r="ADA1050" s="59"/>
      <c r="ADB1050" s="59"/>
      <c r="ADC1050" s="59"/>
      <c r="ADD1050" s="59"/>
      <c r="ADE1050" s="59"/>
      <c r="ADF1050" s="59"/>
      <c r="ADG1050" s="59"/>
      <c r="ADH1050" s="59"/>
      <c r="ADI1050" s="59"/>
      <c r="ADJ1050" s="59"/>
      <c r="ADK1050" s="59"/>
      <c r="ADL1050" s="59"/>
      <c r="ADM1050" s="59"/>
      <c r="ADN1050" s="59"/>
      <c r="ADO1050" s="59"/>
      <c r="ADP1050" s="59"/>
      <c r="ADQ1050" s="59"/>
      <c r="ADR1050" s="59"/>
      <c r="ADS1050" s="59"/>
      <c r="ADT1050" s="59"/>
      <c r="ADU1050" s="59"/>
      <c r="ADV1050" s="59"/>
      <c r="ADW1050" s="59"/>
      <c r="ADX1050" s="59"/>
      <c r="ADY1050" s="59"/>
      <c r="ADZ1050" s="59"/>
      <c r="AEA1050" s="59"/>
      <c r="AEB1050" s="59"/>
      <c r="AEC1050" s="59"/>
      <c r="AED1050" s="59"/>
      <c r="AEE1050" s="59"/>
      <c r="AEF1050" s="59"/>
      <c r="AEG1050" s="59"/>
      <c r="AEH1050" s="59"/>
      <c r="AEI1050" s="59"/>
      <c r="AEJ1050" s="59"/>
      <c r="AEK1050" s="59"/>
      <c r="AEL1050" s="59"/>
      <c r="AEM1050" s="59"/>
      <c r="AEN1050" s="59"/>
      <c r="AEO1050" s="59"/>
      <c r="AEP1050" s="59"/>
      <c r="AEQ1050" s="59"/>
      <c r="AER1050" s="59"/>
      <c r="AES1050" s="59"/>
      <c r="AET1050" s="59"/>
      <c r="AEU1050" s="59"/>
      <c r="AEV1050" s="59"/>
      <c r="AEW1050" s="59"/>
      <c r="AEX1050" s="59"/>
      <c r="AEY1050" s="59"/>
      <c r="AEZ1050" s="59"/>
      <c r="AFA1050" s="59"/>
      <c r="AFB1050" s="59"/>
      <c r="AFC1050" s="59"/>
      <c r="AFD1050" s="59"/>
      <c r="AFE1050" s="59"/>
      <c r="AFF1050" s="59"/>
      <c r="AFG1050" s="59"/>
      <c r="AFH1050" s="59"/>
      <c r="AFI1050" s="59"/>
      <c r="AFJ1050" s="59"/>
      <c r="AFK1050" s="59"/>
      <c r="AFL1050" s="59"/>
      <c r="AFM1050" s="59"/>
      <c r="AFN1050" s="59"/>
      <c r="AFO1050" s="59"/>
      <c r="AFP1050" s="59"/>
      <c r="AFQ1050" s="59"/>
      <c r="AFR1050" s="59"/>
      <c r="AFS1050" s="59"/>
      <c r="AFT1050" s="59"/>
      <c r="AFU1050" s="59"/>
      <c r="AFV1050" s="59"/>
      <c r="AFW1050" s="59"/>
      <c r="AFX1050" s="59"/>
      <c r="AFY1050" s="59"/>
      <c r="AFZ1050" s="59"/>
      <c r="AGA1050" s="59"/>
      <c r="AGB1050" s="59"/>
      <c r="AGC1050" s="59"/>
      <c r="AGD1050" s="59"/>
      <c r="AGE1050" s="59"/>
      <c r="AGF1050" s="59"/>
      <c r="AGG1050" s="59"/>
      <c r="AGH1050" s="59"/>
      <c r="AGI1050" s="59"/>
      <c r="AGJ1050" s="59"/>
      <c r="AGK1050" s="59"/>
      <c r="AGL1050" s="59"/>
      <c r="AGM1050" s="59"/>
      <c r="AGN1050" s="59"/>
      <c r="AGO1050" s="59"/>
      <c r="AGP1050" s="59"/>
      <c r="AGQ1050" s="59"/>
      <c r="AGR1050" s="59"/>
      <c r="AGS1050" s="59"/>
      <c r="AGT1050" s="59"/>
      <c r="AGU1050" s="59"/>
      <c r="AGV1050" s="59"/>
      <c r="AGW1050" s="59"/>
      <c r="AGX1050" s="59"/>
      <c r="AGY1050" s="59"/>
      <c r="AGZ1050" s="59"/>
      <c r="AHA1050" s="59"/>
      <c r="AHB1050" s="59"/>
      <c r="AHC1050" s="59"/>
      <c r="AHD1050" s="59"/>
      <c r="AHE1050" s="59"/>
      <c r="AHF1050" s="59"/>
      <c r="AHG1050" s="59"/>
      <c r="AHH1050" s="59"/>
      <c r="AHI1050" s="59"/>
      <c r="AHJ1050" s="59"/>
      <c r="AHK1050" s="59"/>
      <c r="AHL1050" s="59"/>
      <c r="AHM1050" s="59"/>
      <c r="AHN1050" s="59"/>
      <c r="AHO1050" s="59"/>
      <c r="AHP1050" s="59"/>
      <c r="AHQ1050" s="59"/>
      <c r="AHR1050" s="59"/>
      <c r="AHS1050" s="59"/>
      <c r="AHT1050" s="59"/>
      <c r="AHU1050" s="59"/>
      <c r="AHV1050" s="59"/>
      <c r="AHW1050" s="59"/>
      <c r="AHX1050" s="59"/>
      <c r="AHY1050" s="59"/>
      <c r="AHZ1050" s="59"/>
      <c r="AIA1050" s="59"/>
      <c r="AIB1050" s="59"/>
      <c r="AIC1050" s="59"/>
      <c r="AID1050" s="59"/>
      <c r="AIE1050" s="59"/>
      <c r="AIF1050" s="59"/>
      <c r="AIG1050" s="59"/>
      <c r="AIH1050" s="59"/>
      <c r="AII1050" s="59"/>
      <c r="AIJ1050" s="59"/>
      <c r="AIK1050" s="59"/>
      <c r="AIL1050" s="59"/>
      <c r="AIM1050" s="59"/>
      <c r="AIN1050" s="59"/>
      <c r="AIO1050" s="59"/>
      <c r="AIP1050" s="59"/>
      <c r="AIQ1050" s="59"/>
      <c r="AIR1050" s="59"/>
      <c r="AIS1050" s="59"/>
      <c r="AIT1050" s="59"/>
      <c r="AIU1050" s="59"/>
      <c r="AIV1050" s="59"/>
      <c r="AIW1050" s="59"/>
      <c r="AIX1050" s="59"/>
      <c r="AIY1050" s="59"/>
      <c r="AIZ1050" s="59"/>
      <c r="AJA1050" s="59"/>
      <c r="AJB1050" s="59"/>
      <c r="AJC1050" s="59"/>
      <c r="AJD1050" s="59"/>
      <c r="AJE1050" s="59"/>
      <c r="AJF1050" s="59"/>
      <c r="AJG1050" s="59"/>
      <c r="AJH1050" s="59"/>
      <c r="AJI1050" s="59"/>
      <c r="AJJ1050" s="59"/>
      <c r="AJK1050" s="59"/>
      <c r="AJL1050" s="59"/>
      <c r="AJM1050" s="59"/>
      <c r="AJN1050" s="59"/>
      <c r="AJO1050" s="59"/>
      <c r="AJP1050" s="59"/>
      <c r="AJQ1050" s="59"/>
      <c r="AJR1050" s="59"/>
      <c r="AJS1050" s="59"/>
      <c r="AJT1050" s="59"/>
      <c r="AJU1050" s="59"/>
      <c r="AJV1050" s="59"/>
      <c r="AJW1050" s="59"/>
      <c r="AJX1050" s="59"/>
      <c r="AJY1050" s="59"/>
      <c r="AJZ1050" s="59"/>
      <c r="AKA1050" s="59"/>
      <c r="AKB1050" s="59"/>
      <c r="AKC1050" s="59"/>
      <c r="AKD1050" s="59"/>
      <c r="AKE1050" s="59"/>
      <c r="AKF1050" s="59"/>
      <c r="AKG1050" s="59"/>
      <c r="AKH1050" s="59"/>
      <c r="AKI1050" s="59"/>
      <c r="AKJ1050" s="59"/>
      <c r="AKK1050" s="59"/>
      <c r="AKL1050" s="59"/>
      <c r="AKM1050" s="59"/>
      <c r="AKN1050" s="59"/>
      <c r="AKO1050" s="59"/>
      <c r="AKP1050" s="59"/>
      <c r="AKQ1050" s="59"/>
      <c r="AKR1050" s="59"/>
      <c r="AKS1050" s="59"/>
      <c r="AKT1050" s="59"/>
      <c r="AKU1050" s="59"/>
      <c r="AKV1050" s="59"/>
      <c r="AKW1050" s="59"/>
      <c r="AKX1050" s="59"/>
      <c r="AKY1050" s="59"/>
      <c r="AKZ1050" s="59"/>
      <c r="ALA1050" s="59"/>
      <c r="ALB1050" s="59"/>
      <c r="ALC1050" s="59"/>
      <c r="ALD1050" s="59"/>
      <c r="ALE1050" s="59"/>
      <c r="ALF1050" s="59"/>
      <c r="ALG1050" s="59"/>
      <c r="ALH1050" s="59"/>
      <c r="ALI1050" s="59"/>
      <c r="ALJ1050" s="59"/>
      <c r="ALK1050" s="59"/>
      <c r="ALL1050" s="59"/>
      <c r="ALM1050" s="59"/>
      <c r="ALN1050" s="59"/>
      <c r="ALO1050" s="59"/>
      <c r="ALP1050" s="59"/>
      <c r="ALQ1050" s="59"/>
      <c r="ALR1050" s="59"/>
      <c r="ALS1050" s="59"/>
      <c r="ALT1050" s="59"/>
      <c r="ALU1050" s="59"/>
      <c r="ALV1050" s="59"/>
      <c r="ALW1050" s="59"/>
      <c r="ALX1050" s="59"/>
      <c r="ALY1050" s="59"/>
      <c r="ALZ1050" s="59"/>
      <c r="AMA1050" s="59"/>
      <c r="AMB1050" s="59"/>
    </row>
    <row r="1051" spans="1:1025" s="60" customFormat="1" ht="34.15">
      <c r="A1051" s="110">
        <v>1</v>
      </c>
      <c r="B1051" s="45">
        <v>1046</v>
      </c>
      <c r="C1051" s="110" t="s">
        <v>2460</v>
      </c>
      <c r="D1051" s="110">
        <v>8842365226</v>
      </c>
      <c r="E1051" s="110" t="s">
        <v>2461</v>
      </c>
      <c r="F1051" s="110">
        <v>4</v>
      </c>
      <c r="G1051" s="110" t="s">
        <v>2462</v>
      </c>
      <c r="H1051" s="110" t="s">
        <v>2463</v>
      </c>
      <c r="I1051" s="117" t="s">
        <v>2464</v>
      </c>
      <c r="J1051" s="28" t="s">
        <v>2701</v>
      </c>
      <c r="K1051" s="28" t="s">
        <v>2548</v>
      </c>
      <c r="L1051" s="28" t="s">
        <v>2575</v>
      </c>
      <c r="M1051" s="28" t="s">
        <v>2683</v>
      </c>
      <c r="N1051" s="28">
        <v>53</v>
      </c>
      <c r="O1051" s="28" t="s">
        <v>2462</v>
      </c>
      <c r="P1051" s="28" t="s">
        <v>2463</v>
      </c>
      <c r="Q1051" s="28" t="s">
        <v>2463</v>
      </c>
      <c r="R1051" s="28" t="s">
        <v>2461</v>
      </c>
      <c r="S1051" s="28">
        <v>4</v>
      </c>
      <c r="T1051" s="23" t="s">
        <v>2682</v>
      </c>
      <c r="U1051" s="28" t="s">
        <v>2692</v>
      </c>
      <c r="V1051" s="28" t="s">
        <v>2548</v>
      </c>
      <c r="W1051" s="28" t="s">
        <v>2575</v>
      </c>
      <c r="X1051" s="28" t="s">
        <v>2683</v>
      </c>
      <c r="Y1051" s="28">
        <v>53</v>
      </c>
      <c r="Z1051" s="28" t="s">
        <v>2683</v>
      </c>
      <c r="AA1051" s="119" t="s">
        <v>2693</v>
      </c>
      <c r="AB1051" s="75" t="s">
        <v>32</v>
      </c>
      <c r="AC1051" s="76">
        <v>5.3</v>
      </c>
      <c r="AD1051" s="77">
        <v>42.5</v>
      </c>
      <c r="AE1051" s="77">
        <v>0</v>
      </c>
      <c r="AF1051" s="77">
        <v>0</v>
      </c>
      <c r="AG1051" s="73">
        <f t="shared" si="49"/>
        <v>42.5</v>
      </c>
      <c r="AH1051" s="77">
        <v>42.5</v>
      </c>
      <c r="AI1051" s="77">
        <v>0</v>
      </c>
      <c r="AJ1051" s="77">
        <v>0</v>
      </c>
      <c r="AK1051" s="73">
        <f t="shared" si="48"/>
        <v>42.5</v>
      </c>
      <c r="AL1051" s="73">
        <f t="shared" si="50"/>
        <v>85</v>
      </c>
      <c r="AM1051" s="110" t="s">
        <v>1188</v>
      </c>
      <c r="AN1051" s="118" t="s">
        <v>33</v>
      </c>
      <c r="AO1051" s="118" t="s">
        <v>33</v>
      </c>
      <c r="AP1051" s="118" t="s">
        <v>33</v>
      </c>
      <c r="AQ1051" s="32" t="s">
        <v>36</v>
      </c>
      <c r="AR1051" s="118" t="s">
        <v>505</v>
      </c>
      <c r="AS1051" s="118" t="s">
        <v>1190</v>
      </c>
      <c r="AT1051" s="44">
        <v>0</v>
      </c>
      <c r="AU1051" s="44">
        <v>0</v>
      </c>
      <c r="AV1051" s="44">
        <v>0</v>
      </c>
      <c r="AW1051" s="63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  <c r="FM1051" s="59"/>
      <c r="FN1051" s="59"/>
      <c r="FO1051" s="59"/>
      <c r="FP1051" s="59"/>
      <c r="FQ1051" s="59"/>
      <c r="FR1051" s="59"/>
      <c r="FS1051" s="59"/>
      <c r="FT1051" s="59"/>
      <c r="FU1051" s="59"/>
      <c r="FV1051" s="59"/>
      <c r="FW1051" s="59"/>
      <c r="FX1051" s="59"/>
      <c r="FY1051" s="59"/>
      <c r="FZ1051" s="59"/>
      <c r="GA1051" s="59"/>
      <c r="GB1051" s="59"/>
      <c r="GC1051" s="59"/>
      <c r="GD1051" s="59"/>
      <c r="GE1051" s="59"/>
      <c r="GF1051" s="59"/>
      <c r="GG1051" s="59"/>
      <c r="GH1051" s="59"/>
      <c r="GI1051" s="59"/>
      <c r="GJ1051" s="59"/>
      <c r="GK1051" s="59"/>
      <c r="GL1051" s="59"/>
      <c r="GM1051" s="59"/>
      <c r="GN1051" s="59"/>
      <c r="GO1051" s="59"/>
      <c r="GP1051" s="59"/>
      <c r="GQ1051" s="59"/>
      <c r="GR1051" s="59"/>
      <c r="GS1051" s="59"/>
      <c r="GT1051" s="59"/>
      <c r="GU1051" s="59"/>
      <c r="GV1051" s="59"/>
      <c r="GW1051" s="59"/>
      <c r="GX1051" s="59"/>
      <c r="GY1051" s="59"/>
      <c r="GZ1051" s="59"/>
      <c r="HA1051" s="59"/>
      <c r="HB1051" s="59"/>
      <c r="HC1051" s="59"/>
      <c r="HD1051" s="59"/>
      <c r="HE1051" s="59"/>
      <c r="HF1051" s="59"/>
      <c r="HG1051" s="59"/>
      <c r="HH1051" s="59"/>
      <c r="HI1051" s="59"/>
      <c r="HJ1051" s="59"/>
      <c r="HK1051" s="59"/>
      <c r="HL1051" s="59"/>
      <c r="HM1051" s="59"/>
      <c r="HN1051" s="59"/>
      <c r="HO1051" s="59"/>
      <c r="HP1051" s="59"/>
      <c r="HQ1051" s="59"/>
      <c r="HR1051" s="59"/>
      <c r="HS1051" s="59"/>
      <c r="HT1051" s="59"/>
      <c r="HU1051" s="59"/>
      <c r="HV1051" s="59"/>
      <c r="HW1051" s="59"/>
      <c r="HX1051" s="59"/>
      <c r="HY1051" s="59"/>
      <c r="HZ1051" s="59"/>
      <c r="IA1051" s="59"/>
      <c r="IB1051" s="59"/>
      <c r="IC1051" s="59"/>
      <c r="ID1051" s="59"/>
      <c r="IE1051" s="59"/>
      <c r="IF1051" s="59"/>
      <c r="IG1051" s="59"/>
      <c r="IH1051" s="59"/>
      <c r="II1051" s="59"/>
      <c r="IJ1051" s="59"/>
      <c r="IK1051" s="59"/>
      <c r="IL1051" s="59"/>
      <c r="IM1051" s="59"/>
      <c r="IN1051" s="59"/>
      <c r="IO1051" s="59"/>
      <c r="IP1051" s="59"/>
      <c r="IQ1051" s="59"/>
      <c r="IR1051" s="59"/>
      <c r="IS1051" s="59"/>
      <c r="IT1051" s="59"/>
      <c r="IU1051" s="59"/>
      <c r="IV1051" s="59"/>
      <c r="IW1051" s="59"/>
      <c r="IX1051" s="59"/>
      <c r="IY1051" s="59"/>
      <c r="IZ1051" s="59"/>
      <c r="JA1051" s="59"/>
      <c r="JB1051" s="59"/>
      <c r="JC1051" s="59"/>
      <c r="JD1051" s="59"/>
      <c r="JE1051" s="59"/>
      <c r="JF1051" s="59"/>
      <c r="JG1051" s="59"/>
      <c r="JH1051" s="59"/>
      <c r="JI1051" s="59"/>
      <c r="JJ1051" s="59"/>
      <c r="JK1051" s="59"/>
      <c r="JL1051" s="59"/>
      <c r="JM1051" s="59"/>
      <c r="JN1051" s="59"/>
      <c r="JO1051" s="59"/>
      <c r="JP1051" s="59"/>
      <c r="JQ1051" s="59"/>
      <c r="JR1051" s="59"/>
      <c r="JS1051" s="59"/>
      <c r="JT1051" s="59"/>
      <c r="JU1051" s="59"/>
      <c r="JV1051" s="59"/>
      <c r="JW1051" s="59"/>
      <c r="JX1051" s="59"/>
      <c r="JY1051" s="59"/>
      <c r="JZ1051" s="59"/>
      <c r="KA1051" s="59"/>
      <c r="KB1051" s="59"/>
      <c r="KC1051" s="59"/>
      <c r="KD1051" s="59"/>
      <c r="KE1051" s="59"/>
      <c r="KF1051" s="59"/>
      <c r="KG1051" s="59"/>
      <c r="KH1051" s="59"/>
      <c r="KI1051" s="59"/>
      <c r="KJ1051" s="59"/>
      <c r="KK1051" s="59"/>
      <c r="KL1051" s="59"/>
      <c r="KM1051" s="59"/>
      <c r="KN1051" s="59"/>
      <c r="KO1051" s="59"/>
      <c r="KP1051" s="59"/>
      <c r="KQ1051" s="59"/>
      <c r="KR1051" s="59"/>
      <c r="KS1051" s="59"/>
      <c r="KT1051" s="59"/>
      <c r="KU1051" s="59"/>
      <c r="KV1051" s="59"/>
      <c r="KW1051" s="59"/>
      <c r="KX1051" s="59"/>
      <c r="KY1051" s="59"/>
      <c r="KZ1051" s="59"/>
      <c r="LA1051" s="59"/>
      <c r="LB1051" s="59"/>
      <c r="LC1051" s="59"/>
      <c r="LD1051" s="59"/>
      <c r="LE1051" s="59"/>
      <c r="LF1051" s="59"/>
      <c r="LG1051" s="59"/>
      <c r="LH1051" s="59"/>
      <c r="LI1051" s="59"/>
      <c r="LJ1051" s="59"/>
      <c r="LK1051" s="59"/>
      <c r="LL1051" s="59"/>
      <c r="LM1051" s="59"/>
      <c r="LN1051" s="59"/>
      <c r="LO1051" s="59"/>
      <c r="LP1051" s="59"/>
      <c r="LQ1051" s="59"/>
      <c r="LR1051" s="59"/>
      <c r="LS1051" s="59"/>
      <c r="LT1051" s="59"/>
      <c r="LU1051" s="59"/>
      <c r="LV1051" s="59"/>
      <c r="LW1051" s="59"/>
      <c r="LX1051" s="59"/>
      <c r="LY1051" s="59"/>
      <c r="LZ1051" s="59"/>
      <c r="MA1051" s="59"/>
      <c r="MB1051" s="59"/>
      <c r="MC1051" s="59"/>
      <c r="MD1051" s="59"/>
      <c r="ME1051" s="59"/>
      <c r="MF1051" s="59"/>
      <c r="MG1051" s="59"/>
      <c r="MH1051" s="59"/>
      <c r="MI1051" s="59"/>
      <c r="MJ1051" s="59"/>
      <c r="MK1051" s="59"/>
      <c r="ML1051" s="59"/>
      <c r="MM1051" s="59"/>
      <c r="MN1051" s="59"/>
      <c r="MO1051" s="59"/>
      <c r="MP1051" s="59"/>
      <c r="MQ1051" s="59"/>
      <c r="MR1051" s="59"/>
      <c r="MS1051" s="59"/>
      <c r="MT1051" s="59"/>
      <c r="MU1051" s="59"/>
      <c r="MV1051" s="59"/>
      <c r="MW1051" s="59"/>
      <c r="MX1051" s="59"/>
      <c r="MY1051" s="59"/>
      <c r="MZ1051" s="59"/>
      <c r="NA1051" s="59"/>
      <c r="NB1051" s="59"/>
      <c r="NC1051" s="59"/>
      <c r="ND1051" s="59"/>
      <c r="NE1051" s="59"/>
      <c r="NF1051" s="59"/>
      <c r="NG1051" s="59"/>
      <c r="NH1051" s="59"/>
      <c r="NI1051" s="59"/>
      <c r="NJ1051" s="59"/>
      <c r="NK1051" s="59"/>
      <c r="NL1051" s="59"/>
      <c r="NM1051" s="59"/>
      <c r="NN1051" s="59"/>
      <c r="NO1051" s="59"/>
      <c r="NP1051" s="59"/>
      <c r="NQ1051" s="59"/>
      <c r="NR1051" s="59"/>
      <c r="NS1051" s="59"/>
      <c r="NT1051" s="59"/>
      <c r="NU1051" s="59"/>
      <c r="NV1051" s="59"/>
      <c r="NW1051" s="59"/>
      <c r="NX1051" s="59"/>
      <c r="NY1051" s="59"/>
      <c r="NZ1051" s="59"/>
      <c r="OA1051" s="59"/>
      <c r="OB1051" s="59"/>
      <c r="OC1051" s="59"/>
      <c r="OD1051" s="59"/>
      <c r="OE1051" s="59"/>
      <c r="OF1051" s="59"/>
      <c r="OG1051" s="59"/>
      <c r="OH1051" s="59"/>
      <c r="OI1051" s="59"/>
      <c r="OJ1051" s="59"/>
      <c r="OK1051" s="59"/>
      <c r="OL1051" s="59"/>
      <c r="OM1051" s="59"/>
      <c r="ON1051" s="59"/>
      <c r="OO1051" s="59"/>
      <c r="OP1051" s="59"/>
      <c r="OQ1051" s="59"/>
      <c r="OR1051" s="59"/>
      <c r="OS1051" s="59"/>
      <c r="OT1051" s="59"/>
      <c r="OU1051" s="59"/>
      <c r="OV1051" s="59"/>
      <c r="OW1051" s="59"/>
      <c r="OX1051" s="59"/>
      <c r="OY1051" s="59"/>
      <c r="OZ1051" s="59"/>
      <c r="PA1051" s="59"/>
      <c r="PB1051" s="59"/>
      <c r="PC1051" s="59"/>
      <c r="PD1051" s="59"/>
      <c r="PE1051" s="59"/>
      <c r="PF1051" s="59"/>
      <c r="PG1051" s="59"/>
      <c r="PH1051" s="59"/>
      <c r="PI1051" s="59"/>
      <c r="PJ1051" s="59"/>
      <c r="PK1051" s="59"/>
      <c r="PL1051" s="59"/>
      <c r="PM1051" s="59"/>
      <c r="PN1051" s="59"/>
      <c r="PO1051" s="59"/>
      <c r="PP1051" s="59"/>
      <c r="PQ1051" s="59"/>
      <c r="PR1051" s="59"/>
      <c r="PS1051" s="59"/>
      <c r="PT1051" s="59"/>
      <c r="PU1051" s="59"/>
      <c r="PV1051" s="59"/>
      <c r="PW1051" s="59"/>
      <c r="PX1051" s="59"/>
      <c r="PY1051" s="59"/>
      <c r="PZ1051" s="59"/>
      <c r="QA1051" s="59"/>
      <c r="QB1051" s="59"/>
      <c r="QC1051" s="59"/>
      <c r="QD1051" s="59"/>
      <c r="QE1051" s="59"/>
      <c r="QF1051" s="59"/>
      <c r="QG1051" s="59"/>
      <c r="QH1051" s="59"/>
      <c r="QI1051" s="59"/>
      <c r="QJ1051" s="59"/>
      <c r="QK1051" s="59"/>
      <c r="QL1051" s="59"/>
      <c r="QM1051" s="59"/>
      <c r="QN1051" s="59"/>
      <c r="QO1051" s="59"/>
      <c r="QP1051" s="59"/>
      <c r="QQ1051" s="59"/>
      <c r="QR1051" s="59"/>
      <c r="QS1051" s="59"/>
      <c r="QT1051" s="59"/>
      <c r="QU1051" s="59"/>
      <c r="QV1051" s="59"/>
      <c r="QW1051" s="59"/>
      <c r="QX1051" s="59"/>
      <c r="QY1051" s="59"/>
      <c r="QZ1051" s="59"/>
      <c r="RA1051" s="59"/>
      <c r="RB1051" s="59"/>
      <c r="RC1051" s="59"/>
      <c r="RD1051" s="59"/>
      <c r="RE1051" s="59"/>
      <c r="RF1051" s="59"/>
      <c r="RG1051" s="59"/>
      <c r="RH1051" s="59"/>
      <c r="RI1051" s="59"/>
      <c r="RJ1051" s="59"/>
      <c r="RK1051" s="59"/>
      <c r="RL1051" s="59"/>
      <c r="RM1051" s="59"/>
      <c r="RN1051" s="59"/>
      <c r="RO1051" s="59"/>
      <c r="RP1051" s="59"/>
      <c r="RQ1051" s="59"/>
      <c r="RR1051" s="59"/>
      <c r="RS1051" s="59"/>
      <c r="RT1051" s="59"/>
      <c r="RU1051" s="59"/>
      <c r="RV1051" s="59"/>
      <c r="RW1051" s="59"/>
      <c r="RX1051" s="59"/>
      <c r="RY1051" s="59"/>
      <c r="RZ1051" s="59"/>
      <c r="SA1051" s="59"/>
      <c r="SB1051" s="59"/>
      <c r="SC1051" s="59"/>
      <c r="SD1051" s="59"/>
      <c r="SE1051" s="59"/>
      <c r="SF1051" s="59"/>
      <c r="SG1051" s="59"/>
      <c r="SH1051" s="59"/>
      <c r="SI1051" s="59"/>
      <c r="SJ1051" s="59"/>
      <c r="SK1051" s="59"/>
      <c r="SL1051" s="59"/>
      <c r="SM1051" s="59"/>
      <c r="SN1051" s="59"/>
      <c r="SO1051" s="59"/>
      <c r="SP1051" s="59"/>
      <c r="SQ1051" s="59"/>
      <c r="SR1051" s="59"/>
      <c r="SS1051" s="59"/>
      <c r="ST1051" s="59"/>
      <c r="SU1051" s="59"/>
      <c r="SV1051" s="59"/>
      <c r="SW1051" s="59"/>
      <c r="SX1051" s="59"/>
      <c r="SY1051" s="59"/>
      <c r="SZ1051" s="59"/>
      <c r="TA1051" s="59"/>
      <c r="TB1051" s="59"/>
      <c r="TC1051" s="59"/>
      <c r="TD1051" s="59"/>
      <c r="TE1051" s="59"/>
      <c r="TF1051" s="59"/>
      <c r="TG1051" s="59"/>
      <c r="TH1051" s="59"/>
      <c r="TI1051" s="59"/>
      <c r="TJ1051" s="59"/>
      <c r="TK1051" s="59"/>
      <c r="TL1051" s="59"/>
      <c r="TM1051" s="59"/>
      <c r="TN1051" s="59"/>
      <c r="TO1051" s="59"/>
      <c r="TP1051" s="59"/>
      <c r="TQ1051" s="59"/>
      <c r="TR1051" s="59"/>
      <c r="TS1051" s="59"/>
      <c r="TT1051" s="59"/>
      <c r="TU1051" s="59"/>
      <c r="TV1051" s="59"/>
      <c r="TW1051" s="59"/>
      <c r="TX1051" s="59"/>
      <c r="TY1051" s="59"/>
      <c r="TZ1051" s="59"/>
      <c r="UA1051" s="59"/>
      <c r="UB1051" s="59"/>
      <c r="UC1051" s="59"/>
      <c r="UD1051" s="59"/>
      <c r="UE1051" s="59"/>
      <c r="UF1051" s="59"/>
      <c r="UG1051" s="59"/>
      <c r="UH1051" s="59"/>
      <c r="UI1051" s="59"/>
      <c r="UJ1051" s="59"/>
      <c r="UK1051" s="59"/>
      <c r="UL1051" s="59"/>
      <c r="UM1051" s="59"/>
      <c r="UN1051" s="59"/>
      <c r="UO1051" s="59"/>
      <c r="UP1051" s="59"/>
      <c r="UQ1051" s="59"/>
      <c r="UR1051" s="59"/>
      <c r="US1051" s="59"/>
      <c r="UT1051" s="59"/>
      <c r="UU1051" s="59"/>
      <c r="UV1051" s="59"/>
      <c r="UW1051" s="59"/>
      <c r="UX1051" s="59"/>
      <c r="UY1051" s="59"/>
      <c r="UZ1051" s="59"/>
      <c r="VA1051" s="59"/>
      <c r="VB1051" s="59"/>
      <c r="VC1051" s="59"/>
      <c r="VD1051" s="59"/>
      <c r="VE1051" s="59"/>
      <c r="VF1051" s="59"/>
      <c r="VG1051" s="59"/>
      <c r="VH1051" s="59"/>
      <c r="VI1051" s="59"/>
      <c r="VJ1051" s="59"/>
      <c r="VK1051" s="59"/>
      <c r="VL1051" s="59"/>
      <c r="VM1051" s="59"/>
      <c r="VN1051" s="59"/>
      <c r="VO1051" s="59"/>
      <c r="VP1051" s="59"/>
      <c r="VQ1051" s="59"/>
      <c r="VR1051" s="59"/>
      <c r="VS1051" s="59"/>
      <c r="VT1051" s="59"/>
      <c r="VU1051" s="59"/>
      <c r="VV1051" s="59"/>
      <c r="VW1051" s="59"/>
      <c r="VX1051" s="59"/>
      <c r="VY1051" s="59"/>
      <c r="VZ1051" s="59"/>
      <c r="WA1051" s="59"/>
      <c r="WB1051" s="59"/>
      <c r="WC1051" s="59"/>
      <c r="WD1051" s="59"/>
      <c r="WE1051" s="59"/>
      <c r="WF1051" s="59"/>
      <c r="WG1051" s="59"/>
      <c r="WH1051" s="59"/>
      <c r="WI1051" s="59"/>
      <c r="WJ1051" s="59"/>
      <c r="WK1051" s="59"/>
      <c r="WL1051" s="59"/>
      <c r="WM1051" s="59"/>
      <c r="WN1051" s="59"/>
      <c r="WO1051" s="59"/>
      <c r="WP1051" s="59"/>
      <c r="WQ1051" s="59"/>
      <c r="WR1051" s="59"/>
      <c r="WS1051" s="59"/>
      <c r="WT1051" s="59"/>
      <c r="WU1051" s="59"/>
      <c r="WV1051" s="59"/>
      <c r="WW1051" s="59"/>
      <c r="WX1051" s="59"/>
      <c r="WY1051" s="59"/>
      <c r="WZ1051" s="59"/>
      <c r="XA1051" s="59"/>
      <c r="XB1051" s="59"/>
      <c r="XC1051" s="59"/>
      <c r="XD1051" s="59"/>
      <c r="XE1051" s="59"/>
      <c r="XF1051" s="59"/>
      <c r="XG1051" s="59"/>
      <c r="XH1051" s="59"/>
      <c r="XI1051" s="59"/>
      <c r="XJ1051" s="59"/>
      <c r="XK1051" s="59"/>
      <c r="XL1051" s="59"/>
      <c r="XM1051" s="59"/>
      <c r="XN1051" s="59"/>
      <c r="XO1051" s="59"/>
      <c r="XP1051" s="59"/>
      <c r="XQ1051" s="59"/>
      <c r="XR1051" s="59"/>
      <c r="XS1051" s="59"/>
      <c r="XT1051" s="59"/>
      <c r="XU1051" s="59"/>
      <c r="XV1051" s="59"/>
      <c r="XW1051" s="59"/>
      <c r="XX1051" s="59"/>
      <c r="XY1051" s="59"/>
      <c r="XZ1051" s="59"/>
      <c r="YA1051" s="59"/>
      <c r="YB1051" s="59"/>
      <c r="YC1051" s="59"/>
      <c r="YD1051" s="59"/>
      <c r="YE1051" s="59"/>
      <c r="YF1051" s="59"/>
      <c r="YG1051" s="59"/>
      <c r="YH1051" s="59"/>
      <c r="YI1051" s="59"/>
      <c r="YJ1051" s="59"/>
      <c r="YK1051" s="59"/>
      <c r="YL1051" s="59"/>
      <c r="YM1051" s="59"/>
      <c r="YN1051" s="59"/>
      <c r="YO1051" s="59"/>
      <c r="YP1051" s="59"/>
      <c r="YQ1051" s="59"/>
      <c r="YR1051" s="59"/>
      <c r="YS1051" s="59"/>
      <c r="YT1051" s="59"/>
      <c r="YU1051" s="59"/>
      <c r="YV1051" s="59"/>
      <c r="YW1051" s="59"/>
      <c r="YX1051" s="59"/>
      <c r="YY1051" s="59"/>
      <c r="YZ1051" s="59"/>
      <c r="ZA1051" s="59"/>
      <c r="ZB1051" s="59"/>
      <c r="ZC1051" s="59"/>
      <c r="ZD1051" s="59"/>
      <c r="ZE1051" s="59"/>
      <c r="ZF1051" s="59"/>
      <c r="ZG1051" s="59"/>
      <c r="ZH1051" s="59"/>
      <c r="ZI1051" s="59"/>
      <c r="ZJ1051" s="59"/>
      <c r="ZK1051" s="59"/>
      <c r="ZL1051" s="59"/>
      <c r="ZM1051" s="59"/>
      <c r="ZN1051" s="59"/>
      <c r="ZO1051" s="59"/>
      <c r="ZP1051" s="59"/>
      <c r="ZQ1051" s="59"/>
      <c r="ZR1051" s="59"/>
      <c r="ZS1051" s="59"/>
      <c r="ZT1051" s="59"/>
      <c r="ZU1051" s="59"/>
      <c r="ZV1051" s="59"/>
      <c r="ZW1051" s="59"/>
      <c r="ZX1051" s="59"/>
      <c r="ZY1051" s="59"/>
      <c r="ZZ1051" s="59"/>
      <c r="AAA1051" s="59"/>
      <c r="AAB1051" s="59"/>
      <c r="AAC1051" s="59"/>
      <c r="AAD1051" s="59"/>
      <c r="AAE1051" s="59"/>
      <c r="AAF1051" s="59"/>
      <c r="AAG1051" s="59"/>
      <c r="AAH1051" s="59"/>
      <c r="AAI1051" s="59"/>
      <c r="AAJ1051" s="59"/>
      <c r="AAK1051" s="59"/>
      <c r="AAL1051" s="59"/>
      <c r="AAM1051" s="59"/>
      <c r="AAN1051" s="59"/>
      <c r="AAO1051" s="59"/>
      <c r="AAP1051" s="59"/>
      <c r="AAQ1051" s="59"/>
      <c r="AAR1051" s="59"/>
      <c r="AAS1051" s="59"/>
      <c r="AAT1051" s="59"/>
      <c r="AAU1051" s="59"/>
      <c r="AAV1051" s="59"/>
      <c r="AAW1051" s="59"/>
      <c r="AAX1051" s="59"/>
      <c r="AAY1051" s="59"/>
      <c r="AAZ1051" s="59"/>
      <c r="ABA1051" s="59"/>
      <c r="ABB1051" s="59"/>
      <c r="ABC1051" s="59"/>
      <c r="ABD1051" s="59"/>
      <c r="ABE1051" s="59"/>
      <c r="ABF1051" s="59"/>
      <c r="ABG1051" s="59"/>
      <c r="ABH1051" s="59"/>
      <c r="ABI1051" s="59"/>
      <c r="ABJ1051" s="59"/>
      <c r="ABK1051" s="59"/>
      <c r="ABL1051" s="59"/>
      <c r="ABM1051" s="59"/>
      <c r="ABN1051" s="59"/>
      <c r="ABO1051" s="59"/>
      <c r="ABP1051" s="59"/>
      <c r="ABQ1051" s="59"/>
      <c r="ABR1051" s="59"/>
      <c r="ABS1051" s="59"/>
      <c r="ABT1051" s="59"/>
      <c r="ABU1051" s="59"/>
      <c r="ABV1051" s="59"/>
      <c r="ABW1051" s="59"/>
      <c r="ABX1051" s="59"/>
      <c r="ABY1051" s="59"/>
      <c r="ABZ1051" s="59"/>
      <c r="ACA1051" s="59"/>
      <c r="ACB1051" s="59"/>
      <c r="ACC1051" s="59"/>
      <c r="ACD1051" s="59"/>
      <c r="ACE1051" s="59"/>
      <c r="ACF1051" s="59"/>
      <c r="ACG1051" s="59"/>
      <c r="ACH1051" s="59"/>
      <c r="ACI1051" s="59"/>
      <c r="ACJ1051" s="59"/>
      <c r="ACK1051" s="59"/>
      <c r="ACL1051" s="59"/>
      <c r="ACM1051" s="59"/>
      <c r="ACN1051" s="59"/>
      <c r="ACO1051" s="59"/>
      <c r="ACP1051" s="59"/>
      <c r="ACQ1051" s="59"/>
      <c r="ACR1051" s="59"/>
      <c r="ACS1051" s="59"/>
      <c r="ACT1051" s="59"/>
      <c r="ACU1051" s="59"/>
      <c r="ACV1051" s="59"/>
      <c r="ACW1051" s="59"/>
      <c r="ACX1051" s="59"/>
      <c r="ACY1051" s="59"/>
      <c r="ACZ1051" s="59"/>
      <c r="ADA1051" s="59"/>
      <c r="ADB1051" s="59"/>
      <c r="ADC1051" s="59"/>
      <c r="ADD1051" s="59"/>
      <c r="ADE1051" s="59"/>
      <c r="ADF1051" s="59"/>
      <c r="ADG1051" s="59"/>
      <c r="ADH1051" s="59"/>
      <c r="ADI1051" s="59"/>
      <c r="ADJ1051" s="59"/>
      <c r="ADK1051" s="59"/>
      <c r="ADL1051" s="59"/>
      <c r="ADM1051" s="59"/>
      <c r="ADN1051" s="59"/>
      <c r="ADO1051" s="59"/>
      <c r="ADP1051" s="59"/>
      <c r="ADQ1051" s="59"/>
      <c r="ADR1051" s="59"/>
      <c r="ADS1051" s="59"/>
      <c r="ADT1051" s="59"/>
      <c r="ADU1051" s="59"/>
      <c r="ADV1051" s="59"/>
      <c r="ADW1051" s="59"/>
      <c r="ADX1051" s="59"/>
      <c r="ADY1051" s="59"/>
      <c r="ADZ1051" s="59"/>
      <c r="AEA1051" s="59"/>
      <c r="AEB1051" s="59"/>
      <c r="AEC1051" s="59"/>
      <c r="AED1051" s="59"/>
      <c r="AEE1051" s="59"/>
      <c r="AEF1051" s="59"/>
      <c r="AEG1051" s="59"/>
      <c r="AEH1051" s="59"/>
      <c r="AEI1051" s="59"/>
      <c r="AEJ1051" s="59"/>
      <c r="AEK1051" s="59"/>
      <c r="AEL1051" s="59"/>
      <c r="AEM1051" s="59"/>
      <c r="AEN1051" s="59"/>
      <c r="AEO1051" s="59"/>
      <c r="AEP1051" s="59"/>
      <c r="AEQ1051" s="59"/>
      <c r="AER1051" s="59"/>
      <c r="AES1051" s="59"/>
      <c r="AET1051" s="59"/>
      <c r="AEU1051" s="59"/>
      <c r="AEV1051" s="59"/>
      <c r="AEW1051" s="59"/>
      <c r="AEX1051" s="59"/>
      <c r="AEY1051" s="59"/>
      <c r="AEZ1051" s="59"/>
      <c r="AFA1051" s="59"/>
      <c r="AFB1051" s="59"/>
      <c r="AFC1051" s="59"/>
      <c r="AFD1051" s="59"/>
      <c r="AFE1051" s="59"/>
      <c r="AFF1051" s="59"/>
      <c r="AFG1051" s="59"/>
      <c r="AFH1051" s="59"/>
      <c r="AFI1051" s="59"/>
      <c r="AFJ1051" s="59"/>
      <c r="AFK1051" s="59"/>
      <c r="AFL1051" s="59"/>
      <c r="AFM1051" s="59"/>
      <c r="AFN1051" s="59"/>
      <c r="AFO1051" s="59"/>
      <c r="AFP1051" s="59"/>
      <c r="AFQ1051" s="59"/>
      <c r="AFR1051" s="59"/>
      <c r="AFS1051" s="59"/>
      <c r="AFT1051" s="59"/>
      <c r="AFU1051" s="59"/>
      <c r="AFV1051" s="59"/>
      <c r="AFW1051" s="59"/>
      <c r="AFX1051" s="59"/>
      <c r="AFY1051" s="59"/>
      <c r="AFZ1051" s="59"/>
      <c r="AGA1051" s="59"/>
      <c r="AGB1051" s="59"/>
      <c r="AGC1051" s="59"/>
      <c r="AGD1051" s="59"/>
      <c r="AGE1051" s="59"/>
      <c r="AGF1051" s="59"/>
      <c r="AGG1051" s="59"/>
      <c r="AGH1051" s="59"/>
      <c r="AGI1051" s="59"/>
      <c r="AGJ1051" s="59"/>
      <c r="AGK1051" s="59"/>
      <c r="AGL1051" s="59"/>
      <c r="AGM1051" s="59"/>
      <c r="AGN1051" s="59"/>
      <c r="AGO1051" s="59"/>
      <c r="AGP1051" s="59"/>
      <c r="AGQ1051" s="59"/>
      <c r="AGR1051" s="59"/>
      <c r="AGS1051" s="59"/>
      <c r="AGT1051" s="59"/>
      <c r="AGU1051" s="59"/>
      <c r="AGV1051" s="59"/>
      <c r="AGW1051" s="59"/>
      <c r="AGX1051" s="59"/>
      <c r="AGY1051" s="59"/>
      <c r="AGZ1051" s="59"/>
      <c r="AHA1051" s="59"/>
      <c r="AHB1051" s="59"/>
      <c r="AHC1051" s="59"/>
      <c r="AHD1051" s="59"/>
      <c r="AHE1051" s="59"/>
      <c r="AHF1051" s="59"/>
      <c r="AHG1051" s="59"/>
      <c r="AHH1051" s="59"/>
      <c r="AHI1051" s="59"/>
      <c r="AHJ1051" s="59"/>
      <c r="AHK1051" s="59"/>
      <c r="AHL1051" s="59"/>
      <c r="AHM1051" s="59"/>
      <c r="AHN1051" s="59"/>
      <c r="AHO1051" s="59"/>
      <c r="AHP1051" s="59"/>
      <c r="AHQ1051" s="59"/>
      <c r="AHR1051" s="59"/>
      <c r="AHS1051" s="59"/>
      <c r="AHT1051" s="59"/>
      <c r="AHU1051" s="59"/>
      <c r="AHV1051" s="59"/>
      <c r="AHW1051" s="59"/>
      <c r="AHX1051" s="59"/>
      <c r="AHY1051" s="59"/>
      <c r="AHZ1051" s="59"/>
      <c r="AIA1051" s="59"/>
      <c r="AIB1051" s="59"/>
      <c r="AIC1051" s="59"/>
      <c r="AID1051" s="59"/>
      <c r="AIE1051" s="59"/>
      <c r="AIF1051" s="59"/>
      <c r="AIG1051" s="59"/>
      <c r="AIH1051" s="59"/>
      <c r="AII1051" s="59"/>
      <c r="AIJ1051" s="59"/>
      <c r="AIK1051" s="59"/>
      <c r="AIL1051" s="59"/>
      <c r="AIM1051" s="59"/>
      <c r="AIN1051" s="59"/>
      <c r="AIO1051" s="59"/>
      <c r="AIP1051" s="59"/>
      <c r="AIQ1051" s="59"/>
      <c r="AIR1051" s="59"/>
      <c r="AIS1051" s="59"/>
      <c r="AIT1051" s="59"/>
      <c r="AIU1051" s="59"/>
      <c r="AIV1051" s="59"/>
      <c r="AIW1051" s="59"/>
      <c r="AIX1051" s="59"/>
      <c r="AIY1051" s="59"/>
      <c r="AIZ1051" s="59"/>
      <c r="AJA1051" s="59"/>
      <c r="AJB1051" s="59"/>
      <c r="AJC1051" s="59"/>
      <c r="AJD1051" s="59"/>
      <c r="AJE1051" s="59"/>
      <c r="AJF1051" s="59"/>
      <c r="AJG1051" s="59"/>
      <c r="AJH1051" s="59"/>
      <c r="AJI1051" s="59"/>
      <c r="AJJ1051" s="59"/>
      <c r="AJK1051" s="59"/>
      <c r="AJL1051" s="59"/>
      <c r="AJM1051" s="59"/>
      <c r="AJN1051" s="59"/>
      <c r="AJO1051" s="59"/>
      <c r="AJP1051" s="59"/>
      <c r="AJQ1051" s="59"/>
      <c r="AJR1051" s="59"/>
      <c r="AJS1051" s="59"/>
      <c r="AJT1051" s="59"/>
      <c r="AJU1051" s="59"/>
      <c r="AJV1051" s="59"/>
      <c r="AJW1051" s="59"/>
      <c r="AJX1051" s="59"/>
      <c r="AJY1051" s="59"/>
      <c r="AJZ1051" s="59"/>
      <c r="AKA1051" s="59"/>
      <c r="AKB1051" s="59"/>
      <c r="AKC1051" s="59"/>
      <c r="AKD1051" s="59"/>
      <c r="AKE1051" s="59"/>
      <c r="AKF1051" s="59"/>
      <c r="AKG1051" s="59"/>
      <c r="AKH1051" s="59"/>
      <c r="AKI1051" s="59"/>
      <c r="AKJ1051" s="59"/>
      <c r="AKK1051" s="59"/>
      <c r="AKL1051" s="59"/>
      <c r="AKM1051" s="59"/>
      <c r="AKN1051" s="59"/>
      <c r="AKO1051" s="59"/>
      <c r="AKP1051" s="59"/>
      <c r="AKQ1051" s="59"/>
      <c r="AKR1051" s="59"/>
      <c r="AKS1051" s="59"/>
      <c r="AKT1051" s="59"/>
      <c r="AKU1051" s="59"/>
      <c r="AKV1051" s="59"/>
      <c r="AKW1051" s="59"/>
      <c r="AKX1051" s="59"/>
      <c r="AKY1051" s="59"/>
      <c r="AKZ1051" s="59"/>
      <c r="ALA1051" s="59"/>
      <c r="ALB1051" s="59"/>
      <c r="ALC1051" s="59"/>
      <c r="ALD1051" s="59"/>
      <c r="ALE1051" s="59"/>
      <c r="ALF1051" s="59"/>
      <c r="ALG1051" s="59"/>
      <c r="ALH1051" s="59"/>
      <c r="ALI1051" s="59"/>
      <c r="ALJ1051" s="59"/>
      <c r="ALK1051" s="59"/>
      <c r="ALL1051" s="59"/>
      <c r="ALM1051" s="59"/>
      <c r="ALN1051" s="59"/>
      <c r="ALO1051" s="59"/>
      <c r="ALP1051" s="59"/>
      <c r="ALQ1051" s="59"/>
      <c r="ALR1051" s="59"/>
      <c r="ALS1051" s="59"/>
      <c r="ALT1051" s="59"/>
      <c r="ALU1051" s="59"/>
      <c r="ALV1051" s="59"/>
      <c r="ALW1051" s="59"/>
      <c r="ALX1051" s="59"/>
      <c r="ALY1051" s="59"/>
      <c r="ALZ1051" s="59"/>
      <c r="AMA1051" s="59"/>
      <c r="AMB1051" s="59"/>
    </row>
    <row r="1052" spans="1:1025" s="60" customFormat="1" ht="34.15">
      <c r="A1052" s="110">
        <v>1</v>
      </c>
      <c r="B1052" s="45">
        <v>1047</v>
      </c>
      <c r="C1052" s="110" t="s">
        <v>2460</v>
      </c>
      <c r="D1052" s="110">
        <v>8842365226</v>
      </c>
      <c r="E1052" s="110" t="s">
        <v>2461</v>
      </c>
      <c r="F1052" s="110">
        <v>4</v>
      </c>
      <c r="G1052" s="110" t="s">
        <v>2462</v>
      </c>
      <c r="H1052" s="110" t="s">
        <v>2463</v>
      </c>
      <c r="I1052" s="117" t="s">
        <v>2464</v>
      </c>
      <c r="J1052" s="28" t="s">
        <v>2462</v>
      </c>
      <c r="K1052" s="28" t="s">
        <v>2463</v>
      </c>
      <c r="L1052" s="28" t="s">
        <v>2694</v>
      </c>
      <c r="M1052" s="28" t="s">
        <v>2683</v>
      </c>
      <c r="N1052" s="28">
        <v>1</v>
      </c>
      <c r="O1052" s="28" t="s">
        <v>2462</v>
      </c>
      <c r="P1052" s="28" t="s">
        <v>2463</v>
      </c>
      <c r="Q1052" s="28" t="s">
        <v>2463</v>
      </c>
      <c r="R1052" s="28" t="s">
        <v>2461</v>
      </c>
      <c r="S1052" s="28">
        <v>4</v>
      </c>
      <c r="T1052" s="23" t="s">
        <v>2682</v>
      </c>
      <c r="U1052" s="28" t="s">
        <v>2678</v>
      </c>
      <c r="V1052" s="28" t="s">
        <v>2463</v>
      </c>
      <c r="W1052" s="28" t="s">
        <v>2694</v>
      </c>
      <c r="X1052" s="28" t="s">
        <v>2683</v>
      </c>
      <c r="Y1052" s="28">
        <v>1</v>
      </c>
      <c r="Z1052" s="28" t="s">
        <v>2683</v>
      </c>
      <c r="AA1052" s="119" t="s">
        <v>2695</v>
      </c>
      <c r="AB1052" s="75" t="s">
        <v>32</v>
      </c>
      <c r="AC1052" s="76">
        <v>25.8</v>
      </c>
      <c r="AD1052" s="77">
        <v>22726</v>
      </c>
      <c r="AE1052" s="77">
        <v>0</v>
      </c>
      <c r="AF1052" s="77">
        <v>0</v>
      </c>
      <c r="AG1052" s="73">
        <f t="shared" si="49"/>
        <v>22726</v>
      </c>
      <c r="AH1052" s="77">
        <v>22726</v>
      </c>
      <c r="AI1052" s="77">
        <v>0</v>
      </c>
      <c r="AJ1052" s="77">
        <v>0</v>
      </c>
      <c r="AK1052" s="73">
        <f t="shared" si="48"/>
        <v>22726</v>
      </c>
      <c r="AL1052" s="73">
        <f t="shared" si="50"/>
        <v>45452</v>
      </c>
      <c r="AM1052" s="110" t="s">
        <v>1188</v>
      </c>
      <c r="AN1052" s="118" t="s">
        <v>33</v>
      </c>
      <c r="AO1052" s="118" t="s">
        <v>33</v>
      </c>
      <c r="AP1052" s="118" t="s">
        <v>33</v>
      </c>
      <c r="AQ1052" s="32" t="s">
        <v>36</v>
      </c>
      <c r="AR1052" s="118" t="s">
        <v>505</v>
      </c>
      <c r="AS1052" s="118" t="s">
        <v>1190</v>
      </c>
      <c r="AT1052" s="44">
        <v>0</v>
      </c>
      <c r="AU1052" s="44">
        <v>0</v>
      </c>
      <c r="AV1052" s="44">
        <v>0</v>
      </c>
      <c r="AW1052" s="63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  <c r="FM1052" s="59"/>
      <c r="FN1052" s="59"/>
      <c r="FO1052" s="59"/>
      <c r="FP1052" s="59"/>
      <c r="FQ1052" s="59"/>
      <c r="FR1052" s="59"/>
      <c r="FS1052" s="59"/>
      <c r="FT1052" s="59"/>
      <c r="FU1052" s="59"/>
      <c r="FV1052" s="59"/>
      <c r="FW1052" s="59"/>
      <c r="FX1052" s="59"/>
      <c r="FY1052" s="59"/>
      <c r="FZ1052" s="59"/>
      <c r="GA1052" s="59"/>
      <c r="GB1052" s="59"/>
      <c r="GC1052" s="59"/>
      <c r="GD1052" s="59"/>
      <c r="GE1052" s="59"/>
      <c r="GF1052" s="59"/>
      <c r="GG1052" s="59"/>
      <c r="GH1052" s="59"/>
      <c r="GI1052" s="59"/>
      <c r="GJ1052" s="59"/>
      <c r="GK1052" s="59"/>
      <c r="GL1052" s="59"/>
      <c r="GM1052" s="59"/>
      <c r="GN1052" s="59"/>
      <c r="GO1052" s="59"/>
      <c r="GP1052" s="59"/>
      <c r="GQ1052" s="59"/>
      <c r="GR1052" s="59"/>
      <c r="GS1052" s="59"/>
      <c r="GT1052" s="59"/>
      <c r="GU1052" s="59"/>
      <c r="GV1052" s="59"/>
      <c r="GW1052" s="59"/>
      <c r="GX1052" s="59"/>
      <c r="GY1052" s="59"/>
      <c r="GZ1052" s="59"/>
      <c r="HA1052" s="59"/>
      <c r="HB1052" s="59"/>
      <c r="HC1052" s="59"/>
      <c r="HD1052" s="59"/>
      <c r="HE1052" s="59"/>
      <c r="HF1052" s="59"/>
      <c r="HG1052" s="59"/>
      <c r="HH1052" s="59"/>
      <c r="HI1052" s="59"/>
      <c r="HJ1052" s="59"/>
      <c r="HK1052" s="59"/>
      <c r="HL1052" s="59"/>
      <c r="HM1052" s="59"/>
      <c r="HN1052" s="59"/>
      <c r="HO1052" s="59"/>
      <c r="HP1052" s="59"/>
      <c r="HQ1052" s="59"/>
      <c r="HR1052" s="59"/>
      <c r="HS1052" s="59"/>
      <c r="HT1052" s="59"/>
      <c r="HU1052" s="59"/>
      <c r="HV1052" s="59"/>
      <c r="HW1052" s="59"/>
      <c r="HX1052" s="59"/>
      <c r="HY1052" s="59"/>
      <c r="HZ1052" s="59"/>
      <c r="IA1052" s="59"/>
      <c r="IB1052" s="59"/>
      <c r="IC1052" s="59"/>
      <c r="ID1052" s="59"/>
      <c r="IE1052" s="59"/>
      <c r="IF1052" s="59"/>
      <c r="IG1052" s="59"/>
      <c r="IH1052" s="59"/>
      <c r="II1052" s="59"/>
      <c r="IJ1052" s="59"/>
      <c r="IK1052" s="59"/>
      <c r="IL1052" s="59"/>
      <c r="IM1052" s="59"/>
      <c r="IN1052" s="59"/>
      <c r="IO1052" s="59"/>
      <c r="IP1052" s="59"/>
      <c r="IQ1052" s="59"/>
      <c r="IR1052" s="59"/>
      <c r="IS1052" s="59"/>
      <c r="IT1052" s="59"/>
      <c r="IU1052" s="59"/>
      <c r="IV1052" s="59"/>
      <c r="IW1052" s="59"/>
      <c r="IX1052" s="59"/>
      <c r="IY1052" s="59"/>
      <c r="IZ1052" s="59"/>
      <c r="JA1052" s="59"/>
      <c r="JB1052" s="59"/>
      <c r="JC1052" s="59"/>
      <c r="JD1052" s="59"/>
      <c r="JE1052" s="59"/>
      <c r="JF1052" s="59"/>
      <c r="JG1052" s="59"/>
      <c r="JH1052" s="59"/>
      <c r="JI1052" s="59"/>
      <c r="JJ1052" s="59"/>
      <c r="JK1052" s="59"/>
      <c r="JL1052" s="59"/>
      <c r="JM1052" s="59"/>
      <c r="JN1052" s="59"/>
      <c r="JO1052" s="59"/>
      <c r="JP1052" s="59"/>
      <c r="JQ1052" s="59"/>
      <c r="JR1052" s="59"/>
      <c r="JS1052" s="59"/>
      <c r="JT1052" s="59"/>
      <c r="JU1052" s="59"/>
      <c r="JV1052" s="59"/>
      <c r="JW1052" s="59"/>
      <c r="JX1052" s="59"/>
      <c r="JY1052" s="59"/>
      <c r="JZ1052" s="59"/>
      <c r="KA1052" s="59"/>
      <c r="KB1052" s="59"/>
      <c r="KC1052" s="59"/>
      <c r="KD1052" s="59"/>
      <c r="KE1052" s="59"/>
      <c r="KF1052" s="59"/>
      <c r="KG1052" s="59"/>
      <c r="KH1052" s="59"/>
      <c r="KI1052" s="59"/>
      <c r="KJ1052" s="59"/>
      <c r="KK1052" s="59"/>
      <c r="KL1052" s="59"/>
      <c r="KM1052" s="59"/>
      <c r="KN1052" s="59"/>
      <c r="KO1052" s="59"/>
      <c r="KP1052" s="59"/>
      <c r="KQ1052" s="59"/>
      <c r="KR1052" s="59"/>
      <c r="KS1052" s="59"/>
      <c r="KT1052" s="59"/>
      <c r="KU1052" s="59"/>
      <c r="KV1052" s="59"/>
      <c r="KW1052" s="59"/>
      <c r="KX1052" s="59"/>
      <c r="KY1052" s="59"/>
      <c r="KZ1052" s="59"/>
      <c r="LA1052" s="59"/>
      <c r="LB1052" s="59"/>
      <c r="LC1052" s="59"/>
      <c r="LD1052" s="59"/>
      <c r="LE1052" s="59"/>
      <c r="LF1052" s="59"/>
      <c r="LG1052" s="59"/>
      <c r="LH1052" s="59"/>
      <c r="LI1052" s="59"/>
      <c r="LJ1052" s="59"/>
      <c r="LK1052" s="59"/>
      <c r="LL1052" s="59"/>
      <c r="LM1052" s="59"/>
      <c r="LN1052" s="59"/>
      <c r="LO1052" s="59"/>
      <c r="LP1052" s="59"/>
      <c r="LQ1052" s="59"/>
      <c r="LR1052" s="59"/>
      <c r="LS1052" s="59"/>
      <c r="LT1052" s="59"/>
      <c r="LU1052" s="59"/>
      <c r="LV1052" s="59"/>
      <c r="LW1052" s="59"/>
      <c r="LX1052" s="59"/>
      <c r="LY1052" s="59"/>
      <c r="LZ1052" s="59"/>
      <c r="MA1052" s="59"/>
      <c r="MB1052" s="59"/>
      <c r="MC1052" s="59"/>
      <c r="MD1052" s="59"/>
      <c r="ME1052" s="59"/>
      <c r="MF1052" s="59"/>
      <c r="MG1052" s="59"/>
      <c r="MH1052" s="59"/>
      <c r="MI1052" s="59"/>
      <c r="MJ1052" s="59"/>
      <c r="MK1052" s="59"/>
      <c r="ML1052" s="59"/>
      <c r="MM1052" s="59"/>
      <c r="MN1052" s="59"/>
      <c r="MO1052" s="59"/>
      <c r="MP1052" s="59"/>
      <c r="MQ1052" s="59"/>
      <c r="MR1052" s="59"/>
      <c r="MS1052" s="59"/>
      <c r="MT1052" s="59"/>
      <c r="MU1052" s="59"/>
      <c r="MV1052" s="59"/>
      <c r="MW1052" s="59"/>
      <c r="MX1052" s="59"/>
      <c r="MY1052" s="59"/>
      <c r="MZ1052" s="59"/>
      <c r="NA1052" s="59"/>
      <c r="NB1052" s="59"/>
      <c r="NC1052" s="59"/>
      <c r="ND1052" s="59"/>
      <c r="NE1052" s="59"/>
      <c r="NF1052" s="59"/>
      <c r="NG1052" s="59"/>
      <c r="NH1052" s="59"/>
      <c r="NI1052" s="59"/>
      <c r="NJ1052" s="59"/>
      <c r="NK1052" s="59"/>
      <c r="NL1052" s="59"/>
      <c r="NM1052" s="59"/>
      <c r="NN1052" s="59"/>
      <c r="NO1052" s="59"/>
      <c r="NP1052" s="59"/>
      <c r="NQ1052" s="59"/>
      <c r="NR1052" s="59"/>
      <c r="NS1052" s="59"/>
      <c r="NT1052" s="59"/>
      <c r="NU1052" s="59"/>
      <c r="NV1052" s="59"/>
      <c r="NW1052" s="59"/>
      <c r="NX1052" s="59"/>
      <c r="NY1052" s="59"/>
      <c r="NZ1052" s="59"/>
      <c r="OA1052" s="59"/>
      <c r="OB1052" s="59"/>
      <c r="OC1052" s="59"/>
      <c r="OD1052" s="59"/>
      <c r="OE1052" s="59"/>
      <c r="OF1052" s="59"/>
      <c r="OG1052" s="59"/>
      <c r="OH1052" s="59"/>
      <c r="OI1052" s="59"/>
      <c r="OJ1052" s="59"/>
      <c r="OK1052" s="59"/>
      <c r="OL1052" s="59"/>
      <c r="OM1052" s="59"/>
      <c r="ON1052" s="59"/>
      <c r="OO1052" s="59"/>
      <c r="OP1052" s="59"/>
      <c r="OQ1052" s="59"/>
      <c r="OR1052" s="59"/>
      <c r="OS1052" s="59"/>
      <c r="OT1052" s="59"/>
      <c r="OU1052" s="59"/>
      <c r="OV1052" s="59"/>
      <c r="OW1052" s="59"/>
      <c r="OX1052" s="59"/>
      <c r="OY1052" s="59"/>
      <c r="OZ1052" s="59"/>
      <c r="PA1052" s="59"/>
      <c r="PB1052" s="59"/>
      <c r="PC1052" s="59"/>
      <c r="PD1052" s="59"/>
      <c r="PE1052" s="59"/>
      <c r="PF1052" s="59"/>
      <c r="PG1052" s="59"/>
      <c r="PH1052" s="59"/>
      <c r="PI1052" s="59"/>
      <c r="PJ1052" s="59"/>
      <c r="PK1052" s="59"/>
      <c r="PL1052" s="59"/>
      <c r="PM1052" s="59"/>
      <c r="PN1052" s="59"/>
      <c r="PO1052" s="59"/>
      <c r="PP1052" s="59"/>
      <c r="PQ1052" s="59"/>
      <c r="PR1052" s="59"/>
      <c r="PS1052" s="59"/>
      <c r="PT1052" s="59"/>
      <c r="PU1052" s="59"/>
      <c r="PV1052" s="59"/>
      <c r="PW1052" s="59"/>
      <c r="PX1052" s="59"/>
      <c r="PY1052" s="59"/>
      <c r="PZ1052" s="59"/>
      <c r="QA1052" s="59"/>
      <c r="QB1052" s="59"/>
      <c r="QC1052" s="59"/>
      <c r="QD1052" s="59"/>
      <c r="QE1052" s="59"/>
      <c r="QF1052" s="59"/>
      <c r="QG1052" s="59"/>
      <c r="QH1052" s="59"/>
      <c r="QI1052" s="59"/>
      <c r="QJ1052" s="59"/>
      <c r="QK1052" s="59"/>
      <c r="QL1052" s="59"/>
      <c r="QM1052" s="59"/>
      <c r="QN1052" s="59"/>
      <c r="QO1052" s="59"/>
      <c r="QP1052" s="59"/>
      <c r="QQ1052" s="59"/>
      <c r="QR1052" s="59"/>
      <c r="QS1052" s="59"/>
      <c r="QT1052" s="59"/>
      <c r="QU1052" s="59"/>
      <c r="QV1052" s="59"/>
      <c r="QW1052" s="59"/>
      <c r="QX1052" s="59"/>
      <c r="QY1052" s="59"/>
      <c r="QZ1052" s="59"/>
      <c r="RA1052" s="59"/>
      <c r="RB1052" s="59"/>
      <c r="RC1052" s="59"/>
      <c r="RD1052" s="59"/>
      <c r="RE1052" s="59"/>
      <c r="RF1052" s="59"/>
      <c r="RG1052" s="59"/>
      <c r="RH1052" s="59"/>
      <c r="RI1052" s="59"/>
      <c r="RJ1052" s="59"/>
      <c r="RK1052" s="59"/>
      <c r="RL1052" s="59"/>
      <c r="RM1052" s="59"/>
      <c r="RN1052" s="59"/>
      <c r="RO1052" s="59"/>
      <c r="RP1052" s="59"/>
      <c r="RQ1052" s="59"/>
      <c r="RR1052" s="59"/>
      <c r="RS1052" s="59"/>
      <c r="RT1052" s="59"/>
      <c r="RU1052" s="59"/>
      <c r="RV1052" s="59"/>
      <c r="RW1052" s="59"/>
      <c r="RX1052" s="59"/>
      <c r="RY1052" s="59"/>
      <c r="RZ1052" s="59"/>
      <c r="SA1052" s="59"/>
      <c r="SB1052" s="59"/>
      <c r="SC1052" s="59"/>
      <c r="SD1052" s="59"/>
      <c r="SE1052" s="59"/>
      <c r="SF1052" s="59"/>
      <c r="SG1052" s="59"/>
      <c r="SH1052" s="59"/>
      <c r="SI1052" s="59"/>
      <c r="SJ1052" s="59"/>
      <c r="SK1052" s="59"/>
      <c r="SL1052" s="59"/>
      <c r="SM1052" s="59"/>
      <c r="SN1052" s="59"/>
      <c r="SO1052" s="59"/>
      <c r="SP1052" s="59"/>
      <c r="SQ1052" s="59"/>
      <c r="SR1052" s="59"/>
      <c r="SS1052" s="59"/>
      <c r="ST1052" s="59"/>
      <c r="SU1052" s="59"/>
      <c r="SV1052" s="59"/>
      <c r="SW1052" s="59"/>
      <c r="SX1052" s="59"/>
      <c r="SY1052" s="59"/>
      <c r="SZ1052" s="59"/>
      <c r="TA1052" s="59"/>
      <c r="TB1052" s="59"/>
      <c r="TC1052" s="59"/>
      <c r="TD1052" s="59"/>
      <c r="TE1052" s="59"/>
      <c r="TF1052" s="59"/>
      <c r="TG1052" s="59"/>
      <c r="TH1052" s="59"/>
      <c r="TI1052" s="59"/>
      <c r="TJ1052" s="59"/>
      <c r="TK1052" s="59"/>
      <c r="TL1052" s="59"/>
      <c r="TM1052" s="59"/>
      <c r="TN1052" s="59"/>
      <c r="TO1052" s="59"/>
      <c r="TP1052" s="59"/>
      <c r="TQ1052" s="59"/>
      <c r="TR1052" s="59"/>
      <c r="TS1052" s="59"/>
      <c r="TT1052" s="59"/>
      <c r="TU1052" s="59"/>
      <c r="TV1052" s="59"/>
      <c r="TW1052" s="59"/>
      <c r="TX1052" s="59"/>
      <c r="TY1052" s="59"/>
      <c r="TZ1052" s="59"/>
      <c r="UA1052" s="59"/>
      <c r="UB1052" s="59"/>
      <c r="UC1052" s="59"/>
      <c r="UD1052" s="59"/>
      <c r="UE1052" s="59"/>
      <c r="UF1052" s="59"/>
      <c r="UG1052" s="59"/>
      <c r="UH1052" s="59"/>
      <c r="UI1052" s="59"/>
      <c r="UJ1052" s="59"/>
      <c r="UK1052" s="59"/>
      <c r="UL1052" s="59"/>
      <c r="UM1052" s="59"/>
      <c r="UN1052" s="59"/>
      <c r="UO1052" s="59"/>
      <c r="UP1052" s="59"/>
      <c r="UQ1052" s="59"/>
      <c r="UR1052" s="59"/>
      <c r="US1052" s="59"/>
      <c r="UT1052" s="59"/>
      <c r="UU1052" s="59"/>
      <c r="UV1052" s="59"/>
      <c r="UW1052" s="59"/>
      <c r="UX1052" s="59"/>
      <c r="UY1052" s="59"/>
      <c r="UZ1052" s="59"/>
      <c r="VA1052" s="59"/>
      <c r="VB1052" s="59"/>
      <c r="VC1052" s="59"/>
      <c r="VD1052" s="59"/>
      <c r="VE1052" s="59"/>
      <c r="VF1052" s="59"/>
      <c r="VG1052" s="59"/>
      <c r="VH1052" s="59"/>
      <c r="VI1052" s="59"/>
      <c r="VJ1052" s="59"/>
      <c r="VK1052" s="59"/>
      <c r="VL1052" s="59"/>
      <c r="VM1052" s="59"/>
      <c r="VN1052" s="59"/>
      <c r="VO1052" s="59"/>
      <c r="VP1052" s="59"/>
      <c r="VQ1052" s="59"/>
      <c r="VR1052" s="59"/>
      <c r="VS1052" s="59"/>
      <c r="VT1052" s="59"/>
      <c r="VU1052" s="59"/>
      <c r="VV1052" s="59"/>
      <c r="VW1052" s="59"/>
      <c r="VX1052" s="59"/>
      <c r="VY1052" s="59"/>
      <c r="VZ1052" s="59"/>
      <c r="WA1052" s="59"/>
      <c r="WB1052" s="59"/>
      <c r="WC1052" s="59"/>
      <c r="WD1052" s="59"/>
      <c r="WE1052" s="59"/>
      <c r="WF1052" s="59"/>
      <c r="WG1052" s="59"/>
      <c r="WH1052" s="59"/>
      <c r="WI1052" s="59"/>
      <c r="WJ1052" s="59"/>
      <c r="WK1052" s="59"/>
      <c r="WL1052" s="59"/>
      <c r="WM1052" s="59"/>
      <c r="WN1052" s="59"/>
      <c r="WO1052" s="59"/>
      <c r="WP1052" s="59"/>
      <c r="WQ1052" s="59"/>
      <c r="WR1052" s="59"/>
      <c r="WS1052" s="59"/>
      <c r="WT1052" s="59"/>
      <c r="WU1052" s="59"/>
      <c r="WV1052" s="59"/>
      <c r="WW1052" s="59"/>
      <c r="WX1052" s="59"/>
      <c r="WY1052" s="59"/>
      <c r="WZ1052" s="59"/>
      <c r="XA1052" s="59"/>
      <c r="XB1052" s="59"/>
      <c r="XC1052" s="59"/>
      <c r="XD1052" s="59"/>
      <c r="XE1052" s="59"/>
      <c r="XF1052" s="59"/>
      <c r="XG1052" s="59"/>
      <c r="XH1052" s="59"/>
      <c r="XI1052" s="59"/>
      <c r="XJ1052" s="59"/>
      <c r="XK1052" s="59"/>
      <c r="XL1052" s="59"/>
      <c r="XM1052" s="59"/>
      <c r="XN1052" s="59"/>
      <c r="XO1052" s="59"/>
      <c r="XP1052" s="59"/>
      <c r="XQ1052" s="59"/>
      <c r="XR1052" s="59"/>
      <c r="XS1052" s="59"/>
      <c r="XT1052" s="59"/>
      <c r="XU1052" s="59"/>
      <c r="XV1052" s="59"/>
      <c r="XW1052" s="59"/>
      <c r="XX1052" s="59"/>
      <c r="XY1052" s="59"/>
      <c r="XZ1052" s="59"/>
      <c r="YA1052" s="59"/>
      <c r="YB1052" s="59"/>
      <c r="YC1052" s="59"/>
      <c r="YD1052" s="59"/>
      <c r="YE1052" s="59"/>
      <c r="YF1052" s="59"/>
      <c r="YG1052" s="59"/>
      <c r="YH1052" s="59"/>
      <c r="YI1052" s="59"/>
      <c r="YJ1052" s="59"/>
      <c r="YK1052" s="59"/>
      <c r="YL1052" s="59"/>
      <c r="YM1052" s="59"/>
      <c r="YN1052" s="59"/>
      <c r="YO1052" s="59"/>
      <c r="YP1052" s="59"/>
      <c r="YQ1052" s="59"/>
      <c r="YR1052" s="59"/>
      <c r="YS1052" s="59"/>
      <c r="YT1052" s="59"/>
      <c r="YU1052" s="59"/>
      <c r="YV1052" s="59"/>
      <c r="YW1052" s="59"/>
      <c r="YX1052" s="59"/>
      <c r="YY1052" s="59"/>
      <c r="YZ1052" s="59"/>
      <c r="ZA1052" s="59"/>
      <c r="ZB1052" s="59"/>
      <c r="ZC1052" s="59"/>
      <c r="ZD1052" s="59"/>
      <c r="ZE1052" s="59"/>
      <c r="ZF1052" s="59"/>
      <c r="ZG1052" s="59"/>
      <c r="ZH1052" s="59"/>
      <c r="ZI1052" s="59"/>
      <c r="ZJ1052" s="59"/>
      <c r="ZK1052" s="59"/>
      <c r="ZL1052" s="59"/>
      <c r="ZM1052" s="59"/>
      <c r="ZN1052" s="59"/>
      <c r="ZO1052" s="59"/>
      <c r="ZP1052" s="59"/>
      <c r="ZQ1052" s="59"/>
      <c r="ZR1052" s="59"/>
      <c r="ZS1052" s="59"/>
      <c r="ZT1052" s="59"/>
      <c r="ZU1052" s="59"/>
      <c r="ZV1052" s="59"/>
      <c r="ZW1052" s="59"/>
      <c r="ZX1052" s="59"/>
      <c r="ZY1052" s="59"/>
      <c r="ZZ1052" s="59"/>
      <c r="AAA1052" s="59"/>
      <c r="AAB1052" s="59"/>
      <c r="AAC1052" s="59"/>
      <c r="AAD1052" s="59"/>
      <c r="AAE1052" s="59"/>
      <c r="AAF1052" s="59"/>
      <c r="AAG1052" s="59"/>
      <c r="AAH1052" s="59"/>
      <c r="AAI1052" s="59"/>
      <c r="AAJ1052" s="59"/>
      <c r="AAK1052" s="59"/>
      <c r="AAL1052" s="59"/>
      <c r="AAM1052" s="59"/>
      <c r="AAN1052" s="59"/>
      <c r="AAO1052" s="59"/>
      <c r="AAP1052" s="59"/>
      <c r="AAQ1052" s="59"/>
      <c r="AAR1052" s="59"/>
      <c r="AAS1052" s="59"/>
      <c r="AAT1052" s="59"/>
      <c r="AAU1052" s="59"/>
      <c r="AAV1052" s="59"/>
      <c r="AAW1052" s="59"/>
      <c r="AAX1052" s="59"/>
      <c r="AAY1052" s="59"/>
      <c r="AAZ1052" s="59"/>
      <c r="ABA1052" s="59"/>
      <c r="ABB1052" s="59"/>
      <c r="ABC1052" s="59"/>
      <c r="ABD1052" s="59"/>
      <c r="ABE1052" s="59"/>
      <c r="ABF1052" s="59"/>
      <c r="ABG1052" s="59"/>
      <c r="ABH1052" s="59"/>
      <c r="ABI1052" s="59"/>
      <c r="ABJ1052" s="59"/>
      <c r="ABK1052" s="59"/>
      <c r="ABL1052" s="59"/>
      <c r="ABM1052" s="59"/>
      <c r="ABN1052" s="59"/>
      <c r="ABO1052" s="59"/>
      <c r="ABP1052" s="59"/>
      <c r="ABQ1052" s="59"/>
      <c r="ABR1052" s="59"/>
      <c r="ABS1052" s="59"/>
      <c r="ABT1052" s="59"/>
      <c r="ABU1052" s="59"/>
      <c r="ABV1052" s="59"/>
      <c r="ABW1052" s="59"/>
      <c r="ABX1052" s="59"/>
      <c r="ABY1052" s="59"/>
      <c r="ABZ1052" s="59"/>
      <c r="ACA1052" s="59"/>
      <c r="ACB1052" s="59"/>
      <c r="ACC1052" s="59"/>
      <c r="ACD1052" s="59"/>
      <c r="ACE1052" s="59"/>
      <c r="ACF1052" s="59"/>
      <c r="ACG1052" s="59"/>
      <c r="ACH1052" s="59"/>
      <c r="ACI1052" s="59"/>
      <c r="ACJ1052" s="59"/>
      <c r="ACK1052" s="59"/>
      <c r="ACL1052" s="59"/>
      <c r="ACM1052" s="59"/>
      <c r="ACN1052" s="59"/>
      <c r="ACO1052" s="59"/>
      <c r="ACP1052" s="59"/>
      <c r="ACQ1052" s="59"/>
      <c r="ACR1052" s="59"/>
      <c r="ACS1052" s="59"/>
      <c r="ACT1052" s="59"/>
      <c r="ACU1052" s="59"/>
      <c r="ACV1052" s="59"/>
      <c r="ACW1052" s="59"/>
      <c r="ACX1052" s="59"/>
      <c r="ACY1052" s="59"/>
      <c r="ACZ1052" s="59"/>
      <c r="ADA1052" s="59"/>
      <c r="ADB1052" s="59"/>
      <c r="ADC1052" s="59"/>
      <c r="ADD1052" s="59"/>
      <c r="ADE1052" s="59"/>
      <c r="ADF1052" s="59"/>
      <c r="ADG1052" s="59"/>
      <c r="ADH1052" s="59"/>
      <c r="ADI1052" s="59"/>
      <c r="ADJ1052" s="59"/>
      <c r="ADK1052" s="59"/>
      <c r="ADL1052" s="59"/>
      <c r="ADM1052" s="59"/>
      <c r="ADN1052" s="59"/>
      <c r="ADO1052" s="59"/>
      <c r="ADP1052" s="59"/>
      <c r="ADQ1052" s="59"/>
      <c r="ADR1052" s="59"/>
      <c r="ADS1052" s="59"/>
      <c r="ADT1052" s="59"/>
      <c r="ADU1052" s="59"/>
      <c r="ADV1052" s="59"/>
      <c r="ADW1052" s="59"/>
      <c r="ADX1052" s="59"/>
      <c r="ADY1052" s="59"/>
      <c r="ADZ1052" s="59"/>
      <c r="AEA1052" s="59"/>
      <c r="AEB1052" s="59"/>
      <c r="AEC1052" s="59"/>
      <c r="AED1052" s="59"/>
      <c r="AEE1052" s="59"/>
      <c r="AEF1052" s="59"/>
      <c r="AEG1052" s="59"/>
      <c r="AEH1052" s="59"/>
      <c r="AEI1052" s="59"/>
      <c r="AEJ1052" s="59"/>
      <c r="AEK1052" s="59"/>
      <c r="AEL1052" s="59"/>
      <c r="AEM1052" s="59"/>
      <c r="AEN1052" s="59"/>
      <c r="AEO1052" s="59"/>
      <c r="AEP1052" s="59"/>
      <c r="AEQ1052" s="59"/>
      <c r="AER1052" s="59"/>
      <c r="AES1052" s="59"/>
      <c r="AET1052" s="59"/>
      <c r="AEU1052" s="59"/>
      <c r="AEV1052" s="59"/>
      <c r="AEW1052" s="59"/>
      <c r="AEX1052" s="59"/>
      <c r="AEY1052" s="59"/>
      <c r="AEZ1052" s="59"/>
      <c r="AFA1052" s="59"/>
      <c r="AFB1052" s="59"/>
      <c r="AFC1052" s="59"/>
      <c r="AFD1052" s="59"/>
      <c r="AFE1052" s="59"/>
      <c r="AFF1052" s="59"/>
      <c r="AFG1052" s="59"/>
      <c r="AFH1052" s="59"/>
      <c r="AFI1052" s="59"/>
      <c r="AFJ1052" s="59"/>
      <c r="AFK1052" s="59"/>
      <c r="AFL1052" s="59"/>
      <c r="AFM1052" s="59"/>
      <c r="AFN1052" s="59"/>
      <c r="AFO1052" s="59"/>
      <c r="AFP1052" s="59"/>
      <c r="AFQ1052" s="59"/>
      <c r="AFR1052" s="59"/>
      <c r="AFS1052" s="59"/>
      <c r="AFT1052" s="59"/>
      <c r="AFU1052" s="59"/>
      <c r="AFV1052" s="59"/>
      <c r="AFW1052" s="59"/>
      <c r="AFX1052" s="59"/>
      <c r="AFY1052" s="59"/>
      <c r="AFZ1052" s="59"/>
      <c r="AGA1052" s="59"/>
      <c r="AGB1052" s="59"/>
      <c r="AGC1052" s="59"/>
      <c r="AGD1052" s="59"/>
      <c r="AGE1052" s="59"/>
      <c r="AGF1052" s="59"/>
      <c r="AGG1052" s="59"/>
      <c r="AGH1052" s="59"/>
      <c r="AGI1052" s="59"/>
      <c r="AGJ1052" s="59"/>
      <c r="AGK1052" s="59"/>
      <c r="AGL1052" s="59"/>
      <c r="AGM1052" s="59"/>
      <c r="AGN1052" s="59"/>
      <c r="AGO1052" s="59"/>
      <c r="AGP1052" s="59"/>
      <c r="AGQ1052" s="59"/>
      <c r="AGR1052" s="59"/>
      <c r="AGS1052" s="59"/>
      <c r="AGT1052" s="59"/>
      <c r="AGU1052" s="59"/>
      <c r="AGV1052" s="59"/>
      <c r="AGW1052" s="59"/>
      <c r="AGX1052" s="59"/>
      <c r="AGY1052" s="59"/>
      <c r="AGZ1052" s="59"/>
      <c r="AHA1052" s="59"/>
      <c r="AHB1052" s="59"/>
      <c r="AHC1052" s="59"/>
      <c r="AHD1052" s="59"/>
      <c r="AHE1052" s="59"/>
      <c r="AHF1052" s="59"/>
      <c r="AHG1052" s="59"/>
      <c r="AHH1052" s="59"/>
      <c r="AHI1052" s="59"/>
      <c r="AHJ1052" s="59"/>
      <c r="AHK1052" s="59"/>
      <c r="AHL1052" s="59"/>
      <c r="AHM1052" s="59"/>
      <c r="AHN1052" s="59"/>
      <c r="AHO1052" s="59"/>
      <c r="AHP1052" s="59"/>
      <c r="AHQ1052" s="59"/>
      <c r="AHR1052" s="59"/>
      <c r="AHS1052" s="59"/>
      <c r="AHT1052" s="59"/>
      <c r="AHU1052" s="59"/>
      <c r="AHV1052" s="59"/>
      <c r="AHW1052" s="59"/>
      <c r="AHX1052" s="59"/>
      <c r="AHY1052" s="59"/>
      <c r="AHZ1052" s="59"/>
      <c r="AIA1052" s="59"/>
      <c r="AIB1052" s="59"/>
      <c r="AIC1052" s="59"/>
      <c r="AID1052" s="59"/>
      <c r="AIE1052" s="59"/>
      <c r="AIF1052" s="59"/>
      <c r="AIG1052" s="59"/>
      <c r="AIH1052" s="59"/>
      <c r="AII1052" s="59"/>
      <c r="AIJ1052" s="59"/>
      <c r="AIK1052" s="59"/>
      <c r="AIL1052" s="59"/>
      <c r="AIM1052" s="59"/>
      <c r="AIN1052" s="59"/>
      <c r="AIO1052" s="59"/>
      <c r="AIP1052" s="59"/>
      <c r="AIQ1052" s="59"/>
      <c r="AIR1052" s="59"/>
      <c r="AIS1052" s="59"/>
      <c r="AIT1052" s="59"/>
      <c r="AIU1052" s="59"/>
      <c r="AIV1052" s="59"/>
      <c r="AIW1052" s="59"/>
      <c r="AIX1052" s="59"/>
      <c r="AIY1052" s="59"/>
      <c r="AIZ1052" s="59"/>
      <c r="AJA1052" s="59"/>
      <c r="AJB1052" s="59"/>
      <c r="AJC1052" s="59"/>
      <c r="AJD1052" s="59"/>
      <c r="AJE1052" s="59"/>
      <c r="AJF1052" s="59"/>
      <c r="AJG1052" s="59"/>
      <c r="AJH1052" s="59"/>
      <c r="AJI1052" s="59"/>
      <c r="AJJ1052" s="59"/>
      <c r="AJK1052" s="59"/>
      <c r="AJL1052" s="59"/>
      <c r="AJM1052" s="59"/>
      <c r="AJN1052" s="59"/>
      <c r="AJO1052" s="59"/>
      <c r="AJP1052" s="59"/>
      <c r="AJQ1052" s="59"/>
      <c r="AJR1052" s="59"/>
      <c r="AJS1052" s="59"/>
      <c r="AJT1052" s="59"/>
      <c r="AJU1052" s="59"/>
      <c r="AJV1052" s="59"/>
      <c r="AJW1052" s="59"/>
      <c r="AJX1052" s="59"/>
      <c r="AJY1052" s="59"/>
      <c r="AJZ1052" s="59"/>
      <c r="AKA1052" s="59"/>
      <c r="AKB1052" s="59"/>
      <c r="AKC1052" s="59"/>
      <c r="AKD1052" s="59"/>
      <c r="AKE1052" s="59"/>
      <c r="AKF1052" s="59"/>
      <c r="AKG1052" s="59"/>
      <c r="AKH1052" s="59"/>
      <c r="AKI1052" s="59"/>
      <c r="AKJ1052" s="59"/>
      <c r="AKK1052" s="59"/>
      <c r="AKL1052" s="59"/>
      <c r="AKM1052" s="59"/>
      <c r="AKN1052" s="59"/>
      <c r="AKO1052" s="59"/>
      <c r="AKP1052" s="59"/>
      <c r="AKQ1052" s="59"/>
      <c r="AKR1052" s="59"/>
      <c r="AKS1052" s="59"/>
      <c r="AKT1052" s="59"/>
      <c r="AKU1052" s="59"/>
      <c r="AKV1052" s="59"/>
      <c r="AKW1052" s="59"/>
      <c r="AKX1052" s="59"/>
      <c r="AKY1052" s="59"/>
      <c r="AKZ1052" s="59"/>
      <c r="ALA1052" s="59"/>
      <c r="ALB1052" s="59"/>
      <c r="ALC1052" s="59"/>
      <c r="ALD1052" s="59"/>
      <c r="ALE1052" s="59"/>
      <c r="ALF1052" s="59"/>
      <c r="ALG1052" s="59"/>
      <c r="ALH1052" s="59"/>
      <c r="ALI1052" s="59"/>
      <c r="ALJ1052" s="59"/>
      <c r="ALK1052" s="59"/>
      <c r="ALL1052" s="59"/>
      <c r="ALM1052" s="59"/>
      <c r="ALN1052" s="59"/>
      <c r="ALO1052" s="59"/>
      <c r="ALP1052" s="59"/>
      <c r="ALQ1052" s="59"/>
      <c r="ALR1052" s="59"/>
      <c r="ALS1052" s="59"/>
      <c r="ALT1052" s="59"/>
      <c r="ALU1052" s="59"/>
      <c r="ALV1052" s="59"/>
      <c r="ALW1052" s="59"/>
      <c r="ALX1052" s="59"/>
      <c r="ALY1052" s="59"/>
      <c r="ALZ1052" s="59"/>
      <c r="AMA1052" s="59"/>
      <c r="AMB1052" s="59"/>
    </row>
    <row r="1053" spans="1:1025" s="60" customFormat="1" ht="34.15">
      <c r="A1053" s="110">
        <v>1</v>
      </c>
      <c r="B1053" s="45">
        <v>1048</v>
      </c>
      <c r="C1053" s="110" t="s">
        <v>2460</v>
      </c>
      <c r="D1053" s="110">
        <v>8842365226</v>
      </c>
      <c r="E1053" s="110" t="s">
        <v>2461</v>
      </c>
      <c r="F1053" s="110">
        <v>4</v>
      </c>
      <c r="G1053" s="110" t="s">
        <v>2462</v>
      </c>
      <c r="H1053" s="110" t="s">
        <v>2463</v>
      </c>
      <c r="I1053" s="117" t="s">
        <v>2464</v>
      </c>
      <c r="J1053" s="28" t="s">
        <v>2752</v>
      </c>
      <c r="K1053" s="28" t="s">
        <v>2690</v>
      </c>
      <c r="L1053" s="28" t="s">
        <v>2618</v>
      </c>
      <c r="M1053" s="28" t="s">
        <v>2683</v>
      </c>
      <c r="N1053" s="28" t="s">
        <v>2696</v>
      </c>
      <c r="O1053" s="28" t="s">
        <v>2462</v>
      </c>
      <c r="P1053" s="28" t="s">
        <v>2463</v>
      </c>
      <c r="Q1053" s="28" t="s">
        <v>2463</v>
      </c>
      <c r="R1053" s="28" t="s">
        <v>2461</v>
      </c>
      <c r="S1053" s="28">
        <v>4</v>
      </c>
      <c r="T1053" s="23" t="s">
        <v>2682</v>
      </c>
      <c r="U1053" s="28" t="s">
        <v>2689</v>
      </c>
      <c r="V1053" s="28" t="s">
        <v>2690</v>
      </c>
      <c r="W1053" s="28" t="s">
        <v>2618</v>
      </c>
      <c r="X1053" s="28" t="s">
        <v>2683</v>
      </c>
      <c r="Y1053" s="28" t="s">
        <v>2697</v>
      </c>
      <c r="Z1053" s="28" t="s">
        <v>2683</v>
      </c>
      <c r="AA1053" s="119" t="s">
        <v>2698</v>
      </c>
      <c r="AB1053" s="75" t="s">
        <v>32</v>
      </c>
      <c r="AC1053" s="76">
        <v>18</v>
      </c>
      <c r="AD1053" s="77">
        <v>1113.5</v>
      </c>
      <c r="AE1053" s="77">
        <v>0</v>
      </c>
      <c r="AF1053" s="77">
        <v>0</v>
      </c>
      <c r="AG1053" s="73">
        <f t="shared" si="49"/>
        <v>1113.5</v>
      </c>
      <c r="AH1053" s="77">
        <v>1113.5</v>
      </c>
      <c r="AI1053" s="77">
        <v>0</v>
      </c>
      <c r="AJ1053" s="77">
        <v>0</v>
      </c>
      <c r="AK1053" s="73">
        <f t="shared" si="48"/>
        <v>1113.5</v>
      </c>
      <c r="AL1053" s="73">
        <f t="shared" si="50"/>
        <v>2227</v>
      </c>
      <c r="AM1053" s="110" t="s">
        <v>1257</v>
      </c>
      <c r="AN1053" s="118" t="s">
        <v>824</v>
      </c>
      <c r="AO1053" s="118" t="s">
        <v>183</v>
      </c>
      <c r="AP1053" s="118" t="s">
        <v>1190</v>
      </c>
      <c r="AQ1053" s="118" t="s">
        <v>33</v>
      </c>
      <c r="AR1053" s="118" t="s">
        <v>33</v>
      </c>
      <c r="AS1053" s="118" t="s">
        <v>33</v>
      </c>
      <c r="AT1053" s="44">
        <v>0</v>
      </c>
      <c r="AU1053" s="44">
        <v>0</v>
      </c>
      <c r="AV1053" s="44">
        <v>0</v>
      </c>
      <c r="AW1053" s="63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  <c r="FM1053" s="59"/>
      <c r="FN1053" s="59"/>
      <c r="FO1053" s="59"/>
      <c r="FP1053" s="59"/>
      <c r="FQ1053" s="59"/>
      <c r="FR1053" s="59"/>
      <c r="FS1053" s="59"/>
      <c r="FT1053" s="59"/>
      <c r="FU1053" s="59"/>
      <c r="FV1053" s="59"/>
      <c r="FW1053" s="59"/>
      <c r="FX1053" s="59"/>
      <c r="FY1053" s="59"/>
      <c r="FZ1053" s="59"/>
      <c r="GA1053" s="59"/>
      <c r="GB1053" s="59"/>
      <c r="GC1053" s="59"/>
      <c r="GD1053" s="59"/>
      <c r="GE1053" s="59"/>
      <c r="GF1053" s="59"/>
      <c r="GG1053" s="59"/>
      <c r="GH1053" s="59"/>
      <c r="GI1053" s="59"/>
      <c r="GJ1053" s="59"/>
      <c r="GK1053" s="59"/>
      <c r="GL1053" s="59"/>
      <c r="GM1053" s="59"/>
      <c r="GN1053" s="59"/>
      <c r="GO1053" s="59"/>
      <c r="GP1053" s="59"/>
      <c r="GQ1053" s="59"/>
      <c r="GR1053" s="59"/>
      <c r="GS1053" s="59"/>
      <c r="GT1053" s="59"/>
      <c r="GU1053" s="59"/>
      <c r="GV1053" s="59"/>
      <c r="GW1053" s="59"/>
      <c r="GX1053" s="59"/>
      <c r="GY1053" s="59"/>
      <c r="GZ1053" s="59"/>
      <c r="HA1053" s="59"/>
      <c r="HB1053" s="59"/>
      <c r="HC1053" s="59"/>
      <c r="HD1053" s="59"/>
      <c r="HE1053" s="59"/>
      <c r="HF1053" s="59"/>
      <c r="HG1053" s="59"/>
      <c r="HH1053" s="59"/>
      <c r="HI1053" s="59"/>
      <c r="HJ1053" s="59"/>
      <c r="HK1053" s="59"/>
      <c r="HL1053" s="59"/>
      <c r="HM1053" s="59"/>
      <c r="HN1053" s="59"/>
      <c r="HO1053" s="59"/>
      <c r="HP1053" s="59"/>
      <c r="HQ1053" s="59"/>
      <c r="HR1053" s="59"/>
      <c r="HS1053" s="59"/>
      <c r="HT1053" s="59"/>
      <c r="HU1053" s="59"/>
      <c r="HV1053" s="59"/>
      <c r="HW1053" s="59"/>
      <c r="HX1053" s="59"/>
      <c r="HY1053" s="59"/>
      <c r="HZ1053" s="59"/>
      <c r="IA1053" s="59"/>
      <c r="IB1053" s="59"/>
      <c r="IC1053" s="59"/>
      <c r="ID1053" s="59"/>
      <c r="IE1053" s="59"/>
      <c r="IF1053" s="59"/>
      <c r="IG1053" s="59"/>
      <c r="IH1053" s="59"/>
      <c r="II1053" s="59"/>
      <c r="IJ1053" s="59"/>
      <c r="IK1053" s="59"/>
      <c r="IL1053" s="59"/>
      <c r="IM1053" s="59"/>
      <c r="IN1053" s="59"/>
      <c r="IO1053" s="59"/>
      <c r="IP1053" s="59"/>
      <c r="IQ1053" s="59"/>
      <c r="IR1053" s="59"/>
      <c r="IS1053" s="59"/>
      <c r="IT1053" s="59"/>
      <c r="IU1053" s="59"/>
      <c r="IV1053" s="59"/>
      <c r="IW1053" s="59"/>
      <c r="IX1053" s="59"/>
      <c r="IY1053" s="59"/>
      <c r="IZ1053" s="59"/>
      <c r="JA1053" s="59"/>
      <c r="JB1053" s="59"/>
      <c r="JC1053" s="59"/>
      <c r="JD1053" s="59"/>
      <c r="JE1053" s="59"/>
      <c r="JF1053" s="59"/>
      <c r="JG1053" s="59"/>
      <c r="JH1053" s="59"/>
      <c r="JI1053" s="59"/>
      <c r="JJ1053" s="59"/>
      <c r="JK1053" s="59"/>
      <c r="JL1053" s="59"/>
      <c r="JM1053" s="59"/>
      <c r="JN1053" s="59"/>
      <c r="JO1053" s="59"/>
      <c r="JP1053" s="59"/>
      <c r="JQ1053" s="59"/>
      <c r="JR1053" s="59"/>
      <c r="JS1053" s="59"/>
      <c r="JT1053" s="59"/>
      <c r="JU1053" s="59"/>
      <c r="JV1053" s="59"/>
      <c r="JW1053" s="59"/>
      <c r="JX1053" s="59"/>
      <c r="JY1053" s="59"/>
      <c r="JZ1053" s="59"/>
      <c r="KA1053" s="59"/>
      <c r="KB1053" s="59"/>
      <c r="KC1053" s="59"/>
      <c r="KD1053" s="59"/>
      <c r="KE1053" s="59"/>
      <c r="KF1053" s="59"/>
      <c r="KG1053" s="59"/>
      <c r="KH1053" s="59"/>
      <c r="KI1053" s="59"/>
      <c r="KJ1053" s="59"/>
      <c r="KK1053" s="59"/>
      <c r="KL1053" s="59"/>
      <c r="KM1053" s="59"/>
      <c r="KN1053" s="59"/>
      <c r="KO1053" s="59"/>
      <c r="KP1053" s="59"/>
      <c r="KQ1053" s="59"/>
      <c r="KR1053" s="59"/>
      <c r="KS1053" s="59"/>
      <c r="KT1053" s="59"/>
      <c r="KU1053" s="59"/>
      <c r="KV1053" s="59"/>
      <c r="KW1053" s="59"/>
      <c r="KX1053" s="59"/>
      <c r="KY1053" s="59"/>
      <c r="KZ1053" s="59"/>
      <c r="LA1053" s="59"/>
      <c r="LB1053" s="59"/>
      <c r="LC1053" s="59"/>
      <c r="LD1053" s="59"/>
      <c r="LE1053" s="59"/>
      <c r="LF1053" s="59"/>
      <c r="LG1053" s="59"/>
      <c r="LH1053" s="59"/>
      <c r="LI1053" s="59"/>
      <c r="LJ1053" s="59"/>
      <c r="LK1053" s="59"/>
      <c r="LL1053" s="59"/>
      <c r="LM1053" s="59"/>
      <c r="LN1053" s="59"/>
      <c r="LO1053" s="59"/>
      <c r="LP1053" s="59"/>
      <c r="LQ1053" s="59"/>
      <c r="LR1053" s="59"/>
      <c r="LS1053" s="59"/>
      <c r="LT1053" s="59"/>
      <c r="LU1053" s="59"/>
      <c r="LV1053" s="59"/>
      <c r="LW1053" s="59"/>
      <c r="LX1053" s="59"/>
      <c r="LY1053" s="59"/>
      <c r="LZ1053" s="59"/>
      <c r="MA1053" s="59"/>
      <c r="MB1053" s="59"/>
      <c r="MC1053" s="59"/>
      <c r="MD1053" s="59"/>
      <c r="ME1053" s="59"/>
      <c r="MF1053" s="59"/>
      <c r="MG1053" s="59"/>
      <c r="MH1053" s="59"/>
      <c r="MI1053" s="59"/>
      <c r="MJ1053" s="59"/>
      <c r="MK1053" s="59"/>
      <c r="ML1053" s="59"/>
      <c r="MM1053" s="59"/>
      <c r="MN1053" s="59"/>
      <c r="MO1053" s="59"/>
      <c r="MP1053" s="59"/>
      <c r="MQ1053" s="59"/>
      <c r="MR1053" s="59"/>
      <c r="MS1053" s="59"/>
      <c r="MT1053" s="59"/>
      <c r="MU1053" s="59"/>
      <c r="MV1053" s="59"/>
      <c r="MW1053" s="59"/>
      <c r="MX1053" s="59"/>
      <c r="MY1053" s="59"/>
      <c r="MZ1053" s="59"/>
      <c r="NA1053" s="59"/>
      <c r="NB1053" s="59"/>
      <c r="NC1053" s="59"/>
      <c r="ND1053" s="59"/>
      <c r="NE1053" s="59"/>
      <c r="NF1053" s="59"/>
      <c r="NG1053" s="59"/>
      <c r="NH1053" s="59"/>
      <c r="NI1053" s="59"/>
      <c r="NJ1053" s="59"/>
      <c r="NK1053" s="59"/>
      <c r="NL1053" s="59"/>
      <c r="NM1053" s="59"/>
      <c r="NN1053" s="59"/>
      <c r="NO1053" s="59"/>
      <c r="NP1053" s="59"/>
      <c r="NQ1053" s="59"/>
      <c r="NR1053" s="59"/>
      <c r="NS1053" s="59"/>
      <c r="NT1053" s="59"/>
      <c r="NU1053" s="59"/>
      <c r="NV1053" s="59"/>
      <c r="NW1053" s="59"/>
      <c r="NX1053" s="59"/>
      <c r="NY1053" s="59"/>
      <c r="NZ1053" s="59"/>
      <c r="OA1053" s="59"/>
      <c r="OB1053" s="59"/>
      <c r="OC1053" s="59"/>
      <c r="OD1053" s="59"/>
      <c r="OE1053" s="59"/>
      <c r="OF1053" s="59"/>
      <c r="OG1053" s="59"/>
      <c r="OH1053" s="59"/>
      <c r="OI1053" s="59"/>
      <c r="OJ1053" s="59"/>
      <c r="OK1053" s="59"/>
      <c r="OL1053" s="59"/>
      <c r="OM1053" s="59"/>
      <c r="ON1053" s="59"/>
      <c r="OO1053" s="59"/>
      <c r="OP1053" s="59"/>
      <c r="OQ1053" s="59"/>
      <c r="OR1053" s="59"/>
      <c r="OS1053" s="59"/>
      <c r="OT1053" s="59"/>
      <c r="OU1053" s="59"/>
      <c r="OV1053" s="59"/>
      <c r="OW1053" s="59"/>
      <c r="OX1053" s="59"/>
      <c r="OY1053" s="59"/>
      <c r="OZ1053" s="59"/>
      <c r="PA1053" s="59"/>
      <c r="PB1053" s="59"/>
      <c r="PC1053" s="59"/>
      <c r="PD1053" s="59"/>
      <c r="PE1053" s="59"/>
      <c r="PF1053" s="59"/>
      <c r="PG1053" s="59"/>
      <c r="PH1053" s="59"/>
      <c r="PI1053" s="59"/>
      <c r="PJ1053" s="59"/>
      <c r="PK1053" s="59"/>
      <c r="PL1053" s="59"/>
      <c r="PM1053" s="59"/>
      <c r="PN1053" s="59"/>
      <c r="PO1053" s="59"/>
      <c r="PP1053" s="59"/>
      <c r="PQ1053" s="59"/>
      <c r="PR1053" s="59"/>
      <c r="PS1053" s="59"/>
      <c r="PT1053" s="59"/>
      <c r="PU1053" s="59"/>
      <c r="PV1053" s="59"/>
      <c r="PW1053" s="59"/>
      <c r="PX1053" s="59"/>
      <c r="PY1053" s="59"/>
      <c r="PZ1053" s="59"/>
      <c r="QA1053" s="59"/>
      <c r="QB1053" s="59"/>
      <c r="QC1053" s="59"/>
      <c r="QD1053" s="59"/>
      <c r="QE1053" s="59"/>
      <c r="QF1053" s="59"/>
      <c r="QG1053" s="59"/>
      <c r="QH1053" s="59"/>
      <c r="QI1053" s="59"/>
      <c r="QJ1053" s="59"/>
      <c r="QK1053" s="59"/>
      <c r="QL1053" s="59"/>
      <c r="QM1053" s="59"/>
      <c r="QN1053" s="59"/>
      <c r="QO1053" s="59"/>
      <c r="QP1053" s="59"/>
      <c r="QQ1053" s="59"/>
      <c r="QR1053" s="59"/>
      <c r="QS1053" s="59"/>
      <c r="QT1053" s="59"/>
      <c r="QU1053" s="59"/>
      <c r="QV1053" s="59"/>
      <c r="QW1053" s="59"/>
      <c r="QX1053" s="59"/>
      <c r="QY1053" s="59"/>
      <c r="QZ1053" s="59"/>
      <c r="RA1053" s="59"/>
      <c r="RB1053" s="59"/>
      <c r="RC1053" s="59"/>
      <c r="RD1053" s="59"/>
      <c r="RE1053" s="59"/>
      <c r="RF1053" s="59"/>
      <c r="RG1053" s="59"/>
      <c r="RH1053" s="59"/>
      <c r="RI1053" s="59"/>
      <c r="RJ1053" s="59"/>
      <c r="RK1053" s="59"/>
      <c r="RL1053" s="59"/>
      <c r="RM1053" s="59"/>
      <c r="RN1053" s="59"/>
      <c r="RO1053" s="59"/>
      <c r="RP1053" s="59"/>
      <c r="RQ1053" s="59"/>
      <c r="RR1053" s="59"/>
      <c r="RS1053" s="59"/>
      <c r="RT1053" s="59"/>
      <c r="RU1053" s="59"/>
      <c r="RV1053" s="59"/>
      <c r="RW1053" s="59"/>
      <c r="RX1053" s="59"/>
      <c r="RY1053" s="59"/>
      <c r="RZ1053" s="59"/>
      <c r="SA1053" s="59"/>
      <c r="SB1053" s="59"/>
      <c r="SC1053" s="59"/>
      <c r="SD1053" s="59"/>
      <c r="SE1053" s="59"/>
      <c r="SF1053" s="59"/>
      <c r="SG1053" s="59"/>
      <c r="SH1053" s="59"/>
      <c r="SI1053" s="59"/>
      <c r="SJ1053" s="59"/>
      <c r="SK1053" s="59"/>
      <c r="SL1053" s="59"/>
      <c r="SM1053" s="59"/>
      <c r="SN1053" s="59"/>
      <c r="SO1053" s="59"/>
      <c r="SP1053" s="59"/>
      <c r="SQ1053" s="59"/>
      <c r="SR1053" s="59"/>
      <c r="SS1053" s="59"/>
      <c r="ST1053" s="59"/>
      <c r="SU1053" s="59"/>
      <c r="SV1053" s="59"/>
      <c r="SW1053" s="59"/>
      <c r="SX1053" s="59"/>
      <c r="SY1053" s="59"/>
      <c r="SZ1053" s="59"/>
      <c r="TA1053" s="59"/>
      <c r="TB1053" s="59"/>
      <c r="TC1053" s="59"/>
      <c r="TD1053" s="59"/>
      <c r="TE1053" s="59"/>
      <c r="TF1053" s="59"/>
      <c r="TG1053" s="59"/>
      <c r="TH1053" s="59"/>
      <c r="TI1053" s="59"/>
      <c r="TJ1053" s="59"/>
      <c r="TK1053" s="59"/>
      <c r="TL1053" s="59"/>
      <c r="TM1053" s="59"/>
      <c r="TN1053" s="59"/>
      <c r="TO1053" s="59"/>
      <c r="TP1053" s="59"/>
      <c r="TQ1053" s="59"/>
      <c r="TR1053" s="59"/>
      <c r="TS1053" s="59"/>
      <c r="TT1053" s="59"/>
      <c r="TU1053" s="59"/>
      <c r="TV1053" s="59"/>
      <c r="TW1053" s="59"/>
      <c r="TX1053" s="59"/>
      <c r="TY1053" s="59"/>
      <c r="TZ1053" s="59"/>
      <c r="UA1053" s="59"/>
      <c r="UB1053" s="59"/>
      <c r="UC1053" s="59"/>
      <c r="UD1053" s="59"/>
      <c r="UE1053" s="59"/>
      <c r="UF1053" s="59"/>
      <c r="UG1053" s="59"/>
      <c r="UH1053" s="59"/>
      <c r="UI1053" s="59"/>
      <c r="UJ1053" s="59"/>
      <c r="UK1053" s="59"/>
      <c r="UL1053" s="59"/>
      <c r="UM1053" s="59"/>
      <c r="UN1053" s="59"/>
      <c r="UO1053" s="59"/>
      <c r="UP1053" s="59"/>
      <c r="UQ1053" s="59"/>
      <c r="UR1053" s="59"/>
      <c r="US1053" s="59"/>
      <c r="UT1053" s="59"/>
      <c r="UU1053" s="59"/>
      <c r="UV1053" s="59"/>
      <c r="UW1053" s="59"/>
      <c r="UX1053" s="59"/>
      <c r="UY1053" s="59"/>
      <c r="UZ1053" s="59"/>
      <c r="VA1053" s="59"/>
      <c r="VB1053" s="59"/>
      <c r="VC1053" s="59"/>
      <c r="VD1053" s="59"/>
      <c r="VE1053" s="59"/>
      <c r="VF1053" s="59"/>
      <c r="VG1053" s="59"/>
      <c r="VH1053" s="59"/>
      <c r="VI1053" s="59"/>
      <c r="VJ1053" s="59"/>
      <c r="VK1053" s="59"/>
      <c r="VL1053" s="59"/>
      <c r="VM1053" s="59"/>
      <c r="VN1053" s="59"/>
      <c r="VO1053" s="59"/>
      <c r="VP1053" s="59"/>
      <c r="VQ1053" s="59"/>
      <c r="VR1053" s="59"/>
      <c r="VS1053" s="59"/>
      <c r="VT1053" s="59"/>
      <c r="VU1053" s="59"/>
      <c r="VV1053" s="59"/>
      <c r="VW1053" s="59"/>
      <c r="VX1053" s="59"/>
      <c r="VY1053" s="59"/>
      <c r="VZ1053" s="59"/>
      <c r="WA1053" s="59"/>
      <c r="WB1053" s="59"/>
      <c r="WC1053" s="59"/>
      <c r="WD1053" s="59"/>
      <c r="WE1053" s="59"/>
      <c r="WF1053" s="59"/>
      <c r="WG1053" s="59"/>
      <c r="WH1053" s="59"/>
      <c r="WI1053" s="59"/>
      <c r="WJ1053" s="59"/>
      <c r="WK1053" s="59"/>
      <c r="WL1053" s="59"/>
      <c r="WM1053" s="59"/>
      <c r="WN1053" s="59"/>
      <c r="WO1053" s="59"/>
      <c r="WP1053" s="59"/>
      <c r="WQ1053" s="59"/>
      <c r="WR1053" s="59"/>
      <c r="WS1053" s="59"/>
      <c r="WT1053" s="59"/>
      <c r="WU1053" s="59"/>
      <c r="WV1053" s="59"/>
      <c r="WW1053" s="59"/>
      <c r="WX1053" s="59"/>
      <c r="WY1053" s="59"/>
      <c r="WZ1053" s="59"/>
      <c r="XA1053" s="59"/>
      <c r="XB1053" s="59"/>
      <c r="XC1053" s="59"/>
      <c r="XD1053" s="59"/>
      <c r="XE1053" s="59"/>
      <c r="XF1053" s="59"/>
      <c r="XG1053" s="59"/>
      <c r="XH1053" s="59"/>
      <c r="XI1053" s="59"/>
      <c r="XJ1053" s="59"/>
      <c r="XK1053" s="59"/>
      <c r="XL1053" s="59"/>
      <c r="XM1053" s="59"/>
      <c r="XN1053" s="59"/>
      <c r="XO1053" s="59"/>
      <c r="XP1053" s="59"/>
      <c r="XQ1053" s="59"/>
      <c r="XR1053" s="59"/>
      <c r="XS1053" s="59"/>
      <c r="XT1053" s="59"/>
      <c r="XU1053" s="59"/>
      <c r="XV1053" s="59"/>
      <c r="XW1053" s="59"/>
      <c r="XX1053" s="59"/>
      <c r="XY1053" s="59"/>
      <c r="XZ1053" s="59"/>
      <c r="YA1053" s="59"/>
      <c r="YB1053" s="59"/>
      <c r="YC1053" s="59"/>
      <c r="YD1053" s="59"/>
      <c r="YE1053" s="59"/>
      <c r="YF1053" s="59"/>
      <c r="YG1053" s="59"/>
      <c r="YH1053" s="59"/>
      <c r="YI1053" s="59"/>
      <c r="YJ1053" s="59"/>
      <c r="YK1053" s="59"/>
      <c r="YL1053" s="59"/>
      <c r="YM1053" s="59"/>
      <c r="YN1053" s="59"/>
      <c r="YO1053" s="59"/>
      <c r="YP1053" s="59"/>
      <c r="YQ1053" s="59"/>
      <c r="YR1053" s="59"/>
      <c r="YS1053" s="59"/>
      <c r="YT1053" s="59"/>
      <c r="YU1053" s="59"/>
      <c r="YV1053" s="59"/>
      <c r="YW1053" s="59"/>
      <c r="YX1053" s="59"/>
      <c r="YY1053" s="59"/>
      <c r="YZ1053" s="59"/>
      <c r="ZA1053" s="59"/>
      <c r="ZB1053" s="59"/>
      <c r="ZC1053" s="59"/>
      <c r="ZD1053" s="59"/>
      <c r="ZE1053" s="59"/>
      <c r="ZF1053" s="59"/>
      <c r="ZG1053" s="59"/>
      <c r="ZH1053" s="59"/>
      <c r="ZI1053" s="59"/>
      <c r="ZJ1053" s="59"/>
      <c r="ZK1053" s="59"/>
      <c r="ZL1053" s="59"/>
      <c r="ZM1053" s="59"/>
      <c r="ZN1053" s="59"/>
      <c r="ZO1053" s="59"/>
      <c r="ZP1053" s="59"/>
      <c r="ZQ1053" s="59"/>
      <c r="ZR1053" s="59"/>
      <c r="ZS1053" s="59"/>
      <c r="ZT1053" s="59"/>
      <c r="ZU1053" s="59"/>
      <c r="ZV1053" s="59"/>
      <c r="ZW1053" s="59"/>
      <c r="ZX1053" s="59"/>
      <c r="ZY1053" s="59"/>
      <c r="ZZ1053" s="59"/>
      <c r="AAA1053" s="59"/>
      <c r="AAB1053" s="59"/>
      <c r="AAC1053" s="59"/>
      <c r="AAD1053" s="59"/>
      <c r="AAE1053" s="59"/>
      <c r="AAF1053" s="59"/>
      <c r="AAG1053" s="59"/>
      <c r="AAH1053" s="59"/>
      <c r="AAI1053" s="59"/>
      <c r="AAJ1053" s="59"/>
      <c r="AAK1053" s="59"/>
      <c r="AAL1053" s="59"/>
      <c r="AAM1053" s="59"/>
      <c r="AAN1053" s="59"/>
      <c r="AAO1053" s="59"/>
      <c r="AAP1053" s="59"/>
      <c r="AAQ1053" s="59"/>
      <c r="AAR1053" s="59"/>
      <c r="AAS1053" s="59"/>
      <c r="AAT1053" s="59"/>
      <c r="AAU1053" s="59"/>
      <c r="AAV1053" s="59"/>
      <c r="AAW1053" s="59"/>
      <c r="AAX1053" s="59"/>
      <c r="AAY1053" s="59"/>
      <c r="AAZ1053" s="59"/>
      <c r="ABA1053" s="59"/>
      <c r="ABB1053" s="59"/>
      <c r="ABC1053" s="59"/>
      <c r="ABD1053" s="59"/>
      <c r="ABE1053" s="59"/>
      <c r="ABF1053" s="59"/>
      <c r="ABG1053" s="59"/>
      <c r="ABH1053" s="59"/>
      <c r="ABI1053" s="59"/>
      <c r="ABJ1053" s="59"/>
      <c r="ABK1053" s="59"/>
      <c r="ABL1053" s="59"/>
      <c r="ABM1053" s="59"/>
      <c r="ABN1053" s="59"/>
      <c r="ABO1053" s="59"/>
      <c r="ABP1053" s="59"/>
      <c r="ABQ1053" s="59"/>
      <c r="ABR1053" s="59"/>
      <c r="ABS1053" s="59"/>
      <c r="ABT1053" s="59"/>
      <c r="ABU1053" s="59"/>
      <c r="ABV1053" s="59"/>
      <c r="ABW1053" s="59"/>
      <c r="ABX1053" s="59"/>
      <c r="ABY1053" s="59"/>
      <c r="ABZ1053" s="59"/>
      <c r="ACA1053" s="59"/>
      <c r="ACB1053" s="59"/>
      <c r="ACC1053" s="59"/>
      <c r="ACD1053" s="59"/>
      <c r="ACE1053" s="59"/>
      <c r="ACF1053" s="59"/>
      <c r="ACG1053" s="59"/>
      <c r="ACH1053" s="59"/>
      <c r="ACI1053" s="59"/>
      <c r="ACJ1053" s="59"/>
      <c r="ACK1053" s="59"/>
      <c r="ACL1053" s="59"/>
      <c r="ACM1053" s="59"/>
      <c r="ACN1053" s="59"/>
      <c r="ACO1053" s="59"/>
      <c r="ACP1053" s="59"/>
      <c r="ACQ1053" s="59"/>
      <c r="ACR1053" s="59"/>
      <c r="ACS1053" s="59"/>
      <c r="ACT1053" s="59"/>
      <c r="ACU1053" s="59"/>
      <c r="ACV1053" s="59"/>
      <c r="ACW1053" s="59"/>
      <c r="ACX1053" s="59"/>
      <c r="ACY1053" s="59"/>
      <c r="ACZ1053" s="59"/>
      <c r="ADA1053" s="59"/>
      <c r="ADB1053" s="59"/>
      <c r="ADC1053" s="59"/>
      <c r="ADD1053" s="59"/>
      <c r="ADE1053" s="59"/>
      <c r="ADF1053" s="59"/>
      <c r="ADG1053" s="59"/>
      <c r="ADH1053" s="59"/>
      <c r="ADI1053" s="59"/>
      <c r="ADJ1053" s="59"/>
      <c r="ADK1053" s="59"/>
      <c r="ADL1053" s="59"/>
      <c r="ADM1053" s="59"/>
      <c r="ADN1053" s="59"/>
      <c r="ADO1053" s="59"/>
      <c r="ADP1053" s="59"/>
      <c r="ADQ1053" s="59"/>
      <c r="ADR1053" s="59"/>
      <c r="ADS1053" s="59"/>
      <c r="ADT1053" s="59"/>
      <c r="ADU1053" s="59"/>
      <c r="ADV1053" s="59"/>
      <c r="ADW1053" s="59"/>
      <c r="ADX1053" s="59"/>
      <c r="ADY1053" s="59"/>
      <c r="ADZ1053" s="59"/>
      <c r="AEA1053" s="59"/>
      <c r="AEB1053" s="59"/>
      <c r="AEC1053" s="59"/>
      <c r="AED1053" s="59"/>
      <c r="AEE1053" s="59"/>
      <c r="AEF1053" s="59"/>
      <c r="AEG1053" s="59"/>
      <c r="AEH1053" s="59"/>
      <c r="AEI1053" s="59"/>
      <c r="AEJ1053" s="59"/>
      <c r="AEK1053" s="59"/>
      <c r="AEL1053" s="59"/>
      <c r="AEM1053" s="59"/>
      <c r="AEN1053" s="59"/>
      <c r="AEO1053" s="59"/>
      <c r="AEP1053" s="59"/>
      <c r="AEQ1053" s="59"/>
      <c r="AER1053" s="59"/>
      <c r="AES1053" s="59"/>
      <c r="AET1053" s="59"/>
      <c r="AEU1053" s="59"/>
      <c r="AEV1053" s="59"/>
      <c r="AEW1053" s="59"/>
      <c r="AEX1053" s="59"/>
      <c r="AEY1053" s="59"/>
      <c r="AEZ1053" s="59"/>
      <c r="AFA1053" s="59"/>
      <c r="AFB1053" s="59"/>
      <c r="AFC1053" s="59"/>
      <c r="AFD1053" s="59"/>
      <c r="AFE1053" s="59"/>
      <c r="AFF1053" s="59"/>
      <c r="AFG1053" s="59"/>
      <c r="AFH1053" s="59"/>
      <c r="AFI1053" s="59"/>
      <c r="AFJ1053" s="59"/>
      <c r="AFK1053" s="59"/>
      <c r="AFL1053" s="59"/>
      <c r="AFM1053" s="59"/>
      <c r="AFN1053" s="59"/>
      <c r="AFO1053" s="59"/>
      <c r="AFP1053" s="59"/>
      <c r="AFQ1053" s="59"/>
      <c r="AFR1053" s="59"/>
      <c r="AFS1053" s="59"/>
      <c r="AFT1053" s="59"/>
      <c r="AFU1053" s="59"/>
      <c r="AFV1053" s="59"/>
      <c r="AFW1053" s="59"/>
      <c r="AFX1053" s="59"/>
      <c r="AFY1053" s="59"/>
      <c r="AFZ1053" s="59"/>
      <c r="AGA1053" s="59"/>
      <c r="AGB1053" s="59"/>
      <c r="AGC1053" s="59"/>
      <c r="AGD1053" s="59"/>
      <c r="AGE1053" s="59"/>
      <c r="AGF1053" s="59"/>
      <c r="AGG1053" s="59"/>
      <c r="AGH1053" s="59"/>
      <c r="AGI1053" s="59"/>
      <c r="AGJ1053" s="59"/>
      <c r="AGK1053" s="59"/>
      <c r="AGL1053" s="59"/>
      <c r="AGM1053" s="59"/>
      <c r="AGN1053" s="59"/>
      <c r="AGO1053" s="59"/>
      <c r="AGP1053" s="59"/>
      <c r="AGQ1053" s="59"/>
      <c r="AGR1053" s="59"/>
      <c r="AGS1053" s="59"/>
      <c r="AGT1053" s="59"/>
      <c r="AGU1053" s="59"/>
      <c r="AGV1053" s="59"/>
      <c r="AGW1053" s="59"/>
      <c r="AGX1053" s="59"/>
      <c r="AGY1053" s="59"/>
      <c r="AGZ1053" s="59"/>
      <c r="AHA1053" s="59"/>
      <c r="AHB1053" s="59"/>
      <c r="AHC1053" s="59"/>
      <c r="AHD1053" s="59"/>
      <c r="AHE1053" s="59"/>
      <c r="AHF1053" s="59"/>
      <c r="AHG1053" s="59"/>
      <c r="AHH1053" s="59"/>
      <c r="AHI1053" s="59"/>
      <c r="AHJ1053" s="59"/>
      <c r="AHK1053" s="59"/>
      <c r="AHL1053" s="59"/>
      <c r="AHM1053" s="59"/>
      <c r="AHN1053" s="59"/>
      <c r="AHO1053" s="59"/>
      <c r="AHP1053" s="59"/>
      <c r="AHQ1053" s="59"/>
      <c r="AHR1053" s="59"/>
      <c r="AHS1053" s="59"/>
      <c r="AHT1053" s="59"/>
      <c r="AHU1053" s="59"/>
      <c r="AHV1053" s="59"/>
      <c r="AHW1053" s="59"/>
      <c r="AHX1053" s="59"/>
      <c r="AHY1053" s="59"/>
      <c r="AHZ1053" s="59"/>
      <c r="AIA1053" s="59"/>
      <c r="AIB1053" s="59"/>
      <c r="AIC1053" s="59"/>
      <c r="AID1053" s="59"/>
      <c r="AIE1053" s="59"/>
      <c r="AIF1053" s="59"/>
      <c r="AIG1053" s="59"/>
      <c r="AIH1053" s="59"/>
      <c r="AII1053" s="59"/>
      <c r="AIJ1053" s="59"/>
      <c r="AIK1053" s="59"/>
      <c r="AIL1053" s="59"/>
      <c r="AIM1053" s="59"/>
      <c r="AIN1053" s="59"/>
      <c r="AIO1053" s="59"/>
      <c r="AIP1053" s="59"/>
      <c r="AIQ1053" s="59"/>
      <c r="AIR1053" s="59"/>
      <c r="AIS1053" s="59"/>
      <c r="AIT1053" s="59"/>
      <c r="AIU1053" s="59"/>
      <c r="AIV1053" s="59"/>
      <c r="AIW1053" s="59"/>
      <c r="AIX1053" s="59"/>
      <c r="AIY1053" s="59"/>
      <c r="AIZ1053" s="59"/>
      <c r="AJA1053" s="59"/>
      <c r="AJB1053" s="59"/>
      <c r="AJC1053" s="59"/>
      <c r="AJD1053" s="59"/>
      <c r="AJE1053" s="59"/>
      <c r="AJF1053" s="59"/>
      <c r="AJG1053" s="59"/>
      <c r="AJH1053" s="59"/>
      <c r="AJI1053" s="59"/>
      <c r="AJJ1053" s="59"/>
      <c r="AJK1053" s="59"/>
      <c r="AJL1053" s="59"/>
      <c r="AJM1053" s="59"/>
      <c r="AJN1053" s="59"/>
      <c r="AJO1053" s="59"/>
      <c r="AJP1053" s="59"/>
      <c r="AJQ1053" s="59"/>
      <c r="AJR1053" s="59"/>
      <c r="AJS1053" s="59"/>
      <c r="AJT1053" s="59"/>
      <c r="AJU1053" s="59"/>
      <c r="AJV1053" s="59"/>
      <c r="AJW1053" s="59"/>
      <c r="AJX1053" s="59"/>
      <c r="AJY1053" s="59"/>
      <c r="AJZ1053" s="59"/>
      <c r="AKA1053" s="59"/>
      <c r="AKB1053" s="59"/>
      <c r="AKC1053" s="59"/>
      <c r="AKD1053" s="59"/>
      <c r="AKE1053" s="59"/>
      <c r="AKF1053" s="59"/>
      <c r="AKG1053" s="59"/>
      <c r="AKH1053" s="59"/>
      <c r="AKI1053" s="59"/>
      <c r="AKJ1053" s="59"/>
      <c r="AKK1053" s="59"/>
      <c r="AKL1053" s="59"/>
      <c r="AKM1053" s="59"/>
      <c r="AKN1053" s="59"/>
      <c r="AKO1053" s="59"/>
      <c r="AKP1053" s="59"/>
      <c r="AKQ1053" s="59"/>
      <c r="AKR1053" s="59"/>
      <c r="AKS1053" s="59"/>
      <c r="AKT1053" s="59"/>
      <c r="AKU1053" s="59"/>
      <c r="AKV1053" s="59"/>
      <c r="AKW1053" s="59"/>
      <c r="AKX1053" s="59"/>
      <c r="AKY1053" s="59"/>
      <c r="AKZ1053" s="59"/>
      <c r="ALA1053" s="59"/>
      <c r="ALB1053" s="59"/>
      <c r="ALC1053" s="59"/>
      <c r="ALD1053" s="59"/>
      <c r="ALE1053" s="59"/>
      <c r="ALF1053" s="59"/>
      <c r="ALG1053" s="59"/>
      <c r="ALH1053" s="59"/>
      <c r="ALI1053" s="59"/>
      <c r="ALJ1053" s="59"/>
      <c r="ALK1053" s="59"/>
      <c r="ALL1053" s="59"/>
      <c r="ALM1053" s="59"/>
      <c r="ALN1053" s="59"/>
      <c r="ALO1053" s="59"/>
      <c r="ALP1053" s="59"/>
      <c r="ALQ1053" s="59"/>
      <c r="ALR1053" s="59"/>
      <c r="ALS1053" s="59"/>
      <c r="ALT1053" s="59"/>
      <c r="ALU1053" s="59"/>
      <c r="ALV1053" s="59"/>
      <c r="ALW1053" s="59"/>
      <c r="ALX1053" s="59"/>
      <c r="ALY1053" s="59"/>
      <c r="ALZ1053" s="59"/>
      <c r="AMA1053" s="59"/>
      <c r="AMB1053" s="59"/>
    </row>
    <row r="1054" spans="1:1025" s="60" customFormat="1" ht="23.25">
      <c r="A1054" s="110">
        <v>1</v>
      </c>
      <c r="B1054" s="45">
        <v>1049</v>
      </c>
      <c r="C1054" s="110" t="s">
        <v>2460</v>
      </c>
      <c r="D1054" s="110">
        <v>8842365226</v>
      </c>
      <c r="E1054" s="110" t="s">
        <v>2699</v>
      </c>
      <c r="F1054" s="110">
        <v>4</v>
      </c>
      <c r="G1054" s="110" t="s">
        <v>2462</v>
      </c>
      <c r="H1054" s="110" t="s">
        <v>2463</v>
      </c>
      <c r="I1054" s="117" t="s">
        <v>2700</v>
      </c>
      <c r="J1054" s="28" t="s">
        <v>2701</v>
      </c>
      <c r="K1054" s="28" t="s">
        <v>2463</v>
      </c>
      <c r="L1054" s="28" t="s">
        <v>2548</v>
      </c>
      <c r="M1054" s="28" t="s">
        <v>1350</v>
      </c>
      <c r="N1054" s="28" t="s">
        <v>2702</v>
      </c>
      <c r="O1054" s="28" t="s">
        <v>2701</v>
      </c>
      <c r="P1054" s="28" t="s">
        <v>2463</v>
      </c>
      <c r="Q1054" s="28" t="s">
        <v>2548</v>
      </c>
      <c r="R1054" s="28" t="s">
        <v>1350</v>
      </c>
      <c r="S1054" s="28" t="s">
        <v>2702</v>
      </c>
      <c r="T1054" s="23" t="s">
        <v>2703</v>
      </c>
      <c r="U1054" s="28" t="s">
        <v>2701</v>
      </c>
      <c r="V1054" s="28" t="s">
        <v>2463</v>
      </c>
      <c r="W1054" s="28" t="s">
        <v>2548</v>
      </c>
      <c r="X1054" s="28" t="s">
        <v>1350</v>
      </c>
      <c r="Y1054" s="28" t="s">
        <v>2702</v>
      </c>
      <c r="Z1054" s="28" t="s">
        <v>863</v>
      </c>
      <c r="AA1054" s="120" t="s">
        <v>2704</v>
      </c>
      <c r="AB1054" s="75" t="s">
        <v>32</v>
      </c>
      <c r="AC1054" s="76">
        <v>20</v>
      </c>
      <c r="AD1054" s="77">
        <v>8480</v>
      </c>
      <c r="AE1054" s="77">
        <v>0</v>
      </c>
      <c r="AF1054" s="77">
        <v>0</v>
      </c>
      <c r="AG1054" s="73">
        <f t="shared" si="49"/>
        <v>8480</v>
      </c>
      <c r="AH1054" s="77">
        <v>8480</v>
      </c>
      <c r="AI1054" s="77">
        <v>0</v>
      </c>
      <c r="AJ1054" s="77">
        <v>0</v>
      </c>
      <c r="AK1054" s="73">
        <f t="shared" si="48"/>
        <v>8480</v>
      </c>
      <c r="AL1054" s="73">
        <f t="shared" si="50"/>
        <v>16960</v>
      </c>
      <c r="AM1054" s="110" t="s">
        <v>1188</v>
      </c>
      <c r="AN1054" s="118" t="s">
        <v>33</v>
      </c>
      <c r="AO1054" s="118" t="s">
        <v>33</v>
      </c>
      <c r="AP1054" s="118" t="s">
        <v>33</v>
      </c>
      <c r="AQ1054" s="32" t="s">
        <v>36</v>
      </c>
      <c r="AR1054" s="118" t="s">
        <v>505</v>
      </c>
      <c r="AS1054" s="118" t="s">
        <v>1190</v>
      </c>
      <c r="AT1054" s="44">
        <v>0</v>
      </c>
      <c r="AU1054" s="44">
        <v>0</v>
      </c>
      <c r="AV1054" s="44">
        <v>0</v>
      </c>
      <c r="AW1054" s="63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  <c r="FI1054" s="59"/>
      <c r="FJ1054" s="59"/>
      <c r="FK1054" s="59"/>
      <c r="FL1054" s="59"/>
      <c r="FM1054" s="59"/>
      <c r="FN1054" s="59"/>
      <c r="FO1054" s="59"/>
      <c r="FP1054" s="59"/>
      <c r="FQ1054" s="59"/>
      <c r="FR1054" s="59"/>
      <c r="FS1054" s="59"/>
      <c r="FT1054" s="59"/>
      <c r="FU1054" s="59"/>
      <c r="FV1054" s="59"/>
      <c r="FW1054" s="59"/>
      <c r="FX1054" s="59"/>
      <c r="FY1054" s="59"/>
      <c r="FZ1054" s="59"/>
      <c r="GA1054" s="59"/>
      <c r="GB1054" s="59"/>
      <c r="GC1054" s="59"/>
      <c r="GD1054" s="59"/>
      <c r="GE1054" s="59"/>
      <c r="GF1054" s="59"/>
      <c r="GG1054" s="59"/>
      <c r="GH1054" s="59"/>
      <c r="GI1054" s="59"/>
      <c r="GJ1054" s="59"/>
      <c r="GK1054" s="59"/>
      <c r="GL1054" s="59"/>
      <c r="GM1054" s="59"/>
      <c r="GN1054" s="59"/>
      <c r="GO1054" s="59"/>
      <c r="GP1054" s="59"/>
      <c r="GQ1054" s="59"/>
      <c r="GR1054" s="59"/>
      <c r="GS1054" s="59"/>
      <c r="GT1054" s="59"/>
      <c r="GU1054" s="59"/>
      <c r="GV1054" s="59"/>
      <c r="GW1054" s="59"/>
      <c r="GX1054" s="59"/>
      <c r="GY1054" s="59"/>
      <c r="GZ1054" s="59"/>
      <c r="HA1054" s="59"/>
      <c r="HB1054" s="59"/>
      <c r="HC1054" s="59"/>
      <c r="HD1054" s="59"/>
      <c r="HE1054" s="59"/>
      <c r="HF1054" s="59"/>
      <c r="HG1054" s="59"/>
      <c r="HH1054" s="59"/>
      <c r="HI1054" s="59"/>
      <c r="HJ1054" s="59"/>
      <c r="HK1054" s="59"/>
      <c r="HL1054" s="59"/>
      <c r="HM1054" s="59"/>
      <c r="HN1054" s="59"/>
      <c r="HO1054" s="59"/>
      <c r="HP1054" s="59"/>
      <c r="HQ1054" s="59"/>
      <c r="HR1054" s="59"/>
      <c r="HS1054" s="59"/>
      <c r="HT1054" s="59"/>
      <c r="HU1054" s="59"/>
      <c r="HV1054" s="59"/>
      <c r="HW1054" s="59"/>
      <c r="HX1054" s="59"/>
      <c r="HY1054" s="59"/>
      <c r="HZ1054" s="59"/>
      <c r="IA1054" s="59"/>
      <c r="IB1054" s="59"/>
      <c r="IC1054" s="59"/>
      <c r="ID1054" s="59"/>
      <c r="IE1054" s="59"/>
      <c r="IF1054" s="59"/>
      <c r="IG1054" s="59"/>
      <c r="IH1054" s="59"/>
      <c r="II1054" s="59"/>
      <c r="IJ1054" s="59"/>
      <c r="IK1054" s="59"/>
      <c r="IL1054" s="59"/>
      <c r="IM1054" s="59"/>
      <c r="IN1054" s="59"/>
      <c r="IO1054" s="59"/>
      <c r="IP1054" s="59"/>
      <c r="IQ1054" s="59"/>
      <c r="IR1054" s="59"/>
      <c r="IS1054" s="59"/>
      <c r="IT1054" s="59"/>
      <c r="IU1054" s="59"/>
      <c r="IV1054" s="59"/>
      <c r="IW1054" s="59"/>
      <c r="IX1054" s="59"/>
      <c r="IY1054" s="59"/>
      <c r="IZ1054" s="59"/>
      <c r="JA1054" s="59"/>
      <c r="JB1054" s="59"/>
      <c r="JC1054" s="59"/>
      <c r="JD1054" s="59"/>
      <c r="JE1054" s="59"/>
      <c r="JF1054" s="59"/>
      <c r="JG1054" s="59"/>
      <c r="JH1054" s="59"/>
      <c r="JI1054" s="59"/>
      <c r="JJ1054" s="59"/>
      <c r="JK1054" s="59"/>
      <c r="JL1054" s="59"/>
      <c r="JM1054" s="59"/>
      <c r="JN1054" s="59"/>
      <c r="JO1054" s="59"/>
      <c r="JP1054" s="59"/>
      <c r="JQ1054" s="59"/>
      <c r="JR1054" s="59"/>
      <c r="JS1054" s="59"/>
      <c r="JT1054" s="59"/>
      <c r="JU1054" s="59"/>
      <c r="JV1054" s="59"/>
      <c r="JW1054" s="59"/>
      <c r="JX1054" s="59"/>
      <c r="JY1054" s="59"/>
      <c r="JZ1054" s="59"/>
      <c r="KA1054" s="59"/>
      <c r="KB1054" s="59"/>
      <c r="KC1054" s="59"/>
      <c r="KD1054" s="59"/>
      <c r="KE1054" s="59"/>
      <c r="KF1054" s="59"/>
      <c r="KG1054" s="59"/>
      <c r="KH1054" s="59"/>
      <c r="KI1054" s="59"/>
      <c r="KJ1054" s="59"/>
      <c r="KK1054" s="59"/>
      <c r="KL1054" s="59"/>
      <c r="KM1054" s="59"/>
      <c r="KN1054" s="59"/>
      <c r="KO1054" s="59"/>
      <c r="KP1054" s="59"/>
      <c r="KQ1054" s="59"/>
      <c r="KR1054" s="59"/>
      <c r="KS1054" s="59"/>
      <c r="KT1054" s="59"/>
      <c r="KU1054" s="59"/>
      <c r="KV1054" s="59"/>
      <c r="KW1054" s="59"/>
      <c r="KX1054" s="59"/>
      <c r="KY1054" s="59"/>
      <c r="KZ1054" s="59"/>
      <c r="LA1054" s="59"/>
      <c r="LB1054" s="59"/>
      <c r="LC1054" s="59"/>
      <c r="LD1054" s="59"/>
      <c r="LE1054" s="59"/>
      <c r="LF1054" s="59"/>
      <c r="LG1054" s="59"/>
      <c r="LH1054" s="59"/>
      <c r="LI1054" s="59"/>
      <c r="LJ1054" s="59"/>
      <c r="LK1054" s="59"/>
      <c r="LL1054" s="59"/>
      <c r="LM1054" s="59"/>
      <c r="LN1054" s="59"/>
      <c r="LO1054" s="59"/>
      <c r="LP1054" s="59"/>
      <c r="LQ1054" s="59"/>
      <c r="LR1054" s="59"/>
      <c r="LS1054" s="59"/>
      <c r="LT1054" s="59"/>
      <c r="LU1054" s="59"/>
      <c r="LV1054" s="59"/>
      <c r="LW1054" s="59"/>
      <c r="LX1054" s="59"/>
      <c r="LY1054" s="59"/>
      <c r="LZ1054" s="59"/>
      <c r="MA1054" s="59"/>
      <c r="MB1054" s="59"/>
      <c r="MC1054" s="59"/>
      <c r="MD1054" s="59"/>
      <c r="ME1054" s="59"/>
      <c r="MF1054" s="59"/>
      <c r="MG1054" s="59"/>
      <c r="MH1054" s="59"/>
      <c r="MI1054" s="59"/>
      <c r="MJ1054" s="59"/>
      <c r="MK1054" s="59"/>
      <c r="ML1054" s="59"/>
      <c r="MM1054" s="59"/>
      <c r="MN1054" s="59"/>
      <c r="MO1054" s="59"/>
      <c r="MP1054" s="59"/>
      <c r="MQ1054" s="59"/>
      <c r="MR1054" s="59"/>
      <c r="MS1054" s="59"/>
      <c r="MT1054" s="59"/>
      <c r="MU1054" s="59"/>
      <c r="MV1054" s="59"/>
      <c r="MW1054" s="59"/>
      <c r="MX1054" s="59"/>
      <c r="MY1054" s="59"/>
      <c r="MZ1054" s="59"/>
      <c r="NA1054" s="59"/>
      <c r="NB1054" s="59"/>
      <c r="NC1054" s="59"/>
      <c r="ND1054" s="59"/>
      <c r="NE1054" s="59"/>
      <c r="NF1054" s="59"/>
      <c r="NG1054" s="59"/>
      <c r="NH1054" s="59"/>
      <c r="NI1054" s="59"/>
      <c r="NJ1054" s="59"/>
      <c r="NK1054" s="59"/>
      <c r="NL1054" s="59"/>
      <c r="NM1054" s="59"/>
      <c r="NN1054" s="59"/>
      <c r="NO1054" s="59"/>
      <c r="NP1054" s="59"/>
      <c r="NQ1054" s="59"/>
      <c r="NR1054" s="59"/>
      <c r="NS1054" s="59"/>
      <c r="NT1054" s="59"/>
      <c r="NU1054" s="59"/>
      <c r="NV1054" s="59"/>
      <c r="NW1054" s="59"/>
      <c r="NX1054" s="59"/>
      <c r="NY1054" s="59"/>
      <c r="NZ1054" s="59"/>
      <c r="OA1054" s="59"/>
      <c r="OB1054" s="59"/>
      <c r="OC1054" s="59"/>
      <c r="OD1054" s="59"/>
      <c r="OE1054" s="59"/>
      <c r="OF1054" s="59"/>
      <c r="OG1054" s="59"/>
      <c r="OH1054" s="59"/>
      <c r="OI1054" s="59"/>
      <c r="OJ1054" s="59"/>
      <c r="OK1054" s="59"/>
      <c r="OL1054" s="59"/>
      <c r="OM1054" s="59"/>
      <c r="ON1054" s="59"/>
      <c r="OO1054" s="59"/>
      <c r="OP1054" s="59"/>
      <c r="OQ1054" s="59"/>
      <c r="OR1054" s="59"/>
      <c r="OS1054" s="59"/>
      <c r="OT1054" s="59"/>
      <c r="OU1054" s="59"/>
      <c r="OV1054" s="59"/>
      <c r="OW1054" s="59"/>
      <c r="OX1054" s="59"/>
      <c r="OY1054" s="59"/>
      <c r="OZ1054" s="59"/>
      <c r="PA1054" s="59"/>
      <c r="PB1054" s="59"/>
      <c r="PC1054" s="59"/>
      <c r="PD1054" s="59"/>
      <c r="PE1054" s="59"/>
      <c r="PF1054" s="59"/>
      <c r="PG1054" s="59"/>
      <c r="PH1054" s="59"/>
      <c r="PI1054" s="59"/>
      <c r="PJ1054" s="59"/>
      <c r="PK1054" s="59"/>
      <c r="PL1054" s="59"/>
      <c r="PM1054" s="59"/>
      <c r="PN1054" s="59"/>
      <c r="PO1054" s="59"/>
      <c r="PP1054" s="59"/>
      <c r="PQ1054" s="59"/>
      <c r="PR1054" s="59"/>
      <c r="PS1054" s="59"/>
      <c r="PT1054" s="59"/>
      <c r="PU1054" s="59"/>
      <c r="PV1054" s="59"/>
      <c r="PW1054" s="59"/>
      <c r="PX1054" s="59"/>
      <c r="PY1054" s="59"/>
      <c r="PZ1054" s="59"/>
      <c r="QA1054" s="59"/>
      <c r="QB1054" s="59"/>
      <c r="QC1054" s="59"/>
      <c r="QD1054" s="59"/>
      <c r="QE1054" s="59"/>
      <c r="QF1054" s="59"/>
      <c r="QG1054" s="59"/>
      <c r="QH1054" s="59"/>
      <c r="QI1054" s="59"/>
      <c r="QJ1054" s="59"/>
      <c r="QK1054" s="59"/>
      <c r="QL1054" s="59"/>
      <c r="QM1054" s="59"/>
      <c r="QN1054" s="59"/>
      <c r="QO1054" s="59"/>
      <c r="QP1054" s="59"/>
      <c r="QQ1054" s="59"/>
      <c r="QR1054" s="59"/>
      <c r="QS1054" s="59"/>
      <c r="QT1054" s="59"/>
      <c r="QU1054" s="59"/>
      <c r="QV1054" s="59"/>
      <c r="QW1054" s="59"/>
      <c r="QX1054" s="59"/>
      <c r="QY1054" s="59"/>
      <c r="QZ1054" s="59"/>
      <c r="RA1054" s="59"/>
      <c r="RB1054" s="59"/>
      <c r="RC1054" s="59"/>
      <c r="RD1054" s="59"/>
      <c r="RE1054" s="59"/>
      <c r="RF1054" s="59"/>
      <c r="RG1054" s="59"/>
      <c r="RH1054" s="59"/>
      <c r="RI1054" s="59"/>
      <c r="RJ1054" s="59"/>
      <c r="RK1054" s="59"/>
      <c r="RL1054" s="59"/>
      <c r="RM1054" s="59"/>
      <c r="RN1054" s="59"/>
      <c r="RO1054" s="59"/>
      <c r="RP1054" s="59"/>
      <c r="RQ1054" s="59"/>
      <c r="RR1054" s="59"/>
      <c r="RS1054" s="59"/>
      <c r="RT1054" s="59"/>
      <c r="RU1054" s="59"/>
      <c r="RV1054" s="59"/>
      <c r="RW1054" s="59"/>
      <c r="RX1054" s="59"/>
      <c r="RY1054" s="59"/>
      <c r="RZ1054" s="59"/>
      <c r="SA1054" s="59"/>
      <c r="SB1054" s="59"/>
      <c r="SC1054" s="59"/>
      <c r="SD1054" s="59"/>
      <c r="SE1054" s="59"/>
      <c r="SF1054" s="59"/>
      <c r="SG1054" s="59"/>
      <c r="SH1054" s="59"/>
      <c r="SI1054" s="59"/>
      <c r="SJ1054" s="59"/>
      <c r="SK1054" s="59"/>
      <c r="SL1054" s="59"/>
      <c r="SM1054" s="59"/>
      <c r="SN1054" s="59"/>
      <c r="SO1054" s="59"/>
      <c r="SP1054" s="59"/>
      <c r="SQ1054" s="59"/>
      <c r="SR1054" s="59"/>
      <c r="SS1054" s="59"/>
      <c r="ST1054" s="59"/>
      <c r="SU1054" s="59"/>
      <c r="SV1054" s="59"/>
      <c r="SW1054" s="59"/>
      <c r="SX1054" s="59"/>
      <c r="SY1054" s="59"/>
      <c r="SZ1054" s="59"/>
      <c r="TA1054" s="59"/>
      <c r="TB1054" s="59"/>
      <c r="TC1054" s="59"/>
      <c r="TD1054" s="59"/>
      <c r="TE1054" s="59"/>
      <c r="TF1054" s="59"/>
      <c r="TG1054" s="59"/>
      <c r="TH1054" s="59"/>
      <c r="TI1054" s="59"/>
      <c r="TJ1054" s="59"/>
      <c r="TK1054" s="59"/>
      <c r="TL1054" s="59"/>
      <c r="TM1054" s="59"/>
      <c r="TN1054" s="59"/>
      <c r="TO1054" s="59"/>
      <c r="TP1054" s="59"/>
      <c r="TQ1054" s="59"/>
      <c r="TR1054" s="59"/>
      <c r="TS1054" s="59"/>
      <c r="TT1054" s="59"/>
      <c r="TU1054" s="59"/>
      <c r="TV1054" s="59"/>
      <c r="TW1054" s="59"/>
      <c r="TX1054" s="59"/>
      <c r="TY1054" s="59"/>
      <c r="TZ1054" s="59"/>
      <c r="UA1054" s="59"/>
      <c r="UB1054" s="59"/>
      <c r="UC1054" s="59"/>
      <c r="UD1054" s="59"/>
      <c r="UE1054" s="59"/>
      <c r="UF1054" s="59"/>
      <c r="UG1054" s="59"/>
      <c r="UH1054" s="59"/>
      <c r="UI1054" s="59"/>
      <c r="UJ1054" s="59"/>
      <c r="UK1054" s="59"/>
      <c r="UL1054" s="59"/>
      <c r="UM1054" s="59"/>
      <c r="UN1054" s="59"/>
      <c r="UO1054" s="59"/>
      <c r="UP1054" s="59"/>
      <c r="UQ1054" s="59"/>
      <c r="UR1054" s="59"/>
      <c r="US1054" s="59"/>
      <c r="UT1054" s="59"/>
      <c r="UU1054" s="59"/>
      <c r="UV1054" s="59"/>
      <c r="UW1054" s="59"/>
      <c r="UX1054" s="59"/>
      <c r="UY1054" s="59"/>
      <c r="UZ1054" s="59"/>
      <c r="VA1054" s="59"/>
      <c r="VB1054" s="59"/>
      <c r="VC1054" s="59"/>
      <c r="VD1054" s="59"/>
      <c r="VE1054" s="59"/>
      <c r="VF1054" s="59"/>
      <c r="VG1054" s="59"/>
      <c r="VH1054" s="59"/>
      <c r="VI1054" s="59"/>
      <c r="VJ1054" s="59"/>
      <c r="VK1054" s="59"/>
      <c r="VL1054" s="59"/>
      <c r="VM1054" s="59"/>
      <c r="VN1054" s="59"/>
      <c r="VO1054" s="59"/>
      <c r="VP1054" s="59"/>
      <c r="VQ1054" s="59"/>
      <c r="VR1054" s="59"/>
      <c r="VS1054" s="59"/>
      <c r="VT1054" s="59"/>
      <c r="VU1054" s="59"/>
      <c r="VV1054" s="59"/>
      <c r="VW1054" s="59"/>
      <c r="VX1054" s="59"/>
      <c r="VY1054" s="59"/>
      <c r="VZ1054" s="59"/>
      <c r="WA1054" s="59"/>
      <c r="WB1054" s="59"/>
      <c r="WC1054" s="59"/>
      <c r="WD1054" s="59"/>
      <c r="WE1054" s="59"/>
      <c r="WF1054" s="59"/>
      <c r="WG1054" s="59"/>
      <c r="WH1054" s="59"/>
      <c r="WI1054" s="59"/>
      <c r="WJ1054" s="59"/>
      <c r="WK1054" s="59"/>
      <c r="WL1054" s="59"/>
      <c r="WM1054" s="59"/>
      <c r="WN1054" s="59"/>
      <c r="WO1054" s="59"/>
      <c r="WP1054" s="59"/>
      <c r="WQ1054" s="59"/>
      <c r="WR1054" s="59"/>
      <c r="WS1054" s="59"/>
      <c r="WT1054" s="59"/>
      <c r="WU1054" s="59"/>
      <c r="WV1054" s="59"/>
      <c r="WW1054" s="59"/>
      <c r="WX1054" s="59"/>
      <c r="WY1054" s="59"/>
      <c r="WZ1054" s="59"/>
      <c r="XA1054" s="59"/>
      <c r="XB1054" s="59"/>
      <c r="XC1054" s="59"/>
      <c r="XD1054" s="59"/>
      <c r="XE1054" s="59"/>
      <c r="XF1054" s="59"/>
      <c r="XG1054" s="59"/>
      <c r="XH1054" s="59"/>
      <c r="XI1054" s="59"/>
      <c r="XJ1054" s="59"/>
      <c r="XK1054" s="59"/>
      <c r="XL1054" s="59"/>
      <c r="XM1054" s="59"/>
      <c r="XN1054" s="59"/>
      <c r="XO1054" s="59"/>
      <c r="XP1054" s="59"/>
      <c r="XQ1054" s="59"/>
      <c r="XR1054" s="59"/>
      <c r="XS1054" s="59"/>
      <c r="XT1054" s="59"/>
      <c r="XU1054" s="59"/>
      <c r="XV1054" s="59"/>
      <c r="XW1054" s="59"/>
      <c r="XX1054" s="59"/>
      <c r="XY1054" s="59"/>
      <c r="XZ1054" s="59"/>
      <c r="YA1054" s="59"/>
      <c r="YB1054" s="59"/>
      <c r="YC1054" s="59"/>
      <c r="YD1054" s="59"/>
      <c r="YE1054" s="59"/>
      <c r="YF1054" s="59"/>
      <c r="YG1054" s="59"/>
      <c r="YH1054" s="59"/>
      <c r="YI1054" s="59"/>
      <c r="YJ1054" s="59"/>
      <c r="YK1054" s="59"/>
      <c r="YL1054" s="59"/>
      <c r="YM1054" s="59"/>
      <c r="YN1054" s="59"/>
      <c r="YO1054" s="59"/>
      <c r="YP1054" s="59"/>
      <c r="YQ1054" s="59"/>
      <c r="YR1054" s="59"/>
      <c r="YS1054" s="59"/>
      <c r="YT1054" s="59"/>
      <c r="YU1054" s="59"/>
      <c r="YV1054" s="59"/>
      <c r="YW1054" s="59"/>
      <c r="YX1054" s="59"/>
      <c r="YY1054" s="59"/>
      <c r="YZ1054" s="59"/>
      <c r="ZA1054" s="59"/>
      <c r="ZB1054" s="59"/>
      <c r="ZC1054" s="59"/>
      <c r="ZD1054" s="59"/>
      <c r="ZE1054" s="59"/>
      <c r="ZF1054" s="59"/>
      <c r="ZG1054" s="59"/>
      <c r="ZH1054" s="59"/>
      <c r="ZI1054" s="59"/>
      <c r="ZJ1054" s="59"/>
      <c r="ZK1054" s="59"/>
      <c r="ZL1054" s="59"/>
      <c r="ZM1054" s="59"/>
      <c r="ZN1054" s="59"/>
      <c r="ZO1054" s="59"/>
      <c r="ZP1054" s="59"/>
      <c r="ZQ1054" s="59"/>
      <c r="ZR1054" s="59"/>
      <c r="ZS1054" s="59"/>
      <c r="ZT1054" s="59"/>
      <c r="ZU1054" s="59"/>
      <c r="ZV1054" s="59"/>
      <c r="ZW1054" s="59"/>
      <c r="ZX1054" s="59"/>
      <c r="ZY1054" s="59"/>
      <c r="ZZ1054" s="59"/>
      <c r="AAA1054" s="59"/>
      <c r="AAB1054" s="59"/>
      <c r="AAC1054" s="59"/>
      <c r="AAD1054" s="59"/>
      <c r="AAE1054" s="59"/>
      <c r="AAF1054" s="59"/>
      <c r="AAG1054" s="59"/>
      <c r="AAH1054" s="59"/>
      <c r="AAI1054" s="59"/>
      <c r="AAJ1054" s="59"/>
      <c r="AAK1054" s="59"/>
      <c r="AAL1054" s="59"/>
      <c r="AAM1054" s="59"/>
      <c r="AAN1054" s="59"/>
      <c r="AAO1054" s="59"/>
      <c r="AAP1054" s="59"/>
      <c r="AAQ1054" s="59"/>
      <c r="AAR1054" s="59"/>
      <c r="AAS1054" s="59"/>
      <c r="AAT1054" s="59"/>
      <c r="AAU1054" s="59"/>
      <c r="AAV1054" s="59"/>
      <c r="AAW1054" s="59"/>
      <c r="AAX1054" s="59"/>
      <c r="AAY1054" s="59"/>
      <c r="AAZ1054" s="59"/>
      <c r="ABA1054" s="59"/>
      <c r="ABB1054" s="59"/>
      <c r="ABC1054" s="59"/>
      <c r="ABD1054" s="59"/>
      <c r="ABE1054" s="59"/>
      <c r="ABF1054" s="59"/>
      <c r="ABG1054" s="59"/>
      <c r="ABH1054" s="59"/>
      <c r="ABI1054" s="59"/>
      <c r="ABJ1054" s="59"/>
      <c r="ABK1054" s="59"/>
      <c r="ABL1054" s="59"/>
      <c r="ABM1054" s="59"/>
      <c r="ABN1054" s="59"/>
      <c r="ABO1054" s="59"/>
      <c r="ABP1054" s="59"/>
      <c r="ABQ1054" s="59"/>
      <c r="ABR1054" s="59"/>
      <c r="ABS1054" s="59"/>
      <c r="ABT1054" s="59"/>
      <c r="ABU1054" s="59"/>
      <c r="ABV1054" s="59"/>
      <c r="ABW1054" s="59"/>
      <c r="ABX1054" s="59"/>
      <c r="ABY1054" s="59"/>
      <c r="ABZ1054" s="59"/>
      <c r="ACA1054" s="59"/>
      <c r="ACB1054" s="59"/>
      <c r="ACC1054" s="59"/>
      <c r="ACD1054" s="59"/>
      <c r="ACE1054" s="59"/>
      <c r="ACF1054" s="59"/>
      <c r="ACG1054" s="59"/>
      <c r="ACH1054" s="59"/>
      <c r="ACI1054" s="59"/>
      <c r="ACJ1054" s="59"/>
      <c r="ACK1054" s="59"/>
      <c r="ACL1054" s="59"/>
      <c r="ACM1054" s="59"/>
      <c r="ACN1054" s="59"/>
      <c r="ACO1054" s="59"/>
      <c r="ACP1054" s="59"/>
      <c r="ACQ1054" s="59"/>
      <c r="ACR1054" s="59"/>
      <c r="ACS1054" s="59"/>
      <c r="ACT1054" s="59"/>
      <c r="ACU1054" s="59"/>
      <c r="ACV1054" s="59"/>
      <c r="ACW1054" s="59"/>
      <c r="ACX1054" s="59"/>
      <c r="ACY1054" s="59"/>
      <c r="ACZ1054" s="59"/>
      <c r="ADA1054" s="59"/>
      <c r="ADB1054" s="59"/>
      <c r="ADC1054" s="59"/>
      <c r="ADD1054" s="59"/>
      <c r="ADE1054" s="59"/>
      <c r="ADF1054" s="59"/>
      <c r="ADG1054" s="59"/>
      <c r="ADH1054" s="59"/>
      <c r="ADI1054" s="59"/>
      <c r="ADJ1054" s="59"/>
      <c r="ADK1054" s="59"/>
      <c r="ADL1054" s="59"/>
      <c r="ADM1054" s="59"/>
      <c r="ADN1054" s="59"/>
      <c r="ADO1054" s="59"/>
      <c r="ADP1054" s="59"/>
      <c r="ADQ1054" s="59"/>
      <c r="ADR1054" s="59"/>
      <c r="ADS1054" s="59"/>
      <c r="ADT1054" s="59"/>
      <c r="ADU1054" s="59"/>
      <c r="ADV1054" s="59"/>
      <c r="ADW1054" s="59"/>
      <c r="ADX1054" s="59"/>
      <c r="ADY1054" s="59"/>
      <c r="ADZ1054" s="59"/>
      <c r="AEA1054" s="59"/>
      <c r="AEB1054" s="59"/>
      <c r="AEC1054" s="59"/>
      <c r="AED1054" s="59"/>
      <c r="AEE1054" s="59"/>
      <c r="AEF1054" s="59"/>
      <c r="AEG1054" s="59"/>
      <c r="AEH1054" s="59"/>
      <c r="AEI1054" s="59"/>
      <c r="AEJ1054" s="59"/>
      <c r="AEK1054" s="59"/>
      <c r="AEL1054" s="59"/>
      <c r="AEM1054" s="59"/>
      <c r="AEN1054" s="59"/>
      <c r="AEO1054" s="59"/>
      <c r="AEP1054" s="59"/>
      <c r="AEQ1054" s="59"/>
      <c r="AER1054" s="59"/>
      <c r="AES1054" s="59"/>
      <c r="AET1054" s="59"/>
      <c r="AEU1054" s="59"/>
      <c r="AEV1054" s="59"/>
      <c r="AEW1054" s="59"/>
      <c r="AEX1054" s="59"/>
      <c r="AEY1054" s="59"/>
      <c r="AEZ1054" s="59"/>
      <c r="AFA1054" s="59"/>
      <c r="AFB1054" s="59"/>
      <c r="AFC1054" s="59"/>
      <c r="AFD1054" s="59"/>
      <c r="AFE1054" s="59"/>
      <c r="AFF1054" s="59"/>
      <c r="AFG1054" s="59"/>
      <c r="AFH1054" s="59"/>
      <c r="AFI1054" s="59"/>
      <c r="AFJ1054" s="59"/>
      <c r="AFK1054" s="59"/>
      <c r="AFL1054" s="59"/>
      <c r="AFM1054" s="59"/>
      <c r="AFN1054" s="59"/>
      <c r="AFO1054" s="59"/>
      <c r="AFP1054" s="59"/>
      <c r="AFQ1054" s="59"/>
      <c r="AFR1054" s="59"/>
      <c r="AFS1054" s="59"/>
      <c r="AFT1054" s="59"/>
      <c r="AFU1054" s="59"/>
      <c r="AFV1054" s="59"/>
      <c r="AFW1054" s="59"/>
      <c r="AFX1054" s="59"/>
      <c r="AFY1054" s="59"/>
      <c r="AFZ1054" s="59"/>
      <c r="AGA1054" s="59"/>
      <c r="AGB1054" s="59"/>
      <c r="AGC1054" s="59"/>
      <c r="AGD1054" s="59"/>
      <c r="AGE1054" s="59"/>
      <c r="AGF1054" s="59"/>
      <c r="AGG1054" s="59"/>
      <c r="AGH1054" s="59"/>
      <c r="AGI1054" s="59"/>
      <c r="AGJ1054" s="59"/>
      <c r="AGK1054" s="59"/>
      <c r="AGL1054" s="59"/>
      <c r="AGM1054" s="59"/>
      <c r="AGN1054" s="59"/>
      <c r="AGO1054" s="59"/>
      <c r="AGP1054" s="59"/>
      <c r="AGQ1054" s="59"/>
      <c r="AGR1054" s="59"/>
      <c r="AGS1054" s="59"/>
      <c r="AGT1054" s="59"/>
      <c r="AGU1054" s="59"/>
      <c r="AGV1054" s="59"/>
      <c r="AGW1054" s="59"/>
      <c r="AGX1054" s="59"/>
      <c r="AGY1054" s="59"/>
      <c r="AGZ1054" s="59"/>
      <c r="AHA1054" s="59"/>
      <c r="AHB1054" s="59"/>
      <c r="AHC1054" s="59"/>
      <c r="AHD1054" s="59"/>
      <c r="AHE1054" s="59"/>
      <c r="AHF1054" s="59"/>
      <c r="AHG1054" s="59"/>
      <c r="AHH1054" s="59"/>
      <c r="AHI1054" s="59"/>
      <c r="AHJ1054" s="59"/>
      <c r="AHK1054" s="59"/>
      <c r="AHL1054" s="59"/>
      <c r="AHM1054" s="59"/>
      <c r="AHN1054" s="59"/>
      <c r="AHO1054" s="59"/>
      <c r="AHP1054" s="59"/>
      <c r="AHQ1054" s="59"/>
      <c r="AHR1054" s="59"/>
      <c r="AHS1054" s="59"/>
      <c r="AHT1054" s="59"/>
      <c r="AHU1054" s="59"/>
      <c r="AHV1054" s="59"/>
      <c r="AHW1054" s="59"/>
      <c r="AHX1054" s="59"/>
      <c r="AHY1054" s="59"/>
      <c r="AHZ1054" s="59"/>
      <c r="AIA1054" s="59"/>
      <c r="AIB1054" s="59"/>
      <c r="AIC1054" s="59"/>
      <c r="AID1054" s="59"/>
      <c r="AIE1054" s="59"/>
      <c r="AIF1054" s="59"/>
      <c r="AIG1054" s="59"/>
      <c r="AIH1054" s="59"/>
      <c r="AII1054" s="59"/>
      <c r="AIJ1054" s="59"/>
      <c r="AIK1054" s="59"/>
      <c r="AIL1054" s="59"/>
      <c r="AIM1054" s="59"/>
      <c r="AIN1054" s="59"/>
      <c r="AIO1054" s="59"/>
      <c r="AIP1054" s="59"/>
      <c r="AIQ1054" s="59"/>
      <c r="AIR1054" s="59"/>
      <c r="AIS1054" s="59"/>
      <c r="AIT1054" s="59"/>
      <c r="AIU1054" s="59"/>
      <c r="AIV1054" s="59"/>
      <c r="AIW1054" s="59"/>
      <c r="AIX1054" s="59"/>
      <c r="AIY1054" s="59"/>
      <c r="AIZ1054" s="59"/>
      <c r="AJA1054" s="59"/>
      <c r="AJB1054" s="59"/>
      <c r="AJC1054" s="59"/>
      <c r="AJD1054" s="59"/>
      <c r="AJE1054" s="59"/>
      <c r="AJF1054" s="59"/>
      <c r="AJG1054" s="59"/>
      <c r="AJH1054" s="59"/>
      <c r="AJI1054" s="59"/>
      <c r="AJJ1054" s="59"/>
      <c r="AJK1054" s="59"/>
      <c r="AJL1054" s="59"/>
      <c r="AJM1054" s="59"/>
      <c r="AJN1054" s="59"/>
      <c r="AJO1054" s="59"/>
      <c r="AJP1054" s="59"/>
      <c r="AJQ1054" s="59"/>
      <c r="AJR1054" s="59"/>
      <c r="AJS1054" s="59"/>
      <c r="AJT1054" s="59"/>
      <c r="AJU1054" s="59"/>
      <c r="AJV1054" s="59"/>
      <c r="AJW1054" s="59"/>
      <c r="AJX1054" s="59"/>
      <c r="AJY1054" s="59"/>
      <c r="AJZ1054" s="59"/>
      <c r="AKA1054" s="59"/>
      <c r="AKB1054" s="59"/>
      <c r="AKC1054" s="59"/>
      <c r="AKD1054" s="59"/>
      <c r="AKE1054" s="59"/>
      <c r="AKF1054" s="59"/>
      <c r="AKG1054" s="59"/>
      <c r="AKH1054" s="59"/>
      <c r="AKI1054" s="59"/>
      <c r="AKJ1054" s="59"/>
      <c r="AKK1054" s="59"/>
      <c r="AKL1054" s="59"/>
      <c r="AKM1054" s="59"/>
      <c r="AKN1054" s="59"/>
      <c r="AKO1054" s="59"/>
      <c r="AKP1054" s="59"/>
      <c r="AKQ1054" s="59"/>
      <c r="AKR1054" s="59"/>
      <c r="AKS1054" s="59"/>
      <c r="AKT1054" s="59"/>
      <c r="AKU1054" s="59"/>
      <c r="AKV1054" s="59"/>
      <c r="AKW1054" s="59"/>
      <c r="AKX1054" s="59"/>
      <c r="AKY1054" s="59"/>
      <c r="AKZ1054" s="59"/>
      <c r="ALA1054" s="59"/>
      <c r="ALB1054" s="59"/>
      <c r="ALC1054" s="59"/>
      <c r="ALD1054" s="59"/>
      <c r="ALE1054" s="59"/>
      <c r="ALF1054" s="59"/>
      <c r="ALG1054" s="59"/>
      <c r="ALH1054" s="59"/>
      <c r="ALI1054" s="59"/>
      <c r="ALJ1054" s="59"/>
      <c r="ALK1054" s="59"/>
      <c r="ALL1054" s="59"/>
      <c r="ALM1054" s="59"/>
      <c r="ALN1054" s="59"/>
      <c r="ALO1054" s="59"/>
      <c r="ALP1054" s="59"/>
      <c r="ALQ1054" s="59"/>
      <c r="ALR1054" s="59"/>
      <c r="ALS1054" s="59"/>
      <c r="ALT1054" s="59"/>
      <c r="ALU1054" s="59"/>
      <c r="ALV1054" s="59"/>
      <c r="ALW1054" s="59"/>
      <c r="ALX1054" s="59"/>
      <c r="ALY1054" s="59"/>
      <c r="ALZ1054" s="59"/>
      <c r="AMA1054" s="59"/>
      <c r="AMB1054" s="59"/>
    </row>
    <row r="1055" spans="1:1025" s="60" customFormat="1" ht="23.25">
      <c r="A1055" s="110">
        <v>1</v>
      </c>
      <c r="B1055" s="45">
        <v>1050</v>
      </c>
      <c r="C1055" s="110" t="s">
        <v>2460</v>
      </c>
      <c r="D1055" s="110">
        <v>8842365226</v>
      </c>
      <c r="E1055" s="110" t="s">
        <v>2705</v>
      </c>
      <c r="F1055" s="110">
        <v>4</v>
      </c>
      <c r="G1055" s="110" t="s">
        <v>2462</v>
      </c>
      <c r="H1055" s="110" t="s">
        <v>2463</v>
      </c>
      <c r="I1055" s="117" t="s">
        <v>2706</v>
      </c>
      <c r="J1055" s="28" t="s">
        <v>2707</v>
      </c>
      <c r="K1055" s="28" t="s">
        <v>2479</v>
      </c>
      <c r="L1055" s="28" t="s">
        <v>2479</v>
      </c>
      <c r="M1055" s="28"/>
      <c r="N1055" s="28" t="s">
        <v>2708</v>
      </c>
      <c r="O1055" s="28" t="s">
        <v>2707</v>
      </c>
      <c r="P1055" s="28" t="s">
        <v>2479</v>
      </c>
      <c r="Q1055" s="28" t="s">
        <v>2479</v>
      </c>
      <c r="R1055" s="28"/>
      <c r="S1055" s="28" t="s">
        <v>2708</v>
      </c>
      <c r="T1055" s="23" t="s">
        <v>2703</v>
      </c>
      <c r="U1055" s="28" t="s">
        <v>2707</v>
      </c>
      <c r="V1055" s="28" t="s">
        <v>2479</v>
      </c>
      <c r="W1055" s="28" t="s">
        <v>2479</v>
      </c>
      <c r="X1055" s="28"/>
      <c r="Y1055" s="28" t="s">
        <v>2708</v>
      </c>
      <c r="Z1055" s="28"/>
      <c r="AA1055" s="121" t="s">
        <v>2709</v>
      </c>
      <c r="AB1055" s="75" t="s">
        <v>32</v>
      </c>
      <c r="AC1055" s="76">
        <v>40</v>
      </c>
      <c r="AD1055" s="77">
        <v>12505</v>
      </c>
      <c r="AE1055" s="77">
        <v>0</v>
      </c>
      <c r="AF1055" s="77">
        <v>0</v>
      </c>
      <c r="AG1055" s="73">
        <f t="shared" si="49"/>
        <v>12505</v>
      </c>
      <c r="AH1055" s="77">
        <v>12505</v>
      </c>
      <c r="AI1055" s="77">
        <v>0</v>
      </c>
      <c r="AJ1055" s="77">
        <v>0</v>
      </c>
      <c r="AK1055" s="73">
        <f t="shared" si="48"/>
        <v>12505</v>
      </c>
      <c r="AL1055" s="73">
        <f t="shared" si="50"/>
        <v>25010</v>
      </c>
      <c r="AM1055" s="110" t="s">
        <v>1188</v>
      </c>
      <c r="AN1055" s="118" t="s">
        <v>33</v>
      </c>
      <c r="AO1055" s="118" t="s">
        <v>33</v>
      </c>
      <c r="AP1055" s="118" t="s">
        <v>33</v>
      </c>
      <c r="AQ1055" s="32" t="s">
        <v>36</v>
      </c>
      <c r="AR1055" s="118" t="s">
        <v>505</v>
      </c>
      <c r="AS1055" s="118" t="s">
        <v>2710</v>
      </c>
      <c r="AT1055" s="44">
        <v>0</v>
      </c>
      <c r="AU1055" s="44">
        <v>0</v>
      </c>
      <c r="AV1055" s="44">
        <v>0</v>
      </c>
      <c r="AW1055" s="63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  <c r="FI1055" s="59"/>
      <c r="FJ1055" s="59"/>
      <c r="FK1055" s="59"/>
      <c r="FL1055" s="59"/>
      <c r="FM1055" s="59"/>
      <c r="FN1055" s="59"/>
      <c r="FO1055" s="59"/>
      <c r="FP1055" s="59"/>
      <c r="FQ1055" s="59"/>
      <c r="FR1055" s="59"/>
      <c r="FS1055" s="59"/>
      <c r="FT1055" s="59"/>
      <c r="FU1055" s="59"/>
      <c r="FV1055" s="59"/>
      <c r="FW1055" s="59"/>
      <c r="FX1055" s="59"/>
      <c r="FY1055" s="59"/>
      <c r="FZ1055" s="59"/>
      <c r="GA1055" s="59"/>
      <c r="GB1055" s="59"/>
      <c r="GC1055" s="59"/>
      <c r="GD1055" s="59"/>
      <c r="GE1055" s="59"/>
      <c r="GF1055" s="59"/>
      <c r="GG1055" s="59"/>
      <c r="GH1055" s="59"/>
      <c r="GI1055" s="59"/>
      <c r="GJ1055" s="59"/>
      <c r="GK1055" s="59"/>
      <c r="GL1055" s="59"/>
      <c r="GM1055" s="59"/>
      <c r="GN1055" s="59"/>
      <c r="GO1055" s="59"/>
      <c r="GP1055" s="59"/>
      <c r="GQ1055" s="59"/>
      <c r="GR1055" s="59"/>
      <c r="GS1055" s="59"/>
      <c r="GT1055" s="59"/>
      <c r="GU1055" s="59"/>
      <c r="GV1055" s="59"/>
      <c r="GW1055" s="59"/>
      <c r="GX1055" s="59"/>
      <c r="GY1055" s="59"/>
      <c r="GZ1055" s="59"/>
      <c r="HA1055" s="59"/>
      <c r="HB1055" s="59"/>
      <c r="HC1055" s="59"/>
      <c r="HD1055" s="59"/>
      <c r="HE1055" s="59"/>
      <c r="HF1055" s="59"/>
      <c r="HG1055" s="59"/>
      <c r="HH1055" s="59"/>
      <c r="HI1055" s="59"/>
      <c r="HJ1055" s="59"/>
      <c r="HK1055" s="59"/>
      <c r="HL1055" s="59"/>
      <c r="HM1055" s="59"/>
      <c r="HN1055" s="59"/>
      <c r="HO1055" s="59"/>
      <c r="HP1055" s="59"/>
      <c r="HQ1055" s="59"/>
      <c r="HR1055" s="59"/>
      <c r="HS1055" s="59"/>
      <c r="HT1055" s="59"/>
      <c r="HU1055" s="59"/>
      <c r="HV1055" s="59"/>
      <c r="HW1055" s="59"/>
      <c r="HX1055" s="59"/>
      <c r="HY1055" s="59"/>
      <c r="HZ1055" s="59"/>
      <c r="IA1055" s="59"/>
      <c r="IB1055" s="59"/>
      <c r="IC1055" s="59"/>
      <c r="ID1055" s="59"/>
      <c r="IE1055" s="59"/>
      <c r="IF1055" s="59"/>
      <c r="IG1055" s="59"/>
      <c r="IH1055" s="59"/>
      <c r="II1055" s="59"/>
      <c r="IJ1055" s="59"/>
      <c r="IK1055" s="59"/>
      <c r="IL1055" s="59"/>
      <c r="IM1055" s="59"/>
      <c r="IN1055" s="59"/>
      <c r="IO1055" s="59"/>
      <c r="IP1055" s="59"/>
      <c r="IQ1055" s="59"/>
      <c r="IR1055" s="59"/>
      <c r="IS1055" s="59"/>
      <c r="IT1055" s="59"/>
      <c r="IU1055" s="59"/>
      <c r="IV1055" s="59"/>
      <c r="IW1055" s="59"/>
      <c r="IX1055" s="59"/>
      <c r="IY1055" s="59"/>
      <c r="IZ1055" s="59"/>
      <c r="JA1055" s="59"/>
      <c r="JB1055" s="59"/>
      <c r="JC1055" s="59"/>
      <c r="JD1055" s="59"/>
      <c r="JE1055" s="59"/>
      <c r="JF1055" s="59"/>
      <c r="JG1055" s="59"/>
      <c r="JH1055" s="59"/>
      <c r="JI1055" s="59"/>
      <c r="JJ1055" s="59"/>
      <c r="JK1055" s="59"/>
      <c r="JL1055" s="59"/>
      <c r="JM1055" s="59"/>
      <c r="JN1055" s="59"/>
      <c r="JO1055" s="59"/>
      <c r="JP1055" s="59"/>
      <c r="JQ1055" s="59"/>
      <c r="JR1055" s="59"/>
      <c r="JS1055" s="59"/>
      <c r="JT1055" s="59"/>
      <c r="JU1055" s="59"/>
      <c r="JV1055" s="59"/>
      <c r="JW1055" s="59"/>
      <c r="JX1055" s="59"/>
      <c r="JY1055" s="59"/>
      <c r="JZ1055" s="59"/>
      <c r="KA1055" s="59"/>
      <c r="KB1055" s="59"/>
      <c r="KC1055" s="59"/>
      <c r="KD1055" s="59"/>
      <c r="KE1055" s="59"/>
      <c r="KF1055" s="59"/>
      <c r="KG1055" s="59"/>
      <c r="KH1055" s="59"/>
      <c r="KI1055" s="59"/>
      <c r="KJ1055" s="59"/>
      <c r="KK1055" s="59"/>
      <c r="KL1055" s="59"/>
      <c r="KM1055" s="59"/>
      <c r="KN1055" s="59"/>
      <c r="KO1055" s="59"/>
      <c r="KP1055" s="59"/>
      <c r="KQ1055" s="59"/>
      <c r="KR1055" s="59"/>
      <c r="KS1055" s="59"/>
      <c r="KT1055" s="59"/>
      <c r="KU1055" s="59"/>
      <c r="KV1055" s="59"/>
      <c r="KW1055" s="59"/>
      <c r="KX1055" s="59"/>
      <c r="KY1055" s="59"/>
      <c r="KZ1055" s="59"/>
      <c r="LA1055" s="59"/>
      <c r="LB1055" s="59"/>
      <c r="LC1055" s="59"/>
      <c r="LD1055" s="59"/>
      <c r="LE1055" s="59"/>
      <c r="LF1055" s="59"/>
      <c r="LG1055" s="59"/>
      <c r="LH1055" s="59"/>
      <c r="LI1055" s="59"/>
      <c r="LJ1055" s="59"/>
      <c r="LK1055" s="59"/>
      <c r="LL1055" s="59"/>
      <c r="LM1055" s="59"/>
      <c r="LN1055" s="59"/>
      <c r="LO1055" s="59"/>
      <c r="LP1055" s="59"/>
      <c r="LQ1055" s="59"/>
      <c r="LR1055" s="59"/>
      <c r="LS1055" s="59"/>
      <c r="LT1055" s="59"/>
      <c r="LU1055" s="59"/>
      <c r="LV1055" s="59"/>
      <c r="LW1055" s="59"/>
      <c r="LX1055" s="59"/>
      <c r="LY1055" s="59"/>
      <c r="LZ1055" s="59"/>
      <c r="MA1055" s="59"/>
      <c r="MB1055" s="59"/>
      <c r="MC1055" s="59"/>
      <c r="MD1055" s="59"/>
      <c r="ME1055" s="59"/>
      <c r="MF1055" s="59"/>
      <c r="MG1055" s="59"/>
      <c r="MH1055" s="59"/>
      <c r="MI1055" s="59"/>
      <c r="MJ1055" s="59"/>
      <c r="MK1055" s="59"/>
      <c r="ML1055" s="59"/>
      <c r="MM1055" s="59"/>
      <c r="MN1055" s="59"/>
      <c r="MO1055" s="59"/>
      <c r="MP1055" s="59"/>
      <c r="MQ1055" s="59"/>
      <c r="MR1055" s="59"/>
      <c r="MS1055" s="59"/>
      <c r="MT1055" s="59"/>
      <c r="MU1055" s="59"/>
      <c r="MV1055" s="59"/>
      <c r="MW1055" s="59"/>
      <c r="MX1055" s="59"/>
      <c r="MY1055" s="59"/>
      <c r="MZ1055" s="59"/>
      <c r="NA1055" s="59"/>
      <c r="NB1055" s="59"/>
      <c r="NC1055" s="59"/>
      <c r="ND1055" s="59"/>
      <c r="NE1055" s="59"/>
      <c r="NF1055" s="59"/>
      <c r="NG1055" s="59"/>
      <c r="NH1055" s="59"/>
      <c r="NI1055" s="59"/>
      <c r="NJ1055" s="59"/>
      <c r="NK1055" s="59"/>
      <c r="NL1055" s="59"/>
      <c r="NM1055" s="59"/>
      <c r="NN1055" s="59"/>
      <c r="NO1055" s="59"/>
      <c r="NP1055" s="59"/>
      <c r="NQ1055" s="59"/>
      <c r="NR1055" s="59"/>
      <c r="NS1055" s="59"/>
      <c r="NT1055" s="59"/>
      <c r="NU1055" s="59"/>
      <c r="NV1055" s="59"/>
      <c r="NW1055" s="59"/>
      <c r="NX1055" s="59"/>
      <c r="NY1055" s="59"/>
      <c r="NZ1055" s="59"/>
      <c r="OA1055" s="59"/>
      <c r="OB1055" s="59"/>
      <c r="OC1055" s="59"/>
      <c r="OD1055" s="59"/>
      <c r="OE1055" s="59"/>
      <c r="OF1055" s="59"/>
      <c r="OG1055" s="59"/>
      <c r="OH1055" s="59"/>
      <c r="OI1055" s="59"/>
      <c r="OJ1055" s="59"/>
      <c r="OK1055" s="59"/>
      <c r="OL1055" s="59"/>
      <c r="OM1055" s="59"/>
      <c r="ON1055" s="59"/>
      <c r="OO1055" s="59"/>
      <c r="OP1055" s="59"/>
      <c r="OQ1055" s="59"/>
      <c r="OR1055" s="59"/>
      <c r="OS1055" s="59"/>
      <c r="OT1055" s="59"/>
      <c r="OU1055" s="59"/>
      <c r="OV1055" s="59"/>
      <c r="OW1055" s="59"/>
      <c r="OX1055" s="59"/>
      <c r="OY1055" s="59"/>
      <c r="OZ1055" s="59"/>
      <c r="PA1055" s="59"/>
      <c r="PB1055" s="59"/>
      <c r="PC1055" s="59"/>
      <c r="PD1055" s="59"/>
      <c r="PE1055" s="59"/>
      <c r="PF1055" s="59"/>
      <c r="PG1055" s="59"/>
      <c r="PH1055" s="59"/>
      <c r="PI1055" s="59"/>
      <c r="PJ1055" s="59"/>
      <c r="PK1055" s="59"/>
      <c r="PL1055" s="59"/>
      <c r="PM1055" s="59"/>
      <c r="PN1055" s="59"/>
      <c r="PO1055" s="59"/>
      <c r="PP1055" s="59"/>
      <c r="PQ1055" s="59"/>
      <c r="PR1055" s="59"/>
      <c r="PS1055" s="59"/>
      <c r="PT1055" s="59"/>
      <c r="PU1055" s="59"/>
      <c r="PV1055" s="59"/>
      <c r="PW1055" s="59"/>
      <c r="PX1055" s="59"/>
      <c r="PY1055" s="59"/>
      <c r="PZ1055" s="59"/>
      <c r="QA1055" s="59"/>
      <c r="QB1055" s="59"/>
      <c r="QC1055" s="59"/>
      <c r="QD1055" s="59"/>
      <c r="QE1055" s="59"/>
      <c r="QF1055" s="59"/>
      <c r="QG1055" s="59"/>
      <c r="QH1055" s="59"/>
      <c r="QI1055" s="59"/>
      <c r="QJ1055" s="59"/>
      <c r="QK1055" s="59"/>
      <c r="QL1055" s="59"/>
      <c r="QM1055" s="59"/>
      <c r="QN1055" s="59"/>
      <c r="QO1055" s="59"/>
      <c r="QP1055" s="59"/>
      <c r="QQ1055" s="59"/>
      <c r="QR1055" s="59"/>
      <c r="QS1055" s="59"/>
      <c r="QT1055" s="59"/>
      <c r="QU1055" s="59"/>
      <c r="QV1055" s="59"/>
      <c r="QW1055" s="59"/>
      <c r="QX1055" s="59"/>
      <c r="QY1055" s="59"/>
      <c r="QZ1055" s="59"/>
      <c r="RA1055" s="59"/>
      <c r="RB1055" s="59"/>
      <c r="RC1055" s="59"/>
      <c r="RD1055" s="59"/>
      <c r="RE1055" s="59"/>
      <c r="RF1055" s="59"/>
      <c r="RG1055" s="59"/>
      <c r="RH1055" s="59"/>
      <c r="RI1055" s="59"/>
      <c r="RJ1055" s="59"/>
      <c r="RK1055" s="59"/>
      <c r="RL1055" s="59"/>
      <c r="RM1055" s="59"/>
      <c r="RN1055" s="59"/>
      <c r="RO1055" s="59"/>
      <c r="RP1055" s="59"/>
      <c r="RQ1055" s="59"/>
      <c r="RR1055" s="59"/>
      <c r="RS1055" s="59"/>
      <c r="RT1055" s="59"/>
      <c r="RU1055" s="59"/>
      <c r="RV1055" s="59"/>
      <c r="RW1055" s="59"/>
      <c r="RX1055" s="59"/>
      <c r="RY1055" s="59"/>
      <c r="RZ1055" s="59"/>
      <c r="SA1055" s="59"/>
      <c r="SB1055" s="59"/>
      <c r="SC1055" s="59"/>
      <c r="SD1055" s="59"/>
      <c r="SE1055" s="59"/>
      <c r="SF1055" s="59"/>
      <c r="SG1055" s="59"/>
      <c r="SH1055" s="59"/>
      <c r="SI1055" s="59"/>
      <c r="SJ1055" s="59"/>
      <c r="SK1055" s="59"/>
      <c r="SL1055" s="59"/>
      <c r="SM1055" s="59"/>
      <c r="SN1055" s="59"/>
      <c r="SO1055" s="59"/>
      <c r="SP1055" s="59"/>
      <c r="SQ1055" s="59"/>
      <c r="SR1055" s="59"/>
      <c r="SS1055" s="59"/>
      <c r="ST1055" s="59"/>
      <c r="SU1055" s="59"/>
      <c r="SV1055" s="59"/>
      <c r="SW1055" s="59"/>
      <c r="SX1055" s="59"/>
      <c r="SY1055" s="59"/>
      <c r="SZ1055" s="59"/>
      <c r="TA1055" s="59"/>
      <c r="TB1055" s="59"/>
      <c r="TC1055" s="59"/>
      <c r="TD1055" s="59"/>
      <c r="TE1055" s="59"/>
      <c r="TF1055" s="59"/>
      <c r="TG1055" s="59"/>
      <c r="TH1055" s="59"/>
      <c r="TI1055" s="59"/>
      <c r="TJ1055" s="59"/>
      <c r="TK1055" s="59"/>
      <c r="TL1055" s="59"/>
      <c r="TM1055" s="59"/>
      <c r="TN1055" s="59"/>
      <c r="TO1055" s="59"/>
      <c r="TP1055" s="59"/>
      <c r="TQ1055" s="59"/>
      <c r="TR1055" s="59"/>
      <c r="TS1055" s="59"/>
      <c r="TT1055" s="59"/>
      <c r="TU1055" s="59"/>
      <c r="TV1055" s="59"/>
      <c r="TW1055" s="59"/>
      <c r="TX1055" s="59"/>
      <c r="TY1055" s="59"/>
      <c r="TZ1055" s="59"/>
      <c r="UA1055" s="59"/>
      <c r="UB1055" s="59"/>
      <c r="UC1055" s="59"/>
      <c r="UD1055" s="59"/>
      <c r="UE1055" s="59"/>
      <c r="UF1055" s="59"/>
      <c r="UG1055" s="59"/>
      <c r="UH1055" s="59"/>
      <c r="UI1055" s="59"/>
      <c r="UJ1055" s="59"/>
      <c r="UK1055" s="59"/>
      <c r="UL1055" s="59"/>
      <c r="UM1055" s="59"/>
      <c r="UN1055" s="59"/>
      <c r="UO1055" s="59"/>
      <c r="UP1055" s="59"/>
      <c r="UQ1055" s="59"/>
      <c r="UR1055" s="59"/>
      <c r="US1055" s="59"/>
      <c r="UT1055" s="59"/>
      <c r="UU1055" s="59"/>
      <c r="UV1055" s="59"/>
      <c r="UW1055" s="59"/>
      <c r="UX1055" s="59"/>
      <c r="UY1055" s="59"/>
      <c r="UZ1055" s="59"/>
      <c r="VA1055" s="59"/>
      <c r="VB1055" s="59"/>
      <c r="VC1055" s="59"/>
      <c r="VD1055" s="59"/>
      <c r="VE1055" s="59"/>
      <c r="VF1055" s="59"/>
      <c r="VG1055" s="59"/>
      <c r="VH1055" s="59"/>
      <c r="VI1055" s="59"/>
      <c r="VJ1055" s="59"/>
      <c r="VK1055" s="59"/>
      <c r="VL1055" s="59"/>
      <c r="VM1055" s="59"/>
      <c r="VN1055" s="59"/>
      <c r="VO1055" s="59"/>
      <c r="VP1055" s="59"/>
      <c r="VQ1055" s="59"/>
      <c r="VR1055" s="59"/>
      <c r="VS1055" s="59"/>
      <c r="VT1055" s="59"/>
      <c r="VU1055" s="59"/>
      <c r="VV1055" s="59"/>
      <c r="VW1055" s="59"/>
      <c r="VX1055" s="59"/>
      <c r="VY1055" s="59"/>
      <c r="VZ1055" s="59"/>
      <c r="WA1055" s="59"/>
      <c r="WB1055" s="59"/>
      <c r="WC1055" s="59"/>
      <c r="WD1055" s="59"/>
      <c r="WE1055" s="59"/>
      <c r="WF1055" s="59"/>
      <c r="WG1055" s="59"/>
      <c r="WH1055" s="59"/>
      <c r="WI1055" s="59"/>
      <c r="WJ1055" s="59"/>
      <c r="WK1055" s="59"/>
      <c r="WL1055" s="59"/>
      <c r="WM1055" s="59"/>
      <c r="WN1055" s="59"/>
      <c r="WO1055" s="59"/>
      <c r="WP1055" s="59"/>
      <c r="WQ1055" s="59"/>
      <c r="WR1055" s="59"/>
      <c r="WS1055" s="59"/>
      <c r="WT1055" s="59"/>
      <c r="WU1055" s="59"/>
      <c r="WV1055" s="59"/>
      <c r="WW1055" s="59"/>
      <c r="WX1055" s="59"/>
      <c r="WY1055" s="59"/>
      <c r="WZ1055" s="59"/>
      <c r="XA1055" s="59"/>
      <c r="XB1055" s="59"/>
      <c r="XC1055" s="59"/>
      <c r="XD1055" s="59"/>
      <c r="XE1055" s="59"/>
      <c r="XF1055" s="59"/>
      <c r="XG1055" s="59"/>
      <c r="XH1055" s="59"/>
      <c r="XI1055" s="59"/>
      <c r="XJ1055" s="59"/>
      <c r="XK1055" s="59"/>
      <c r="XL1055" s="59"/>
      <c r="XM1055" s="59"/>
      <c r="XN1055" s="59"/>
      <c r="XO1055" s="59"/>
      <c r="XP1055" s="59"/>
      <c r="XQ1055" s="59"/>
      <c r="XR1055" s="59"/>
      <c r="XS1055" s="59"/>
      <c r="XT1055" s="59"/>
      <c r="XU1055" s="59"/>
      <c r="XV1055" s="59"/>
      <c r="XW1055" s="59"/>
      <c r="XX1055" s="59"/>
      <c r="XY1055" s="59"/>
      <c r="XZ1055" s="59"/>
      <c r="YA1055" s="59"/>
      <c r="YB1055" s="59"/>
      <c r="YC1055" s="59"/>
      <c r="YD1055" s="59"/>
      <c r="YE1055" s="59"/>
      <c r="YF1055" s="59"/>
      <c r="YG1055" s="59"/>
      <c r="YH1055" s="59"/>
      <c r="YI1055" s="59"/>
      <c r="YJ1055" s="59"/>
      <c r="YK1055" s="59"/>
      <c r="YL1055" s="59"/>
      <c r="YM1055" s="59"/>
      <c r="YN1055" s="59"/>
      <c r="YO1055" s="59"/>
      <c r="YP1055" s="59"/>
      <c r="YQ1055" s="59"/>
      <c r="YR1055" s="59"/>
      <c r="YS1055" s="59"/>
      <c r="YT1055" s="59"/>
      <c r="YU1055" s="59"/>
      <c r="YV1055" s="59"/>
      <c r="YW1055" s="59"/>
      <c r="YX1055" s="59"/>
      <c r="YY1055" s="59"/>
      <c r="YZ1055" s="59"/>
      <c r="ZA1055" s="59"/>
      <c r="ZB1055" s="59"/>
      <c r="ZC1055" s="59"/>
      <c r="ZD1055" s="59"/>
      <c r="ZE1055" s="59"/>
      <c r="ZF1055" s="59"/>
      <c r="ZG1055" s="59"/>
      <c r="ZH1055" s="59"/>
      <c r="ZI1055" s="59"/>
      <c r="ZJ1055" s="59"/>
      <c r="ZK1055" s="59"/>
      <c r="ZL1055" s="59"/>
      <c r="ZM1055" s="59"/>
      <c r="ZN1055" s="59"/>
      <c r="ZO1055" s="59"/>
      <c r="ZP1055" s="59"/>
      <c r="ZQ1055" s="59"/>
      <c r="ZR1055" s="59"/>
      <c r="ZS1055" s="59"/>
      <c r="ZT1055" s="59"/>
      <c r="ZU1055" s="59"/>
      <c r="ZV1055" s="59"/>
      <c r="ZW1055" s="59"/>
      <c r="ZX1055" s="59"/>
      <c r="ZY1055" s="59"/>
      <c r="ZZ1055" s="59"/>
      <c r="AAA1055" s="59"/>
      <c r="AAB1055" s="59"/>
      <c r="AAC1055" s="59"/>
      <c r="AAD1055" s="59"/>
      <c r="AAE1055" s="59"/>
      <c r="AAF1055" s="59"/>
      <c r="AAG1055" s="59"/>
      <c r="AAH1055" s="59"/>
      <c r="AAI1055" s="59"/>
      <c r="AAJ1055" s="59"/>
      <c r="AAK1055" s="59"/>
      <c r="AAL1055" s="59"/>
      <c r="AAM1055" s="59"/>
      <c r="AAN1055" s="59"/>
      <c r="AAO1055" s="59"/>
      <c r="AAP1055" s="59"/>
      <c r="AAQ1055" s="59"/>
      <c r="AAR1055" s="59"/>
      <c r="AAS1055" s="59"/>
      <c r="AAT1055" s="59"/>
      <c r="AAU1055" s="59"/>
      <c r="AAV1055" s="59"/>
      <c r="AAW1055" s="59"/>
      <c r="AAX1055" s="59"/>
      <c r="AAY1055" s="59"/>
      <c r="AAZ1055" s="59"/>
      <c r="ABA1055" s="59"/>
      <c r="ABB1055" s="59"/>
      <c r="ABC1055" s="59"/>
      <c r="ABD1055" s="59"/>
      <c r="ABE1055" s="59"/>
      <c r="ABF1055" s="59"/>
      <c r="ABG1055" s="59"/>
      <c r="ABH1055" s="59"/>
      <c r="ABI1055" s="59"/>
      <c r="ABJ1055" s="59"/>
      <c r="ABK1055" s="59"/>
      <c r="ABL1055" s="59"/>
      <c r="ABM1055" s="59"/>
      <c r="ABN1055" s="59"/>
      <c r="ABO1055" s="59"/>
      <c r="ABP1055" s="59"/>
      <c r="ABQ1055" s="59"/>
      <c r="ABR1055" s="59"/>
      <c r="ABS1055" s="59"/>
      <c r="ABT1055" s="59"/>
      <c r="ABU1055" s="59"/>
      <c r="ABV1055" s="59"/>
      <c r="ABW1055" s="59"/>
      <c r="ABX1055" s="59"/>
      <c r="ABY1055" s="59"/>
      <c r="ABZ1055" s="59"/>
      <c r="ACA1055" s="59"/>
      <c r="ACB1055" s="59"/>
      <c r="ACC1055" s="59"/>
      <c r="ACD1055" s="59"/>
      <c r="ACE1055" s="59"/>
      <c r="ACF1055" s="59"/>
      <c r="ACG1055" s="59"/>
      <c r="ACH1055" s="59"/>
      <c r="ACI1055" s="59"/>
      <c r="ACJ1055" s="59"/>
      <c r="ACK1055" s="59"/>
      <c r="ACL1055" s="59"/>
      <c r="ACM1055" s="59"/>
      <c r="ACN1055" s="59"/>
      <c r="ACO1055" s="59"/>
      <c r="ACP1055" s="59"/>
      <c r="ACQ1055" s="59"/>
      <c r="ACR1055" s="59"/>
      <c r="ACS1055" s="59"/>
      <c r="ACT1055" s="59"/>
      <c r="ACU1055" s="59"/>
      <c r="ACV1055" s="59"/>
      <c r="ACW1055" s="59"/>
      <c r="ACX1055" s="59"/>
      <c r="ACY1055" s="59"/>
      <c r="ACZ1055" s="59"/>
      <c r="ADA1055" s="59"/>
      <c r="ADB1055" s="59"/>
      <c r="ADC1055" s="59"/>
      <c r="ADD1055" s="59"/>
      <c r="ADE1055" s="59"/>
      <c r="ADF1055" s="59"/>
      <c r="ADG1055" s="59"/>
      <c r="ADH1055" s="59"/>
      <c r="ADI1055" s="59"/>
      <c r="ADJ1055" s="59"/>
      <c r="ADK1055" s="59"/>
      <c r="ADL1055" s="59"/>
      <c r="ADM1055" s="59"/>
      <c r="ADN1055" s="59"/>
      <c r="ADO1055" s="59"/>
      <c r="ADP1055" s="59"/>
      <c r="ADQ1055" s="59"/>
      <c r="ADR1055" s="59"/>
      <c r="ADS1055" s="59"/>
      <c r="ADT1055" s="59"/>
      <c r="ADU1055" s="59"/>
      <c r="ADV1055" s="59"/>
      <c r="ADW1055" s="59"/>
      <c r="ADX1055" s="59"/>
      <c r="ADY1055" s="59"/>
      <c r="ADZ1055" s="59"/>
      <c r="AEA1055" s="59"/>
      <c r="AEB1055" s="59"/>
      <c r="AEC1055" s="59"/>
      <c r="AED1055" s="59"/>
      <c r="AEE1055" s="59"/>
      <c r="AEF1055" s="59"/>
      <c r="AEG1055" s="59"/>
      <c r="AEH1055" s="59"/>
      <c r="AEI1055" s="59"/>
      <c r="AEJ1055" s="59"/>
      <c r="AEK1055" s="59"/>
      <c r="AEL1055" s="59"/>
      <c r="AEM1055" s="59"/>
      <c r="AEN1055" s="59"/>
      <c r="AEO1055" s="59"/>
      <c r="AEP1055" s="59"/>
      <c r="AEQ1055" s="59"/>
      <c r="AER1055" s="59"/>
      <c r="AES1055" s="59"/>
      <c r="AET1055" s="59"/>
      <c r="AEU1055" s="59"/>
      <c r="AEV1055" s="59"/>
      <c r="AEW1055" s="59"/>
      <c r="AEX1055" s="59"/>
      <c r="AEY1055" s="59"/>
      <c r="AEZ1055" s="59"/>
      <c r="AFA1055" s="59"/>
      <c r="AFB1055" s="59"/>
      <c r="AFC1055" s="59"/>
      <c r="AFD1055" s="59"/>
      <c r="AFE1055" s="59"/>
      <c r="AFF1055" s="59"/>
      <c r="AFG1055" s="59"/>
      <c r="AFH1055" s="59"/>
      <c r="AFI1055" s="59"/>
      <c r="AFJ1055" s="59"/>
      <c r="AFK1055" s="59"/>
      <c r="AFL1055" s="59"/>
      <c r="AFM1055" s="59"/>
      <c r="AFN1055" s="59"/>
      <c r="AFO1055" s="59"/>
      <c r="AFP1055" s="59"/>
      <c r="AFQ1055" s="59"/>
      <c r="AFR1055" s="59"/>
      <c r="AFS1055" s="59"/>
      <c r="AFT1055" s="59"/>
      <c r="AFU1055" s="59"/>
      <c r="AFV1055" s="59"/>
      <c r="AFW1055" s="59"/>
      <c r="AFX1055" s="59"/>
      <c r="AFY1055" s="59"/>
      <c r="AFZ1055" s="59"/>
      <c r="AGA1055" s="59"/>
      <c r="AGB1055" s="59"/>
      <c r="AGC1055" s="59"/>
      <c r="AGD1055" s="59"/>
      <c r="AGE1055" s="59"/>
      <c r="AGF1055" s="59"/>
      <c r="AGG1055" s="59"/>
      <c r="AGH1055" s="59"/>
      <c r="AGI1055" s="59"/>
      <c r="AGJ1055" s="59"/>
      <c r="AGK1055" s="59"/>
      <c r="AGL1055" s="59"/>
      <c r="AGM1055" s="59"/>
      <c r="AGN1055" s="59"/>
      <c r="AGO1055" s="59"/>
      <c r="AGP1055" s="59"/>
      <c r="AGQ1055" s="59"/>
      <c r="AGR1055" s="59"/>
      <c r="AGS1055" s="59"/>
      <c r="AGT1055" s="59"/>
      <c r="AGU1055" s="59"/>
      <c r="AGV1055" s="59"/>
      <c r="AGW1055" s="59"/>
      <c r="AGX1055" s="59"/>
      <c r="AGY1055" s="59"/>
      <c r="AGZ1055" s="59"/>
      <c r="AHA1055" s="59"/>
      <c r="AHB1055" s="59"/>
      <c r="AHC1055" s="59"/>
      <c r="AHD1055" s="59"/>
      <c r="AHE1055" s="59"/>
      <c r="AHF1055" s="59"/>
      <c r="AHG1055" s="59"/>
      <c r="AHH1055" s="59"/>
      <c r="AHI1055" s="59"/>
      <c r="AHJ1055" s="59"/>
      <c r="AHK1055" s="59"/>
      <c r="AHL1055" s="59"/>
      <c r="AHM1055" s="59"/>
      <c r="AHN1055" s="59"/>
      <c r="AHO1055" s="59"/>
      <c r="AHP1055" s="59"/>
      <c r="AHQ1055" s="59"/>
      <c r="AHR1055" s="59"/>
      <c r="AHS1055" s="59"/>
      <c r="AHT1055" s="59"/>
      <c r="AHU1055" s="59"/>
      <c r="AHV1055" s="59"/>
      <c r="AHW1055" s="59"/>
      <c r="AHX1055" s="59"/>
      <c r="AHY1055" s="59"/>
      <c r="AHZ1055" s="59"/>
      <c r="AIA1055" s="59"/>
      <c r="AIB1055" s="59"/>
      <c r="AIC1055" s="59"/>
      <c r="AID1055" s="59"/>
      <c r="AIE1055" s="59"/>
      <c r="AIF1055" s="59"/>
      <c r="AIG1055" s="59"/>
      <c r="AIH1055" s="59"/>
      <c r="AII1055" s="59"/>
      <c r="AIJ1055" s="59"/>
      <c r="AIK1055" s="59"/>
      <c r="AIL1055" s="59"/>
      <c r="AIM1055" s="59"/>
      <c r="AIN1055" s="59"/>
      <c r="AIO1055" s="59"/>
      <c r="AIP1055" s="59"/>
      <c r="AIQ1055" s="59"/>
      <c r="AIR1055" s="59"/>
      <c r="AIS1055" s="59"/>
      <c r="AIT1055" s="59"/>
      <c r="AIU1055" s="59"/>
      <c r="AIV1055" s="59"/>
      <c r="AIW1055" s="59"/>
      <c r="AIX1055" s="59"/>
      <c r="AIY1055" s="59"/>
      <c r="AIZ1055" s="59"/>
      <c r="AJA1055" s="59"/>
      <c r="AJB1055" s="59"/>
      <c r="AJC1055" s="59"/>
      <c r="AJD1055" s="59"/>
      <c r="AJE1055" s="59"/>
      <c r="AJF1055" s="59"/>
      <c r="AJG1055" s="59"/>
      <c r="AJH1055" s="59"/>
      <c r="AJI1055" s="59"/>
      <c r="AJJ1055" s="59"/>
      <c r="AJK1055" s="59"/>
      <c r="AJL1055" s="59"/>
      <c r="AJM1055" s="59"/>
      <c r="AJN1055" s="59"/>
      <c r="AJO1055" s="59"/>
      <c r="AJP1055" s="59"/>
      <c r="AJQ1055" s="59"/>
      <c r="AJR1055" s="59"/>
      <c r="AJS1055" s="59"/>
      <c r="AJT1055" s="59"/>
      <c r="AJU1055" s="59"/>
      <c r="AJV1055" s="59"/>
      <c r="AJW1055" s="59"/>
      <c r="AJX1055" s="59"/>
      <c r="AJY1055" s="59"/>
      <c r="AJZ1055" s="59"/>
      <c r="AKA1055" s="59"/>
      <c r="AKB1055" s="59"/>
      <c r="AKC1055" s="59"/>
      <c r="AKD1055" s="59"/>
      <c r="AKE1055" s="59"/>
      <c r="AKF1055" s="59"/>
      <c r="AKG1055" s="59"/>
      <c r="AKH1055" s="59"/>
      <c r="AKI1055" s="59"/>
      <c r="AKJ1055" s="59"/>
      <c r="AKK1055" s="59"/>
      <c r="AKL1055" s="59"/>
      <c r="AKM1055" s="59"/>
      <c r="AKN1055" s="59"/>
      <c r="AKO1055" s="59"/>
      <c r="AKP1055" s="59"/>
      <c r="AKQ1055" s="59"/>
      <c r="AKR1055" s="59"/>
      <c r="AKS1055" s="59"/>
      <c r="AKT1055" s="59"/>
      <c r="AKU1055" s="59"/>
      <c r="AKV1055" s="59"/>
      <c r="AKW1055" s="59"/>
      <c r="AKX1055" s="59"/>
      <c r="AKY1055" s="59"/>
      <c r="AKZ1055" s="59"/>
      <c r="ALA1055" s="59"/>
      <c r="ALB1055" s="59"/>
      <c r="ALC1055" s="59"/>
      <c r="ALD1055" s="59"/>
      <c r="ALE1055" s="59"/>
      <c r="ALF1055" s="59"/>
      <c r="ALG1055" s="59"/>
      <c r="ALH1055" s="59"/>
      <c r="ALI1055" s="59"/>
      <c r="ALJ1055" s="59"/>
      <c r="ALK1055" s="59"/>
      <c r="ALL1055" s="59"/>
      <c r="ALM1055" s="59"/>
      <c r="ALN1055" s="59"/>
      <c r="ALO1055" s="59"/>
      <c r="ALP1055" s="59"/>
      <c r="ALQ1055" s="59"/>
      <c r="ALR1055" s="59"/>
      <c r="ALS1055" s="59"/>
      <c r="ALT1055" s="59"/>
      <c r="ALU1055" s="59"/>
      <c r="ALV1055" s="59"/>
      <c r="ALW1055" s="59"/>
      <c r="ALX1055" s="59"/>
      <c r="ALY1055" s="59"/>
      <c r="ALZ1055" s="59"/>
      <c r="AMA1055" s="59"/>
      <c r="AMB1055" s="59"/>
    </row>
    <row r="1056" spans="1:1025" s="60" customFormat="1" ht="34.9">
      <c r="A1056" s="110">
        <v>1</v>
      </c>
      <c r="B1056" s="45">
        <v>1051</v>
      </c>
      <c r="C1056" s="110" t="s">
        <v>2460</v>
      </c>
      <c r="D1056" s="110">
        <v>8842365226</v>
      </c>
      <c r="E1056" s="110" t="s">
        <v>2699</v>
      </c>
      <c r="F1056" s="110">
        <v>4</v>
      </c>
      <c r="G1056" s="110" t="s">
        <v>2462</v>
      </c>
      <c r="H1056" s="110" t="s">
        <v>2463</v>
      </c>
      <c r="I1056" s="117" t="s">
        <v>2711</v>
      </c>
      <c r="J1056" s="28" t="s">
        <v>2462</v>
      </c>
      <c r="K1056" s="28" t="s">
        <v>2463</v>
      </c>
      <c r="L1056" s="28" t="s">
        <v>2670</v>
      </c>
      <c r="M1056" s="28"/>
      <c r="N1056" s="28" t="s">
        <v>2712</v>
      </c>
      <c r="O1056" s="28" t="s">
        <v>2462</v>
      </c>
      <c r="P1056" s="28" t="s">
        <v>2463</v>
      </c>
      <c r="Q1056" s="28" t="s">
        <v>2670</v>
      </c>
      <c r="R1056" s="28"/>
      <c r="S1056" s="28" t="s">
        <v>2712</v>
      </c>
      <c r="T1056" s="23" t="s">
        <v>2703</v>
      </c>
      <c r="U1056" s="28" t="s">
        <v>2462</v>
      </c>
      <c r="V1056" s="28" t="s">
        <v>2463</v>
      </c>
      <c r="W1056" s="28" t="s">
        <v>2670</v>
      </c>
      <c r="X1056" s="28"/>
      <c r="Y1056" s="28" t="s">
        <v>2712</v>
      </c>
      <c r="Z1056" s="28"/>
      <c r="AA1056" s="119" t="s">
        <v>2713</v>
      </c>
      <c r="AB1056" s="75" t="s">
        <v>264</v>
      </c>
      <c r="AC1056" s="76">
        <v>45</v>
      </c>
      <c r="AD1056" s="77">
        <v>21000</v>
      </c>
      <c r="AE1056" s="77">
        <v>0</v>
      </c>
      <c r="AF1056" s="77">
        <v>0</v>
      </c>
      <c r="AG1056" s="73">
        <f t="shared" si="49"/>
        <v>21000</v>
      </c>
      <c r="AH1056" s="77">
        <v>21000</v>
      </c>
      <c r="AI1056" s="77">
        <v>0</v>
      </c>
      <c r="AJ1056" s="77">
        <v>0</v>
      </c>
      <c r="AK1056" s="73">
        <f t="shared" si="48"/>
        <v>21000</v>
      </c>
      <c r="AL1056" s="73">
        <f t="shared" si="50"/>
        <v>42000</v>
      </c>
      <c r="AM1056" s="110" t="s">
        <v>1188</v>
      </c>
      <c r="AN1056" s="118" t="s">
        <v>33</v>
      </c>
      <c r="AO1056" s="118" t="s">
        <v>33</v>
      </c>
      <c r="AP1056" s="118" t="s">
        <v>33</v>
      </c>
      <c r="AQ1056" s="32" t="s">
        <v>36</v>
      </c>
      <c r="AR1056" s="118" t="s">
        <v>505</v>
      </c>
      <c r="AS1056" s="118" t="s">
        <v>1190</v>
      </c>
      <c r="AT1056" s="44">
        <v>0</v>
      </c>
      <c r="AU1056" s="44">
        <v>0</v>
      </c>
      <c r="AV1056" s="44">
        <v>0</v>
      </c>
      <c r="AW1056" s="63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  <c r="FI1056" s="59"/>
      <c r="FJ1056" s="59"/>
      <c r="FK1056" s="59"/>
      <c r="FL1056" s="59"/>
      <c r="FM1056" s="59"/>
      <c r="FN1056" s="59"/>
      <c r="FO1056" s="59"/>
      <c r="FP1056" s="59"/>
      <c r="FQ1056" s="59"/>
      <c r="FR1056" s="59"/>
      <c r="FS1056" s="59"/>
      <c r="FT1056" s="59"/>
      <c r="FU1056" s="59"/>
      <c r="FV1056" s="59"/>
      <c r="FW1056" s="59"/>
      <c r="FX1056" s="59"/>
      <c r="FY1056" s="59"/>
      <c r="FZ1056" s="59"/>
      <c r="GA1056" s="59"/>
      <c r="GB1056" s="59"/>
      <c r="GC1056" s="59"/>
      <c r="GD1056" s="59"/>
      <c r="GE1056" s="59"/>
      <c r="GF1056" s="59"/>
      <c r="GG1056" s="59"/>
      <c r="GH1056" s="59"/>
      <c r="GI1056" s="59"/>
      <c r="GJ1056" s="59"/>
      <c r="GK1056" s="59"/>
      <c r="GL1056" s="59"/>
      <c r="GM1056" s="59"/>
      <c r="GN1056" s="59"/>
      <c r="GO1056" s="59"/>
      <c r="GP1056" s="59"/>
      <c r="GQ1056" s="59"/>
      <c r="GR1056" s="59"/>
      <c r="GS1056" s="59"/>
      <c r="GT1056" s="59"/>
      <c r="GU1056" s="59"/>
      <c r="GV1056" s="59"/>
      <c r="GW1056" s="59"/>
      <c r="GX1056" s="59"/>
      <c r="GY1056" s="59"/>
      <c r="GZ1056" s="59"/>
      <c r="HA1056" s="59"/>
      <c r="HB1056" s="59"/>
      <c r="HC1056" s="59"/>
      <c r="HD1056" s="59"/>
      <c r="HE1056" s="59"/>
      <c r="HF1056" s="59"/>
      <c r="HG1056" s="59"/>
      <c r="HH1056" s="59"/>
      <c r="HI1056" s="59"/>
      <c r="HJ1056" s="59"/>
      <c r="HK1056" s="59"/>
      <c r="HL1056" s="59"/>
      <c r="HM1056" s="59"/>
      <c r="HN1056" s="59"/>
      <c r="HO1056" s="59"/>
      <c r="HP1056" s="59"/>
      <c r="HQ1056" s="59"/>
      <c r="HR1056" s="59"/>
      <c r="HS1056" s="59"/>
      <c r="HT1056" s="59"/>
      <c r="HU1056" s="59"/>
      <c r="HV1056" s="59"/>
      <c r="HW1056" s="59"/>
      <c r="HX1056" s="59"/>
      <c r="HY1056" s="59"/>
      <c r="HZ1056" s="59"/>
      <c r="IA1056" s="59"/>
      <c r="IB1056" s="59"/>
      <c r="IC1056" s="59"/>
      <c r="ID1056" s="59"/>
      <c r="IE1056" s="59"/>
      <c r="IF1056" s="59"/>
      <c r="IG1056" s="59"/>
      <c r="IH1056" s="59"/>
      <c r="II1056" s="59"/>
      <c r="IJ1056" s="59"/>
      <c r="IK1056" s="59"/>
      <c r="IL1056" s="59"/>
      <c r="IM1056" s="59"/>
      <c r="IN1056" s="59"/>
      <c r="IO1056" s="59"/>
      <c r="IP1056" s="59"/>
      <c r="IQ1056" s="59"/>
      <c r="IR1056" s="59"/>
      <c r="IS1056" s="59"/>
      <c r="IT1056" s="59"/>
      <c r="IU1056" s="59"/>
      <c r="IV1056" s="59"/>
      <c r="IW1056" s="59"/>
      <c r="IX1056" s="59"/>
      <c r="IY1056" s="59"/>
      <c r="IZ1056" s="59"/>
      <c r="JA1056" s="59"/>
      <c r="JB1056" s="59"/>
      <c r="JC1056" s="59"/>
      <c r="JD1056" s="59"/>
      <c r="JE1056" s="59"/>
      <c r="JF1056" s="59"/>
      <c r="JG1056" s="59"/>
      <c r="JH1056" s="59"/>
      <c r="JI1056" s="59"/>
      <c r="JJ1056" s="59"/>
      <c r="JK1056" s="59"/>
      <c r="JL1056" s="59"/>
      <c r="JM1056" s="59"/>
      <c r="JN1056" s="59"/>
      <c r="JO1056" s="59"/>
      <c r="JP1056" s="59"/>
      <c r="JQ1056" s="59"/>
      <c r="JR1056" s="59"/>
      <c r="JS1056" s="59"/>
      <c r="JT1056" s="59"/>
      <c r="JU1056" s="59"/>
      <c r="JV1056" s="59"/>
      <c r="JW1056" s="59"/>
      <c r="JX1056" s="59"/>
      <c r="JY1056" s="59"/>
      <c r="JZ1056" s="59"/>
      <c r="KA1056" s="59"/>
      <c r="KB1056" s="59"/>
      <c r="KC1056" s="59"/>
      <c r="KD1056" s="59"/>
      <c r="KE1056" s="59"/>
      <c r="KF1056" s="59"/>
      <c r="KG1056" s="59"/>
      <c r="KH1056" s="59"/>
      <c r="KI1056" s="59"/>
      <c r="KJ1056" s="59"/>
      <c r="KK1056" s="59"/>
      <c r="KL1056" s="59"/>
      <c r="KM1056" s="59"/>
      <c r="KN1056" s="59"/>
      <c r="KO1056" s="59"/>
      <c r="KP1056" s="59"/>
      <c r="KQ1056" s="59"/>
      <c r="KR1056" s="59"/>
      <c r="KS1056" s="59"/>
      <c r="KT1056" s="59"/>
      <c r="KU1056" s="59"/>
      <c r="KV1056" s="59"/>
      <c r="KW1056" s="59"/>
      <c r="KX1056" s="59"/>
      <c r="KY1056" s="59"/>
      <c r="KZ1056" s="59"/>
      <c r="LA1056" s="59"/>
      <c r="LB1056" s="59"/>
      <c r="LC1056" s="59"/>
      <c r="LD1056" s="59"/>
      <c r="LE1056" s="59"/>
      <c r="LF1056" s="59"/>
      <c r="LG1056" s="59"/>
      <c r="LH1056" s="59"/>
      <c r="LI1056" s="59"/>
      <c r="LJ1056" s="59"/>
      <c r="LK1056" s="59"/>
      <c r="LL1056" s="59"/>
      <c r="LM1056" s="59"/>
      <c r="LN1056" s="59"/>
      <c r="LO1056" s="59"/>
      <c r="LP1056" s="59"/>
      <c r="LQ1056" s="59"/>
      <c r="LR1056" s="59"/>
      <c r="LS1056" s="59"/>
      <c r="LT1056" s="59"/>
      <c r="LU1056" s="59"/>
      <c r="LV1056" s="59"/>
      <c r="LW1056" s="59"/>
      <c r="LX1056" s="59"/>
      <c r="LY1056" s="59"/>
      <c r="LZ1056" s="59"/>
      <c r="MA1056" s="59"/>
      <c r="MB1056" s="59"/>
      <c r="MC1056" s="59"/>
      <c r="MD1056" s="59"/>
      <c r="ME1056" s="59"/>
      <c r="MF1056" s="59"/>
      <c r="MG1056" s="59"/>
      <c r="MH1056" s="59"/>
      <c r="MI1056" s="59"/>
      <c r="MJ1056" s="59"/>
      <c r="MK1056" s="59"/>
      <c r="ML1056" s="59"/>
      <c r="MM1056" s="59"/>
      <c r="MN1056" s="59"/>
      <c r="MO1056" s="59"/>
      <c r="MP1056" s="59"/>
      <c r="MQ1056" s="59"/>
      <c r="MR1056" s="59"/>
      <c r="MS1056" s="59"/>
      <c r="MT1056" s="59"/>
      <c r="MU1056" s="59"/>
      <c r="MV1056" s="59"/>
      <c r="MW1056" s="59"/>
      <c r="MX1056" s="59"/>
      <c r="MY1056" s="59"/>
      <c r="MZ1056" s="59"/>
      <c r="NA1056" s="59"/>
      <c r="NB1056" s="59"/>
      <c r="NC1056" s="59"/>
      <c r="ND1056" s="59"/>
      <c r="NE1056" s="59"/>
      <c r="NF1056" s="59"/>
      <c r="NG1056" s="59"/>
      <c r="NH1056" s="59"/>
      <c r="NI1056" s="59"/>
      <c r="NJ1056" s="59"/>
      <c r="NK1056" s="59"/>
      <c r="NL1056" s="59"/>
      <c r="NM1056" s="59"/>
      <c r="NN1056" s="59"/>
      <c r="NO1056" s="59"/>
      <c r="NP1056" s="59"/>
      <c r="NQ1056" s="59"/>
      <c r="NR1056" s="59"/>
      <c r="NS1056" s="59"/>
      <c r="NT1056" s="59"/>
      <c r="NU1056" s="59"/>
      <c r="NV1056" s="59"/>
      <c r="NW1056" s="59"/>
      <c r="NX1056" s="59"/>
      <c r="NY1056" s="59"/>
      <c r="NZ1056" s="59"/>
      <c r="OA1056" s="59"/>
      <c r="OB1056" s="59"/>
      <c r="OC1056" s="59"/>
      <c r="OD1056" s="59"/>
      <c r="OE1056" s="59"/>
      <c r="OF1056" s="59"/>
      <c r="OG1056" s="59"/>
      <c r="OH1056" s="59"/>
      <c r="OI1056" s="59"/>
      <c r="OJ1056" s="59"/>
      <c r="OK1056" s="59"/>
      <c r="OL1056" s="59"/>
      <c r="OM1056" s="59"/>
      <c r="ON1056" s="59"/>
      <c r="OO1056" s="59"/>
      <c r="OP1056" s="59"/>
      <c r="OQ1056" s="59"/>
      <c r="OR1056" s="59"/>
      <c r="OS1056" s="59"/>
      <c r="OT1056" s="59"/>
      <c r="OU1056" s="59"/>
      <c r="OV1056" s="59"/>
      <c r="OW1056" s="59"/>
      <c r="OX1056" s="59"/>
      <c r="OY1056" s="59"/>
      <c r="OZ1056" s="59"/>
      <c r="PA1056" s="59"/>
      <c r="PB1056" s="59"/>
      <c r="PC1056" s="59"/>
      <c r="PD1056" s="59"/>
      <c r="PE1056" s="59"/>
      <c r="PF1056" s="59"/>
      <c r="PG1056" s="59"/>
      <c r="PH1056" s="59"/>
      <c r="PI1056" s="59"/>
      <c r="PJ1056" s="59"/>
      <c r="PK1056" s="59"/>
      <c r="PL1056" s="59"/>
      <c r="PM1056" s="59"/>
      <c r="PN1056" s="59"/>
      <c r="PO1056" s="59"/>
      <c r="PP1056" s="59"/>
      <c r="PQ1056" s="59"/>
      <c r="PR1056" s="59"/>
      <c r="PS1056" s="59"/>
      <c r="PT1056" s="59"/>
      <c r="PU1056" s="59"/>
      <c r="PV1056" s="59"/>
      <c r="PW1056" s="59"/>
      <c r="PX1056" s="59"/>
      <c r="PY1056" s="59"/>
      <c r="PZ1056" s="59"/>
      <c r="QA1056" s="59"/>
      <c r="QB1056" s="59"/>
      <c r="QC1056" s="59"/>
      <c r="QD1056" s="59"/>
      <c r="QE1056" s="59"/>
      <c r="QF1056" s="59"/>
      <c r="QG1056" s="59"/>
      <c r="QH1056" s="59"/>
      <c r="QI1056" s="59"/>
      <c r="QJ1056" s="59"/>
      <c r="QK1056" s="59"/>
      <c r="QL1056" s="59"/>
      <c r="QM1056" s="59"/>
      <c r="QN1056" s="59"/>
      <c r="QO1056" s="59"/>
      <c r="QP1056" s="59"/>
      <c r="QQ1056" s="59"/>
      <c r="QR1056" s="59"/>
      <c r="QS1056" s="59"/>
      <c r="QT1056" s="59"/>
      <c r="QU1056" s="59"/>
      <c r="QV1056" s="59"/>
      <c r="QW1056" s="59"/>
      <c r="QX1056" s="59"/>
      <c r="QY1056" s="59"/>
      <c r="QZ1056" s="59"/>
      <c r="RA1056" s="59"/>
      <c r="RB1056" s="59"/>
      <c r="RC1056" s="59"/>
      <c r="RD1056" s="59"/>
      <c r="RE1056" s="59"/>
      <c r="RF1056" s="59"/>
      <c r="RG1056" s="59"/>
      <c r="RH1056" s="59"/>
      <c r="RI1056" s="59"/>
      <c r="RJ1056" s="59"/>
      <c r="RK1056" s="59"/>
      <c r="RL1056" s="59"/>
      <c r="RM1056" s="59"/>
      <c r="RN1056" s="59"/>
      <c r="RO1056" s="59"/>
      <c r="RP1056" s="59"/>
      <c r="RQ1056" s="59"/>
      <c r="RR1056" s="59"/>
      <c r="RS1056" s="59"/>
      <c r="RT1056" s="59"/>
      <c r="RU1056" s="59"/>
      <c r="RV1056" s="59"/>
      <c r="RW1056" s="59"/>
      <c r="RX1056" s="59"/>
      <c r="RY1056" s="59"/>
      <c r="RZ1056" s="59"/>
      <c r="SA1056" s="59"/>
      <c r="SB1056" s="59"/>
      <c r="SC1056" s="59"/>
      <c r="SD1056" s="59"/>
      <c r="SE1056" s="59"/>
      <c r="SF1056" s="59"/>
      <c r="SG1056" s="59"/>
      <c r="SH1056" s="59"/>
      <c r="SI1056" s="59"/>
      <c r="SJ1056" s="59"/>
      <c r="SK1056" s="59"/>
      <c r="SL1056" s="59"/>
      <c r="SM1056" s="59"/>
      <c r="SN1056" s="59"/>
      <c r="SO1056" s="59"/>
      <c r="SP1056" s="59"/>
      <c r="SQ1056" s="59"/>
      <c r="SR1056" s="59"/>
      <c r="SS1056" s="59"/>
      <c r="ST1056" s="59"/>
      <c r="SU1056" s="59"/>
      <c r="SV1056" s="59"/>
      <c r="SW1056" s="59"/>
      <c r="SX1056" s="59"/>
      <c r="SY1056" s="59"/>
      <c r="SZ1056" s="59"/>
      <c r="TA1056" s="59"/>
      <c r="TB1056" s="59"/>
      <c r="TC1056" s="59"/>
      <c r="TD1056" s="59"/>
      <c r="TE1056" s="59"/>
      <c r="TF1056" s="59"/>
      <c r="TG1056" s="59"/>
      <c r="TH1056" s="59"/>
      <c r="TI1056" s="59"/>
      <c r="TJ1056" s="59"/>
      <c r="TK1056" s="59"/>
      <c r="TL1056" s="59"/>
      <c r="TM1056" s="59"/>
      <c r="TN1056" s="59"/>
      <c r="TO1056" s="59"/>
      <c r="TP1056" s="59"/>
      <c r="TQ1056" s="59"/>
      <c r="TR1056" s="59"/>
      <c r="TS1056" s="59"/>
      <c r="TT1056" s="59"/>
      <c r="TU1056" s="59"/>
      <c r="TV1056" s="59"/>
      <c r="TW1056" s="59"/>
      <c r="TX1056" s="59"/>
      <c r="TY1056" s="59"/>
      <c r="TZ1056" s="59"/>
      <c r="UA1056" s="59"/>
      <c r="UB1056" s="59"/>
      <c r="UC1056" s="59"/>
      <c r="UD1056" s="59"/>
      <c r="UE1056" s="59"/>
      <c r="UF1056" s="59"/>
      <c r="UG1056" s="59"/>
      <c r="UH1056" s="59"/>
      <c r="UI1056" s="59"/>
      <c r="UJ1056" s="59"/>
      <c r="UK1056" s="59"/>
      <c r="UL1056" s="59"/>
      <c r="UM1056" s="59"/>
      <c r="UN1056" s="59"/>
      <c r="UO1056" s="59"/>
      <c r="UP1056" s="59"/>
      <c r="UQ1056" s="59"/>
      <c r="UR1056" s="59"/>
      <c r="US1056" s="59"/>
      <c r="UT1056" s="59"/>
      <c r="UU1056" s="59"/>
      <c r="UV1056" s="59"/>
      <c r="UW1056" s="59"/>
      <c r="UX1056" s="59"/>
      <c r="UY1056" s="59"/>
      <c r="UZ1056" s="59"/>
      <c r="VA1056" s="59"/>
      <c r="VB1056" s="59"/>
      <c r="VC1056" s="59"/>
      <c r="VD1056" s="59"/>
      <c r="VE1056" s="59"/>
      <c r="VF1056" s="59"/>
      <c r="VG1056" s="59"/>
      <c r="VH1056" s="59"/>
      <c r="VI1056" s="59"/>
      <c r="VJ1056" s="59"/>
      <c r="VK1056" s="59"/>
      <c r="VL1056" s="59"/>
      <c r="VM1056" s="59"/>
      <c r="VN1056" s="59"/>
      <c r="VO1056" s="59"/>
      <c r="VP1056" s="59"/>
      <c r="VQ1056" s="59"/>
      <c r="VR1056" s="59"/>
      <c r="VS1056" s="59"/>
      <c r="VT1056" s="59"/>
      <c r="VU1056" s="59"/>
      <c r="VV1056" s="59"/>
      <c r="VW1056" s="59"/>
      <c r="VX1056" s="59"/>
      <c r="VY1056" s="59"/>
      <c r="VZ1056" s="59"/>
      <c r="WA1056" s="59"/>
      <c r="WB1056" s="59"/>
      <c r="WC1056" s="59"/>
      <c r="WD1056" s="59"/>
      <c r="WE1056" s="59"/>
      <c r="WF1056" s="59"/>
      <c r="WG1056" s="59"/>
      <c r="WH1056" s="59"/>
      <c r="WI1056" s="59"/>
      <c r="WJ1056" s="59"/>
      <c r="WK1056" s="59"/>
      <c r="WL1056" s="59"/>
      <c r="WM1056" s="59"/>
      <c r="WN1056" s="59"/>
      <c r="WO1056" s="59"/>
      <c r="WP1056" s="59"/>
      <c r="WQ1056" s="59"/>
      <c r="WR1056" s="59"/>
      <c r="WS1056" s="59"/>
      <c r="WT1056" s="59"/>
      <c r="WU1056" s="59"/>
      <c r="WV1056" s="59"/>
      <c r="WW1056" s="59"/>
      <c r="WX1056" s="59"/>
      <c r="WY1056" s="59"/>
      <c r="WZ1056" s="59"/>
      <c r="XA1056" s="59"/>
      <c r="XB1056" s="59"/>
      <c r="XC1056" s="59"/>
      <c r="XD1056" s="59"/>
      <c r="XE1056" s="59"/>
      <c r="XF1056" s="59"/>
      <c r="XG1056" s="59"/>
      <c r="XH1056" s="59"/>
      <c r="XI1056" s="59"/>
      <c r="XJ1056" s="59"/>
      <c r="XK1056" s="59"/>
      <c r="XL1056" s="59"/>
      <c r="XM1056" s="59"/>
      <c r="XN1056" s="59"/>
      <c r="XO1056" s="59"/>
      <c r="XP1056" s="59"/>
      <c r="XQ1056" s="59"/>
      <c r="XR1056" s="59"/>
      <c r="XS1056" s="59"/>
      <c r="XT1056" s="59"/>
      <c r="XU1056" s="59"/>
      <c r="XV1056" s="59"/>
      <c r="XW1056" s="59"/>
      <c r="XX1056" s="59"/>
      <c r="XY1056" s="59"/>
      <c r="XZ1056" s="59"/>
      <c r="YA1056" s="59"/>
      <c r="YB1056" s="59"/>
      <c r="YC1056" s="59"/>
      <c r="YD1056" s="59"/>
      <c r="YE1056" s="59"/>
      <c r="YF1056" s="59"/>
      <c r="YG1056" s="59"/>
      <c r="YH1056" s="59"/>
      <c r="YI1056" s="59"/>
      <c r="YJ1056" s="59"/>
      <c r="YK1056" s="59"/>
      <c r="YL1056" s="59"/>
      <c r="YM1056" s="59"/>
      <c r="YN1056" s="59"/>
      <c r="YO1056" s="59"/>
      <c r="YP1056" s="59"/>
      <c r="YQ1056" s="59"/>
      <c r="YR1056" s="59"/>
      <c r="YS1056" s="59"/>
      <c r="YT1056" s="59"/>
      <c r="YU1056" s="59"/>
      <c r="YV1056" s="59"/>
      <c r="YW1056" s="59"/>
      <c r="YX1056" s="59"/>
      <c r="YY1056" s="59"/>
      <c r="YZ1056" s="59"/>
      <c r="ZA1056" s="59"/>
      <c r="ZB1056" s="59"/>
      <c r="ZC1056" s="59"/>
      <c r="ZD1056" s="59"/>
      <c r="ZE1056" s="59"/>
      <c r="ZF1056" s="59"/>
      <c r="ZG1056" s="59"/>
      <c r="ZH1056" s="59"/>
      <c r="ZI1056" s="59"/>
      <c r="ZJ1056" s="59"/>
      <c r="ZK1056" s="59"/>
      <c r="ZL1056" s="59"/>
      <c r="ZM1056" s="59"/>
      <c r="ZN1056" s="59"/>
      <c r="ZO1056" s="59"/>
      <c r="ZP1056" s="59"/>
      <c r="ZQ1056" s="59"/>
      <c r="ZR1056" s="59"/>
      <c r="ZS1056" s="59"/>
      <c r="ZT1056" s="59"/>
      <c r="ZU1056" s="59"/>
      <c r="ZV1056" s="59"/>
      <c r="ZW1056" s="59"/>
      <c r="ZX1056" s="59"/>
      <c r="ZY1056" s="59"/>
      <c r="ZZ1056" s="59"/>
      <c r="AAA1056" s="59"/>
      <c r="AAB1056" s="59"/>
      <c r="AAC1056" s="59"/>
      <c r="AAD1056" s="59"/>
      <c r="AAE1056" s="59"/>
      <c r="AAF1056" s="59"/>
      <c r="AAG1056" s="59"/>
      <c r="AAH1056" s="59"/>
      <c r="AAI1056" s="59"/>
      <c r="AAJ1056" s="59"/>
      <c r="AAK1056" s="59"/>
      <c r="AAL1056" s="59"/>
      <c r="AAM1056" s="59"/>
      <c r="AAN1056" s="59"/>
      <c r="AAO1056" s="59"/>
      <c r="AAP1056" s="59"/>
      <c r="AAQ1056" s="59"/>
      <c r="AAR1056" s="59"/>
      <c r="AAS1056" s="59"/>
      <c r="AAT1056" s="59"/>
      <c r="AAU1056" s="59"/>
      <c r="AAV1056" s="59"/>
      <c r="AAW1056" s="59"/>
      <c r="AAX1056" s="59"/>
      <c r="AAY1056" s="59"/>
      <c r="AAZ1056" s="59"/>
      <c r="ABA1056" s="59"/>
      <c r="ABB1056" s="59"/>
      <c r="ABC1056" s="59"/>
      <c r="ABD1056" s="59"/>
      <c r="ABE1056" s="59"/>
      <c r="ABF1056" s="59"/>
      <c r="ABG1056" s="59"/>
      <c r="ABH1056" s="59"/>
      <c r="ABI1056" s="59"/>
      <c r="ABJ1056" s="59"/>
      <c r="ABK1056" s="59"/>
      <c r="ABL1056" s="59"/>
      <c r="ABM1056" s="59"/>
      <c r="ABN1056" s="59"/>
      <c r="ABO1056" s="59"/>
      <c r="ABP1056" s="59"/>
      <c r="ABQ1056" s="59"/>
      <c r="ABR1056" s="59"/>
      <c r="ABS1056" s="59"/>
      <c r="ABT1056" s="59"/>
      <c r="ABU1056" s="59"/>
      <c r="ABV1056" s="59"/>
      <c r="ABW1056" s="59"/>
      <c r="ABX1056" s="59"/>
      <c r="ABY1056" s="59"/>
      <c r="ABZ1056" s="59"/>
      <c r="ACA1056" s="59"/>
      <c r="ACB1056" s="59"/>
      <c r="ACC1056" s="59"/>
      <c r="ACD1056" s="59"/>
      <c r="ACE1056" s="59"/>
      <c r="ACF1056" s="59"/>
      <c r="ACG1056" s="59"/>
      <c r="ACH1056" s="59"/>
      <c r="ACI1056" s="59"/>
      <c r="ACJ1056" s="59"/>
      <c r="ACK1056" s="59"/>
      <c r="ACL1056" s="59"/>
      <c r="ACM1056" s="59"/>
      <c r="ACN1056" s="59"/>
      <c r="ACO1056" s="59"/>
      <c r="ACP1056" s="59"/>
      <c r="ACQ1056" s="59"/>
      <c r="ACR1056" s="59"/>
      <c r="ACS1056" s="59"/>
      <c r="ACT1056" s="59"/>
      <c r="ACU1056" s="59"/>
      <c r="ACV1056" s="59"/>
      <c r="ACW1056" s="59"/>
      <c r="ACX1056" s="59"/>
      <c r="ACY1056" s="59"/>
      <c r="ACZ1056" s="59"/>
      <c r="ADA1056" s="59"/>
      <c r="ADB1056" s="59"/>
      <c r="ADC1056" s="59"/>
      <c r="ADD1056" s="59"/>
      <c r="ADE1056" s="59"/>
      <c r="ADF1056" s="59"/>
      <c r="ADG1056" s="59"/>
      <c r="ADH1056" s="59"/>
      <c r="ADI1056" s="59"/>
      <c r="ADJ1056" s="59"/>
      <c r="ADK1056" s="59"/>
      <c r="ADL1056" s="59"/>
      <c r="ADM1056" s="59"/>
      <c r="ADN1056" s="59"/>
      <c r="ADO1056" s="59"/>
      <c r="ADP1056" s="59"/>
      <c r="ADQ1056" s="59"/>
      <c r="ADR1056" s="59"/>
      <c r="ADS1056" s="59"/>
      <c r="ADT1056" s="59"/>
      <c r="ADU1056" s="59"/>
      <c r="ADV1056" s="59"/>
      <c r="ADW1056" s="59"/>
      <c r="ADX1056" s="59"/>
      <c r="ADY1056" s="59"/>
      <c r="ADZ1056" s="59"/>
      <c r="AEA1056" s="59"/>
      <c r="AEB1056" s="59"/>
      <c r="AEC1056" s="59"/>
      <c r="AED1056" s="59"/>
      <c r="AEE1056" s="59"/>
      <c r="AEF1056" s="59"/>
      <c r="AEG1056" s="59"/>
      <c r="AEH1056" s="59"/>
      <c r="AEI1056" s="59"/>
      <c r="AEJ1056" s="59"/>
      <c r="AEK1056" s="59"/>
      <c r="AEL1056" s="59"/>
      <c r="AEM1056" s="59"/>
      <c r="AEN1056" s="59"/>
      <c r="AEO1056" s="59"/>
      <c r="AEP1056" s="59"/>
      <c r="AEQ1056" s="59"/>
      <c r="AER1056" s="59"/>
      <c r="AES1056" s="59"/>
      <c r="AET1056" s="59"/>
      <c r="AEU1056" s="59"/>
      <c r="AEV1056" s="59"/>
      <c r="AEW1056" s="59"/>
      <c r="AEX1056" s="59"/>
      <c r="AEY1056" s="59"/>
      <c r="AEZ1056" s="59"/>
      <c r="AFA1056" s="59"/>
      <c r="AFB1056" s="59"/>
      <c r="AFC1056" s="59"/>
      <c r="AFD1056" s="59"/>
      <c r="AFE1056" s="59"/>
      <c r="AFF1056" s="59"/>
      <c r="AFG1056" s="59"/>
      <c r="AFH1056" s="59"/>
      <c r="AFI1056" s="59"/>
      <c r="AFJ1056" s="59"/>
      <c r="AFK1056" s="59"/>
      <c r="AFL1056" s="59"/>
      <c r="AFM1056" s="59"/>
      <c r="AFN1056" s="59"/>
      <c r="AFO1056" s="59"/>
      <c r="AFP1056" s="59"/>
      <c r="AFQ1056" s="59"/>
      <c r="AFR1056" s="59"/>
      <c r="AFS1056" s="59"/>
      <c r="AFT1056" s="59"/>
      <c r="AFU1056" s="59"/>
      <c r="AFV1056" s="59"/>
      <c r="AFW1056" s="59"/>
      <c r="AFX1056" s="59"/>
      <c r="AFY1056" s="59"/>
      <c r="AFZ1056" s="59"/>
      <c r="AGA1056" s="59"/>
      <c r="AGB1056" s="59"/>
      <c r="AGC1056" s="59"/>
      <c r="AGD1056" s="59"/>
      <c r="AGE1056" s="59"/>
      <c r="AGF1056" s="59"/>
      <c r="AGG1056" s="59"/>
      <c r="AGH1056" s="59"/>
      <c r="AGI1056" s="59"/>
      <c r="AGJ1056" s="59"/>
      <c r="AGK1056" s="59"/>
      <c r="AGL1056" s="59"/>
      <c r="AGM1056" s="59"/>
      <c r="AGN1056" s="59"/>
      <c r="AGO1056" s="59"/>
      <c r="AGP1056" s="59"/>
      <c r="AGQ1056" s="59"/>
      <c r="AGR1056" s="59"/>
      <c r="AGS1056" s="59"/>
      <c r="AGT1056" s="59"/>
      <c r="AGU1056" s="59"/>
      <c r="AGV1056" s="59"/>
      <c r="AGW1056" s="59"/>
      <c r="AGX1056" s="59"/>
      <c r="AGY1056" s="59"/>
      <c r="AGZ1056" s="59"/>
      <c r="AHA1056" s="59"/>
      <c r="AHB1056" s="59"/>
      <c r="AHC1056" s="59"/>
      <c r="AHD1056" s="59"/>
      <c r="AHE1056" s="59"/>
      <c r="AHF1056" s="59"/>
      <c r="AHG1056" s="59"/>
      <c r="AHH1056" s="59"/>
      <c r="AHI1056" s="59"/>
      <c r="AHJ1056" s="59"/>
      <c r="AHK1056" s="59"/>
      <c r="AHL1056" s="59"/>
      <c r="AHM1056" s="59"/>
      <c r="AHN1056" s="59"/>
      <c r="AHO1056" s="59"/>
      <c r="AHP1056" s="59"/>
      <c r="AHQ1056" s="59"/>
      <c r="AHR1056" s="59"/>
      <c r="AHS1056" s="59"/>
      <c r="AHT1056" s="59"/>
      <c r="AHU1056" s="59"/>
      <c r="AHV1056" s="59"/>
      <c r="AHW1056" s="59"/>
      <c r="AHX1056" s="59"/>
      <c r="AHY1056" s="59"/>
      <c r="AHZ1056" s="59"/>
      <c r="AIA1056" s="59"/>
      <c r="AIB1056" s="59"/>
      <c r="AIC1056" s="59"/>
      <c r="AID1056" s="59"/>
      <c r="AIE1056" s="59"/>
      <c r="AIF1056" s="59"/>
      <c r="AIG1056" s="59"/>
      <c r="AIH1056" s="59"/>
      <c r="AII1056" s="59"/>
      <c r="AIJ1056" s="59"/>
      <c r="AIK1056" s="59"/>
      <c r="AIL1056" s="59"/>
      <c r="AIM1056" s="59"/>
      <c r="AIN1056" s="59"/>
      <c r="AIO1056" s="59"/>
      <c r="AIP1056" s="59"/>
      <c r="AIQ1056" s="59"/>
      <c r="AIR1056" s="59"/>
      <c r="AIS1056" s="59"/>
      <c r="AIT1056" s="59"/>
      <c r="AIU1056" s="59"/>
      <c r="AIV1056" s="59"/>
      <c r="AIW1056" s="59"/>
      <c r="AIX1056" s="59"/>
      <c r="AIY1056" s="59"/>
      <c r="AIZ1056" s="59"/>
      <c r="AJA1056" s="59"/>
      <c r="AJB1056" s="59"/>
      <c r="AJC1056" s="59"/>
      <c r="AJD1056" s="59"/>
      <c r="AJE1056" s="59"/>
      <c r="AJF1056" s="59"/>
      <c r="AJG1056" s="59"/>
      <c r="AJH1056" s="59"/>
      <c r="AJI1056" s="59"/>
      <c r="AJJ1056" s="59"/>
      <c r="AJK1056" s="59"/>
      <c r="AJL1056" s="59"/>
      <c r="AJM1056" s="59"/>
      <c r="AJN1056" s="59"/>
      <c r="AJO1056" s="59"/>
      <c r="AJP1056" s="59"/>
      <c r="AJQ1056" s="59"/>
      <c r="AJR1056" s="59"/>
      <c r="AJS1056" s="59"/>
      <c r="AJT1056" s="59"/>
      <c r="AJU1056" s="59"/>
      <c r="AJV1056" s="59"/>
      <c r="AJW1056" s="59"/>
      <c r="AJX1056" s="59"/>
      <c r="AJY1056" s="59"/>
      <c r="AJZ1056" s="59"/>
      <c r="AKA1056" s="59"/>
      <c r="AKB1056" s="59"/>
      <c r="AKC1056" s="59"/>
      <c r="AKD1056" s="59"/>
      <c r="AKE1056" s="59"/>
      <c r="AKF1056" s="59"/>
      <c r="AKG1056" s="59"/>
      <c r="AKH1056" s="59"/>
      <c r="AKI1056" s="59"/>
      <c r="AKJ1056" s="59"/>
      <c r="AKK1056" s="59"/>
      <c r="AKL1056" s="59"/>
      <c r="AKM1056" s="59"/>
      <c r="AKN1056" s="59"/>
      <c r="AKO1056" s="59"/>
      <c r="AKP1056" s="59"/>
      <c r="AKQ1056" s="59"/>
      <c r="AKR1056" s="59"/>
      <c r="AKS1056" s="59"/>
      <c r="AKT1056" s="59"/>
      <c r="AKU1056" s="59"/>
      <c r="AKV1056" s="59"/>
      <c r="AKW1056" s="59"/>
      <c r="AKX1056" s="59"/>
      <c r="AKY1056" s="59"/>
      <c r="AKZ1056" s="59"/>
      <c r="ALA1056" s="59"/>
      <c r="ALB1056" s="59"/>
      <c r="ALC1056" s="59"/>
      <c r="ALD1056" s="59"/>
      <c r="ALE1056" s="59"/>
      <c r="ALF1056" s="59"/>
      <c r="ALG1056" s="59"/>
      <c r="ALH1056" s="59"/>
      <c r="ALI1056" s="59"/>
      <c r="ALJ1056" s="59"/>
      <c r="ALK1056" s="59"/>
      <c r="ALL1056" s="59"/>
      <c r="ALM1056" s="59"/>
      <c r="ALN1056" s="59"/>
      <c r="ALO1056" s="59"/>
      <c r="ALP1056" s="59"/>
      <c r="ALQ1056" s="59"/>
      <c r="ALR1056" s="59"/>
      <c r="ALS1056" s="59"/>
      <c r="ALT1056" s="59"/>
      <c r="ALU1056" s="59"/>
      <c r="ALV1056" s="59"/>
      <c r="ALW1056" s="59"/>
      <c r="ALX1056" s="59"/>
      <c r="ALY1056" s="59"/>
      <c r="ALZ1056" s="59"/>
      <c r="AMA1056" s="59"/>
      <c r="AMB1056" s="59"/>
    </row>
    <row r="1057" spans="1:1016" s="60" customFormat="1" ht="24.4">
      <c r="A1057" s="110">
        <v>1</v>
      </c>
      <c r="B1057" s="45">
        <v>1052</v>
      </c>
      <c r="C1057" s="110" t="s">
        <v>2460</v>
      </c>
      <c r="D1057" s="110">
        <v>8842365226</v>
      </c>
      <c r="E1057" s="110" t="s">
        <v>2705</v>
      </c>
      <c r="F1057" s="110">
        <v>4</v>
      </c>
      <c r="G1057" s="110" t="s">
        <v>2462</v>
      </c>
      <c r="H1057" s="110" t="s">
        <v>2463</v>
      </c>
      <c r="I1057" s="117" t="s">
        <v>2714</v>
      </c>
      <c r="J1057" s="28" t="s">
        <v>2715</v>
      </c>
      <c r="K1057" s="28" t="s">
        <v>2694</v>
      </c>
      <c r="L1057" s="28" t="s">
        <v>2694</v>
      </c>
      <c r="M1057" s="28"/>
      <c r="N1057" s="28">
        <v>12</v>
      </c>
      <c r="O1057" s="28" t="s">
        <v>2715</v>
      </c>
      <c r="P1057" s="28" t="s">
        <v>2694</v>
      </c>
      <c r="Q1057" s="28" t="s">
        <v>2694</v>
      </c>
      <c r="R1057" s="28"/>
      <c r="S1057" s="28">
        <v>12</v>
      </c>
      <c r="T1057" s="23" t="s">
        <v>2703</v>
      </c>
      <c r="U1057" s="28" t="s">
        <v>2715</v>
      </c>
      <c r="V1057" s="28" t="s">
        <v>2694</v>
      </c>
      <c r="W1057" s="28" t="s">
        <v>2694</v>
      </c>
      <c r="X1057" s="28"/>
      <c r="Y1057" s="28">
        <v>12</v>
      </c>
      <c r="Z1057" s="28"/>
      <c r="AA1057" s="122" t="s">
        <v>2716</v>
      </c>
      <c r="AB1057" s="75" t="s">
        <v>32</v>
      </c>
      <c r="AC1057" s="76">
        <v>40</v>
      </c>
      <c r="AD1057" s="77">
        <v>23450</v>
      </c>
      <c r="AE1057" s="77">
        <v>0</v>
      </c>
      <c r="AF1057" s="77">
        <v>0</v>
      </c>
      <c r="AG1057" s="73">
        <f t="shared" si="49"/>
        <v>23450</v>
      </c>
      <c r="AH1057" s="77">
        <v>23450</v>
      </c>
      <c r="AI1057" s="77">
        <v>0</v>
      </c>
      <c r="AJ1057" s="77">
        <v>0</v>
      </c>
      <c r="AK1057" s="73">
        <f t="shared" si="48"/>
        <v>23450</v>
      </c>
      <c r="AL1057" s="73">
        <f t="shared" si="50"/>
        <v>46900</v>
      </c>
      <c r="AM1057" s="110" t="s">
        <v>1188</v>
      </c>
      <c r="AN1057" s="118" t="s">
        <v>33</v>
      </c>
      <c r="AO1057" s="118" t="s">
        <v>33</v>
      </c>
      <c r="AP1057" s="118" t="s">
        <v>33</v>
      </c>
      <c r="AQ1057" s="32" t="s">
        <v>36</v>
      </c>
      <c r="AR1057" s="118" t="s">
        <v>505</v>
      </c>
      <c r="AS1057" s="118" t="s">
        <v>1190</v>
      </c>
      <c r="AT1057" s="44">
        <v>0</v>
      </c>
      <c r="AU1057" s="44">
        <v>0</v>
      </c>
      <c r="AV1057" s="44">
        <v>0</v>
      </c>
      <c r="AW1057" s="63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  <c r="FI1057" s="59"/>
      <c r="FJ1057" s="59"/>
      <c r="FK1057" s="59"/>
      <c r="FL1057" s="59"/>
      <c r="FM1057" s="59"/>
      <c r="FN1057" s="59"/>
      <c r="FO1057" s="59"/>
      <c r="FP1057" s="59"/>
      <c r="FQ1057" s="59"/>
      <c r="FR1057" s="59"/>
      <c r="FS1057" s="59"/>
      <c r="FT1057" s="59"/>
      <c r="FU1057" s="59"/>
      <c r="FV1057" s="59"/>
      <c r="FW1057" s="59"/>
      <c r="FX1057" s="59"/>
      <c r="FY1057" s="59"/>
      <c r="FZ1057" s="59"/>
      <c r="GA1057" s="59"/>
      <c r="GB1057" s="59"/>
      <c r="GC1057" s="59"/>
      <c r="GD1057" s="59"/>
      <c r="GE1057" s="59"/>
      <c r="GF1057" s="59"/>
      <c r="GG1057" s="59"/>
      <c r="GH1057" s="59"/>
      <c r="GI1057" s="59"/>
      <c r="GJ1057" s="59"/>
      <c r="GK1057" s="59"/>
      <c r="GL1057" s="59"/>
      <c r="GM1057" s="59"/>
      <c r="GN1057" s="59"/>
      <c r="GO1057" s="59"/>
      <c r="GP1057" s="59"/>
      <c r="GQ1057" s="59"/>
      <c r="GR1057" s="59"/>
      <c r="GS1057" s="59"/>
      <c r="GT1057" s="59"/>
      <c r="GU1057" s="59"/>
      <c r="GV1057" s="59"/>
      <c r="GW1057" s="59"/>
      <c r="GX1057" s="59"/>
      <c r="GY1057" s="59"/>
      <c r="GZ1057" s="59"/>
      <c r="HA1057" s="59"/>
      <c r="HB1057" s="59"/>
      <c r="HC1057" s="59"/>
      <c r="HD1057" s="59"/>
      <c r="HE1057" s="59"/>
      <c r="HF1057" s="59"/>
      <c r="HG1057" s="59"/>
      <c r="HH1057" s="59"/>
      <c r="HI1057" s="59"/>
      <c r="HJ1057" s="59"/>
      <c r="HK1057" s="59"/>
      <c r="HL1057" s="59"/>
      <c r="HM1057" s="59"/>
      <c r="HN1057" s="59"/>
      <c r="HO1057" s="59"/>
      <c r="HP1057" s="59"/>
      <c r="HQ1057" s="59"/>
      <c r="HR1057" s="59"/>
      <c r="HS1057" s="59"/>
      <c r="HT1057" s="59"/>
      <c r="HU1057" s="59"/>
      <c r="HV1057" s="59"/>
      <c r="HW1057" s="59"/>
      <c r="HX1057" s="59"/>
      <c r="HY1057" s="59"/>
      <c r="HZ1057" s="59"/>
      <c r="IA1057" s="59"/>
      <c r="IB1057" s="59"/>
      <c r="IC1057" s="59"/>
      <c r="ID1057" s="59"/>
      <c r="IE1057" s="59"/>
      <c r="IF1057" s="59"/>
      <c r="IG1057" s="59"/>
      <c r="IH1057" s="59"/>
      <c r="II1057" s="59"/>
      <c r="IJ1057" s="59"/>
      <c r="IK1057" s="59"/>
      <c r="IL1057" s="59"/>
      <c r="IM1057" s="59"/>
      <c r="IN1057" s="59"/>
      <c r="IO1057" s="59"/>
      <c r="IP1057" s="59"/>
      <c r="IQ1057" s="59"/>
      <c r="IR1057" s="59"/>
      <c r="IS1057" s="59"/>
      <c r="IT1057" s="59"/>
      <c r="IU1057" s="59"/>
      <c r="IV1057" s="59"/>
      <c r="IW1057" s="59"/>
      <c r="IX1057" s="59"/>
      <c r="IY1057" s="59"/>
      <c r="IZ1057" s="59"/>
      <c r="JA1057" s="59"/>
      <c r="JB1057" s="59"/>
      <c r="JC1057" s="59"/>
      <c r="JD1057" s="59"/>
      <c r="JE1057" s="59"/>
      <c r="JF1057" s="59"/>
      <c r="JG1057" s="59"/>
      <c r="JH1057" s="59"/>
      <c r="JI1057" s="59"/>
      <c r="JJ1057" s="59"/>
      <c r="JK1057" s="59"/>
      <c r="JL1057" s="59"/>
      <c r="JM1057" s="59"/>
      <c r="JN1057" s="59"/>
      <c r="JO1057" s="59"/>
      <c r="JP1057" s="59"/>
      <c r="JQ1057" s="59"/>
      <c r="JR1057" s="59"/>
      <c r="JS1057" s="59"/>
      <c r="JT1057" s="59"/>
      <c r="JU1057" s="59"/>
      <c r="JV1057" s="59"/>
      <c r="JW1057" s="59"/>
      <c r="JX1057" s="59"/>
      <c r="JY1057" s="59"/>
      <c r="JZ1057" s="59"/>
      <c r="KA1057" s="59"/>
      <c r="KB1057" s="59"/>
      <c r="KC1057" s="59"/>
      <c r="KD1057" s="59"/>
      <c r="KE1057" s="59"/>
      <c r="KF1057" s="59"/>
      <c r="KG1057" s="59"/>
      <c r="KH1057" s="59"/>
      <c r="KI1057" s="59"/>
      <c r="KJ1057" s="59"/>
      <c r="KK1057" s="59"/>
      <c r="KL1057" s="59"/>
      <c r="KM1057" s="59"/>
      <c r="KN1057" s="59"/>
      <c r="KO1057" s="59"/>
      <c r="KP1057" s="59"/>
      <c r="KQ1057" s="59"/>
      <c r="KR1057" s="59"/>
      <c r="KS1057" s="59"/>
      <c r="KT1057" s="59"/>
      <c r="KU1057" s="59"/>
      <c r="KV1057" s="59"/>
      <c r="KW1057" s="59"/>
      <c r="KX1057" s="59"/>
      <c r="KY1057" s="59"/>
      <c r="KZ1057" s="59"/>
      <c r="LA1057" s="59"/>
      <c r="LB1057" s="59"/>
      <c r="LC1057" s="59"/>
      <c r="LD1057" s="59"/>
      <c r="LE1057" s="59"/>
      <c r="LF1057" s="59"/>
      <c r="LG1057" s="59"/>
      <c r="LH1057" s="59"/>
      <c r="LI1057" s="59"/>
      <c r="LJ1057" s="59"/>
      <c r="LK1057" s="59"/>
      <c r="LL1057" s="59"/>
      <c r="LM1057" s="59"/>
      <c r="LN1057" s="59"/>
      <c r="LO1057" s="59"/>
      <c r="LP1057" s="59"/>
      <c r="LQ1057" s="59"/>
      <c r="LR1057" s="59"/>
      <c r="LS1057" s="59"/>
      <c r="LT1057" s="59"/>
      <c r="LU1057" s="59"/>
      <c r="LV1057" s="59"/>
      <c r="LW1057" s="59"/>
      <c r="LX1057" s="59"/>
      <c r="LY1057" s="59"/>
      <c r="LZ1057" s="59"/>
      <c r="MA1057" s="59"/>
      <c r="MB1057" s="59"/>
      <c r="MC1057" s="59"/>
      <c r="MD1057" s="59"/>
      <c r="ME1057" s="59"/>
      <c r="MF1057" s="59"/>
      <c r="MG1057" s="59"/>
      <c r="MH1057" s="59"/>
      <c r="MI1057" s="59"/>
      <c r="MJ1057" s="59"/>
      <c r="MK1057" s="59"/>
      <c r="ML1057" s="59"/>
      <c r="MM1057" s="59"/>
      <c r="MN1057" s="59"/>
      <c r="MO1057" s="59"/>
      <c r="MP1057" s="59"/>
      <c r="MQ1057" s="59"/>
      <c r="MR1057" s="59"/>
      <c r="MS1057" s="59"/>
      <c r="MT1057" s="59"/>
      <c r="MU1057" s="59"/>
      <c r="MV1057" s="59"/>
      <c r="MW1057" s="59"/>
      <c r="MX1057" s="59"/>
      <c r="MY1057" s="59"/>
      <c r="MZ1057" s="59"/>
      <c r="NA1057" s="59"/>
      <c r="NB1057" s="59"/>
      <c r="NC1057" s="59"/>
      <c r="ND1057" s="59"/>
      <c r="NE1057" s="59"/>
      <c r="NF1057" s="59"/>
      <c r="NG1057" s="59"/>
      <c r="NH1057" s="59"/>
      <c r="NI1057" s="59"/>
      <c r="NJ1057" s="59"/>
      <c r="NK1057" s="59"/>
      <c r="NL1057" s="59"/>
      <c r="NM1057" s="59"/>
      <c r="NN1057" s="59"/>
      <c r="NO1057" s="59"/>
      <c r="NP1057" s="59"/>
      <c r="NQ1057" s="59"/>
      <c r="NR1057" s="59"/>
      <c r="NS1057" s="59"/>
      <c r="NT1057" s="59"/>
      <c r="NU1057" s="59"/>
      <c r="NV1057" s="59"/>
      <c r="NW1057" s="59"/>
      <c r="NX1057" s="59"/>
      <c r="NY1057" s="59"/>
      <c r="NZ1057" s="59"/>
      <c r="OA1057" s="59"/>
      <c r="OB1057" s="59"/>
      <c r="OC1057" s="59"/>
      <c r="OD1057" s="59"/>
      <c r="OE1057" s="59"/>
      <c r="OF1057" s="59"/>
      <c r="OG1057" s="59"/>
      <c r="OH1057" s="59"/>
      <c r="OI1057" s="59"/>
      <c r="OJ1057" s="59"/>
      <c r="OK1057" s="59"/>
      <c r="OL1057" s="59"/>
      <c r="OM1057" s="59"/>
      <c r="ON1057" s="59"/>
      <c r="OO1057" s="59"/>
      <c r="OP1057" s="59"/>
      <c r="OQ1057" s="59"/>
      <c r="OR1057" s="59"/>
      <c r="OS1057" s="59"/>
      <c r="OT1057" s="59"/>
      <c r="OU1057" s="59"/>
      <c r="OV1057" s="59"/>
      <c r="OW1057" s="59"/>
      <c r="OX1057" s="59"/>
      <c r="OY1057" s="59"/>
      <c r="OZ1057" s="59"/>
      <c r="PA1057" s="59"/>
      <c r="PB1057" s="59"/>
      <c r="PC1057" s="59"/>
      <c r="PD1057" s="59"/>
      <c r="PE1057" s="59"/>
      <c r="PF1057" s="59"/>
      <c r="PG1057" s="59"/>
      <c r="PH1057" s="59"/>
      <c r="PI1057" s="59"/>
      <c r="PJ1057" s="59"/>
      <c r="PK1057" s="59"/>
      <c r="PL1057" s="59"/>
      <c r="PM1057" s="59"/>
      <c r="PN1057" s="59"/>
      <c r="PO1057" s="59"/>
      <c r="PP1057" s="59"/>
      <c r="PQ1057" s="59"/>
      <c r="PR1057" s="59"/>
      <c r="PS1057" s="59"/>
      <c r="PT1057" s="59"/>
      <c r="PU1057" s="59"/>
      <c r="PV1057" s="59"/>
      <c r="PW1057" s="59"/>
      <c r="PX1057" s="59"/>
      <c r="PY1057" s="59"/>
      <c r="PZ1057" s="59"/>
      <c r="QA1057" s="59"/>
      <c r="QB1057" s="59"/>
      <c r="QC1057" s="59"/>
      <c r="QD1057" s="59"/>
      <c r="QE1057" s="59"/>
      <c r="QF1057" s="59"/>
      <c r="QG1057" s="59"/>
      <c r="QH1057" s="59"/>
      <c r="QI1057" s="59"/>
      <c r="QJ1057" s="59"/>
      <c r="QK1057" s="59"/>
      <c r="QL1057" s="59"/>
      <c r="QM1057" s="59"/>
      <c r="QN1057" s="59"/>
      <c r="QO1057" s="59"/>
      <c r="QP1057" s="59"/>
      <c r="QQ1057" s="59"/>
      <c r="QR1057" s="59"/>
      <c r="QS1057" s="59"/>
      <c r="QT1057" s="59"/>
      <c r="QU1057" s="59"/>
      <c r="QV1057" s="59"/>
      <c r="QW1057" s="59"/>
      <c r="QX1057" s="59"/>
      <c r="QY1057" s="59"/>
      <c r="QZ1057" s="59"/>
      <c r="RA1057" s="59"/>
      <c r="RB1057" s="59"/>
      <c r="RC1057" s="59"/>
      <c r="RD1057" s="59"/>
      <c r="RE1057" s="59"/>
      <c r="RF1057" s="59"/>
      <c r="RG1057" s="59"/>
      <c r="RH1057" s="59"/>
      <c r="RI1057" s="59"/>
      <c r="RJ1057" s="59"/>
      <c r="RK1057" s="59"/>
      <c r="RL1057" s="59"/>
      <c r="RM1057" s="59"/>
      <c r="RN1057" s="59"/>
      <c r="RO1057" s="59"/>
      <c r="RP1057" s="59"/>
      <c r="RQ1057" s="59"/>
      <c r="RR1057" s="59"/>
      <c r="RS1057" s="59"/>
      <c r="RT1057" s="59"/>
      <c r="RU1057" s="59"/>
      <c r="RV1057" s="59"/>
      <c r="RW1057" s="59"/>
      <c r="RX1057" s="59"/>
      <c r="RY1057" s="59"/>
      <c r="RZ1057" s="59"/>
      <c r="SA1057" s="59"/>
      <c r="SB1057" s="59"/>
      <c r="SC1057" s="59"/>
      <c r="SD1057" s="59"/>
      <c r="SE1057" s="59"/>
      <c r="SF1057" s="59"/>
      <c r="SG1057" s="59"/>
      <c r="SH1057" s="59"/>
      <c r="SI1057" s="59"/>
      <c r="SJ1057" s="59"/>
      <c r="SK1057" s="59"/>
      <c r="SL1057" s="59"/>
      <c r="SM1057" s="59"/>
      <c r="SN1057" s="59"/>
      <c r="SO1057" s="59"/>
      <c r="SP1057" s="59"/>
      <c r="SQ1057" s="59"/>
      <c r="SR1057" s="59"/>
      <c r="SS1057" s="59"/>
      <c r="ST1057" s="59"/>
      <c r="SU1057" s="59"/>
      <c r="SV1057" s="59"/>
      <c r="SW1057" s="59"/>
      <c r="SX1057" s="59"/>
      <c r="SY1057" s="59"/>
      <c r="SZ1057" s="59"/>
      <c r="TA1057" s="59"/>
      <c r="TB1057" s="59"/>
      <c r="TC1057" s="59"/>
      <c r="TD1057" s="59"/>
      <c r="TE1057" s="59"/>
      <c r="TF1057" s="59"/>
      <c r="TG1057" s="59"/>
      <c r="TH1057" s="59"/>
      <c r="TI1057" s="59"/>
      <c r="TJ1057" s="59"/>
      <c r="TK1057" s="59"/>
      <c r="TL1057" s="59"/>
      <c r="TM1057" s="59"/>
      <c r="TN1057" s="59"/>
      <c r="TO1057" s="59"/>
      <c r="TP1057" s="59"/>
      <c r="TQ1057" s="59"/>
      <c r="TR1057" s="59"/>
      <c r="TS1057" s="59"/>
      <c r="TT1057" s="59"/>
      <c r="TU1057" s="59"/>
      <c r="TV1057" s="59"/>
      <c r="TW1057" s="59"/>
      <c r="TX1057" s="59"/>
      <c r="TY1057" s="59"/>
      <c r="TZ1057" s="59"/>
      <c r="UA1057" s="59"/>
      <c r="UB1057" s="59"/>
      <c r="UC1057" s="59"/>
      <c r="UD1057" s="59"/>
      <c r="UE1057" s="59"/>
      <c r="UF1057" s="59"/>
      <c r="UG1057" s="59"/>
      <c r="UH1057" s="59"/>
      <c r="UI1057" s="59"/>
      <c r="UJ1057" s="59"/>
      <c r="UK1057" s="59"/>
      <c r="UL1057" s="59"/>
      <c r="UM1057" s="59"/>
      <c r="UN1057" s="59"/>
      <c r="UO1057" s="59"/>
      <c r="UP1057" s="59"/>
      <c r="UQ1057" s="59"/>
      <c r="UR1057" s="59"/>
      <c r="US1057" s="59"/>
      <c r="UT1057" s="59"/>
      <c r="UU1057" s="59"/>
      <c r="UV1057" s="59"/>
      <c r="UW1057" s="59"/>
      <c r="UX1057" s="59"/>
      <c r="UY1057" s="59"/>
      <c r="UZ1057" s="59"/>
      <c r="VA1057" s="59"/>
      <c r="VB1057" s="59"/>
      <c r="VC1057" s="59"/>
      <c r="VD1057" s="59"/>
      <c r="VE1057" s="59"/>
      <c r="VF1057" s="59"/>
      <c r="VG1057" s="59"/>
      <c r="VH1057" s="59"/>
      <c r="VI1057" s="59"/>
      <c r="VJ1057" s="59"/>
      <c r="VK1057" s="59"/>
      <c r="VL1057" s="59"/>
      <c r="VM1057" s="59"/>
      <c r="VN1057" s="59"/>
      <c r="VO1057" s="59"/>
      <c r="VP1057" s="59"/>
      <c r="VQ1057" s="59"/>
      <c r="VR1057" s="59"/>
      <c r="VS1057" s="59"/>
      <c r="VT1057" s="59"/>
      <c r="VU1057" s="59"/>
      <c r="VV1057" s="59"/>
      <c r="VW1057" s="59"/>
      <c r="VX1057" s="59"/>
      <c r="VY1057" s="59"/>
      <c r="VZ1057" s="59"/>
      <c r="WA1057" s="59"/>
      <c r="WB1057" s="59"/>
      <c r="WC1057" s="59"/>
      <c r="WD1057" s="59"/>
      <c r="WE1057" s="59"/>
      <c r="WF1057" s="59"/>
      <c r="WG1057" s="59"/>
      <c r="WH1057" s="59"/>
      <c r="WI1057" s="59"/>
      <c r="WJ1057" s="59"/>
      <c r="WK1057" s="59"/>
      <c r="WL1057" s="59"/>
      <c r="WM1057" s="59"/>
      <c r="WN1057" s="59"/>
      <c r="WO1057" s="59"/>
      <c r="WP1057" s="59"/>
      <c r="WQ1057" s="59"/>
      <c r="WR1057" s="59"/>
      <c r="WS1057" s="59"/>
      <c r="WT1057" s="59"/>
      <c r="WU1057" s="59"/>
      <c r="WV1057" s="59"/>
      <c r="WW1057" s="59"/>
      <c r="WX1057" s="59"/>
      <c r="WY1057" s="59"/>
      <c r="WZ1057" s="59"/>
      <c r="XA1057" s="59"/>
      <c r="XB1057" s="59"/>
      <c r="XC1057" s="59"/>
      <c r="XD1057" s="59"/>
      <c r="XE1057" s="59"/>
      <c r="XF1057" s="59"/>
      <c r="XG1057" s="59"/>
      <c r="XH1057" s="59"/>
      <c r="XI1057" s="59"/>
      <c r="XJ1057" s="59"/>
      <c r="XK1057" s="59"/>
      <c r="XL1057" s="59"/>
      <c r="XM1057" s="59"/>
      <c r="XN1057" s="59"/>
      <c r="XO1057" s="59"/>
      <c r="XP1057" s="59"/>
      <c r="XQ1057" s="59"/>
      <c r="XR1057" s="59"/>
      <c r="XS1057" s="59"/>
      <c r="XT1057" s="59"/>
      <c r="XU1057" s="59"/>
      <c r="XV1057" s="59"/>
      <c r="XW1057" s="59"/>
      <c r="XX1057" s="59"/>
      <c r="XY1057" s="59"/>
      <c r="XZ1057" s="59"/>
      <c r="YA1057" s="59"/>
      <c r="YB1057" s="59"/>
      <c r="YC1057" s="59"/>
      <c r="YD1057" s="59"/>
      <c r="YE1057" s="59"/>
      <c r="YF1057" s="59"/>
      <c r="YG1057" s="59"/>
      <c r="YH1057" s="59"/>
      <c r="YI1057" s="59"/>
      <c r="YJ1057" s="59"/>
      <c r="YK1057" s="59"/>
      <c r="YL1057" s="59"/>
      <c r="YM1057" s="59"/>
      <c r="YN1057" s="59"/>
      <c r="YO1057" s="59"/>
      <c r="YP1057" s="59"/>
      <c r="YQ1057" s="59"/>
      <c r="YR1057" s="59"/>
      <c r="YS1057" s="59"/>
      <c r="YT1057" s="59"/>
      <c r="YU1057" s="59"/>
      <c r="YV1057" s="59"/>
      <c r="YW1057" s="59"/>
      <c r="YX1057" s="59"/>
      <c r="YY1057" s="59"/>
      <c r="YZ1057" s="59"/>
      <c r="ZA1057" s="59"/>
      <c r="ZB1057" s="59"/>
      <c r="ZC1057" s="59"/>
      <c r="ZD1057" s="59"/>
      <c r="ZE1057" s="59"/>
      <c r="ZF1057" s="59"/>
      <c r="ZG1057" s="59"/>
      <c r="ZH1057" s="59"/>
      <c r="ZI1057" s="59"/>
      <c r="ZJ1057" s="59"/>
      <c r="ZK1057" s="59"/>
      <c r="ZL1057" s="59"/>
      <c r="ZM1057" s="59"/>
      <c r="ZN1057" s="59"/>
      <c r="ZO1057" s="59"/>
      <c r="ZP1057" s="59"/>
      <c r="ZQ1057" s="59"/>
      <c r="ZR1057" s="59"/>
      <c r="ZS1057" s="59"/>
      <c r="ZT1057" s="59"/>
      <c r="ZU1057" s="59"/>
      <c r="ZV1057" s="59"/>
      <c r="ZW1057" s="59"/>
      <c r="ZX1057" s="59"/>
      <c r="ZY1057" s="59"/>
      <c r="ZZ1057" s="59"/>
      <c r="AAA1057" s="59"/>
      <c r="AAB1057" s="59"/>
      <c r="AAC1057" s="59"/>
      <c r="AAD1057" s="59"/>
      <c r="AAE1057" s="59"/>
      <c r="AAF1057" s="59"/>
      <c r="AAG1057" s="59"/>
      <c r="AAH1057" s="59"/>
      <c r="AAI1057" s="59"/>
      <c r="AAJ1057" s="59"/>
      <c r="AAK1057" s="59"/>
      <c r="AAL1057" s="59"/>
      <c r="AAM1057" s="59"/>
      <c r="AAN1057" s="59"/>
      <c r="AAO1057" s="59"/>
      <c r="AAP1057" s="59"/>
      <c r="AAQ1057" s="59"/>
      <c r="AAR1057" s="59"/>
      <c r="AAS1057" s="59"/>
      <c r="AAT1057" s="59"/>
      <c r="AAU1057" s="59"/>
      <c r="AAV1057" s="59"/>
      <c r="AAW1057" s="59"/>
      <c r="AAX1057" s="59"/>
      <c r="AAY1057" s="59"/>
      <c r="AAZ1057" s="59"/>
      <c r="ABA1057" s="59"/>
      <c r="ABB1057" s="59"/>
      <c r="ABC1057" s="59"/>
      <c r="ABD1057" s="59"/>
      <c r="ABE1057" s="59"/>
      <c r="ABF1057" s="59"/>
      <c r="ABG1057" s="59"/>
      <c r="ABH1057" s="59"/>
      <c r="ABI1057" s="59"/>
      <c r="ABJ1057" s="59"/>
      <c r="ABK1057" s="59"/>
      <c r="ABL1057" s="59"/>
      <c r="ABM1057" s="59"/>
      <c r="ABN1057" s="59"/>
      <c r="ABO1057" s="59"/>
      <c r="ABP1057" s="59"/>
      <c r="ABQ1057" s="59"/>
      <c r="ABR1057" s="59"/>
      <c r="ABS1057" s="59"/>
      <c r="ABT1057" s="59"/>
      <c r="ABU1057" s="59"/>
      <c r="ABV1057" s="59"/>
      <c r="ABW1057" s="59"/>
      <c r="ABX1057" s="59"/>
      <c r="ABY1057" s="59"/>
      <c r="ABZ1057" s="59"/>
      <c r="ACA1057" s="59"/>
      <c r="ACB1057" s="59"/>
      <c r="ACC1057" s="59"/>
      <c r="ACD1057" s="59"/>
      <c r="ACE1057" s="59"/>
      <c r="ACF1057" s="59"/>
      <c r="ACG1057" s="59"/>
      <c r="ACH1057" s="59"/>
      <c r="ACI1057" s="59"/>
      <c r="ACJ1057" s="59"/>
      <c r="ACK1057" s="59"/>
      <c r="ACL1057" s="59"/>
      <c r="ACM1057" s="59"/>
      <c r="ACN1057" s="59"/>
      <c r="ACO1057" s="59"/>
      <c r="ACP1057" s="59"/>
      <c r="ACQ1057" s="59"/>
      <c r="ACR1057" s="59"/>
      <c r="ACS1057" s="59"/>
      <c r="ACT1057" s="59"/>
      <c r="ACU1057" s="59"/>
      <c r="ACV1057" s="59"/>
      <c r="ACW1057" s="59"/>
      <c r="ACX1057" s="59"/>
      <c r="ACY1057" s="59"/>
      <c r="ACZ1057" s="59"/>
      <c r="ADA1057" s="59"/>
      <c r="ADB1057" s="59"/>
      <c r="ADC1057" s="59"/>
      <c r="ADD1057" s="59"/>
      <c r="ADE1057" s="59"/>
      <c r="ADF1057" s="59"/>
      <c r="ADG1057" s="59"/>
      <c r="ADH1057" s="59"/>
      <c r="ADI1057" s="59"/>
      <c r="ADJ1057" s="59"/>
      <c r="ADK1057" s="59"/>
      <c r="ADL1057" s="59"/>
      <c r="ADM1057" s="59"/>
      <c r="ADN1057" s="59"/>
      <c r="ADO1057" s="59"/>
      <c r="ADP1057" s="59"/>
      <c r="ADQ1057" s="59"/>
      <c r="ADR1057" s="59"/>
      <c r="ADS1057" s="59"/>
      <c r="ADT1057" s="59"/>
      <c r="ADU1057" s="59"/>
      <c r="ADV1057" s="59"/>
      <c r="ADW1057" s="59"/>
      <c r="ADX1057" s="59"/>
      <c r="ADY1057" s="59"/>
      <c r="ADZ1057" s="59"/>
      <c r="AEA1057" s="59"/>
      <c r="AEB1057" s="59"/>
      <c r="AEC1057" s="59"/>
      <c r="AED1057" s="59"/>
      <c r="AEE1057" s="59"/>
      <c r="AEF1057" s="59"/>
      <c r="AEG1057" s="59"/>
      <c r="AEH1057" s="59"/>
      <c r="AEI1057" s="59"/>
      <c r="AEJ1057" s="59"/>
      <c r="AEK1057" s="59"/>
      <c r="AEL1057" s="59"/>
      <c r="AEM1057" s="59"/>
      <c r="AEN1057" s="59"/>
      <c r="AEO1057" s="59"/>
      <c r="AEP1057" s="59"/>
      <c r="AEQ1057" s="59"/>
      <c r="AER1057" s="59"/>
      <c r="AES1057" s="59"/>
      <c r="AET1057" s="59"/>
      <c r="AEU1057" s="59"/>
      <c r="AEV1057" s="59"/>
      <c r="AEW1057" s="59"/>
      <c r="AEX1057" s="59"/>
      <c r="AEY1057" s="59"/>
      <c r="AEZ1057" s="59"/>
      <c r="AFA1057" s="59"/>
      <c r="AFB1057" s="59"/>
      <c r="AFC1057" s="59"/>
      <c r="AFD1057" s="59"/>
      <c r="AFE1057" s="59"/>
      <c r="AFF1057" s="59"/>
      <c r="AFG1057" s="59"/>
      <c r="AFH1057" s="59"/>
      <c r="AFI1057" s="59"/>
      <c r="AFJ1057" s="59"/>
      <c r="AFK1057" s="59"/>
      <c r="AFL1057" s="59"/>
      <c r="AFM1057" s="59"/>
      <c r="AFN1057" s="59"/>
      <c r="AFO1057" s="59"/>
      <c r="AFP1057" s="59"/>
      <c r="AFQ1057" s="59"/>
      <c r="AFR1057" s="59"/>
      <c r="AFS1057" s="59"/>
      <c r="AFT1057" s="59"/>
      <c r="AFU1057" s="59"/>
      <c r="AFV1057" s="59"/>
      <c r="AFW1057" s="59"/>
      <c r="AFX1057" s="59"/>
      <c r="AFY1057" s="59"/>
      <c r="AFZ1057" s="59"/>
      <c r="AGA1057" s="59"/>
      <c r="AGB1057" s="59"/>
      <c r="AGC1057" s="59"/>
      <c r="AGD1057" s="59"/>
      <c r="AGE1057" s="59"/>
      <c r="AGF1057" s="59"/>
      <c r="AGG1057" s="59"/>
      <c r="AGH1057" s="59"/>
      <c r="AGI1057" s="59"/>
      <c r="AGJ1057" s="59"/>
      <c r="AGK1057" s="59"/>
      <c r="AGL1057" s="59"/>
      <c r="AGM1057" s="59"/>
      <c r="AGN1057" s="59"/>
      <c r="AGO1057" s="59"/>
      <c r="AGP1057" s="59"/>
      <c r="AGQ1057" s="59"/>
      <c r="AGR1057" s="59"/>
      <c r="AGS1057" s="59"/>
      <c r="AGT1057" s="59"/>
      <c r="AGU1057" s="59"/>
      <c r="AGV1057" s="59"/>
      <c r="AGW1057" s="59"/>
      <c r="AGX1057" s="59"/>
      <c r="AGY1057" s="59"/>
      <c r="AGZ1057" s="59"/>
      <c r="AHA1057" s="59"/>
      <c r="AHB1057" s="59"/>
      <c r="AHC1057" s="59"/>
      <c r="AHD1057" s="59"/>
      <c r="AHE1057" s="59"/>
      <c r="AHF1057" s="59"/>
      <c r="AHG1057" s="59"/>
      <c r="AHH1057" s="59"/>
      <c r="AHI1057" s="59"/>
      <c r="AHJ1057" s="59"/>
      <c r="AHK1057" s="59"/>
      <c r="AHL1057" s="59"/>
      <c r="AHM1057" s="59"/>
      <c r="AHN1057" s="59"/>
      <c r="AHO1057" s="59"/>
      <c r="AHP1057" s="59"/>
      <c r="AHQ1057" s="59"/>
      <c r="AHR1057" s="59"/>
      <c r="AHS1057" s="59"/>
      <c r="AHT1057" s="59"/>
      <c r="AHU1057" s="59"/>
      <c r="AHV1057" s="59"/>
      <c r="AHW1057" s="59"/>
      <c r="AHX1057" s="59"/>
      <c r="AHY1057" s="59"/>
      <c r="AHZ1057" s="59"/>
      <c r="AIA1057" s="59"/>
      <c r="AIB1057" s="59"/>
      <c r="AIC1057" s="59"/>
      <c r="AID1057" s="59"/>
      <c r="AIE1057" s="59"/>
      <c r="AIF1057" s="59"/>
      <c r="AIG1057" s="59"/>
      <c r="AIH1057" s="59"/>
      <c r="AII1057" s="59"/>
      <c r="AIJ1057" s="59"/>
      <c r="AIK1057" s="59"/>
      <c r="AIL1057" s="59"/>
      <c r="AIM1057" s="59"/>
      <c r="AIN1057" s="59"/>
      <c r="AIO1057" s="59"/>
      <c r="AIP1057" s="59"/>
      <c r="AIQ1057" s="59"/>
      <c r="AIR1057" s="59"/>
      <c r="AIS1057" s="59"/>
      <c r="AIT1057" s="59"/>
      <c r="AIU1057" s="59"/>
      <c r="AIV1057" s="59"/>
      <c r="AIW1057" s="59"/>
      <c r="AIX1057" s="59"/>
      <c r="AIY1057" s="59"/>
      <c r="AIZ1057" s="59"/>
      <c r="AJA1057" s="59"/>
      <c r="AJB1057" s="59"/>
      <c r="AJC1057" s="59"/>
      <c r="AJD1057" s="59"/>
      <c r="AJE1057" s="59"/>
      <c r="AJF1057" s="59"/>
      <c r="AJG1057" s="59"/>
      <c r="AJH1057" s="59"/>
      <c r="AJI1057" s="59"/>
      <c r="AJJ1057" s="59"/>
      <c r="AJK1057" s="59"/>
      <c r="AJL1057" s="59"/>
      <c r="AJM1057" s="59"/>
      <c r="AJN1057" s="59"/>
      <c r="AJO1057" s="59"/>
      <c r="AJP1057" s="59"/>
      <c r="AJQ1057" s="59"/>
      <c r="AJR1057" s="59"/>
      <c r="AJS1057" s="59"/>
      <c r="AJT1057" s="59"/>
      <c r="AJU1057" s="59"/>
      <c r="AJV1057" s="59"/>
      <c r="AJW1057" s="59"/>
      <c r="AJX1057" s="59"/>
      <c r="AJY1057" s="59"/>
      <c r="AJZ1057" s="59"/>
      <c r="AKA1057" s="59"/>
      <c r="AKB1057" s="59"/>
      <c r="AKC1057" s="59"/>
      <c r="AKD1057" s="59"/>
      <c r="AKE1057" s="59"/>
      <c r="AKF1057" s="59"/>
      <c r="AKG1057" s="59"/>
      <c r="AKH1057" s="59"/>
      <c r="AKI1057" s="59"/>
      <c r="AKJ1057" s="59"/>
      <c r="AKK1057" s="59"/>
      <c r="AKL1057" s="59"/>
      <c r="AKM1057" s="59"/>
      <c r="AKN1057" s="59"/>
      <c r="AKO1057" s="59"/>
      <c r="AKP1057" s="59"/>
      <c r="AKQ1057" s="59"/>
      <c r="AKR1057" s="59"/>
      <c r="AKS1057" s="59"/>
      <c r="AKT1057" s="59"/>
      <c r="AKU1057" s="59"/>
      <c r="AKV1057" s="59"/>
      <c r="AKW1057" s="59"/>
      <c r="AKX1057" s="59"/>
      <c r="AKY1057" s="59"/>
      <c r="AKZ1057" s="59"/>
      <c r="ALA1057" s="59"/>
      <c r="ALB1057" s="59"/>
      <c r="ALC1057" s="59"/>
      <c r="ALD1057" s="59"/>
      <c r="ALE1057" s="59"/>
      <c r="ALF1057" s="59"/>
      <c r="ALG1057" s="59"/>
      <c r="ALH1057" s="59"/>
      <c r="ALI1057" s="59"/>
      <c r="ALJ1057" s="59"/>
      <c r="ALK1057" s="59"/>
      <c r="ALL1057" s="59"/>
      <c r="ALM1057" s="59"/>
      <c r="ALN1057" s="59"/>
      <c r="ALO1057" s="59"/>
      <c r="ALP1057" s="59"/>
      <c r="ALQ1057" s="59"/>
      <c r="ALR1057" s="59"/>
      <c r="ALS1057" s="59"/>
      <c r="ALT1057" s="59"/>
      <c r="ALU1057" s="59"/>
      <c r="ALV1057" s="59"/>
      <c r="ALW1057" s="59"/>
      <c r="ALX1057" s="59"/>
      <c r="ALY1057" s="59"/>
      <c r="ALZ1057" s="59"/>
      <c r="AMA1057" s="59"/>
      <c r="AMB1057" s="59"/>
    </row>
    <row r="1058" spans="1:1016" s="60" customFormat="1" ht="24.4">
      <c r="A1058" s="110">
        <v>1</v>
      </c>
      <c r="B1058" s="45">
        <v>1053</v>
      </c>
      <c r="C1058" s="110" t="s">
        <v>2460</v>
      </c>
      <c r="D1058" s="110">
        <v>8842365226</v>
      </c>
      <c r="E1058" s="110" t="s">
        <v>2705</v>
      </c>
      <c r="F1058" s="110">
        <v>4</v>
      </c>
      <c r="G1058" s="110" t="s">
        <v>2462</v>
      </c>
      <c r="H1058" s="110" t="s">
        <v>2463</v>
      </c>
      <c r="I1058" s="110" t="s">
        <v>2714</v>
      </c>
      <c r="J1058" s="28" t="s">
        <v>2715</v>
      </c>
      <c r="K1058" s="28" t="s">
        <v>2694</v>
      </c>
      <c r="L1058" s="28" t="s">
        <v>2694</v>
      </c>
      <c r="M1058" s="28"/>
      <c r="N1058" s="28">
        <v>12</v>
      </c>
      <c r="O1058" s="28" t="s">
        <v>2715</v>
      </c>
      <c r="P1058" s="28" t="s">
        <v>2694</v>
      </c>
      <c r="Q1058" s="28" t="s">
        <v>2694</v>
      </c>
      <c r="R1058" s="28"/>
      <c r="S1058" s="28">
        <v>12</v>
      </c>
      <c r="T1058" s="23" t="s">
        <v>2703</v>
      </c>
      <c r="U1058" s="28" t="s">
        <v>2715</v>
      </c>
      <c r="V1058" s="28" t="s">
        <v>2694</v>
      </c>
      <c r="W1058" s="28" t="s">
        <v>2694</v>
      </c>
      <c r="X1058" s="28"/>
      <c r="Y1058" s="28">
        <v>12</v>
      </c>
      <c r="Z1058" s="28"/>
      <c r="AA1058" s="121" t="s">
        <v>2717</v>
      </c>
      <c r="AB1058" s="75" t="s">
        <v>32</v>
      </c>
      <c r="AC1058" s="76">
        <v>40</v>
      </c>
      <c r="AD1058" s="77">
        <v>20979</v>
      </c>
      <c r="AE1058" s="77">
        <v>0</v>
      </c>
      <c r="AF1058" s="77">
        <v>0</v>
      </c>
      <c r="AG1058" s="73">
        <f t="shared" si="49"/>
        <v>20979</v>
      </c>
      <c r="AH1058" s="77">
        <v>20979</v>
      </c>
      <c r="AI1058" s="77">
        <v>0</v>
      </c>
      <c r="AJ1058" s="77">
        <v>0</v>
      </c>
      <c r="AK1058" s="73">
        <f t="shared" si="48"/>
        <v>20979</v>
      </c>
      <c r="AL1058" s="73">
        <f t="shared" si="50"/>
        <v>41958</v>
      </c>
      <c r="AM1058" s="110" t="s">
        <v>1188</v>
      </c>
      <c r="AN1058" s="118" t="s">
        <v>33</v>
      </c>
      <c r="AO1058" s="118" t="s">
        <v>33</v>
      </c>
      <c r="AP1058" s="118" t="s">
        <v>33</v>
      </c>
      <c r="AQ1058" s="32" t="s">
        <v>36</v>
      </c>
      <c r="AR1058" s="118" t="s">
        <v>505</v>
      </c>
      <c r="AS1058" s="118" t="s">
        <v>1190</v>
      </c>
      <c r="AT1058" s="44">
        <v>0</v>
      </c>
      <c r="AU1058" s="44">
        <v>0</v>
      </c>
      <c r="AV1058" s="44">
        <v>0</v>
      </c>
      <c r="AW1058" s="63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/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59"/>
      <c r="EA1058" s="59"/>
      <c r="EB1058" s="59"/>
      <c r="EC1058" s="59"/>
      <c r="ED1058" s="59"/>
      <c r="EE1058" s="59"/>
      <c r="EF1058" s="59"/>
      <c r="EG1058" s="59"/>
      <c r="EH1058" s="59"/>
      <c r="EI1058" s="59"/>
      <c r="EJ1058" s="59"/>
      <c r="EK1058" s="59"/>
      <c r="EL1058" s="59"/>
      <c r="EM1058" s="59"/>
      <c r="EN1058" s="59"/>
      <c r="EO1058" s="59"/>
      <c r="EP1058" s="59"/>
      <c r="EQ1058" s="59"/>
      <c r="ER1058" s="59"/>
      <c r="ES1058" s="59"/>
      <c r="ET1058" s="59"/>
      <c r="EU1058" s="59"/>
      <c r="EV1058" s="59"/>
      <c r="EW1058" s="59"/>
      <c r="EX1058" s="59"/>
      <c r="EY1058" s="59"/>
      <c r="EZ1058" s="59"/>
      <c r="FA1058" s="59"/>
      <c r="FB1058" s="59"/>
      <c r="FC1058" s="59"/>
      <c r="FD1058" s="59"/>
      <c r="FE1058" s="59"/>
      <c r="FF1058" s="59"/>
      <c r="FG1058" s="59"/>
      <c r="FH1058" s="59"/>
      <c r="FI1058" s="59"/>
      <c r="FJ1058" s="59"/>
      <c r="FK1058" s="59"/>
      <c r="FL1058" s="59"/>
      <c r="FM1058" s="59"/>
      <c r="FN1058" s="59"/>
      <c r="FO1058" s="59"/>
      <c r="FP1058" s="59"/>
      <c r="FQ1058" s="59"/>
      <c r="FR1058" s="59"/>
      <c r="FS1058" s="59"/>
      <c r="FT1058" s="59"/>
      <c r="FU1058" s="59"/>
      <c r="FV1058" s="59"/>
      <c r="FW1058" s="59"/>
      <c r="FX1058" s="59"/>
      <c r="FY1058" s="59"/>
      <c r="FZ1058" s="59"/>
      <c r="GA1058" s="59"/>
      <c r="GB1058" s="59"/>
      <c r="GC1058" s="59"/>
      <c r="GD1058" s="59"/>
      <c r="GE1058" s="59"/>
      <c r="GF1058" s="59"/>
      <c r="GG1058" s="59"/>
      <c r="GH1058" s="59"/>
      <c r="GI1058" s="59"/>
      <c r="GJ1058" s="59"/>
      <c r="GK1058" s="59"/>
      <c r="GL1058" s="59"/>
      <c r="GM1058" s="59"/>
      <c r="GN1058" s="59"/>
      <c r="GO1058" s="59"/>
      <c r="GP1058" s="59"/>
      <c r="GQ1058" s="59"/>
      <c r="GR1058" s="59"/>
      <c r="GS1058" s="59"/>
      <c r="GT1058" s="59"/>
      <c r="GU1058" s="59"/>
      <c r="GV1058" s="59"/>
      <c r="GW1058" s="59"/>
      <c r="GX1058" s="59"/>
      <c r="GY1058" s="59"/>
      <c r="GZ1058" s="59"/>
      <c r="HA1058" s="59"/>
      <c r="HB1058" s="59"/>
      <c r="HC1058" s="59"/>
      <c r="HD1058" s="59"/>
      <c r="HE1058" s="59"/>
      <c r="HF1058" s="59"/>
      <c r="HG1058" s="59"/>
      <c r="HH1058" s="59"/>
      <c r="HI1058" s="59"/>
      <c r="HJ1058" s="59"/>
      <c r="HK1058" s="59"/>
      <c r="HL1058" s="59"/>
      <c r="HM1058" s="59"/>
      <c r="HN1058" s="59"/>
      <c r="HO1058" s="59"/>
      <c r="HP1058" s="59"/>
      <c r="HQ1058" s="59"/>
      <c r="HR1058" s="59"/>
      <c r="HS1058" s="59"/>
      <c r="HT1058" s="59"/>
      <c r="HU1058" s="59"/>
      <c r="HV1058" s="59"/>
      <c r="HW1058" s="59"/>
      <c r="HX1058" s="59"/>
      <c r="HY1058" s="59"/>
      <c r="HZ1058" s="59"/>
      <c r="IA1058" s="59"/>
      <c r="IB1058" s="59"/>
      <c r="IC1058" s="59"/>
      <c r="ID1058" s="59"/>
      <c r="IE1058" s="59"/>
      <c r="IF1058" s="59"/>
      <c r="IG1058" s="59"/>
      <c r="IH1058" s="59"/>
      <c r="II1058" s="59"/>
      <c r="IJ1058" s="59"/>
      <c r="IK1058" s="59"/>
      <c r="IL1058" s="59"/>
      <c r="IM1058" s="59"/>
      <c r="IN1058" s="59"/>
      <c r="IO1058" s="59"/>
      <c r="IP1058" s="59"/>
      <c r="IQ1058" s="59"/>
      <c r="IR1058" s="59"/>
      <c r="IS1058" s="59"/>
      <c r="IT1058" s="59"/>
      <c r="IU1058" s="59"/>
      <c r="IV1058" s="59"/>
      <c r="IW1058" s="59"/>
      <c r="IX1058" s="59"/>
      <c r="IY1058" s="59"/>
      <c r="IZ1058" s="59"/>
      <c r="JA1058" s="59"/>
      <c r="JB1058" s="59"/>
      <c r="JC1058" s="59"/>
      <c r="JD1058" s="59"/>
      <c r="JE1058" s="59"/>
      <c r="JF1058" s="59"/>
      <c r="JG1058" s="59"/>
      <c r="JH1058" s="59"/>
      <c r="JI1058" s="59"/>
      <c r="JJ1058" s="59"/>
      <c r="JK1058" s="59"/>
      <c r="JL1058" s="59"/>
      <c r="JM1058" s="59"/>
      <c r="JN1058" s="59"/>
      <c r="JO1058" s="59"/>
      <c r="JP1058" s="59"/>
      <c r="JQ1058" s="59"/>
      <c r="JR1058" s="59"/>
      <c r="JS1058" s="59"/>
      <c r="JT1058" s="59"/>
      <c r="JU1058" s="59"/>
      <c r="JV1058" s="59"/>
      <c r="JW1058" s="59"/>
      <c r="JX1058" s="59"/>
      <c r="JY1058" s="59"/>
      <c r="JZ1058" s="59"/>
      <c r="KA1058" s="59"/>
      <c r="KB1058" s="59"/>
      <c r="KC1058" s="59"/>
      <c r="KD1058" s="59"/>
      <c r="KE1058" s="59"/>
      <c r="KF1058" s="59"/>
      <c r="KG1058" s="59"/>
      <c r="KH1058" s="59"/>
      <c r="KI1058" s="59"/>
      <c r="KJ1058" s="59"/>
      <c r="KK1058" s="59"/>
      <c r="KL1058" s="59"/>
      <c r="KM1058" s="59"/>
      <c r="KN1058" s="59"/>
      <c r="KO1058" s="59"/>
      <c r="KP1058" s="59"/>
      <c r="KQ1058" s="59"/>
      <c r="KR1058" s="59"/>
      <c r="KS1058" s="59"/>
      <c r="KT1058" s="59"/>
      <c r="KU1058" s="59"/>
      <c r="KV1058" s="59"/>
      <c r="KW1058" s="59"/>
      <c r="KX1058" s="59"/>
      <c r="KY1058" s="59"/>
      <c r="KZ1058" s="59"/>
      <c r="LA1058" s="59"/>
      <c r="LB1058" s="59"/>
      <c r="LC1058" s="59"/>
      <c r="LD1058" s="59"/>
      <c r="LE1058" s="59"/>
      <c r="LF1058" s="59"/>
      <c r="LG1058" s="59"/>
      <c r="LH1058" s="59"/>
      <c r="LI1058" s="59"/>
      <c r="LJ1058" s="59"/>
      <c r="LK1058" s="59"/>
      <c r="LL1058" s="59"/>
      <c r="LM1058" s="59"/>
      <c r="LN1058" s="59"/>
      <c r="LO1058" s="59"/>
      <c r="LP1058" s="59"/>
      <c r="LQ1058" s="59"/>
      <c r="LR1058" s="59"/>
      <c r="LS1058" s="59"/>
      <c r="LT1058" s="59"/>
      <c r="LU1058" s="59"/>
      <c r="LV1058" s="59"/>
      <c r="LW1058" s="59"/>
      <c r="LX1058" s="59"/>
      <c r="LY1058" s="59"/>
      <c r="LZ1058" s="59"/>
      <c r="MA1058" s="59"/>
      <c r="MB1058" s="59"/>
      <c r="MC1058" s="59"/>
      <c r="MD1058" s="59"/>
      <c r="ME1058" s="59"/>
      <c r="MF1058" s="59"/>
      <c r="MG1058" s="59"/>
      <c r="MH1058" s="59"/>
      <c r="MI1058" s="59"/>
      <c r="MJ1058" s="59"/>
      <c r="MK1058" s="59"/>
      <c r="ML1058" s="59"/>
      <c r="MM1058" s="59"/>
      <c r="MN1058" s="59"/>
      <c r="MO1058" s="59"/>
      <c r="MP1058" s="59"/>
      <c r="MQ1058" s="59"/>
      <c r="MR1058" s="59"/>
      <c r="MS1058" s="59"/>
      <c r="MT1058" s="59"/>
      <c r="MU1058" s="59"/>
      <c r="MV1058" s="59"/>
      <c r="MW1058" s="59"/>
      <c r="MX1058" s="59"/>
      <c r="MY1058" s="59"/>
      <c r="MZ1058" s="59"/>
      <c r="NA1058" s="59"/>
      <c r="NB1058" s="59"/>
      <c r="NC1058" s="59"/>
      <c r="ND1058" s="59"/>
      <c r="NE1058" s="59"/>
      <c r="NF1058" s="59"/>
      <c r="NG1058" s="59"/>
      <c r="NH1058" s="59"/>
      <c r="NI1058" s="59"/>
      <c r="NJ1058" s="59"/>
      <c r="NK1058" s="59"/>
      <c r="NL1058" s="59"/>
      <c r="NM1058" s="59"/>
      <c r="NN1058" s="59"/>
      <c r="NO1058" s="59"/>
      <c r="NP1058" s="59"/>
      <c r="NQ1058" s="59"/>
      <c r="NR1058" s="59"/>
      <c r="NS1058" s="59"/>
      <c r="NT1058" s="59"/>
      <c r="NU1058" s="59"/>
      <c r="NV1058" s="59"/>
      <c r="NW1058" s="59"/>
      <c r="NX1058" s="59"/>
      <c r="NY1058" s="59"/>
      <c r="NZ1058" s="59"/>
      <c r="OA1058" s="59"/>
      <c r="OB1058" s="59"/>
      <c r="OC1058" s="59"/>
      <c r="OD1058" s="59"/>
      <c r="OE1058" s="59"/>
      <c r="OF1058" s="59"/>
      <c r="OG1058" s="59"/>
      <c r="OH1058" s="59"/>
      <c r="OI1058" s="59"/>
      <c r="OJ1058" s="59"/>
      <c r="OK1058" s="59"/>
      <c r="OL1058" s="59"/>
      <c r="OM1058" s="59"/>
      <c r="ON1058" s="59"/>
      <c r="OO1058" s="59"/>
      <c r="OP1058" s="59"/>
      <c r="OQ1058" s="59"/>
      <c r="OR1058" s="59"/>
      <c r="OS1058" s="59"/>
      <c r="OT1058" s="59"/>
      <c r="OU1058" s="59"/>
      <c r="OV1058" s="59"/>
      <c r="OW1058" s="59"/>
      <c r="OX1058" s="59"/>
      <c r="OY1058" s="59"/>
      <c r="OZ1058" s="59"/>
      <c r="PA1058" s="59"/>
      <c r="PB1058" s="59"/>
      <c r="PC1058" s="59"/>
      <c r="PD1058" s="59"/>
      <c r="PE1058" s="59"/>
      <c r="PF1058" s="59"/>
      <c r="PG1058" s="59"/>
      <c r="PH1058" s="59"/>
      <c r="PI1058" s="59"/>
      <c r="PJ1058" s="59"/>
      <c r="PK1058" s="59"/>
      <c r="PL1058" s="59"/>
      <c r="PM1058" s="59"/>
      <c r="PN1058" s="59"/>
      <c r="PO1058" s="59"/>
      <c r="PP1058" s="59"/>
      <c r="PQ1058" s="59"/>
      <c r="PR1058" s="59"/>
      <c r="PS1058" s="59"/>
      <c r="PT1058" s="59"/>
      <c r="PU1058" s="59"/>
      <c r="PV1058" s="59"/>
      <c r="PW1058" s="59"/>
      <c r="PX1058" s="59"/>
      <c r="PY1058" s="59"/>
      <c r="PZ1058" s="59"/>
      <c r="QA1058" s="59"/>
      <c r="QB1058" s="59"/>
      <c r="QC1058" s="59"/>
      <c r="QD1058" s="59"/>
      <c r="QE1058" s="59"/>
      <c r="QF1058" s="59"/>
      <c r="QG1058" s="59"/>
      <c r="QH1058" s="59"/>
      <c r="QI1058" s="59"/>
      <c r="QJ1058" s="59"/>
      <c r="QK1058" s="59"/>
      <c r="QL1058" s="59"/>
      <c r="QM1058" s="59"/>
      <c r="QN1058" s="59"/>
      <c r="QO1058" s="59"/>
      <c r="QP1058" s="59"/>
      <c r="QQ1058" s="59"/>
      <c r="QR1058" s="59"/>
      <c r="QS1058" s="59"/>
      <c r="QT1058" s="59"/>
      <c r="QU1058" s="59"/>
      <c r="QV1058" s="59"/>
      <c r="QW1058" s="59"/>
      <c r="QX1058" s="59"/>
      <c r="QY1058" s="59"/>
      <c r="QZ1058" s="59"/>
      <c r="RA1058" s="59"/>
      <c r="RB1058" s="59"/>
      <c r="RC1058" s="59"/>
      <c r="RD1058" s="59"/>
      <c r="RE1058" s="59"/>
      <c r="RF1058" s="59"/>
      <c r="RG1058" s="59"/>
      <c r="RH1058" s="59"/>
      <c r="RI1058" s="59"/>
      <c r="RJ1058" s="59"/>
      <c r="RK1058" s="59"/>
      <c r="RL1058" s="59"/>
      <c r="RM1058" s="59"/>
      <c r="RN1058" s="59"/>
      <c r="RO1058" s="59"/>
      <c r="RP1058" s="59"/>
      <c r="RQ1058" s="59"/>
      <c r="RR1058" s="59"/>
      <c r="RS1058" s="59"/>
      <c r="RT1058" s="59"/>
      <c r="RU1058" s="59"/>
      <c r="RV1058" s="59"/>
      <c r="RW1058" s="59"/>
      <c r="RX1058" s="59"/>
      <c r="RY1058" s="59"/>
      <c r="RZ1058" s="59"/>
      <c r="SA1058" s="59"/>
      <c r="SB1058" s="59"/>
      <c r="SC1058" s="59"/>
      <c r="SD1058" s="59"/>
      <c r="SE1058" s="59"/>
      <c r="SF1058" s="59"/>
      <c r="SG1058" s="59"/>
      <c r="SH1058" s="59"/>
      <c r="SI1058" s="59"/>
      <c r="SJ1058" s="59"/>
      <c r="SK1058" s="59"/>
      <c r="SL1058" s="59"/>
      <c r="SM1058" s="59"/>
      <c r="SN1058" s="59"/>
      <c r="SO1058" s="59"/>
      <c r="SP1058" s="59"/>
      <c r="SQ1058" s="59"/>
      <c r="SR1058" s="59"/>
      <c r="SS1058" s="59"/>
      <c r="ST1058" s="59"/>
      <c r="SU1058" s="59"/>
      <c r="SV1058" s="59"/>
      <c r="SW1058" s="59"/>
      <c r="SX1058" s="59"/>
      <c r="SY1058" s="59"/>
      <c r="SZ1058" s="59"/>
      <c r="TA1058" s="59"/>
      <c r="TB1058" s="59"/>
      <c r="TC1058" s="59"/>
      <c r="TD1058" s="59"/>
      <c r="TE1058" s="59"/>
      <c r="TF1058" s="59"/>
      <c r="TG1058" s="59"/>
      <c r="TH1058" s="59"/>
      <c r="TI1058" s="59"/>
      <c r="TJ1058" s="59"/>
      <c r="TK1058" s="59"/>
      <c r="TL1058" s="59"/>
      <c r="TM1058" s="59"/>
      <c r="TN1058" s="59"/>
      <c r="TO1058" s="59"/>
      <c r="TP1058" s="59"/>
      <c r="TQ1058" s="59"/>
      <c r="TR1058" s="59"/>
      <c r="TS1058" s="59"/>
      <c r="TT1058" s="59"/>
      <c r="TU1058" s="59"/>
      <c r="TV1058" s="59"/>
      <c r="TW1058" s="59"/>
      <c r="TX1058" s="59"/>
      <c r="TY1058" s="59"/>
      <c r="TZ1058" s="59"/>
      <c r="UA1058" s="59"/>
      <c r="UB1058" s="59"/>
      <c r="UC1058" s="59"/>
      <c r="UD1058" s="59"/>
      <c r="UE1058" s="59"/>
      <c r="UF1058" s="59"/>
      <c r="UG1058" s="59"/>
      <c r="UH1058" s="59"/>
      <c r="UI1058" s="59"/>
      <c r="UJ1058" s="59"/>
      <c r="UK1058" s="59"/>
      <c r="UL1058" s="59"/>
      <c r="UM1058" s="59"/>
      <c r="UN1058" s="59"/>
      <c r="UO1058" s="59"/>
      <c r="UP1058" s="59"/>
      <c r="UQ1058" s="59"/>
      <c r="UR1058" s="59"/>
      <c r="US1058" s="59"/>
      <c r="UT1058" s="59"/>
      <c r="UU1058" s="59"/>
      <c r="UV1058" s="59"/>
      <c r="UW1058" s="59"/>
      <c r="UX1058" s="59"/>
      <c r="UY1058" s="59"/>
      <c r="UZ1058" s="59"/>
      <c r="VA1058" s="59"/>
      <c r="VB1058" s="59"/>
      <c r="VC1058" s="59"/>
      <c r="VD1058" s="59"/>
      <c r="VE1058" s="59"/>
      <c r="VF1058" s="59"/>
      <c r="VG1058" s="59"/>
      <c r="VH1058" s="59"/>
      <c r="VI1058" s="59"/>
      <c r="VJ1058" s="59"/>
      <c r="VK1058" s="59"/>
      <c r="VL1058" s="59"/>
      <c r="VM1058" s="59"/>
      <c r="VN1058" s="59"/>
      <c r="VO1058" s="59"/>
      <c r="VP1058" s="59"/>
      <c r="VQ1058" s="59"/>
      <c r="VR1058" s="59"/>
      <c r="VS1058" s="59"/>
      <c r="VT1058" s="59"/>
      <c r="VU1058" s="59"/>
      <c r="VV1058" s="59"/>
      <c r="VW1058" s="59"/>
      <c r="VX1058" s="59"/>
      <c r="VY1058" s="59"/>
      <c r="VZ1058" s="59"/>
      <c r="WA1058" s="59"/>
      <c r="WB1058" s="59"/>
      <c r="WC1058" s="59"/>
      <c r="WD1058" s="59"/>
      <c r="WE1058" s="59"/>
      <c r="WF1058" s="59"/>
      <c r="WG1058" s="59"/>
      <c r="WH1058" s="59"/>
      <c r="WI1058" s="59"/>
      <c r="WJ1058" s="59"/>
      <c r="WK1058" s="59"/>
      <c r="WL1058" s="59"/>
      <c r="WM1058" s="59"/>
      <c r="WN1058" s="59"/>
      <c r="WO1058" s="59"/>
      <c r="WP1058" s="59"/>
      <c r="WQ1058" s="59"/>
      <c r="WR1058" s="59"/>
      <c r="WS1058" s="59"/>
      <c r="WT1058" s="59"/>
      <c r="WU1058" s="59"/>
      <c r="WV1058" s="59"/>
      <c r="WW1058" s="59"/>
      <c r="WX1058" s="59"/>
      <c r="WY1058" s="59"/>
      <c r="WZ1058" s="59"/>
      <c r="XA1058" s="59"/>
      <c r="XB1058" s="59"/>
      <c r="XC1058" s="59"/>
      <c r="XD1058" s="59"/>
      <c r="XE1058" s="59"/>
      <c r="XF1058" s="59"/>
      <c r="XG1058" s="59"/>
      <c r="XH1058" s="59"/>
      <c r="XI1058" s="59"/>
      <c r="XJ1058" s="59"/>
      <c r="XK1058" s="59"/>
      <c r="XL1058" s="59"/>
      <c r="XM1058" s="59"/>
      <c r="XN1058" s="59"/>
      <c r="XO1058" s="59"/>
      <c r="XP1058" s="59"/>
      <c r="XQ1058" s="59"/>
      <c r="XR1058" s="59"/>
      <c r="XS1058" s="59"/>
      <c r="XT1058" s="59"/>
      <c r="XU1058" s="59"/>
      <c r="XV1058" s="59"/>
      <c r="XW1058" s="59"/>
      <c r="XX1058" s="59"/>
      <c r="XY1058" s="59"/>
      <c r="XZ1058" s="59"/>
      <c r="YA1058" s="59"/>
      <c r="YB1058" s="59"/>
      <c r="YC1058" s="59"/>
      <c r="YD1058" s="59"/>
      <c r="YE1058" s="59"/>
      <c r="YF1058" s="59"/>
      <c r="YG1058" s="59"/>
      <c r="YH1058" s="59"/>
      <c r="YI1058" s="59"/>
      <c r="YJ1058" s="59"/>
      <c r="YK1058" s="59"/>
      <c r="YL1058" s="59"/>
      <c r="YM1058" s="59"/>
      <c r="YN1058" s="59"/>
      <c r="YO1058" s="59"/>
      <c r="YP1058" s="59"/>
      <c r="YQ1058" s="59"/>
      <c r="YR1058" s="59"/>
      <c r="YS1058" s="59"/>
      <c r="YT1058" s="59"/>
      <c r="YU1058" s="59"/>
      <c r="YV1058" s="59"/>
      <c r="YW1058" s="59"/>
      <c r="YX1058" s="59"/>
      <c r="YY1058" s="59"/>
      <c r="YZ1058" s="59"/>
      <c r="ZA1058" s="59"/>
      <c r="ZB1058" s="59"/>
      <c r="ZC1058" s="59"/>
      <c r="ZD1058" s="59"/>
      <c r="ZE1058" s="59"/>
      <c r="ZF1058" s="59"/>
      <c r="ZG1058" s="59"/>
      <c r="ZH1058" s="59"/>
      <c r="ZI1058" s="59"/>
      <c r="ZJ1058" s="59"/>
      <c r="ZK1058" s="59"/>
      <c r="ZL1058" s="59"/>
      <c r="ZM1058" s="59"/>
      <c r="ZN1058" s="59"/>
      <c r="ZO1058" s="59"/>
      <c r="ZP1058" s="59"/>
      <c r="ZQ1058" s="59"/>
      <c r="ZR1058" s="59"/>
      <c r="ZS1058" s="59"/>
      <c r="ZT1058" s="59"/>
      <c r="ZU1058" s="59"/>
      <c r="ZV1058" s="59"/>
      <c r="ZW1058" s="59"/>
      <c r="ZX1058" s="59"/>
      <c r="ZY1058" s="59"/>
      <c r="ZZ1058" s="59"/>
      <c r="AAA1058" s="59"/>
      <c r="AAB1058" s="59"/>
      <c r="AAC1058" s="59"/>
      <c r="AAD1058" s="59"/>
      <c r="AAE1058" s="59"/>
      <c r="AAF1058" s="59"/>
      <c r="AAG1058" s="59"/>
      <c r="AAH1058" s="59"/>
      <c r="AAI1058" s="59"/>
      <c r="AAJ1058" s="59"/>
      <c r="AAK1058" s="59"/>
      <c r="AAL1058" s="59"/>
      <c r="AAM1058" s="59"/>
      <c r="AAN1058" s="59"/>
      <c r="AAO1058" s="59"/>
      <c r="AAP1058" s="59"/>
      <c r="AAQ1058" s="59"/>
      <c r="AAR1058" s="59"/>
      <c r="AAS1058" s="59"/>
      <c r="AAT1058" s="59"/>
      <c r="AAU1058" s="59"/>
      <c r="AAV1058" s="59"/>
      <c r="AAW1058" s="59"/>
      <c r="AAX1058" s="59"/>
      <c r="AAY1058" s="59"/>
      <c r="AAZ1058" s="59"/>
      <c r="ABA1058" s="59"/>
      <c r="ABB1058" s="59"/>
      <c r="ABC1058" s="59"/>
      <c r="ABD1058" s="59"/>
      <c r="ABE1058" s="59"/>
      <c r="ABF1058" s="59"/>
      <c r="ABG1058" s="59"/>
      <c r="ABH1058" s="59"/>
      <c r="ABI1058" s="59"/>
      <c r="ABJ1058" s="59"/>
      <c r="ABK1058" s="59"/>
      <c r="ABL1058" s="59"/>
      <c r="ABM1058" s="59"/>
      <c r="ABN1058" s="59"/>
      <c r="ABO1058" s="59"/>
      <c r="ABP1058" s="59"/>
      <c r="ABQ1058" s="59"/>
      <c r="ABR1058" s="59"/>
      <c r="ABS1058" s="59"/>
      <c r="ABT1058" s="59"/>
      <c r="ABU1058" s="59"/>
      <c r="ABV1058" s="59"/>
      <c r="ABW1058" s="59"/>
      <c r="ABX1058" s="59"/>
      <c r="ABY1058" s="59"/>
      <c r="ABZ1058" s="59"/>
      <c r="ACA1058" s="59"/>
      <c r="ACB1058" s="59"/>
      <c r="ACC1058" s="59"/>
      <c r="ACD1058" s="59"/>
      <c r="ACE1058" s="59"/>
      <c r="ACF1058" s="59"/>
      <c r="ACG1058" s="59"/>
      <c r="ACH1058" s="59"/>
      <c r="ACI1058" s="59"/>
      <c r="ACJ1058" s="59"/>
      <c r="ACK1058" s="59"/>
      <c r="ACL1058" s="59"/>
      <c r="ACM1058" s="59"/>
      <c r="ACN1058" s="59"/>
      <c r="ACO1058" s="59"/>
      <c r="ACP1058" s="59"/>
      <c r="ACQ1058" s="59"/>
      <c r="ACR1058" s="59"/>
      <c r="ACS1058" s="59"/>
      <c r="ACT1058" s="59"/>
      <c r="ACU1058" s="59"/>
      <c r="ACV1058" s="59"/>
      <c r="ACW1058" s="59"/>
      <c r="ACX1058" s="59"/>
      <c r="ACY1058" s="59"/>
      <c r="ACZ1058" s="59"/>
      <c r="ADA1058" s="59"/>
      <c r="ADB1058" s="59"/>
      <c r="ADC1058" s="59"/>
      <c r="ADD1058" s="59"/>
      <c r="ADE1058" s="59"/>
      <c r="ADF1058" s="59"/>
      <c r="ADG1058" s="59"/>
      <c r="ADH1058" s="59"/>
      <c r="ADI1058" s="59"/>
      <c r="ADJ1058" s="59"/>
      <c r="ADK1058" s="59"/>
      <c r="ADL1058" s="59"/>
      <c r="ADM1058" s="59"/>
      <c r="ADN1058" s="59"/>
      <c r="ADO1058" s="59"/>
      <c r="ADP1058" s="59"/>
      <c r="ADQ1058" s="59"/>
      <c r="ADR1058" s="59"/>
      <c r="ADS1058" s="59"/>
      <c r="ADT1058" s="59"/>
      <c r="ADU1058" s="59"/>
      <c r="ADV1058" s="59"/>
      <c r="ADW1058" s="59"/>
      <c r="ADX1058" s="59"/>
      <c r="ADY1058" s="59"/>
      <c r="ADZ1058" s="59"/>
      <c r="AEA1058" s="59"/>
      <c r="AEB1058" s="59"/>
      <c r="AEC1058" s="59"/>
      <c r="AED1058" s="59"/>
      <c r="AEE1058" s="59"/>
      <c r="AEF1058" s="59"/>
      <c r="AEG1058" s="59"/>
      <c r="AEH1058" s="59"/>
      <c r="AEI1058" s="59"/>
      <c r="AEJ1058" s="59"/>
      <c r="AEK1058" s="59"/>
      <c r="AEL1058" s="59"/>
      <c r="AEM1058" s="59"/>
      <c r="AEN1058" s="59"/>
      <c r="AEO1058" s="59"/>
      <c r="AEP1058" s="59"/>
      <c r="AEQ1058" s="59"/>
      <c r="AER1058" s="59"/>
      <c r="AES1058" s="59"/>
      <c r="AET1058" s="59"/>
      <c r="AEU1058" s="59"/>
      <c r="AEV1058" s="59"/>
      <c r="AEW1058" s="59"/>
      <c r="AEX1058" s="59"/>
      <c r="AEY1058" s="59"/>
      <c r="AEZ1058" s="59"/>
      <c r="AFA1058" s="59"/>
      <c r="AFB1058" s="59"/>
      <c r="AFC1058" s="59"/>
      <c r="AFD1058" s="59"/>
      <c r="AFE1058" s="59"/>
      <c r="AFF1058" s="59"/>
      <c r="AFG1058" s="59"/>
      <c r="AFH1058" s="59"/>
      <c r="AFI1058" s="59"/>
      <c r="AFJ1058" s="59"/>
      <c r="AFK1058" s="59"/>
      <c r="AFL1058" s="59"/>
      <c r="AFM1058" s="59"/>
      <c r="AFN1058" s="59"/>
      <c r="AFO1058" s="59"/>
      <c r="AFP1058" s="59"/>
      <c r="AFQ1058" s="59"/>
      <c r="AFR1058" s="59"/>
      <c r="AFS1058" s="59"/>
      <c r="AFT1058" s="59"/>
      <c r="AFU1058" s="59"/>
      <c r="AFV1058" s="59"/>
      <c r="AFW1058" s="59"/>
      <c r="AFX1058" s="59"/>
      <c r="AFY1058" s="59"/>
      <c r="AFZ1058" s="59"/>
      <c r="AGA1058" s="59"/>
      <c r="AGB1058" s="59"/>
      <c r="AGC1058" s="59"/>
      <c r="AGD1058" s="59"/>
      <c r="AGE1058" s="59"/>
      <c r="AGF1058" s="59"/>
      <c r="AGG1058" s="59"/>
      <c r="AGH1058" s="59"/>
      <c r="AGI1058" s="59"/>
      <c r="AGJ1058" s="59"/>
      <c r="AGK1058" s="59"/>
      <c r="AGL1058" s="59"/>
      <c r="AGM1058" s="59"/>
      <c r="AGN1058" s="59"/>
      <c r="AGO1058" s="59"/>
      <c r="AGP1058" s="59"/>
      <c r="AGQ1058" s="59"/>
      <c r="AGR1058" s="59"/>
      <c r="AGS1058" s="59"/>
      <c r="AGT1058" s="59"/>
      <c r="AGU1058" s="59"/>
      <c r="AGV1058" s="59"/>
      <c r="AGW1058" s="59"/>
      <c r="AGX1058" s="59"/>
      <c r="AGY1058" s="59"/>
      <c r="AGZ1058" s="59"/>
      <c r="AHA1058" s="59"/>
      <c r="AHB1058" s="59"/>
      <c r="AHC1058" s="59"/>
      <c r="AHD1058" s="59"/>
      <c r="AHE1058" s="59"/>
      <c r="AHF1058" s="59"/>
      <c r="AHG1058" s="59"/>
      <c r="AHH1058" s="59"/>
      <c r="AHI1058" s="59"/>
      <c r="AHJ1058" s="59"/>
      <c r="AHK1058" s="59"/>
      <c r="AHL1058" s="59"/>
      <c r="AHM1058" s="59"/>
      <c r="AHN1058" s="59"/>
      <c r="AHO1058" s="59"/>
      <c r="AHP1058" s="59"/>
      <c r="AHQ1058" s="59"/>
      <c r="AHR1058" s="59"/>
      <c r="AHS1058" s="59"/>
      <c r="AHT1058" s="59"/>
      <c r="AHU1058" s="59"/>
      <c r="AHV1058" s="59"/>
      <c r="AHW1058" s="59"/>
      <c r="AHX1058" s="59"/>
      <c r="AHY1058" s="59"/>
      <c r="AHZ1058" s="59"/>
      <c r="AIA1058" s="59"/>
      <c r="AIB1058" s="59"/>
      <c r="AIC1058" s="59"/>
      <c r="AID1058" s="59"/>
      <c r="AIE1058" s="59"/>
      <c r="AIF1058" s="59"/>
      <c r="AIG1058" s="59"/>
      <c r="AIH1058" s="59"/>
      <c r="AII1058" s="59"/>
      <c r="AIJ1058" s="59"/>
      <c r="AIK1058" s="59"/>
      <c r="AIL1058" s="59"/>
      <c r="AIM1058" s="59"/>
      <c r="AIN1058" s="59"/>
      <c r="AIO1058" s="59"/>
      <c r="AIP1058" s="59"/>
      <c r="AIQ1058" s="59"/>
      <c r="AIR1058" s="59"/>
      <c r="AIS1058" s="59"/>
      <c r="AIT1058" s="59"/>
      <c r="AIU1058" s="59"/>
      <c r="AIV1058" s="59"/>
      <c r="AIW1058" s="59"/>
      <c r="AIX1058" s="59"/>
      <c r="AIY1058" s="59"/>
      <c r="AIZ1058" s="59"/>
      <c r="AJA1058" s="59"/>
      <c r="AJB1058" s="59"/>
      <c r="AJC1058" s="59"/>
      <c r="AJD1058" s="59"/>
      <c r="AJE1058" s="59"/>
      <c r="AJF1058" s="59"/>
      <c r="AJG1058" s="59"/>
      <c r="AJH1058" s="59"/>
      <c r="AJI1058" s="59"/>
      <c r="AJJ1058" s="59"/>
      <c r="AJK1058" s="59"/>
      <c r="AJL1058" s="59"/>
      <c r="AJM1058" s="59"/>
      <c r="AJN1058" s="59"/>
      <c r="AJO1058" s="59"/>
      <c r="AJP1058" s="59"/>
      <c r="AJQ1058" s="59"/>
      <c r="AJR1058" s="59"/>
      <c r="AJS1058" s="59"/>
      <c r="AJT1058" s="59"/>
      <c r="AJU1058" s="59"/>
      <c r="AJV1058" s="59"/>
      <c r="AJW1058" s="59"/>
      <c r="AJX1058" s="59"/>
      <c r="AJY1058" s="59"/>
      <c r="AJZ1058" s="59"/>
      <c r="AKA1058" s="59"/>
      <c r="AKB1058" s="59"/>
      <c r="AKC1058" s="59"/>
      <c r="AKD1058" s="59"/>
      <c r="AKE1058" s="59"/>
      <c r="AKF1058" s="59"/>
      <c r="AKG1058" s="59"/>
      <c r="AKH1058" s="59"/>
      <c r="AKI1058" s="59"/>
      <c r="AKJ1058" s="59"/>
      <c r="AKK1058" s="59"/>
      <c r="AKL1058" s="59"/>
      <c r="AKM1058" s="59"/>
      <c r="AKN1058" s="59"/>
      <c r="AKO1058" s="59"/>
      <c r="AKP1058" s="59"/>
      <c r="AKQ1058" s="59"/>
      <c r="AKR1058" s="59"/>
      <c r="AKS1058" s="59"/>
      <c r="AKT1058" s="59"/>
      <c r="AKU1058" s="59"/>
      <c r="AKV1058" s="59"/>
      <c r="AKW1058" s="59"/>
      <c r="AKX1058" s="59"/>
      <c r="AKY1058" s="59"/>
      <c r="AKZ1058" s="59"/>
      <c r="ALA1058" s="59"/>
      <c r="ALB1058" s="59"/>
      <c r="ALC1058" s="59"/>
      <c r="ALD1058" s="59"/>
      <c r="ALE1058" s="59"/>
      <c r="ALF1058" s="59"/>
      <c r="ALG1058" s="59"/>
      <c r="ALH1058" s="59"/>
      <c r="ALI1058" s="59"/>
      <c r="ALJ1058" s="59"/>
      <c r="ALK1058" s="59"/>
      <c r="ALL1058" s="59"/>
      <c r="ALM1058" s="59"/>
      <c r="ALN1058" s="59"/>
      <c r="ALO1058" s="59"/>
      <c r="ALP1058" s="59"/>
      <c r="ALQ1058" s="59"/>
      <c r="ALR1058" s="59"/>
      <c r="ALS1058" s="59"/>
      <c r="ALT1058" s="59"/>
      <c r="ALU1058" s="59"/>
      <c r="ALV1058" s="59"/>
      <c r="ALW1058" s="59"/>
      <c r="ALX1058" s="59"/>
      <c r="ALY1058" s="59"/>
      <c r="ALZ1058" s="59"/>
      <c r="AMA1058" s="59"/>
      <c r="AMB1058" s="59"/>
    </row>
    <row r="1059" spans="1:1016" s="60" customFormat="1" ht="24.4">
      <c r="A1059" s="110">
        <v>1</v>
      </c>
      <c r="B1059" s="45">
        <v>1054</v>
      </c>
      <c r="C1059" s="110" t="s">
        <v>2718</v>
      </c>
      <c r="D1059" s="110">
        <v>8842365226</v>
      </c>
      <c r="E1059" s="110" t="s">
        <v>2719</v>
      </c>
      <c r="F1059" s="110">
        <v>4</v>
      </c>
      <c r="G1059" s="110" t="s">
        <v>2462</v>
      </c>
      <c r="H1059" s="110" t="s">
        <v>2463</v>
      </c>
      <c r="I1059" s="117" t="s">
        <v>2720</v>
      </c>
      <c r="J1059" s="28" t="s">
        <v>2462</v>
      </c>
      <c r="K1059" s="28" t="s">
        <v>2463</v>
      </c>
      <c r="L1059" s="28" t="s">
        <v>2670</v>
      </c>
      <c r="M1059" s="28"/>
      <c r="N1059" s="28">
        <v>59</v>
      </c>
      <c r="O1059" s="28" t="s">
        <v>2462</v>
      </c>
      <c r="P1059" s="28" t="s">
        <v>2463</v>
      </c>
      <c r="Q1059" s="28" t="s">
        <v>2670</v>
      </c>
      <c r="R1059" s="28" t="s">
        <v>1077</v>
      </c>
      <c r="S1059" s="28">
        <v>59</v>
      </c>
      <c r="T1059" s="23" t="s">
        <v>2720</v>
      </c>
      <c r="U1059" s="28" t="s">
        <v>2462</v>
      </c>
      <c r="V1059" s="28" t="s">
        <v>2463</v>
      </c>
      <c r="W1059" s="28" t="s">
        <v>2670</v>
      </c>
      <c r="X1059" s="28" t="s">
        <v>1077</v>
      </c>
      <c r="Y1059" s="28">
        <v>59</v>
      </c>
      <c r="Z1059" s="28" t="s">
        <v>1077</v>
      </c>
      <c r="AA1059" s="121" t="s">
        <v>2721</v>
      </c>
      <c r="AB1059" s="75" t="s">
        <v>32</v>
      </c>
      <c r="AC1059" s="76">
        <v>40</v>
      </c>
      <c r="AD1059" s="77">
        <v>21000</v>
      </c>
      <c r="AE1059" s="77">
        <v>0</v>
      </c>
      <c r="AF1059" s="77">
        <v>0</v>
      </c>
      <c r="AG1059" s="73">
        <f t="shared" si="49"/>
        <v>21000</v>
      </c>
      <c r="AH1059" s="77">
        <v>21000</v>
      </c>
      <c r="AI1059" s="77">
        <v>0</v>
      </c>
      <c r="AJ1059" s="77">
        <v>0</v>
      </c>
      <c r="AK1059" s="73">
        <f t="shared" si="48"/>
        <v>21000</v>
      </c>
      <c r="AL1059" s="73">
        <f t="shared" si="50"/>
        <v>42000</v>
      </c>
      <c r="AM1059" s="110" t="s">
        <v>1188</v>
      </c>
      <c r="AN1059" s="118" t="s">
        <v>33</v>
      </c>
      <c r="AO1059" s="118" t="s">
        <v>33</v>
      </c>
      <c r="AP1059" s="118" t="s">
        <v>33</v>
      </c>
      <c r="AQ1059" s="32" t="s">
        <v>36</v>
      </c>
      <c r="AR1059" s="118" t="s">
        <v>505</v>
      </c>
      <c r="AS1059" s="118" t="s">
        <v>1190</v>
      </c>
      <c r="AT1059" s="44">
        <v>0</v>
      </c>
      <c r="AU1059" s="44">
        <v>0</v>
      </c>
      <c r="AV1059" s="44">
        <v>0</v>
      </c>
      <c r="AW1059" s="63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/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59"/>
      <c r="EA1059" s="59"/>
      <c r="EB1059" s="59"/>
      <c r="EC1059" s="59"/>
      <c r="ED1059" s="59"/>
      <c r="EE1059" s="59"/>
      <c r="EF1059" s="59"/>
      <c r="EG1059" s="59"/>
      <c r="EH1059" s="59"/>
      <c r="EI1059" s="59"/>
      <c r="EJ1059" s="59"/>
      <c r="EK1059" s="59"/>
      <c r="EL1059" s="59"/>
      <c r="EM1059" s="59"/>
      <c r="EN1059" s="59"/>
      <c r="EO1059" s="59"/>
      <c r="EP1059" s="59"/>
      <c r="EQ1059" s="59"/>
      <c r="ER1059" s="59"/>
      <c r="ES1059" s="59"/>
      <c r="ET1059" s="59"/>
      <c r="EU1059" s="59"/>
      <c r="EV1059" s="59"/>
      <c r="EW1059" s="59"/>
      <c r="EX1059" s="59"/>
      <c r="EY1059" s="59"/>
      <c r="EZ1059" s="59"/>
      <c r="FA1059" s="59"/>
      <c r="FB1059" s="59"/>
      <c r="FC1059" s="59"/>
      <c r="FD1059" s="59"/>
      <c r="FE1059" s="59"/>
      <c r="FF1059" s="59"/>
      <c r="FG1059" s="59"/>
      <c r="FH1059" s="59"/>
      <c r="FI1059" s="59"/>
      <c r="FJ1059" s="59"/>
      <c r="FK1059" s="59"/>
      <c r="FL1059" s="59"/>
      <c r="FM1059" s="59"/>
      <c r="FN1059" s="59"/>
      <c r="FO1059" s="59"/>
      <c r="FP1059" s="59"/>
      <c r="FQ1059" s="59"/>
      <c r="FR1059" s="59"/>
      <c r="FS1059" s="59"/>
      <c r="FT1059" s="59"/>
      <c r="FU1059" s="59"/>
      <c r="FV1059" s="59"/>
      <c r="FW1059" s="59"/>
      <c r="FX1059" s="59"/>
      <c r="FY1059" s="59"/>
      <c r="FZ1059" s="59"/>
      <c r="GA1059" s="59"/>
      <c r="GB1059" s="59"/>
      <c r="GC1059" s="59"/>
      <c r="GD1059" s="59"/>
      <c r="GE1059" s="59"/>
      <c r="GF1059" s="59"/>
      <c r="GG1059" s="59"/>
      <c r="GH1059" s="59"/>
      <c r="GI1059" s="59"/>
      <c r="GJ1059" s="59"/>
      <c r="GK1059" s="59"/>
      <c r="GL1059" s="59"/>
      <c r="GM1059" s="59"/>
      <c r="GN1059" s="59"/>
      <c r="GO1059" s="59"/>
      <c r="GP1059" s="59"/>
      <c r="GQ1059" s="59"/>
      <c r="GR1059" s="59"/>
      <c r="GS1059" s="59"/>
      <c r="GT1059" s="59"/>
      <c r="GU1059" s="59"/>
      <c r="GV1059" s="59"/>
      <c r="GW1059" s="59"/>
      <c r="GX1059" s="59"/>
      <c r="GY1059" s="59"/>
      <c r="GZ1059" s="59"/>
      <c r="HA1059" s="59"/>
      <c r="HB1059" s="59"/>
      <c r="HC1059" s="59"/>
      <c r="HD1059" s="59"/>
      <c r="HE1059" s="59"/>
      <c r="HF1059" s="59"/>
      <c r="HG1059" s="59"/>
      <c r="HH1059" s="59"/>
      <c r="HI1059" s="59"/>
      <c r="HJ1059" s="59"/>
      <c r="HK1059" s="59"/>
      <c r="HL1059" s="59"/>
      <c r="HM1059" s="59"/>
      <c r="HN1059" s="59"/>
      <c r="HO1059" s="59"/>
      <c r="HP1059" s="59"/>
      <c r="HQ1059" s="59"/>
      <c r="HR1059" s="59"/>
      <c r="HS1059" s="59"/>
      <c r="HT1059" s="59"/>
      <c r="HU1059" s="59"/>
      <c r="HV1059" s="59"/>
      <c r="HW1059" s="59"/>
      <c r="HX1059" s="59"/>
      <c r="HY1059" s="59"/>
      <c r="HZ1059" s="59"/>
      <c r="IA1059" s="59"/>
      <c r="IB1059" s="59"/>
      <c r="IC1059" s="59"/>
      <c r="ID1059" s="59"/>
      <c r="IE1059" s="59"/>
      <c r="IF1059" s="59"/>
      <c r="IG1059" s="59"/>
      <c r="IH1059" s="59"/>
      <c r="II1059" s="59"/>
      <c r="IJ1059" s="59"/>
      <c r="IK1059" s="59"/>
      <c r="IL1059" s="59"/>
      <c r="IM1059" s="59"/>
      <c r="IN1059" s="59"/>
      <c r="IO1059" s="59"/>
      <c r="IP1059" s="59"/>
      <c r="IQ1059" s="59"/>
      <c r="IR1059" s="59"/>
      <c r="IS1059" s="59"/>
      <c r="IT1059" s="59"/>
      <c r="IU1059" s="59"/>
      <c r="IV1059" s="59"/>
      <c r="IW1059" s="59"/>
      <c r="IX1059" s="59"/>
      <c r="IY1059" s="59"/>
      <c r="IZ1059" s="59"/>
      <c r="JA1059" s="59"/>
      <c r="JB1059" s="59"/>
      <c r="JC1059" s="59"/>
      <c r="JD1059" s="59"/>
      <c r="JE1059" s="59"/>
      <c r="JF1059" s="59"/>
      <c r="JG1059" s="59"/>
      <c r="JH1059" s="59"/>
      <c r="JI1059" s="59"/>
      <c r="JJ1059" s="59"/>
      <c r="JK1059" s="59"/>
      <c r="JL1059" s="59"/>
      <c r="JM1059" s="59"/>
      <c r="JN1059" s="59"/>
      <c r="JO1059" s="59"/>
      <c r="JP1059" s="59"/>
      <c r="JQ1059" s="59"/>
      <c r="JR1059" s="59"/>
      <c r="JS1059" s="59"/>
      <c r="JT1059" s="59"/>
      <c r="JU1059" s="59"/>
      <c r="JV1059" s="59"/>
      <c r="JW1059" s="59"/>
      <c r="JX1059" s="59"/>
      <c r="JY1059" s="59"/>
      <c r="JZ1059" s="59"/>
      <c r="KA1059" s="59"/>
      <c r="KB1059" s="59"/>
      <c r="KC1059" s="59"/>
      <c r="KD1059" s="59"/>
      <c r="KE1059" s="59"/>
      <c r="KF1059" s="59"/>
      <c r="KG1059" s="59"/>
      <c r="KH1059" s="59"/>
      <c r="KI1059" s="59"/>
      <c r="KJ1059" s="59"/>
      <c r="KK1059" s="59"/>
      <c r="KL1059" s="59"/>
      <c r="KM1059" s="59"/>
      <c r="KN1059" s="59"/>
      <c r="KO1059" s="59"/>
      <c r="KP1059" s="59"/>
      <c r="KQ1059" s="59"/>
      <c r="KR1059" s="59"/>
      <c r="KS1059" s="59"/>
      <c r="KT1059" s="59"/>
      <c r="KU1059" s="59"/>
      <c r="KV1059" s="59"/>
      <c r="KW1059" s="59"/>
      <c r="KX1059" s="59"/>
      <c r="KY1059" s="59"/>
      <c r="KZ1059" s="59"/>
      <c r="LA1059" s="59"/>
      <c r="LB1059" s="59"/>
      <c r="LC1059" s="59"/>
      <c r="LD1059" s="59"/>
      <c r="LE1059" s="59"/>
      <c r="LF1059" s="59"/>
      <c r="LG1059" s="59"/>
      <c r="LH1059" s="59"/>
      <c r="LI1059" s="59"/>
      <c r="LJ1059" s="59"/>
      <c r="LK1059" s="59"/>
      <c r="LL1059" s="59"/>
      <c r="LM1059" s="59"/>
      <c r="LN1059" s="59"/>
      <c r="LO1059" s="59"/>
      <c r="LP1059" s="59"/>
      <c r="LQ1059" s="59"/>
      <c r="LR1059" s="59"/>
      <c r="LS1059" s="59"/>
      <c r="LT1059" s="59"/>
      <c r="LU1059" s="59"/>
      <c r="LV1059" s="59"/>
      <c r="LW1059" s="59"/>
      <c r="LX1059" s="59"/>
      <c r="LY1059" s="59"/>
      <c r="LZ1059" s="59"/>
      <c r="MA1059" s="59"/>
      <c r="MB1059" s="59"/>
      <c r="MC1059" s="59"/>
      <c r="MD1059" s="59"/>
      <c r="ME1059" s="59"/>
      <c r="MF1059" s="59"/>
      <c r="MG1059" s="59"/>
      <c r="MH1059" s="59"/>
      <c r="MI1059" s="59"/>
      <c r="MJ1059" s="59"/>
      <c r="MK1059" s="59"/>
      <c r="ML1059" s="59"/>
      <c r="MM1059" s="59"/>
      <c r="MN1059" s="59"/>
      <c r="MO1059" s="59"/>
      <c r="MP1059" s="59"/>
      <c r="MQ1059" s="59"/>
      <c r="MR1059" s="59"/>
      <c r="MS1059" s="59"/>
      <c r="MT1059" s="59"/>
      <c r="MU1059" s="59"/>
      <c r="MV1059" s="59"/>
      <c r="MW1059" s="59"/>
      <c r="MX1059" s="59"/>
      <c r="MY1059" s="59"/>
      <c r="MZ1059" s="59"/>
      <c r="NA1059" s="59"/>
      <c r="NB1059" s="59"/>
      <c r="NC1059" s="59"/>
      <c r="ND1059" s="59"/>
      <c r="NE1059" s="59"/>
      <c r="NF1059" s="59"/>
      <c r="NG1059" s="59"/>
      <c r="NH1059" s="59"/>
      <c r="NI1059" s="59"/>
      <c r="NJ1059" s="59"/>
      <c r="NK1059" s="59"/>
      <c r="NL1059" s="59"/>
      <c r="NM1059" s="59"/>
      <c r="NN1059" s="59"/>
      <c r="NO1059" s="59"/>
      <c r="NP1059" s="59"/>
      <c r="NQ1059" s="59"/>
      <c r="NR1059" s="59"/>
      <c r="NS1059" s="59"/>
      <c r="NT1059" s="59"/>
      <c r="NU1059" s="59"/>
      <c r="NV1059" s="59"/>
      <c r="NW1059" s="59"/>
      <c r="NX1059" s="59"/>
      <c r="NY1059" s="59"/>
      <c r="NZ1059" s="59"/>
      <c r="OA1059" s="59"/>
      <c r="OB1059" s="59"/>
      <c r="OC1059" s="59"/>
      <c r="OD1059" s="59"/>
      <c r="OE1059" s="59"/>
      <c r="OF1059" s="59"/>
      <c r="OG1059" s="59"/>
      <c r="OH1059" s="59"/>
      <c r="OI1059" s="59"/>
      <c r="OJ1059" s="59"/>
      <c r="OK1059" s="59"/>
      <c r="OL1059" s="59"/>
      <c r="OM1059" s="59"/>
      <c r="ON1059" s="59"/>
      <c r="OO1059" s="59"/>
      <c r="OP1059" s="59"/>
      <c r="OQ1059" s="59"/>
      <c r="OR1059" s="59"/>
      <c r="OS1059" s="59"/>
      <c r="OT1059" s="59"/>
      <c r="OU1059" s="59"/>
      <c r="OV1059" s="59"/>
      <c r="OW1059" s="59"/>
      <c r="OX1059" s="59"/>
      <c r="OY1059" s="59"/>
      <c r="OZ1059" s="59"/>
      <c r="PA1059" s="59"/>
      <c r="PB1059" s="59"/>
      <c r="PC1059" s="59"/>
      <c r="PD1059" s="59"/>
      <c r="PE1059" s="59"/>
      <c r="PF1059" s="59"/>
      <c r="PG1059" s="59"/>
      <c r="PH1059" s="59"/>
      <c r="PI1059" s="59"/>
      <c r="PJ1059" s="59"/>
      <c r="PK1059" s="59"/>
      <c r="PL1059" s="59"/>
      <c r="PM1059" s="59"/>
      <c r="PN1059" s="59"/>
      <c r="PO1059" s="59"/>
      <c r="PP1059" s="59"/>
      <c r="PQ1059" s="59"/>
      <c r="PR1059" s="59"/>
      <c r="PS1059" s="59"/>
      <c r="PT1059" s="59"/>
      <c r="PU1059" s="59"/>
      <c r="PV1059" s="59"/>
      <c r="PW1059" s="59"/>
      <c r="PX1059" s="59"/>
      <c r="PY1059" s="59"/>
      <c r="PZ1059" s="59"/>
      <c r="QA1059" s="59"/>
      <c r="QB1059" s="59"/>
      <c r="QC1059" s="59"/>
      <c r="QD1059" s="59"/>
      <c r="QE1059" s="59"/>
      <c r="QF1059" s="59"/>
      <c r="QG1059" s="59"/>
      <c r="QH1059" s="59"/>
      <c r="QI1059" s="59"/>
      <c r="QJ1059" s="59"/>
      <c r="QK1059" s="59"/>
      <c r="QL1059" s="59"/>
      <c r="QM1059" s="59"/>
      <c r="QN1059" s="59"/>
      <c r="QO1059" s="59"/>
      <c r="QP1059" s="59"/>
      <c r="QQ1059" s="59"/>
      <c r="QR1059" s="59"/>
      <c r="QS1059" s="59"/>
      <c r="QT1059" s="59"/>
      <c r="QU1059" s="59"/>
      <c r="QV1059" s="59"/>
      <c r="QW1059" s="59"/>
      <c r="QX1059" s="59"/>
      <c r="QY1059" s="59"/>
      <c r="QZ1059" s="59"/>
      <c r="RA1059" s="59"/>
      <c r="RB1059" s="59"/>
      <c r="RC1059" s="59"/>
      <c r="RD1059" s="59"/>
      <c r="RE1059" s="59"/>
      <c r="RF1059" s="59"/>
      <c r="RG1059" s="59"/>
      <c r="RH1059" s="59"/>
      <c r="RI1059" s="59"/>
      <c r="RJ1059" s="59"/>
      <c r="RK1059" s="59"/>
      <c r="RL1059" s="59"/>
      <c r="RM1059" s="59"/>
      <c r="RN1059" s="59"/>
      <c r="RO1059" s="59"/>
      <c r="RP1059" s="59"/>
      <c r="RQ1059" s="59"/>
      <c r="RR1059" s="59"/>
      <c r="RS1059" s="59"/>
      <c r="RT1059" s="59"/>
      <c r="RU1059" s="59"/>
      <c r="RV1059" s="59"/>
      <c r="RW1059" s="59"/>
      <c r="RX1059" s="59"/>
      <c r="RY1059" s="59"/>
      <c r="RZ1059" s="59"/>
      <c r="SA1059" s="59"/>
      <c r="SB1059" s="59"/>
      <c r="SC1059" s="59"/>
      <c r="SD1059" s="59"/>
      <c r="SE1059" s="59"/>
      <c r="SF1059" s="59"/>
      <c r="SG1059" s="59"/>
      <c r="SH1059" s="59"/>
      <c r="SI1059" s="59"/>
      <c r="SJ1059" s="59"/>
      <c r="SK1059" s="59"/>
      <c r="SL1059" s="59"/>
      <c r="SM1059" s="59"/>
      <c r="SN1059" s="59"/>
      <c r="SO1059" s="59"/>
      <c r="SP1059" s="59"/>
      <c r="SQ1059" s="59"/>
      <c r="SR1059" s="59"/>
      <c r="SS1059" s="59"/>
      <c r="ST1059" s="59"/>
      <c r="SU1059" s="59"/>
      <c r="SV1059" s="59"/>
      <c r="SW1059" s="59"/>
      <c r="SX1059" s="59"/>
      <c r="SY1059" s="59"/>
      <c r="SZ1059" s="59"/>
      <c r="TA1059" s="59"/>
      <c r="TB1059" s="59"/>
      <c r="TC1059" s="59"/>
      <c r="TD1059" s="59"/>
      <c r="TE1059" s="59"/>
      <c r="TF1059" s="59"/>
      <c r="TG1059" s="59"/>
      <c r="TH1059" s="59"/>
      <c r="TI1059" s="59"/>
      <c r="TJ1059" s="59"/>
      <c r="TK1059" s="59"/>
      <c r="TL1059" s="59"/>
      <c r="TM1059" s="59"/>
      <c r="TN1059" s="59"/>
      <c r="TO1059" s="59"/>
      <c r="TP1059" s="59"/>
      <c r="TQ1059" s="59"/>
      <c r="TR1059" s="59"/>
      <c r="TS1059" s="59"/>
      <c r="TT1059" s="59"/>
      <c r="TU1059" s="59"/>
      <c r="TV1059" s="59"/>
      <c r="TW1059" s="59"/>
      <c r="TX1059" s="59"/>
      <c r="TY1059" s="59"/>
      <c r="TZ1059" s="59"/>
      <c r="UA1059" s="59"/>
      <c r="UB1059" s="59"/>
      <c r="UC1059" s="59"/>
      <c r="UD1059" s="59"/>
      <c r="UE1059" s="59"/>
      <c r="UF1059" s="59"/>
      <c r="UG1059" s="59"/>
      <c r="UH1059" s="59"/>
      <c r="UI1059" s="59"/>
      <c r="UJ1059" s="59"/>
      <c r="UK1059" s="59"/>
      <c r="UL1059" s="59"/>
      <c r="UM1059" s="59"/>
      <c r="UN1059" s="59"/>
      <c r="UO1059" s="59"/>
      <c r="UP1059" s="59"/>
      <c r="UQ1059" s="59"/>
      <c r="UR1059" s="59"/>
      <c r="US1059" s="59"/>
      <c r="UT1059" s="59"/>
      <c r="UU1059" s="59"/>
      <c r="UV1059" s="59"/>
      <c r="UW1059" s="59"/>
      <c r="UX1059" s="59"/>
      <c r="UY1059" s="59"/>
      <c r="UZ1059" s="59"/>
      <c r="VA1059" s="59"/>
      <c r="VB1059" s="59"/>
      <c r="VC1059" s="59"/>
      <c r="VD1059" s="59"/>
      <c r="VE1059" s="59"/>
      <c r="VF1059" s="59"/>
      <c r="VG1059" s="59"/>
      <c r="VH1059" s="59"/>
      <c r="VI1059" s="59"/>
      <c r="VJ1059" s="59"/>
      <c r="VK1059" s="59"/>
      <c r="VL1059" s="59"/>
      <c r="VM1059" s="59"/>
      <c r="VN1059" s="59"/>
      <c r="VO1059" s="59"/>
      <c r="VP1059" s="59"/>
      <c r="VQ1059" s="59"/>
      <c r="VR1059" s="59"/>
      <c r="VS1059" s="59"/>
      <c r="VT1059" s="59"/>
      <c r="VU1059" s="59"/>
      <c r="VV1059" s="59"/>
      <c r="VW1059" s="59"/>
      <c r="VX1059" s="59"/>
      <c r="VY1059" s="59"/>
      <c r="VZ1059" s="59"/>
      <c r="WA1059" s="59"/>
      <c r="WB1059" s="59"/>
      <c r="WC1059" s="59"/>
      <c r="WD1059" s="59"/>
      <c r="WE1059" s="59"/>
      <c r="WF1059" s="59"/>
      <c r="WG1059" s="59"/>
      <c r="WH1059" s="59"/>
      <c r="WI1059" s="59"/>
      <c r="WJ1059" s="59"/>
      <c r="WK1059" s="59"/>
      <c r="WL1059" s="59"/>
      <c r="WM1059" s="59"/>
      <c r="WN1059" s="59"/>
      <c r="WO1059" s="59"/>
      <c r="WP1059" s="59"/>
      <c r="WQ1059" s="59"/>
      <c r="WR1059" s="59"/>
      <c r="WS1059" s="59"/>
      <c r="WT1059" s="59"/>
      <c r="WU1059" s="59"/>
      <c r="WV1059" s="59"/>
      <c r="WW1059" s="59"/>
      <c r="WX1059" s="59"/>
      <c r="WY1059" s="59"/>
      <c r="WZ1059" s="59"/>
      <c r="XA1059" s="59"/>
      <c r="XB1059" s="59"/>
      <c r="XC1059" s="59"/>
      <c r="XD1059" s="59"/>
      <c r="XE1059" s="59"/>
      <c r="XF1059" s="59"/>
      <c r="XG1059" s="59"/>
      <c r="XH1059" s="59"/>
      <c r="XI1059" s="59"/>
      <c r="XJ1059" s="59"/>
      <c r="XK1059" s="59"/>
      <c r="XL1059" s="59"/>
      <c r="XM1059" s="59"/>
      <c r="XN1059" s="59"/>
      <c r="XO1059" s="59"/>
      <c r="XP1059" s="59"/>
      <c r="XQ1059" s="59"/>
      <c r="XR1059" s="59"/>
      <c r="XS1059" s="59"/>
      <c r="XT1059" s="59"/>
      <c r="XU1059" s="59"/>
      <c r="XV1059" s="59"/>
      <c r="XW1059" s="59"/>
      <c r="XX1059" s="59"/>
      <c r="XY1059" s="59"/>
      <c r="XZ1059" s="59"/>
      <c r="YA1059" s="59"/>
      <c r="YB1059" s="59"/>
      <c r="YC1059" s="59"/>
      <c r="YD1059" s="59"/>
      <c r="YE1059" s="59"/>
      <c r="YF1059" s="59"/>
      <c r="YG1059" s="59"/>
      <c r="YH1059" s="59"/>
      <c r="YI1059" s="59"/>
      <c r="YJ1059" s="59"/>
      <c r="YK1059" s="59"/>
      <c r="YL1059" s="59"/>
      <c r="YM1059" s="59"/>
      <c r="YN1059" s="59"/>
      <c r="YO1059" s="59"/>
      <c r="YP1059" s="59"/>
      <c r="YQ1059" s="59"/>
      <c r="YR1059" s="59"/>
      <c r="YS1059" s="59"/>
      <c r="YT1059" s="59"/>
      <c r="YU1059" s="59"/>
      <c r="YV1059" s="59"/>
      <c r="YW1059" s="59"/>
      <c r="YX1059" s="59"/>
      <c r="YY1059" s="59"/>
      <c r="YZ1059" s="59"/>
      <c r="ZA1059" s="59"/>
      <c r="ZB1059" s="59"/>
      <c r="ZC1059" s="59"/>
      <c r="ZD1059" s="59"/>
      <c r="ZE1059" s="59"/>
      <c r="ZF1059" s="59"/>
      <c r="ZG1059" s="59"/>
      <c r="ZH1059" s="59"/>
      <c r="ZI1059" s="59"/>
      <c r="ZJ1059" s="59"/>
      <c r="ZK1059" s="59"/>
      <c r="ZL1059" s="59"/>
      <c r="ZM1059" s="59"/>
      <c r="ZN1059" s="59"/>
      <c r="ZO1059" s="59"/>
      <c r="ZP1059" s="59"/>
      <c r="ZQ1059" s="59"/>
      <c r="ZR1059" s="59"/>
      <c r="ZS1059" s="59"/>
      <c r="ZT1059" s="59"/>
      <c r="ZU1059" s="59"/>
      <c r="ZV1059" s="59"/>
      <c r="ZW1059" s="59"/>
      <c r="ZX1059" s="59"/>
      <c r="ZY1059" s="59"/>
      <c r="ZZ1059" s="59"/>
      <c r="AAA1059" s="59"/>
      <c r="AAB1059" s="59"/>
      <c r="AAC1059" s="59"/>
      <c r="AAD1059" s="59"/>
      <c r="AAE1059" s="59"/>
      <c r="AAF1059" s="59"/>
      <c r="AAG1059" s="59"/>
      <c r="AAH1059" s="59"/>
      <c r="AAI1059" s="59"/>
      <c r="AAJ1059" s="59"/>
      <c r="AAK1059" s="59"/>
      <c r="AAL1059" s="59"/>
      <c r="AAM1059" s="59"/>
      <c r="AAN1059" s="59"/>
      <c r="AAO1059" s="59"/>
      <c r="AAP1059" s="59"/>
      <c r="AAQ1059" s="59"/>
      <c r="AAR1059" s="59"/>
      <c r="AAS1059" s="59"/>
      <c r="AAT1059" s="59"/>
      <c r="AAU1059" s="59"/>
      <c r="AAV1059" s="59"/>
      <c r="AAW1059" s="59"/>
      <c r="AAX1059" s="59"/>
      <c r="AAY1059" s="59"/>
      <c r="AAZ1059" s="59"/>
      <c r="ABA1059" s="59"/>
      <c r="ABB1059" s="59"/>
      <c r="ABC1059" s="59"/>
      <c r="ABD1059" s="59"/>
      <c r="ABE1059" s="59"/>
      <c r="ABF1059" s="59"/>
      <c r="ABG1059" s="59"/>
      <c r="ABH1059" s="59"/>
      <c r="ABI1059" s="59"/>
      <c r="ABJ1059" s="59"/>
      <c r="ABK1059" s="59"/>
      <c r="ABL1059" s="59"/>
      <c r="ABM1059" s="59"/>
      <c r="ABN1059" s="59"/>
      <c r="ABO1059" s="59"/>
      <c r="ABP1059" s="59"/>
      <c r="ABQ1059" s="59"/>
      <c r="ABR1059" s="59"/>
      <c r="ABS1059" s="59"/>
      <c r="ABT1059" s="59"/>
      <c r="ABU1059" s="59"/>
      <c r="ABV1059" s="59"/>
      <c r="ABW1059" s="59"/>
      <c r="ABX1059" s="59"/>
      <c r="ABY1059" s="59"/>
      <c r="ABZ1059" s="59"/>
      <c r="ACA1059" s="59"/>
      <c r="ACB1059" s="59"/>
      <c r="ACC1059" s="59"/>
      <c r="ACD1059" s="59"/>
      <c r="ACE1059" s="59"/>
      <c r="ACF1059" s="59"/>
      <c r="ACG1059" s="59"/>
      <c r="ACH1059" s="59"/>
      <c r="ACI1059" s="59"/>
      <c r="ACJ1059" s="59"/>
      <c r="ACK1059" s="59"/>
      <c r="ACL1059" s="59"/>
      <c r="ACM1059" s="59"/>
      <c r="ACN1059" s="59"/>
      <c r="ACO1059" s="59"/>
      <c r="ACP1059" s="59"/>
      <c r="ACQ1059" s="59"/>
      <c r="ACR1059" s="59"/>
      <c r="ACS1059" s="59"/>
      <c r="ACT1059" s="59"/>
      <c r="ACU1059" s="59"/>
      <c r="ACV1059" s="59"/>
      <c r="ACW1059" s="59"/>
      <c r="ACX1059" s="59"/>
      <c r="ACY1059" s="59"/>
      <c r="ACZ1059" s="59"/>
      <c r="ADA1059" s="59"/>
      <c r="ADB1059" s="59"/>
      <c r="ADC1059" s="59"/>
      <c r="ADD1059" s="59"/>
      <c r="ADE1059" s="59"/>
      <c r="ADF1059" s="59"/>
      <c r="ADG1059" s="59"/>
      <c r="ADH1059" s="59"/>
      <c r="ADI1059" s="59"/>
      <c r="ADJ1059" s="59"/>
      <c r="ADK1059" s="59"/>
      <c r="ADL1059" s="59"/>
      <c r="ADM1059" s="59"/>
      <c r="ADN1059" s="59"/>
      <c r="ADO1059" s="59"/>
      <c r="ADP1059" s="59"/>
      <c r="ADQ1059" s="59"/>
      <c r="ADR1059" s="59"/>
      <c r="ADS1059" s="59"/>
      <c r="ADT1059" s="59"/>
      <c r="ADU1059" s="59"/>
      <c r="ADV1059" s="59"/>
      <c r="ADW1059" s="59"/>
      <c r="ADX1059" s="59"/>
      <c r="ADY1059" s="59"/>
      <c r="ADZ1059" s="59"/>
      <c r="AEA1059" s="59"/>
      <c r="AEB1059" s="59"/>
      <c r="AEC1059" s="59"/>
      <c r="AED1059" s="59"/>
      <c r="AEE1059" s="59"/>
      <c r="AEF1059" s="59"/>
      <c r="AEG1059" s="59"/>
      <c r="AEH1059" s="59"/>
      <c r="AEI1059" s="59"/>
      <c r="AEJ1059" s="59"/>
      <c r="AEK1059" s="59"/>
      <c r="AEL1059" s="59"/>
      <c r="AEM1059" s="59"/>
      <c r="AEN1059" s="59"/>
      <c r="AEO1059" s="59"/>
      <c r="AEP1059" s="59"/>
      <c r="AEQ1059" s="59"/>
      <c r="AER1059" s="59"/>
      <c r="AES1059" s="59"/>
      <c r="AET1059" s="59"/>
      <c r="AEU1059" s="59"/>
      <c r="AEV1059" s="59"/>
      <c r="AEW1059" s="59"/>
      <c r="AEX1059" s="59"/>
      <c r="AEY1059" s="59"/>
      <c r="AEZ1059" s="59"/>
      <c r="AFA1059" s="59"/>
      <c r="AFB1059" s="59"/>
      <c r="AFC1059" s="59"/>
      <c r="AFD1059" s="59"/>
      <c r="AFE1059" s="59"/>
      <c r="AFF1059" s="59"/>
      <c r="AFG1059" s="59"/>
      <c r="AFH1059" s="59"/>
      <c r="AFI1059" s="59"/>
      <c r="AFJ1059" s="59"/>
      <c r="AFK1059" s="59"/>
      <c r="AFL1059" s="59"/>
      <c r="AFM1059" s="59"/>
      <c r="AFN1059" s="59"/>
      <c r="AFO1059" s="59"/>
      <c r="AFP1059" s="59"/>
      <c r="AFQ1059" s="59"/>
      <c r="AFR1059" s="59"/>
      <c r="AFS1059" s="59"/>
      <c r="AFT1059" s="59"/>
      <c r="AFU1059" s="59"/>
      <c r="AFV1059" s="59"/>
      <c r="AFW1059" s="59"/>
      <c r="AFX1059" s="59"/>
      <c r="AFY1059" s="59"/>
      <c r="AFZ1059" s="59"/>
      <c r="AGA1059" s="59"/>
      <c r="AGB1059" s="59"/>
      <c r="AGC1059" s="59"/>
      <c r="AGD1059" s="59"/>
      <c r="AGE1059" s="59"/>
      <c r="AGF1059" s="59"/>
      <c r="AGG1059" s="59"/>
      <c r="AGH1059" s="59"/>
      <c r="AGI1059" s="59"/>
      <c r="AGJ1059" s="59"/>
      <c r="AGK1059" s="59"/>
      <c r="AGL1059" s="59"/>
      <c r="AGM1059" s="59"/>
      <c r="AGN1059" s="59"/>
      <c r="AGO1059" s="59"/>
      <c r="AGP1059" s="59"/>
      <c r="AGQ1059" s="59"/>
      <c r="AGR1059" s="59"/>
      <c r="AGS1059" s="59"/>
      <c r="AGT1059" s="59"/>
      <c r="AGU1059" s="59"/>
      <c r="AGV1059" s="59"/>
      <c r="AGW1059" s="59"/>
      <c r="AGX1059" s="59"/>
      <c r="AGY1059" s="59"/>
      <c r="AGZ1059" s="59"/>
      <c r="AHA1059" s="59"/>
      <c r="AHB1059" s="59"/>
      <c r="AHC1059" s="59"/>
      <c r="AHD1059" s="59"/>
      <c r="AHE1059" s="59"/>
      <c r="AHF1059" s="59"/>
      <c r="AHG1059" s="59"/>
      <c r="AHH1059" s="59"/>
      <c r="AHI1059" s="59"/>
      <c r="AHJ1059" s="59"/>
      <c r="AHK1059" s="59"/>
      <c r="AHL1059" s="59"/>
      <c r="AHM1059" s="59"/>
      <c r="AHN1059" s="59"/>
      <c r="AHO1059" s="59"/>
      <c r="AHP1059" s="59"/>
      <c r="AHQ1059" s="59"/>
      <c r="AHR1059" s="59"/>
      <c r="AHS1059" s="59"/>
      <c r="AHT1059" s="59"/>
      <c r="AHU1059" s="59"/>
      <c r="AHV1059" s="59"/>
      <c r="AHW1059" s="59"/>
      <c r="AHX1059" s="59"/>
      <c r="AHY1059" s="59"/>
      <c r="AHZ1059" s="59"/>
      <c r="AIA1059" s="59"/>
      <c r="AIB1059" s="59"/>
      <c r="AIC1059" s="59"/>
      <c r="AID1059" s="59"/>
      <c r="AIE1059" s="59"/>
      <c r="AIF1059" s="59"/>
      <c r="AIG1059" s="59"/>
      <c r="AIH1059" s="59"/>
      <c r="AII1059" s="59"/>
      <c r="AIJ1059" s="59"/>
      <c r="AIK1059" s="59"/>
      <c r="AIL1059" s="59"/>
      <c r="AIM1059" s="59"/>
      <c r="AIN1059" s="59"/>
      <c r="AIO1059" s="59"/>
      <c r="AIP1059" s="59"/>
      <c r="AIQ1059" s="59"/>
      <c r="AIR1059" s="59"/>
      <c r="AIS1059" s="59"/>
      <c r="AIT1059" s="59"/>
      <c r="AIU1059" s="59"/>
      <c r="AIV1059" s="59"/>
      <c r="AIW1059" s="59"/>
      <c r="AIX1059" s="59"/>
      <c r="AIY1059" s="59"/>
      <c r="AIZ1059" s="59"/>
      <c r="AJA1059" s="59"/>
      <c r="AJB1059" s="59"/>
      <c r="AJC1059" s="59"/>
      <c r="AJD1059" s="59"/>
      <c r="AJE1059" s="59"/>
      <c r="AJF1059" s="59"/>
      <c r="AJG1059" s="59"/>
      <c r="AJH1059" s="59"/>
      <c r="AJI1059" s="59"/>
      <c r="AJJ1059" s="59"/>
      <c r="AJK1059" s="59"/>
      <c r="AJL1059" s="59"/>
      <c r="AJM1059" s="59"/>
      <c r="AJN1059" s="59"/>
      <c r="AJO1059" s="59"/>
      <c r="AJP1059" s="59"/>
      <c r="AJQ1059" s="59"/>
      <c r="AJR1059" s="59"/>
      <c r="AJS1059" s="59"/>
      <c r="AJT1059" s="59"/>
      <c r="AJU1059" s="59"/>
      <c r="AJV1059" s="59"/>
      <c r="AJW1059" s="59"/>
      <c r="AJX1059" s="59"/>
      <c r="AJY1059" s="59"/>
      <c r="AJZ1059" s="59"/>
      <c r="AKA1059" s="59"/>
      <c r="AKB1059" s="59"/>
      <c r="AKC1059" s="59"/>
      <c r="AKD1059" s="59"/>
      <c r="AKE1059" s="59"/>
      <c r="AKF1059" s="59"/>
      <c r="AKG1059" s="59"/>
      <c r="AKH1059" s="59"/>
      <c r="AKI1059" s="59"/>
      <c r="AKJ1059" s="59"/>
      <c r="AKK1059" s="59"/>
      <c r="AKL1059" s="59"/>
      <c r="AKM1059" s="59"/>
      <c r="AKN1059" s="59"/>
      <c r="AKO1059" s="59"/>
      <c r="AKP1059" s="59"/>
      <c r="AKQ1059" s="59"/>
      <c r="AKR1059" s="59"/>
      <c r="AKS1059" s="59"/>
      <c r="AKT1059" s="59"/>
      <c r="AKU1059" s="59"/>
      <c r="AKV1059" s="59"/>
      <c r="AKW1059" s="59"/>
      <c r="AKX1059" s="59"/>
      <c r="AKY1059" s="59"/>
      <c r="AKZ1059" s="59"/>
      <c r="ALA1059" s="59"/>
      <c r="ALB1059" s="59"/>
      <c r="ALC1059" s="59"/>
      <c r="ALD1059" s="59"/>
      <c r="ALE1059" s="59"/>
      <c r="ALF1059" s="59"/>
      <c r="ALG1059" s="59"/>
      <c r="ALH1059" s="59"/>
      <c r="ALI1059" s="59"/>
      <c r="ALJ1059" s="59"/>
      <c r="ALK1059" s="59"/>
      <c r="ALL1059" s="59"/>
      <c r="ALM1059" s="59"/>
      <c r="ALN1059" s="59"/>
      <c r="ALO1059" s="59"/>
      <c r="ALP1059" s="59"/>
      <c r="ALQ1059" s="59"/>
      <c r="ALR1059" s="59"/>
      <c r="ALS1059" s="59"/>
      <c r="ALT1059" s="59"/>
      <c r="ALU1059" s="59"/>
      <c r="ALV1059" s="59"/>
      <c r="ALW1059" s="59"/>
      <c r="ALX1059" s="59"/>
      <c r="ALY1059" s="59"/>
      <c r="ALZ1059" s="59"/>
      <c r="AMA1059" s="59"/>
      <c r="AMB1059" s="59"/>
    </row>
    <row r="1060" spans="1:1016" s="60" customFormat="1" ht="34.9">
      <c r="A1060" s="110">
        <v>1</v>
      </c>
      <c r="B1060" s="45">
        <v>1055</v>
      </c>
      <c r="C1060" s="110" t="s">
        <v>2460</v>
      </c>
      <c r="D1060" s="110">
        <v>8842365226</v>
      </c>
      <c r="E1060" s="110" t="s">
        <v>2705</v>
      </c>
      <c r="F1060" s="110">
        <v>4</v>
      </c>
      <c r="G1060" s="110" t="s">
        <v>2462</v>
      </c>
      <c r="H1060" s="110" t="s">
        <v>2463</v>
      </c>
      <c r="I1060" s="117" t="s">
        <v>2722</v>
      </c>
      <c r="J1060" s="28" t="s">
        <v>2723</v>
      </c>
      <c r="K1060" s="28" t="s">
        <v>2537</v>
      </c>
      <c r="L1060" s="28" t="s">
        <v>2537</v>
      </c>
      <c r="M1060" s="28"/>
      <c r="N1060" s="28">
        <v>12</v>
      </c>
      <c r="O1060" s="28" t="s">
        <v>2723</v>
      </c>
      <c r="P1060" s="28" t="s">
        <v>2537</v>
      </c>
      <c r="Q1060" s="28" t="s">
        <v>2537</v>
      </c>
      <c r="R1060" s="28"/>
      <c r="S1060" s="28">
        <v>12</v>
      </c>
      <c r="T1060" s="23" t="s">
        <v>2703</v>
      </c>
      <c r="U1060" s="28" t="s">
        <v>2723</v>
      </c>
      <c r="V1060" s="28" t="s">
        <v>2537</v>
      </c>
      <c r="W1060" s="28" t="s">
        <v>2537</v>
      </c>
      <c r="X1060" s="28"/>
      <c r="Y1060" s="28">
        <v>12</v>
      </c>
      <c r="Z1060" s="28"/>
      <c r="AA1060" s="119" t="s">
        <v>2724</v>
      </c>
      <c r="AB1060" s="75" t="s">
        <v>32</v>
      </c>
      <c r="AC1060" s="76">
        <v>40</v>
      </c>
      <c r="AD1060" s="77">
        <v>15560</v>
      </c>
      <c r="AE1060" s="77">
        <v>0</v>
      </c>
      <c r="AF1060" s="77">
        <v>0</v>
      </c>
      <c r="AG1060" s="73">
        <f t="shared" si="49"/>
        <v>15560</v>
      </c>
      <c r="AH1060" s="77">
        <v>15560</v>
      </c>
      <c r="AI1060" s="77">
        <v>0</v>
      </c>
      <c r="AJ1060" s="77">
        <v>0</v>
      </c>
      <c r="AK1060" s="73">
        <f t="shared" si="48"/>
        <v>15560</v>
      </c>
      <c r="AL1060" s="73">
        <f t="shared" si="50"/>
        <v>31120</v>
      </c>
      <c r="AM1060" s="110" t="s">
        <v>1188</v>
      </c>
      <c r="AN1060" s="118" t="s">
        <v>33</v>
      </c>
      <c r="AO1060" s="118" t="s">
        <v>33</v>
      </c>
      <c r="AP1060" s="118" t="s">
        <v>33</v>
      </c>
      <c r="AQ1060" s="32" t="s">
        <v>36</v>
      </c>
      <c r="AR1060" s="118" t="s">
        <v>505</v>
      </c>
      <c r="AS1060" s="118" t="s">
        <v>1190</v>
      </c>
      <c r="AT1060" s="44">
        <v>0</v>
      </c>
      <c r="AU1060" s="44">
        <v>0</v>
      </c>
      <c r="AV1060" s="44">
        <v>0</v>
      </c>
      <c r="AW1060" s="63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/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59"/>
      <c r="EA1060" s="59"/>
      <c r="EB1060" s="59"/>
      <c r="EC1060" s="59"/>
      <c r="ED1060" s="59"/>
      <c r="EE1060" s="59"/>
      <c r="EF1060" s="59"/>
      <c r="EG1060" s="59"/>
      <c r="EH1060" s="59"/>
      <c r="EI1060" s="59"/>
      <c r="EJ1060" s="59"/>
      <c r="EK1060" s="59"/>
      <c r="EL1060" s="59"/>
      <c r="EM1060" s="59"/>
      <c r="EN1060" s="59"/>
      <c r="EO1060" s="59"/>
      <c r="EP1060" s="59"/>
      <c r="EQ1060" s="59"/>
      <c r="ER1060" s="59"/>
      <c r="ES1060" s="59"/>
      <c r="ET1060" s="59"/>
      <c r="EU1060" s="59"/>
      <c r="EV1060" s="59"/>
      <c r="EW1060" s="59"/>
      <c r="EX1060" s="59"/>
      <c r="EY1060" s="59"/>
      <c r="EZ1060" s="59"/>
      <c r="FA1060" s="59"/>
      <c r="FB1060" s="59"/>
      <c r="FC1060" s="59"/>
      <c r="FD1060" s="59"/>
      <c r="FE1060" s="59"/>
      <c r="FF1060" s="59"/>
      <c r="FG1060" s="59"/>
      <c r="FH1060" s="59"/>
      <c r="FI1060" s="59"/>
      <c r="FJ1060" s="59"/>
      <c r="FK1060" s="59"/>
      <c r="FL1060" s="59"/>
      <c r="FM1060" s="59"/>
      <c r="FN1060" s="59"/>
      <c r="FO1060" s="59"/>
      <c r="FP1060" s="59"/>
      <c r="FQ1060" s="59"/>
      <c r="FR1060" s="59"/>
      <c r="FS1060" s="59"/>
      <c r="FT1060" s="59"/>
      <c r="FU1060" s="59"/>
      <c r="FV1060" s="59"/>
      <c r="FW1060" s="59"/>
      <c r="FX1060" s="59"/>
      <c r="FY1060" s="59"/>
      <c r="FZ1060" s="59"/>
      <c r="GA1060" s="59"/>
      <c r="GB1060" s="59"/>
      <c r="GC1060" s="59"/>
      <c r="GD1060" s="59"/>
      <c r="GE1060" s="59"/>
      <c r="GF1060" s="59"/>
      <c r="GG1060" s="59"/>
      <c r="GH1060" s="59"/>
      <c r="GI1060" s="59"/>
      <c r="GJ1060" s="59"/>
      <c r="GK1060" s="59"/>
      <c r="GL1060" s="59"/>
      <c r="GM1060" s="59"/>
      <c r="GN1060" s="59"/>
      <c r="GO1060" s="59"/>
      <c r="GP1060" s="59"/>
      <c r="GQ1060" s="59"/>
      <c r="GR1060" s="59"/>
      <c r="GS1060" s="59"/>
      <c r="GT1060" s="59"/>
      <c r="GU1060" s="59"/>
      <c r="GV1060" s="59"/>
      <c r="GW1060" s="59"/>
      <c r="GX1060" s="59"/>
      <c r="GY1060" s="59"/>
      <c r="GZ1060" s="59"/>
      <c r="HA1060" s="59"/>
      <c r="HB1060" s="59"/>
      <c r="HC1060" s="59"/>
      <c r="HD1060" s="59"/>
      <c r="HE1060" s="59"/>
      <c r="HF1060" s="59"/>
      <c r="HG1060" s="59"/>
      <c r="HH1060" s="59"/>
      <c r="HI1060" s="59"/>
      <c r="HJ1060" s="59"/>
      <c r="HK1060" s="59"/>
      <c r="HL1060" s="59"/>
      <c r="HM1060" s="59"/>
      <c r="HN1060" s="59"/>
      <c r="HO1060" s="59"/>
      <c r="HP1060" s="59"/>
      <c r="HQ1060" s="59"/>
      <c r="HR1060" s="59"/>
      <c r="HS1060" s="59"/>
      <c r="HT1060" s="59"/>
      <c r="HU1060" s="59"/>
      <c r="HV1060" s="59"/>
      <c r="HW1060" s="59"/>
      <c r="HX1060" s="59"/>
      <c r="HY1060" s="59"/>
      <c r="HZ1060" s="59"/>
      <c r="IA1060" s="59"/>
      <c r="IB1060" s="59"/>
      <c r="IC1060" s="59"/>
      <c r="ID1060" s="59"/>
      <c r="IE1060" s="59"/>
      <c r="IF1060" s="59"/>
      <c r="IG1060" s="59"/>
      <c r="IH1060" s="59"/>
      <c r="II1060" s="59"/>
      <c r="IJ1060" s="59"/>
      <c r="IK1060" s="59"/>
      <c r="IL1060" s="59"/>
      <c r="IM1060" s="59"/>
      <c r="IN1060" s="59"/>
      <c r="IO1060" s="59"/>
      <c r="IP1060" s="59"/>
      <c r="IQ1060" s="59"/>
      <c r="IR1060" s="59"/>
      <c r="IS1060" s="59"/>
      <c r="IT1060" s="59"/>
      <c r="IU1060" s="59"/>
      <c r="IV1060" s="59"/>
      <c r="IW1060" s="59"/>
      <c r="IX1060" s="59"/>
      <c r="IY1060" s="59"/>
      <c r="IZ1060" s="59"/>
      <c r="JA1060" s="59"/>
      <c r="JB1060" s="59"/>
      <c r="JC1060" s="59"/>
      <c r="JD1060" s="59"/>
      <c r="JE1060" s="59"/>
      <c r="JF1060" s="59"/>
      <c r="JG1060" s="59"/>
      <c r="JH1060" s="59"/>
      <c r="JI1060" s="59"/>
      <c r="JJ1060" s="59"/>
      <c r="JK1060" s="59"/>
      <c r="JL1060" s="59"/>
      <c r="JM1060" s="59"/>
      <c r="JN1060" s="59"/>
      <c r="JO1060" s="59"/>
      <c r="JP1060" s="59"/>
      <c r="JQ1060" s="59"/>
      <c r="JR1060" s="59"/>
      <c r="JS1060" s="59"/>
      <c r="JT1060" s="59"/>
      <c r="JU1060" s="59"/>
      <c r="JV1060" s="59"/>
      <c r="JW1060" s="59"/>
      <c r="JX1060" s="59"/>
      <c r="JY1060" s="59"/>
      <c r="JZ1060" s="59"/>
      <c r="KA1060" s="59"/>
      <c r="KB1060" s="59"/>
      <c r="KC1060" s="59"/>
      <c r="KD1060" s="59"/>
      <c r="KE1060" s="59"/>
      <c r="KF1060" s="59"/>
      <c r="KG1060" s="59"/>
      <c r="KH1060" s="59"/>
      <c r="KI1060" s="59"/>
      <c r="KJ1060" s="59"/>
      <c r="KK1060" s="59"/>
      <c r="KL1060" s="59"/>
      <c r="KM1060" s="59"/>
      <c r="KN1060" s="59"/>
      <c r="KO1060" s="59"/>
      <c r="KP1060" s="59"/>
      <c r="KQ1060" s="59"/>
      <c r="KR1060" s="59"/>
      <c r="KS1060" s="59"/>
      <c r="KT1060" s="59"/>
      <c r="KU1060" s="59"/>
      <c r="KV1060" s="59"/>
      <c r="KW1060" s="59"/>
      <c r="KX1060" s="59"/>
      <c r="KY1060" s="59"/>
      <c r="KZ1060" s="59"/>
      <c r="LA1060" s="59"/>
      <c r="LB1060" s="59"/>
      <c r="LC1060" s="59"/>
      <c r="LD1060" s="59"/>
      <c r="LE1060" s="59"/>
      <c r="LF1060" s="59"/>
      <c r="LG1060" s="59"/>
      <c r="LH1060" s="59"/>
      <c r="LI1060" s="59"/>
      <c r="LJ1060" s="59"/>
      <c r="LK1060" s="59"/>
      <c r="LL1060" s="59"/>
      <c r="LM1060" s="59"/>
      <c r="LN1060" s="59"/>
      <c r="LO1060" s="59"/>
      <c r="LP1060" s="59"/>
      <c r="LQ1060" s="59"/>
      <c r="LR1060" s="59"/>
      <c r="LS1060" s="59"/>
      <c r="LT1060" s="59"/>
      <c r="LU1060" s="59"/>
      <c r="LV1060" s="59"/>
      <c r="LW1060" s="59"/>
      <c r="LX1060" s="59"/>
      <c r="LY1060" s="59"/>
      <c r="LZ1060" s="59"/>
      <c r="MA1060" s="59"/>
      <c r="MB1060" s="59"/>
      <c r="MC1060" s="59"/>
      <c r="MD1060" s="59"/>
      <c r="ME1060" s="59"/>
      <c r="MF1060" s="59"/>
      <c r="MG1060" s="59"/>
      <c r="MH1060" s="59"/>
      <c r="MI1060" s="59"/>
      <c r="MJ1060" s="59"/>
      <c r="MK1060" s="59"/>
      <c r="ML1060" s="59"/>
      <c r="MM1060" s="59"/>
      <c r="MN1060" s="59"/>
      <c r="MO1060" s="59"/>
      <c r="MP1060" s="59"/>
      <c r="MQ1060" s="59"/>
      <c r="MR1060" s="59"/>
      <c r="MS1060" s="59"/>
      <c r="MT1060" s="59"/>
      <c r="MU1060" s="59"/>
      <c r="MV1060" s="59"/>
      <c r="MW1060" s="59"/>
      <c r="MX1060" s="59"/>
      <c r="MY1060" s="59"/>
      <c r="MZ1060" s="59"/>
      <c r="NA1060" s="59"/>
      <c r="NB1060" s="59"/>
      <c r="NC1060" s="59"/>
      <c r="ND1060" s="59"/>
      <c r="NE1060" s="59"/>
      <c r="NF1060" s="59"/>
      <c r="NG1060" s="59"/>
      <c r="NH1060" s="59"/>
      <c r="NI1060" s="59"/>
      <c r="NJ1060" s="59"/>
      <c r="NK1060" s="59"/>
      <c r="NL1060" s="59"/>
      <c r="NM1060" s="59"/>
      <c r="NN1060" s="59"/>
      <c r="NO1060" s="59"/>
      <c r="NP1060" s="59"/>
      <c r="NQ1060" s="59"/>
      <c r="NR1060" s="59"/>
      <c r="NS1060" s="59"/>
      <c r="NT1060" s="59"/>
      <c r="NU1060" s="59"/>
      <c r="NV1060" s="59"/>
      <c r="NW1060" s="59"/>
      <c r="NX1060" s="59"/>
      <c r="NY1060" s="59"/>
      <c r="NZ1060" s="59"/>
      <c r="OA1060" s="59"/>
      <c r="OB1060" s="59"/>
      <c r="OC1060" s="59"/>
      <c r="OD1060" s="59"/>
      <c r="OE1060" s="59"/>
      <c r="OF1060" s="59"/>
      <c r="OG1060" s="59"/>
      <c r="OH1060" s="59"/>
      <c r="OI1060" s="59"/>
      <c r="OJ1060" s="59"/>
      <c r="OK1060" s="59"/>
      <c r="OL1060" s="59"/>
      <c r="OM1060" s="59"/>
      <c r="ON1060" s="59"/>
      <c r="OO1060" s="59"/>
      <c r="OP1060" s="59"/>
      <c r="OQ1060" s="59"/>
      <c r="OR1060" s="59"/>
      <c r="OS1060" s="59"/>
      <c r="OT1060" s="59"/>
      <c r="OU1060" s="59"/>
      <c r="OV1060" s="59"/>
      <c r="OW1060" s="59"/>
      <c r="OX1060" s="59"/>
      <c r="OY1060" s="59"/>
      <c r="OZ1060" s="59"/>
      <c r="PA1060" s="59"/>
      <c r="PB1060" s="59"/>
      <c r="PC1060" s="59"/>
      <c r="PD1060" s="59"/>
      <c r="PE1060" s="59"/>
      <c r="PF1060" s="59"/>
      <c r="PG1060" s="59"/>
      <c r="PH1060" s="59"/>
      <c r="PI1060" s="59"/>
      <c r="PJ1060" s="59"/>
      <c r="PK1060" s="59"/>
      <c r="PL1060" s="59"/>
      <c r="PM1060" s="59"/>
      <c r="PN1060" s="59"/>
      <c r="PO1060" s="59"/>
      <c r="PP1060" s="59"/>
      <c r="PQ1060" s="59"/>
      <c r="PR1060" s="59"/>
      <c r="PS1060" s="59"/>
      <c r="PT1060" s="59"/>
      <c r="PU1060" s="59"/>
      <c r="PV1060" s="59"/>
      <c r="PW1060" s="59"/>
      <c r="PX1060" s="59"/>
      <c r="PY1060" s="59"/>
      <c r="PZ1060" s="59"/>
      <c r="QA1060" s="59"/>
      <c r="QB1060" s="59"/>
      <c r="QC1060" s="59"/>
      <c r="QD1060" s="59"/>
      <c r="QE1060" s="59"/>
      <c r="QF1060" s="59"/>
      <c r="QG1060" s="59"/>
      <c r="QH1060" s="59"/>
      <c r="QI1060" s="59"/>
      <c r="QJ1060" s="59"/>
      <c r="QK1060" s="59"/>
      <c r="QL1060" s="59"/>
      <c r="QM1060" s="59"/>
      <c r="QN1060" s="59"/>
      <c r="QO1060" s="59"/>
      <c r="QP1060" s="59"/>
      <c r="QQ1060" s="59"/>
      <c r="QR1060" s="59"/>
      <c r="QS1060" s="59"/>
      <c r="QT1060" s="59"/>
      <c r="QU1060" s="59"/>
      <c r="QV1060" s="59"/>
      <c r="QW1060" s="59"/>
      <c r="QX1060" s="59"/>
      <c r="QY1060" s="59"/>
      <c r="QZ1060" s="59"/>
      <c r="RA1060" s="59"/>
      <c r="RB1060" s="59"/>
      <c r="RC1060" s="59"/>
      <c r="RD1060" s="59"/>
      <c r="RE1060" s="59"/>
      <c r="RF1060" s="59"/>
      <c r="RG1060" s="59"/>
      <c r="RH1060" s="59"/>
      <c r="RI1060" s="59"/>
      <c r="RJ1060" s="59"/>
      <c r="RK1060" s="59"/>
      <c r="RL1060" s="59"/>
      <c r="RM1060" s="59"/>
      <c r="RN1060" s="59"/>
      <c r="RO1060" s="59"/>
      <c r="RP1060" s="59"/>
      <c r="RQ1060" s="59"/>
      <c r="RR1060" s="59"/>
      <c r="RS1060" s="59"/>
      <c r="RT1060" s="59"/>
      <c r="RU1060" s="59"/>
      <c r="RV1060" s="59"/>
      <c r="RW1060" s="59"/>
      <c r="RX1060" s="59"/>
      <c r="RY1060" s="59"/>
      <c r="RZ1060" s="59"/>
      <c r="SA1060" s="59"/>
      <c r="SB1060" s="59"/>
      <c r="SC1060" s="59"/>
      <c r="SD1060" s="59"/>
      <c r="SE1060" s="59"/>
      <c r="SF1060" s="59"/>
      <c r="SG1060" s="59"/>
      <c r="SH1060" s="59"/>
      <c r="SI1060" s="59"/>
      <c r="SJ1060" s="59"/>
      <c r="SK1060" s="59"/>
      <c r="SL1060" s="59"/>
      <c r="SM1060" s="59"/>
      <c r="SN1060" s="59"/>
      <c r="SO1060" s="59"/>
      <c r="SP1060" s="59"/>
      <c r="SQ1060" s="59"/>
      <c r="SR1060" s="59"/>
      <c r="SS1060" s="59"/>
      <c r="ST1060" s="59"/>
      <c r="SU1060" s="59"/>
      <c r="SV1060" s="59"/>
      <c r="SW1060" s="59"/>
      <c r="SX1060" s="59"/>
      <c r="SY1060" s="59"/>
      <c r="SZ1060" s="59"/>
      <c r="TA1060" s="59"/>
      <c r="TB1060" s="59"/>
      <c r="TC1060" s="59"/>
      <c r="TD1060" s="59"/>
      <c r="TE1060" s="59"/>
      <c r="TF1060" s="59"/>
      <c r="TG1060" s="59"/>
      <c r="TH1060" s="59"/>
      <c r="TI1060" s="59"/>
      <c r="TJ1060" s="59"/>
      <c r="TK1060" s="59"/>
      <c r="TL1060" s="59"/>
      <c r="TM1060" s="59"/>
      <c r="TN1060" s="59"/>
      <c r="TO1060" s="59"/>
      <c r="TP1060" s="59"/>
      <c r="TQ1060" s="59"/>
      <c r="TR1060" s="59"/>
      <c r="TS1060" s="59"/>
      <c r="TT1060" s="59"/>
      <c r="TU1060" s="59"/>
      <c r="TV1060" s="59"/>
      <c r="TW1060" s="59"/>
      <c r="TX1060" s="59"/>
      <c r="TY1060" s="59"/>
      <c r="TZ1060" s="59"/>
      <c r="UA1060" s="59"/>
      <c r="UB1060" s="59"/>
      <c r="UC1060" s="59"/>
      <c r="UD1060" s="59"/>
      <c r="UE1060" s="59"/>
      <c r="UF1060" s="59"/>
      <c r="UG1060" s="59"/>
      <c r="UH1060" s="59"/>
      <c r="UI1060" s="59"/>
      <c r="UJ1060" s="59"/>
      <c r="UK1060" s="59"/>
      <c r="UL1060" s="59"/>
      <c r="UM1060" s="59"/>
      <c r="UN1060" s="59"/>
      <c r="UO1060" s="59"/>
      <c r="UP1060" s="59"/>
      <c r="UQ1060" s="59"/>
      <c r="UR1060" s="59"/>
      <c r="US1060" s="59"/>
      <c r="UT1060" s="59"/>
      <c r="UU1060" s="59"/>
      <c r="UV1060" s="59"/>
      <c r="UW1060" s="59"/>
      <c r="UX1060" s="59"/>
      <c r="UY1060" s="59"/>
      <c r="UZ1060" s="59"/>
      <c r="VA1060" s="59"/>
      <c r="VB1060" s="59"/>
      <c r="VC1060" s="59"/>
      <c r="VD1060" s="59"/>
      <c r="VE1060" s="59"/>
      <c r="VF1060" s="59"/>
      <c r="VG1060" s="59"/>
      <c r="VH1060" s="59"/>
      <c r="VI1060" s="59"/>
      <c r="VJ1060" s="59"/>
      <c r="VK1060" s="59"/>
      <c r="VL1060" s="59"/>
      <c r="VM1060" s="59"/>
      <c r="VN1060" s="59"/>
      <c r="VO1060" s="59"/>
      <c r="VP1060" s="59"/>
      <c r="VQ1060" s="59"/>
      <c r="VR1060" s="59"/>
      <c r="VS1060" s="59"/>
      <c r="VT1060" s="59"/>
      <c r="VU1060" s="59"/>
      <c r="VV1060" s="59"/>
      <c r="VW1060" s="59"/>
      <c r="VX1060" s="59"/>
      <c r="VY1060" s="59"/>
      <c r="VZ1060" s="59"/>
      <c r="WA1060" s="59"/>
      <c r="WB1060" s="59"/>
      <c r="WC1060" s="59"/>
      <c r="WD1060" s="59"/>
      <c r="WE1060" s="59"/>
      <c r="WF1060" s="59"/>
      <c r="WG1060" s="59"/>
      <c r="WH1060" s="59"/>
      <c r="WI1060" s="59"/>
      <c r="WJ1060" s="59"/>
      <c r="WK1060" s="59"/>
      <c r="WL1060" s="59"/>
      <c r="WM1060" s="59"/>
      <c r="WN1060" s="59"/>
      <c r="WO1060" s="59"/>
      <c r="WP1060" s="59"/>
      <c r="WQ1060" s="59"/>
      <c r="WR1060" s="59"/>
      <c r="WS1060" s="59"/>
      <c r="WT1060" s="59"/>
      <c r="WU1060" s="59"/>
      <c r="WV1060" s="59"/>
      <c r="WW1060" s="59"/>
      <c r="WX1060" s="59"/>
      <c r="WY1060" s="59"/>
      <c r="WZ1060" s="59"/>
      <c r="XA1060" s="59"/>
      <c r="XB1060" s="59"/>
      <c r="XC1060" s="59"/>
      <c r="XD1060" s="59"/>
      <c r="XE1060" s="59"/>
      <c r="XF1060" s="59"/>
      <c r="XG1060" s="59"/>
      <c r="XH1060" s="59"/>
      <c r="XI1060" s="59"/>
      <c r="XJ1060" s="59"/>
      <c r="XK1060" s="59"/>
      <c r="XL1060" s="59"/>
      <c r="XM1060" s="59"/>
      <c r="XN1060" s="59"/>
      <c r="XO1060" s="59"/>
      <c r="XP1060" s="59"/>
      <c r="XQ1060" s="59"/>
      <c r="XR1060" s="59"/>
      <c r="XS1060" s="59"/>
      <c r="XT1060" s="59"/>
      <c r="XU1060" s="59"/>
      <c r="XV1060" s="59"/>
      <c r="XW1060" s="59"/>
      <c r="XX1060" s="59"/>
      <c r="XY1060" s="59"/>
      <c r="XZ1060" s="59"/>
      <c r="YA1060" s="59"/>
      <c r="YB1060" s="59"/>
      <c r="YC1060" s="59"/>
      <c r="YD1060" s="59"/>
      <c r="YE1060" s="59"/>
      <c r="YF1060" s="59"/>
      <c r="YG1060" s="59"/>
      <c r="YH1060" s="59"/>
      <c r="YI1060" s="59"/>
      <c r="YJ1060" s="59"/>
      <c r="YK1060" s="59"/>
      <c r="YL1060" s="59"/>
      <c r="YM1060" s="59"/>
      <c r="YN1060" s="59"/>
      <c r="YO1060" s="59"/>
      <c r="YP1060" s="59"/>
      <c r="YQ1060" s="59"/>
      <c r="YR1060" s="59"/>
      <c r="YS1060" s="59"/>
      <c r="YT1060" s="59"/>
      <c r="YU1060" s="59"/>
      <c r="YV1060" s="59"/>
      <c r="YW1060" s="59"/>
      <c r="YX1060" s="59"/>
      <c r="YY1060" s="59"/>
      <c r="YZ1060" s="59"/>
      <c r="ZA1060" s="59"/>
      <c r="ZB1060" s="59"/>
      <c r="ZC1060" s="59"/>
      <c r="ZD1060" s="59"/>
      <c r="ZE1060" s="59"/>
      <c r="ZF1060" s="59"/>
      <c r="ZG1060" s="59"/>
      <c r="ZH1060" s="59"/>
      <c r="ZI1060" s="59"/>
      <c r="ZJ1060" s="59"/>
      <c r="ZK1060" s="59"/>
      <c r="ZL1060" s="59"/>
      <c r="ZM1060" s="59"/>
      <c r="ZN1060" s="59"/>
      <c r="ZO1060" s="59"/>
      <c r="ZP1060" s="59"/>
      <c r="ZQ1060" s="59"/>
      <c r="ZR1060" s="59"/>
      <c r="ZS1060" s="59"/>
      <c r="ZT1060" s="59"/>
      <c r="ZU1060" s="59"/>
      <c r="ZV1060" s="59"/>
      <c r="ZW1060" s="59"/>
      <c r="ZX1060" s="59"/>
      <c r="ZY1060" s="59"/>
      <c r="ZZ1060" s="59"/>
      <c r="AAA1060" s="59"/>
      <c r="AAB1060" s="59"/>
      <c r="AAC1060" s="59"/>
      <c r="AAD1060" s="59"/>
      <c r="AAE1060" s="59"/>
      <c r="AAF1060" s="59"/>
      <c r="AAG1060" s="59"/>
      <c r="AAH1060" s="59"/>
      <c r="AAI1060" s="59"/>
      <c r="AAJ1060" s="59"/>
      <c r="AAK1060" s="59"/>
      <c r="AAL1060" s="59"/>
      <c r="AAM1060" s="59"/>
      <c r="AAN1060" s="59"/>
      <c r="AAO1060" s="59"/>
      <c r="AAP1060" s="59"/>
      <c r="AAQ1060" s="59"/>
      <c r="AAR1060" s="59"/>
      <c r="AAS1060" s="59"/>
      <c r="AAT1060" s="59"/>
      <c r="AAU1060" s="59"/>
      <c r="AAV1060" s="59"/>
      <c r="AAW1060" s="59"/>
      <c r="AAX1060" s="59"/>
      <c r="AAY1060" s="59"/>
      <c r="AAZ1060" s="59"/>
      <c r="ABA1060" s="59"/>
      <c r="ABB1060" s="59"/>
      <c r="ABC1060" s="59"/>
      <c r="ABD1060" s="59"/>
      <c r="ABE1060" s="59"/>
      <c r="ABF1060" s="59"/>
      <c r="ABG1060" s="59"/>
      <c r="ABH1060" s="59"/>
      <c r="ABI1060" s="59"/>
      <c r="ABJ1060" s="59"/>
      <c r="ABK1060" s="59"/>
      <c r="ABL1060" s="59"/>
      <c r="ABM1060" s="59"/>
      <c r="ABN1060" s="59"/>
      <c r="ABO1060" s="59"/>
      <c r="ABP1060" s="59"/>
      <c r="ABQ1060" s="59"/>
      <c r="ABR1060" s="59"/>
      <c r="ABS1060" s="59"/>
      <c r="ABT1060" s="59"/>
      <c r="ABU1060" s="59"/>
      <c r="ABV1060" s="59"/>
      <c r="ABW1060" s="59"/>
      <c r="ABX1060" s="59"/>
      <c r="ABY1060" s="59"/>
      <c r="ABZ1060" s="59"/>
      <c r="ACA1060" s="59"/>
      <c r="ACB1060" s="59"/>
      <c r="ACC1060" s="59"/>
      <c r="ACD1060" s="59"/>
      <c r="ACE1060" s="59"/>
      <c r="ACF1060" s="59"/>
      <c r="ACG1060" s="59"/>
      <c r="ACH1060" s="59"/>
      <c r="ACI1060" s="59"/>
      <c r="ACJ1060" s="59"/>
      <c r="ACK1060" s="59"/>
      <c r="ACL1060" s="59"/>
      <c r="ACM1060" s="59"/>
      <c r="ACN1060" s="59"/>
      <c r="ACO1060" s="59"/>
      <c r="ACP1060" s="59"/>
      <c r="ACQ1060" s="59"/>
      <c r="ACR1060" s="59"/>
      <c r="ACS1060" s="59"/>
      <c r="ACT1060" s="59"/>
      <c r="ACU1060" s="59"/>
      <c r="ACV1060" s="59"/>
      <c r="ACW1060" s="59"/>
      <c r="ACX1060" s="59"/>
      <c r="ACY1060" s="59"/>
      <c r="ACZ1060" s="59"/>
      <c r="ADA1060" s="59"/>
      <c r="ADB1060" s="59"/>
      <c r="ADC1060" s="59"/>
      <c r="ADD1060" s="59"/>
      <c r="ADE1060" s="59"/>
      <c r="ADF1060" s="59"/>
      <c r="ADG1060" s="59"/>
      <c r="ADH1060" s="59"/>
      <c r="ADI1060" s="59"/>
      <c r="ADJ1060" s="59"/>
      <c r="ADK1060" s="59"/>
      <c r="ADL1060" s="59"/>
      <c r="ADM1060" s="59"/>
      <c r="ADN1060" s="59"/>
      <c r="ADO1060" s="59"/>
      <c r="ADP1060" s="59"/>
      <c r="ADQ1060" s="59"/>
      <c r="ADR1060" s="59"/>
      <c r="ADS1060" s="59"/>
      <c r="ADT1060" s="59"/>
      <c r="ADU1060" s="59"/>
      <c r="ADV1060" s="59"/>
      <c r="ADW1060" s="59"/>
      <c r="ADX1060" s="59"/>
      <c r="ADY1060" s="59"/>
      <c r="ADZ1060" s="59"/>
      <c r="AEA1060" s="59"/>
      <c r="AEB1060" s="59"/>
      <c r="AEC1060" s="59"/>
      <c r="AED1060" s="59"/>
      <c r="AEE1060" s="59"/>
      <c r="AEF1060" s="59"/>
      <c r="AEG1060" s="59"/>
      <c r="AEH1060" s="59"/>
      <c r="AEI1060" s="59"/>
      <c r="AEJ1060" s="59"/>
      <c r="AEK1060" s="59"/>
      <c r="AEL1060" s="59"/>
      <c r="AEM1060" s="59"/>
      <c r="AEN1060" s="59"/>
      <c r="AEO1060" s="59"/>
      <c r="AEP1060" s="59"/>
      <c r="AEQ1060" s="59"/>
      <c r="AER1060" s="59"/>
      <c r="AES1060" s="59"/>
      <c r="AET1060" s="59"/>
      <c r="AEU1060" s="59"/>
      <c r="AEV1060" s="59"/>
      <c r="AEW1060" s="59"/>
      <c r="AEX1060" s="59"/>
      <c r="AEY1060" s="59"/>
      <c r="AEZ1060" s="59"/>
      <c r="AFA1060" s="59"/>
      <c r="AFB1060" s="59"/>
      <c r="AFC1060" s="59"/>
      <c r="AFD1060" s="59"/>
      <c r="AFE1060" s="59"/>
      <c r="AFF1060" s="59"/>
      <c r="AFG1060" s="59"/>
      <c r="AFH1060" s="59"/>
      <c r="AFI1060" s="59"/>
      <c r="AFJ1060" s="59"/>
      <c r="AFK1060" s="59"/>
      <c r="AFL1060" s="59"/>
      <c r="AFM1060" s="59"/>
      <c r="AFN1060" s="59"/>
      <c r="AFO1060" s="59"/>
      <c r="AFP1060" s="59"/>
      <c r="AFQ1060" s="59"/>
      <c r="AFR1060" s="59"/>
      <c r="AFS1060" s="59"/>
      <c r="AFT1060" s="59"/>
      <c r="AFU1060" s="59"/>
      <c r="AFV1060" s="59"/>
      <c r="AFW1060" s="59"/>
      <c r="AFX1060" s="59"/>
      <c r="AFY1060" s="59"/>
      <c r="AFZ1060" s="59"/>
      <c r="AGA1060" s="59"/>
      <c r="AGB1060" s="59"/>
      <c r="AGC1060" s="59"/>
      <c r="AGD1060" s="59"/>
      <c r="AGE1060" s="59"/>
      <c r="AGF1060" s="59"/>
      <c r="AGG1060" s="59"/>
      <c r="AGH1060" s="59"/>
      <c r="AGI1060" s="59"/>
      <c r="AGJ1060" s="59"/>
      <c r="AGK1060" s="59"/>
      <c r="AGL1060" s="59"/>
      <c r="AGM1060" s="59"/>
      <c r="AGN1060" s="59"/>
      <c r="AGO1060" s="59"/>
      <c r="AGP1060" s="59"/>
      <c r="AGQ1060" s="59"/>
      <c r="AGR1060" s="59"/>
      <c r="AGS1060" s="59"/>
      <c r="AGT1060" s="59"/>
      <c r="AGU1060" s="59"/>
      <c r="AGV1060" s="59"/>
      <c r="AGW1060" s="59"/>
      <c r="AGX1060" s="59"/>
      <c r="AGY1060" s="59"/>
      <c r="AGZ1060" s="59"/>
      <c r="AHA1060" s="59"/>
      <c r="AHB1060" s="59"/>
      <c r="AHC1060" s="59"/>
      <c r="AHD1060" s="59"/>
      <c r="AHE1060" s="59"/>
      <c r="AHF1060" s="59"/>
      <c r="AHG1060" s="59"/>
      <c r="AHH1060" s="59"/>
      <c r="AHI1060" s="59"/>
      <c r="AHJ1060" s="59"/>
      <c r="AHK1060" s="59"/>
      <c r="AHL1060" s="59"/>
      <c r="AHM1060" s="59"/>
      <c r="AHN1060" s="59"/>
      <c r="AHO1060" s="59"/>
      <c r="AHP1060" s="59"/>
      <c r="AHQ1060" s="59"/>
      <c r="AHR1060" s="59"/>
      <c r="AHS1060" s="59"/>
      <c r="AHT1060" s="59"/>
      <c r="AHU1060" s="59"/>
      <c r="AHV1060" s="59"/>
      <c r="AHW1060" s="59"/>
      <c r="AHX1060" s="59"/>
      <c r="AHY1060" s="59"/>
      <c r="AHZ1060" s="59"/>
      <c r="AIA1060" s="59"/>
      <c r="AIB1060" s="59"/>
      <c r="AIC1060" s="59"/>
      <c r="AID1060" s="59"/>
      <c r="AIE1060" s="59"/>
      <c r="AIF1060" s="59"/>
      <c r="AIG1060" s="59"/>
      <c r="AIH1060" s="59"/>
      <c r="AII1060" s="59"/>
      <c r="AIJ1060" s="59"/>
      <c r="AIK1060" s="59"/>
      <c r="AIL1060" s="59"/>
      <c r="AIM1060" s="59"/>
      <c r="AIN1060" s="59"/>
      <c r="AIO1060" s="59"/>
      <c r="AIP1060" s="59"/>
      <c r="AIQ1060" s="59"/>
      <c r="AIR1060" s="59"/>
      <c r="AIS1060" s="59"/>
      <c r="AIT1060" s="59"/>
      <c r="AIU1060" s="59"/>
      <c r="AIV1060" s="59"/>
      <c r="AIW1060" s="59"/>
      <c r="AIX1060" s="59"/>
      <c r="AIY1060" s="59"/>
      <c r="AIZ1060" s="59"/>
      <c r="AJA1060" s="59"/>
      <c r="AJB1060" s="59"/>
      <c r="AJC1060" s="59"/>
      <c r="AJD1060" s="59"/>
      <c r="AJE1060" s="59"/>
      <c r="AJF1060" s="59"/>
      <c r="AJG1060" s="59"/>
      <c r="AJH1060" s="59"/>
      <c r="AJI1060" s="59"/>
      <c r="AJJ1060" s="59"/>
      <c r="AJK1060" s="59"/>
      <c r="AJL1060" s="59"/>
      <c r="AJM1060" s="59"/>
      <c r="AJN1060" s="59"/>
      <c r="AJO1060" s="59"/>
      <c r="AJP1060" s="59"/>
      <c r="AJQ1060" s="59"/>
      <c r="AJR1060" s="59"/>
      <c r="AJS1060" s="59"/>
      <c r="AJT1060" s="59"/>
      <c r="AJU1060" s="59"/>
      <c r="AJV1060" s="59"/>
      <c r="AJW1060" s="59"/>
      <c r="AJX1060" s="59"/>
      <c r="AJY1060" s="59"/>
      <c r="AJZ1060" s="59"/>
      <c r="AKA1060" s="59"/>
      <c r="AKB1060" s="59"/>
      <c r="AKC1060" s="59"/>
      <c r="AKD1060" s="59"/>
      <c r="AKE1060" s="59"/>
      <c r="AKF1060" s="59"/>
      <c r="AKG1060" s="59"/>
      <c r="AKH1060" s="59"/>
      <c r="AKI1060" s="59"/>
      <c r="AKJ1060" s="59"/>
      <c r="AKK1060" s="59"/>
      <c r="AKL1060" s="59"/>
      <c r="AKM1060" s="59"/>
      <c r="AKN1060" s="59"/>
      <c r="AKO1060" s="59"/>
      <c r="AKP1060" s="59"/>
      <c r="AKQ1060" s="59"/>
      <c r="AKR1060" s="59"/>
      <c r="AKS1060" s="59"/>
      <c r="AKT1060" s="59"/>
      <c r="AKU1060" s="59"/>
      <c r="AKV1060" s="59"/>
      <c r="AKW1060" s="59"/>
      <c r="AKX1060" s="59"/>
      <c r="AKY1060" s="59"/>
      <c r="AKZ1060" s="59"/>
      <c r="ALA1060" s="59"/>
      <c r="ALB1060" s="59"/>
      <c r="ALC1060" s="59"/>
      <c r="ALD1060" s="59"/>
      <c r="ALE1060" s="59"/>
      <c r="ALF1060" s="59"/>
      <c r="ALG1060" s="59"/>
      <c r="ALH1060" s="59"/>
      <c r="ALI1060" s="59"/>
      <c r="ALJ1060" s="59"/>
      <c r="ALK1060" s="59"/>
      <c r="ALL1060" s="59"/>
      <c r="ALM1060" s="59"/>
      <c r="ALN1060" s="59"/>
      <c r="ALO1060" s="59"/>
      <c r="ALP1060" s="59"/>
      <c r="ALQ1060" s="59"/>
      <c r="ALR1060" s="59"/>
      <c r="ALS1060" s="59"/>
      <c r="ALT1060" s="59"/>
      <c r="ALU1060" s="59"/>
      <c r="ALV1060" s="59"/>
      <c r="ALW1060" s="59"/>
      <c r="ALX1060" s="59"/>
      <c r="ALY1060" s="59"/>
      <c r="ALZ1060" s="59"/>
      <c r="AMA1060" s="59"/>
      <c r="AMB1060" s="59"/>
    </row>
    <row r="1061" spans="1:1016" s="60" customFormat="1" ht="34.9">
      <c r="A1061" s="110">
        <v>1</v>
      </c>
      <c r="B1061" s="45">
        <v>1056</v>
      </c>
      <c r="C1061" s="110" t="s">
        <v>2460</v>
      </c>
      <c r="D1061" s="110">
        <v>8842365226</v>
      </c>
      <c r="E1061" s="110" t="s">
        <v>2705</v>
      </c>
      <c r="F1061" s="110">
        <v>4</v>
      </c>
      <c r="G1061" s="110" t="s">
        <v>2462</v>
      </c>
      <c r="H1061" s="110" t="s">
        <v>2463</v>
      </c>
      <c r="I1061" s="117" t="s">
        <v>2725</v>
      </c>
      <c r="J1061" s="28" t="s">
        <v>2701</v>
      </c>
      <c r="K1061" s="28" t="s">
        <v>2548</v>
      </c>
      <c r="L1061" s="28" t="s">
        <v>2548</v>
      </c>
      <c r="M1061" s="28" t="s">
        <v>1350</v>
      </c>
      <c r="N1061" s="28">
        <v>15</v>
      </c>
      <c r="O1061" s="28" t="s">
        <v>2701</v>
      </c>
      <c r="P1061" s="28" t="s">
        <v>2548</v>
      </c>
      <c r="Q1061" s="28" t="s">
        <v>2548</v>
      </c>
      <c r="R1061" s="28" t="s">
        <v>1350</v>
      </c>
      <c r="S1061" s="28">
        <v>15</v>
      </c>
      <c r="T1061" s="23" t="s">
        <v>2703</v>
      </c>
      <c r="U1061" s="28" t="s">
        <v>2701</v>
      </c>
      <c r="V1061" s="28" t="s">
        <v>2548</v>
      </c>
      <c r="W1061" s="28" t="s">
        <v>2548</v>
      </c>
      <c r="X1061" s="28" t="s">
        <v>1350</v>
      </c>
      <c r="Y1061" s="28">
        <v>15</v>
      </c>
      <c r="Z1061" s="28"/>
      <c r="AA1061" s="74" t="s">
        <v>2726</v>
      </c>
      <c r="AB1061" s="75" t="s">
        <v>32</v>
      </c>
      <c r="AC1061" s="76">
        <v>40</v>
      </c>
      <c r="AD1061" s="77">
        <v>85139</v>
      </c>
      <c r="AE1061" s="77">
        <v>0</v>
      </c>
      <c r="AF1061" s="77">
        <v>0</v>
      </c>
      <c r="AG1061" s="73">
        <f t="shared" si="49"/>
        <v>85139</v>
      </c>
      <c r="AH1061" s="77">
        <v>85139</v>
      </c>
      <c r="AI1061" s="77">
        <v>0</v>
      </c>
      <c r="AJ1061" s="77">
        <v>0</v>
      </c>
      <c r="AK1061" s="73">
        <f t="shared" si="48"/>
        <v>85139</v>
      </c>
      <c r="AL1061" s="73">
        <f t="shared" si="50"/>
        <v>170278</v>
      </c>
      <c r="AM1061" s="110" t="s">
        <v>1188</v>
      </c>
      <c r="AN1061" s="118" t="s">
        <v>33</v>
      </c>
      <c r="AO1061" s="118" t="s">
        <v>33</v>
      </c>
      <c r="AP1061" s="118" t="s">
        <v>33</v>
      </c>
      <c r="AQ1061" s="32" t="s">
        <v>36</v>
      </c>
      <c r="AR1061" s="118" t="s">
        <v>505</v>
      </c>
      <c r="AS1061" s="118" t="s">
        <v>33</v>
      </c>
      <c r="AT1061" s="44">
        <v>0</v>
      </c>
      <c r="AU1061" s="44">
        <v>0</v>
      </c>
      <c r="AV1061" s="44">
        <v>0</v>
      </c>
      <c r="AW1061" s="63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/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59"/>
      <c r="EA1061" s="59"/>
      <c r="EB1061" s="59"/>
      <c r="EC1061" s="59"/>
      <c r="ED1061" s="59"/>
      <c r="EE1061" s="59"/>
      <c r="EF1061" s="59"/>
      <c r="EG1061" s="59"/>
      <c r="EH1061" s="59"/>
      <c r="EI1061" s="59"/>
      <c r="EJ1061" s="59"/>
      <c r="EK1061" s="59"/>
      <c r="EL1061" s="59"/>
      <c r="EM1061" s="59"/>
      <c r="EN1061" s="59"/>
      <c r="EO1061" s="59"/>
      <c r="EP1061" s="59"/>
      <c r="EQ1061" s="59"/>
      <c r="ER1061" s="59"/>
      <c r="ES1061" s="59"/>
      <c r="ET1061" s="59"/>
      <c r="EU1061" s="59"/>
      <c r="EV1061" s="59"/>
      <c r="EW1061" s="59"/>
      <c r="EX1061" s="59"/>
      <c r="EY1061" s="59"/>
      <c r="EZ1061" s="59"/>
      <c r="FA1061" s="59"/>
      <c r="FB1061" s="59"/>
      <c r="FC1061" s="59"/>
      <c r="FD1061" s="59"/>
      <c r="FE1061" s="59"/>
      <c r="FF1061" s="59"/>
      <c r="FG1061" s="59"/>
      <c r="FH1061" s="59"/>
      <c r="FI1061" s="59"/>
      <c r="FJ1061" s="59"/>
      <c r="FK1061" s="59"/>
      <c r="FL1061" s="59"/>
      <c r="FM1061" s="59"/>
      <c r="FN1061" s="59"/>
      <c r="FO1061" s="59"/>
      <c r="FP1061" s="59"/>
      <c r="FQ1061" s="59"/>
      <c r="FR1061" s="59"/>
      <c r="FS1061" s="59"/>
      <c r="FT1061" s="59"/>
      <c r="FU1061" s="59"/>
      <c r="FV1061" s="59"/>
      <c r="FW1061" s="59"/>
      <c r="FX1061" s="59"/>
      <c r="FY1061" s="59"/>
      <c r="FZ1061" s="59"/>
      <c r="GA1061" s="59"/>
      <c r="GB1061" s="59"/>
      <c r="GC1061" s="59"/>
      <c r="GD1061" s="59"/>
      <c r="GE1061" s="59"/>
      <c r="GF1061" s="59"/>
      <c r="GG1061" s="59"/>
      <c r="GH1061" s="59"/>
      <c r="GI1061" s="59"/>
      <c r="GJ1061" s="59"/>
      <c r="GK1061" s="59"/>
      <c r="GL1061" s="59"/>
      <c r="GM1061" s="59"/>
      <c r="GN1061" s="59"/>
      <c r="GO1061" s="59"/>
      <c r="GP1061" s="59"/>
      <c r="GQ1061" s="59"/>
      <c r="GR1061" s="59"/>
      <c r="GS1061" s="59"/>
      <c r="GT1061" s="59"/>
      <c r="GU1061" s="59"/>
      <c r="GV1061" s="59"/>
      <c r="GW1061" s="59"/>
      <c r="GX1061" s="59"/>
      <c r="GY1061" s="59"/>
      <c r="GZ1061" s="59"/>
      <c r="HA1061" s="59"/>
      <c r="HB1061" s="59"/>
      <c r="HC1061" s="59"/>
      <c r="HD1061" s="59"/>
      <c r="HE1061" s="59"/>
      <c r="HF1061" s="59"/>
      <c r="HG1061" s="59"/>
      <c r="HH1061" s="59"/>
      <c r="HI1061" s="59"/>
      <c r="HJ1061" s="59"/>
      <c r="HK1061" s="59"/>
      <c r="HL1061" s="59"/>
      <c r="HM1061" s="59"/>
      <c r="HN1061" s="59"/>
      <c r="HO1061" s="59"/>
      <c r="HP1061" s="59"/>
      <c r="HQ1061" s="59"/>
      <c r="HR1061" s="59"/>
      <c r="HS1061" s="59"/>
      <c r="HT1061" s="59"/>
      <c r="HU1061" s="59"/>
      <c r="HV1061" s="59"/>
      <c r="HW1061" s="59"/>
      <c r="HX1061" s="59"/>
      <c r="HY1061" s="59"/>
      <c r="HZ1061" s="59"/>
      <c r="IA1061" s="59"/>
      <c r="IB1061" s="59"/>
      <c r="IC1061" s="59"/>
      <c r="ID1061" s="59"/>
      <c r="IE1061" s="59"/>
      <c r="IF1061" s="59"/>
      <c r="IG1061" s="59"/>
      <c r="IH1061" s="59"/>
      <c r="II1061" s="59"/>
      <c r="IJ1061" s="59"/>
      <c r="IK1061" s="59"/>
      <c r="IL1061" s="59"/>
      <c r="IM1061" s="59"/>
      <c r="IN1061" s="59"/>
      <c r="IO1061" s="59"/>
      <c r="IP1061" s="59"/>
      <c r="IQ1061" s="59"/>
      <c r="IR1061" s="59"/>
      <c r="IS1061" s="59"/>
      <c r="IT1061" s="59"/>
      <c r="IU1061" s="59"/>
      <c r="IV1061" s="59"/>
      <c r="IW1061" s="59"/>
      <c r="IX1061" s="59"/>
      <c r="IY1061" s="59"/>
      <c r="IZ1061" s="59"/>
      <c r="JA1061" s="59"/>
      <c r="JB1061" s="59"/>
      <c r="JC1061" s="59"/>
      <c r="JD1061" s="59"/>
      <c r="JE1061" s="59"/>
      <c r="JF1061" s="59"/>
      <c r="JG1061" s="59"/>
      <c r="JH1061" s="59"/>
      <c r="JI1061" s="59"/>
      <c r="JJ1061" s="59"/>
      <c r="JK1061" s="59"/>
      <c r="JL1061" s="59"/>
      <c r="JM1061" s="59"/>
      <c r="JN1061" s="59"/>
      <c r="JO1061" s="59"/>
      <c r="JP1061" s="59"/>
      <c r="JQ1061" s="59"/>
      <c r="JR1061" s="59"/>
      <c r="JS1061" s="59"/>
      <c r="JT1061" s="59"/>
      <c r="JU1061" s="59"/>
      <c r="JV1061" s="59"/>
      <c r="JW1061" s="59"/>
      <c r="JX1061" s="59"/>
      <c r="JY1061" s="59"/>
      <c r="JZ1061" s="59"/>
      <c r="KA1061" s="59"/>
      <c r="KB1061" s="59"/>
      <c r="KC1061" s="59"/>
      <c r="KD1061" s="59"/>
      <c r="KE1061" s="59"/>
      <c r="KF1061" s="59"/>
      <c r="KG1061" s="59"/>
      <c r="KH1061" s="59"/>
      <c r="KI1061" s="59"/>
      <c r="KJ1061" s="59"/>
      <c r="KK1061" s="59"/>
      <c r="KL1061" s="59"/>
      <c r="KM1061" s="59"/>
      <c r="KN1061" s="59"/>
      <c r="KO1061" s="59"/>
      <c r="KP1061" s="59"/>
      <c r="KQ1061" s="59"/>
      <c r="KR1061" s="59"/>
      <c r="KS1061" s="59"/>
      <c r="KT1061" s="59"/>
      <c r="KU1061" s="59"/>
      <c r="KV1061" s="59"/>
      <c r="KW1061" s="59"/>
      <c r="KX1061" s="59"/>
      <c r="KY1061" s="59"/>
      <c r="KZ1061" s="59"/>
      <c r="LA1061" s="59"/>
      <c r="LB1061" s="59"/>
      <c r="LC1061" s="59"/>
      <c r="LD1061" s="59"/>
      <c r="LE1061" s="59"/>
      <c r="LF1061" s="59"/>
      <c r="LG1061" s="59"/>
      <c r="LH1061" s="59"/>
      <c r="LI1061" s="59"/>
      <c r="LJ1061" s="59"/>
      <c r="LK1061" s="59"/>
      <c r="LL1061" s="59"/>
      <c r="LM1061" s="59"/>
      <c r="LN1061" s="59"/>
      <c r="LO1061" s="59"/>
      <c r="LP1061" s="59"/>
      <c r="LQ1061" s="59"/>
      <c r="LR1061" s="59"/>
      <c r="LS1061" s="59"/>
      <c r="LT1061" s="59"/>
      <c r="LU1061" s="59"/>
      <c r="LV1061" s="59"/>
      <c r="LW1061" s="59"/>
      <c r="LX1061" s="59"/>
      <c r="LY1061" s="59"/>
      <c r="LZ1061" s="59"/>
      <c r="MA1061" s="59"/>
      <c r="MB1061" s="59"/>
      <c r="MC1061" s="59"/>
      <c r="MD1061" s="59"/>
      <c r="ME1061" s="59"/>
      <c r="MF1061" s="59"/>
      <c r="MG1061" s="59"/>
      <c r="MH1061" s="59"/>
      <c r="MI1061" s="59"/>
      <c r="MJ1061" s="59"/>
      <c r="MK1061" s="59"/>
      <c r="ML1061" s="59"/>
      <c r="MM1061" s="59"/>
      <c r="MN1061" s="59"/>
      <c r="MO1061" s="59"/>
      <c r="MP1061" s="59"/>
      <c r="MQ1061" s="59"/>
      <c r="MR1061" s="59"/>
      <c r="MS1061" s="59"/>
      <c r="MT1061" s="59"/>
      <c r="MU1061" s="59"/>
      <c r="MV1061" s="59"/>
      <c r="MW1061" s="59"/>
      <c r="MX1061" s="59"/>
      <c r="MY1061" s="59"/>
      <c r="MZ1061" s="59"/>
      <c r="NA1061" s="59"/>
      <c r="NB1061" s="59"/>
      <c r="NC1061" s="59"/>
      <c r="ND1061" s="59"/>
      <c r="NE1061" s="59"/>
      <c r="NF1061" s="59"/>
      <c r="NG1061" s="59"/>
      <c r="NH1061" s="59"/>
      <c r="NI1061" s="59"/>
      <c r="NJ1061" s="59"/>
      <c r="NK1061" s="59"/>
      <c r="NL1061" s="59"/>
      <c r="NM1061" s="59"/>
      <c r="NN1061" s="59"/>
      <c r="NO1061" s="59"/>
      <c r="NP1061" s="59"/>
      <c r="NQ1061" s="59"/>
      <c r="NR1061" s="59"/>
      <c r="NS1061" s="59"/>
      <c r="NT1061" s="59"/>
      <c r="NU1061" s="59"/>
      <c r="NV1061" s="59"/>
      <c r="NW1061" s="59"/>
      <c r="NX1061" s="59"/>
      <c r="NY1061" s="59"/>
      <c r="NZ1061" s="59"/>
      <c r="OA1061" s="59"/>
      <c r="OB1061" s="59"/>
      <c r="OC1061" s="59"/>
      <c r="OD1061" s="59"/>
      <c r="OE1061" s="59"/>
      <c r="OF1061" s="59"/>
      <c r="OG1061" s="59"/>
      <c r="OH1061" s="59"/>
      <c r="OI1061" s="59"/>
      <c r="OJ1061" s="59"/>
      <c r="OK1061" s="59"/>
      <c r="OL1061" s="59"/>
      <c r="OM1061" s="59"/>
      <c r="ON1061" s="59"/>
      <c r="OO1061" s="59"/>
      <c r="OP1061" s="59"/>
      <c r="OQ1061" s="59"/>
      <c r="OR1061" s="59"/>
      <c r="OS1061" s="59"/>
      <c r="OT1061" s="59"/>
      <c r="OU1061" s="59"/>
      <c r="OV1061" s="59"/>
      <c r="OW1061" s="59"/>
      <c r="OX1061" s="59"/>
      <c r="OY1061" s="59"/>
      <c r="OZ1061" s="59"/>
      <c r="PA1061" s="59"/>
      <c r="PB1061" s="59"/>
      <c r="PC1061" s="59"/>
      <c r="PD1061" s="59"/>
      <c r="PE1061" s="59"/>
      <c r="PF1061" s="59"/>
      <c r="PG1061" s="59"/>
      <c r="PH1061" s="59"/>
      <c r="PI1061" s="59"/>
      <c r="PJ1061" s="59"/>
      <c r="PK1061" s="59"/>
      <c r="PL1061" s="59"/>
      <c r="PM1061" s="59"/>
      <c r="PN1061" s="59"/>
      <c r="PO1061" s="59"/>
      <c r="PP1061" s="59"/>
      <c r="PQ1061" s="59"/>
      <c r="PR1061" s="59"/>
      <c r="PS1061" s="59"/>
      <c r="PT1061" s="59"/>
      <c r="PU1061" s="59"/>
      <c r="PV1061" s="59"/>
      <c r="PW1061" s="59"/>
      <c r="PX1061" s="59"/>
      <c r="PY1061" s="59"/>
      <c r="PZ1061" s="59"/>
      <c r="QA1061" s="59"/>
      <c r="QB1061" s="59"/>
      <c r="QC1061" s="59"/>
      <c r="QD1061" s="59"/>
      <c r="QE1061" s="59"/>
      <c r="QF1061" s="59"/>
      <c r="QG1061" s="59"/>
      <c r="QH1061" s="59"/>
      <c r="QI1061" s="59"/>
      <c r="QJ1061" s="59"/>
      <c r="QK1061" s="59"/>
      <c r="QL1061" s="59"/>
      <c r="QM1061" s="59"/>
      <c r="QN1061" s="59"/>
      <c r="QO1061" s="59"/>
      <c r="QP1061" s="59"/>
      <c r="QQ1061" s="59"/>
      <c r="QR1061" s="59"/>
      <c r="QS1061" s="59"/>
      <c r="QT1061" s="59"/>
      <c r="QU1061" s="59"/>
      <c r="QV1061" s="59"/>
      <c r="QW1061" s="59"/>
      <c r="QX1061" s="59"/>
      <c r="QY1061" s="59"/>
      <c r="QZ1061" s="59"/>
      <c r="RA1061" s="59"/>
      <c r="RB1061" s="59"/>
      <c r="RC1061" s="59"/>
      <c r="RD1061" s="59"/>
      <c r="RE1061" s="59"/>
      <c r="RF1061" s="59"/>
      <c r="RG1061" s="59"/>
      <c r="RH1061" s="59"/>
      <c r="RI1061" s="59"/>
      <c r="RJ1061" s="59"/>
      <c r="RK1061" s="59"/>
      <c r="RL1061" s="59"/>
      <c r="RM1061" s="59"/>
      <c r="RN1061" s="59"/>
      <c r="RO1061" s="59"/>
      <c r="RP1061" s="59"/>
      <c r="RQ1061" s="59"/>
      <c r="RR1061" s="59"/>
      <c r="RS1061" s="59"/>
      <c r="RT1061" s="59"/>
      <c r="RU1061" s="59"/>
      <c r="RV1061" s="59"/>
      <c r="RW1061" s="59"/>
      <c r="RX1061" s="59"/>
      <c r="RY1061" s="59"/>
      <c r="RZ1061" s="59"/>
      <c r="SA1061" s="59"/>
      <c r="SB1061" s="59"/>
      <c r="SC1061" s="59"/>
      <c r="SD1061" s="59"/>
      <c r="SE1061" s="59"/>
      <c r="SF1061" s="59"/>
      <c r="SG1061" s="59"/>
      <c r="SH1061" s="59"/>
      <c r="SI1061" s="59"/>
      <c r="SJ1061" s="59"/>
      <c r="SK1061" s="59"/>
      <c r="SL1061" s="59"/>
      <c r="SM1061" s="59"/>
      <c r="SN1061" s="59"/>
      <c r="SO1061" s="59"/>
      <c r="SP1061" s="59"/>
      <c r="SQ1061" s="59"/>
      <c r="SR1061" s="59"/>
      <c r="SS1061" s="59"/>
      <c r="ST1061" s="59"/>
      <c r="SU1061" s="59"/>
      <c r="SV1061" s="59"/>
      <c r="SW1061" s="59"/>
      <c r="SX1061" s="59"/>
      <c r="SY1061" s="59"/>
      <c r="SZ1061" s="59"/>
      <c r="TA1061" s="59"/>
      <c r="TB1061" s="59"/>
      <c r="TC1061" s="59"/>
      <c r="TD1061" s="59"/>
      <c r="TE1061" s="59"/>
      <c r="TF1061" s="59"/>
      <c r="TG1061" s="59"/>
      <c r="TH1061" s="59"/>
      <c r="TI1061" s="59"/>
      <c r="TJ1061" s="59"/>
      <c r="TK1061" s="59"/>
      <c r="TL1061" s="59"/>
      <c r="TM1061" s="59"/>
      <c r="TN1061" s="59"/>
      <c r="TO1061" s="59"/>
      <c r="TP1061" s="59"/>
      <c r="TQ1061" s="59"/>
      <c r="TR1061" s="59"/>
      <c r="TS1061" s="59"/>
      <c r="TT1061" s="59"/>
      <c r="TU1061" s="59"/>
      <c r="TV1061" s="59"/>
      <c r="TW1061" s="59"/>
      <c r="TX1061" s="59"/>
      <c r="TY1061" s="59"/>
      <c r="TZ1061" s="59"/>
      <c r="UA1061" s="59"/>
      <c r="UB1061" s="59"/>
      <c r="UC1061" s="59"/>
      <c r="UD1061" s="59"/>
      <c r="UE1061" s="59"/>
      <c r="UF1061" s="59"/>
      <c r="UG1061" s="59"/>
      <c r="UH1061" s="59"/>
      <c r="UI1061" s="59"/>
      <c r="UJ1061" s="59"/>
      <c r="UK1061" s="59"/>
      <c r="UL1061" s="59"/>
      <c r="UM1061" s="59"/>
      <c r="UN1061" s="59"/>
      <c r="UO1061" s="59"/>
      <c r="UP1061" s="59"/>
      <c r="UQ1061" s="59"/>
      <c r="UR1061" s="59"/>
      <c r="US1061" s="59"/>
      <c r="UT1061" s="59"/>
      <c r="UU1061" s="59"/>
      <c r="UV1061" s="59"/>
      <c r="UW1061" s="59"/>
      <c r="UX1061" s="59"/>
      <c r="UY1061" s="59"/>
      <c r="UZ1061" s="59"/>
      <c r="VA1061" s="59"/>
      <c r="VB1061" s="59"/>
      <c r="VC1061" s="59"/>
      <c r="VD1061" s="59"/>
      <c r="VE1061" s="59"/>
      <c r="VF1061" s="59"/>
      <c r="VG1061" s="59"/>
      <c r="VH1061" s="59"/>
      <c r="VI1061" s="59"/>
      <c r="VJ1061" s="59"/>
      <c r="VK1061" s="59"/>
      <c r="VL1061" s="59"/>
      <c r="VM1061" s="59"/>
      <c r="VN1061" s="59"/>
      <c r="VO1061" s="59"/>
      <c r="VP1061" s="59"/>
      <c r="VQ1061" s="59"/>
      <c r="VR1061" s="59"/>
      <c r="VS1061" s="59"/>
      <c r="VT1061" s="59"/>
      <c r="VU1061" s="59"/>
      <c r="VV1061" s="59"/>
      <c r="VW1061" s="59"/>
      <c r="VX1061" s="59"/>
      <c r="VY1061" s="59"/>
      <c r="VZ1061" s="59"/>
      <c r="WA1061" s="59"/>
      <c r="WB1061" s="59"/>
      <c r="WC1061" s="59"/>
      <c r="WD1061" s="59"/>
      <c r="WE1061" s="59"/>
      <c r="WF1061" s="59"/>
      <c r="WG1061" s="59"/>
      <c r="WH1061" s="59"/>
      <c r="WI1061" s="59"/>
      <c r="WJ1061" s="59"/>
      <c r="WK1061" s="59"/>
      <c r="WL1061" s="59"/>
      <c r="WM1061" s="59"/>
      <c r="WN1061" s="59"/>
      <c r="WO1061" s="59"/>
      <c r="WP1061" s="59"/>
      <c r="WQ1061" s="59"/>
      <c r="WR1061" s="59"/>
      <c r="WS1061" s="59"/>
      <c r="WT1061" s="59"/>
      <c r="WU1061" s="59"/>
      <c r="WV1061" s="59"/>
      <c r="WW1061" s="59"/>
      <c r="WX1061" s="59"/>
      <c r="WY1061" s="59"/>
      <c r="WZ1061" s="59"/>
      <c r="XA1061" s="59"/>
      <c r="XB1061" s="59"/>
      <c r="XC1061" s="59"/>
      <c r="XD1061" s="59"/>
      <c r="XE1061" s="59"/>
      <c r="XF1061" s="59"/>
      <c r="XG1061" s="59"/>
      <c r="XH1061" s="59"/>
      <c r="XI1061" s="59"/>
      <c r="XJ1061" s="59"/>
      <c r="XK1061" s="59"/>
      <c r="XL1061" s="59"/>
      <c r="XM1061" s="59"/>
      <c r="XN1061" s="59"/>
      <c r="XO1061" s="59"/>
      <c r="XP1061" s="59"/>
      <c r="XQ1061" s="59"/>
      <c r="XR1061" s="59"/>
      <c r="XS1061" s="59"/>
      <c r="XT1061" s="59"/>
      <c r="XU1061" s="59"/>
      <c r="XV1061" s="59"/>
      <c r="XW1061" s="59"/>
      <c r="XX1061" s="59"/>
      <c r="XY1061" s="59"/>
      <c r="XZ1061" s="59"/>
      <c r="YA1061" s="59"/>
      <c r="YB1061" s="59"/>
      <c r="YC1061" s="59"/>
      <c r="YD1061" s="59"/>
      <c r="YE1061" s="59"/>
      <c r="YF1061" s="59"/>
      <c r="YG1061" s="59"/>
      <c r="YH1061" s="59"/>
      <c r="YI1061" s="59"/>
      <c r="YJ1061" s="59"/>
      <c r="YK1061" s="59"/>
      <c r="YL1061" s="59"/>
      <c r="YM1061" s="59"/>
      <c r="YN1061" s="59"/>
      <c r="YO1061" s="59"/>
      <c r="YP1061" s="59"/>
      <c r="YQ1061" s="59"/>
      <c r="YR1061" s="59"/>
      <c r="YS1061" s="59"/>
      <c r="YT1061" s="59"/>
      <c r="YU1061" s="59"/>
      <c r="YV1061" s="59"/>
      <c r="YW1061" s="59"/>
      <c r="YX1061" s="59"/>
      <c r="YY1061" s="59"/>
      <c r="YZ1061" s="59"/>
      <c r="ZA1061" s="59"/>
      <c r="ZB1061" s="59"/>
      <c r="ZC1061" s="59"/>
      <c r="ZD1061" s="59"/>
      <c r="ZE1061" s="59"/>
      <c r="ZF1061" s="59"/>
      <c r="ZG1061" s="59"/>
      <c r="ZH1061" s="59"/>
      <c r="ZI1061" s="59"/>
      <c r="ZJ1061" s="59"/>
      <c r="ZK1061" s="59"/>
      <c r="ZL1061" s="59"/>
      <c r="ZM1061" s="59"/>
      <c r="ZN1061" s="59"/>
      <c r="ZO1061" s="59"/>
      <c r="ZP1061" s="59"/>
      <c r="ZQ1061" s="59"/>
      <c r="ZR1061" s="59"/>
      <c r="ZS1061" s="59"/>
      <c r="ZT1061" s="59"/>
      <c r="ZU1061" s="59"/>
      <c r="ZV1061" s="59"/>
      <c r="ZW1061" s="59"/>
      <c r="ZX1061" s="59"/>
      <c r="ZY1061" s="59"/>
      <c r="ZZ1061" s="59"/>
      <c r="AAA1061" s="59"/>
      <c r="AAB1061" s="59"/>
      <c r="AAC1061" s="59"/>
      <c r="AAD1061" s="59"/>
      <c r="AAE1061" s="59"/>
      <c r="AAF1061" s="59"/>
      <c r="AAG1061" s="59"/>
      <c r="AAH1061" s="59"/>
      <c r="AAI1061" s="59"/>
      <c r="AAJ1061" s="59"/>
      <c r="AAK1061" s="59"/>
      <c r="AAL1061" s="59"/>
      <c r="AAM1061" s="59"/>
      <c r="AAN1061" s="59"/>
      <c r="AAO1061" s="59"/>
      <c r="AAP1061" s="59"/>
      <c r="AAQ1061" s="59"/>
      <c r="AAR1061" s="59"/>
      <c r="AAS1061" s="59"/>
      <c r="AAT1061" s="59"/>
      <c r="AAU1061" s="59"/>
      <c r="AAV1061" s="59"/>
      <c r="AAW1061" s="59"/>
      <c r="AAX1061" s="59"/>
      <c r="AAY1061" s="59"/>
      <c r="AAZ1061" s="59"/>
      <c r="ABA1061" s="59"/>
      <c r="ABB1061" s="59"/>
      <c r="ABC1061" s="59"/>
      <c r="ABD1061" s="59"/>
      <c r="ABE1061" s="59"/>
      <c r="ABF1061" s="59"/>
      <c r="ABG1061" s="59"/>
      <c r="ABH1061" s="59"/>
      <c r="ABI1061" s="59"/>
      <c r="ABJ1061" s="59"/>
      <c r="ABK1061" s="59"/>
      <c r="ABL1061" s="59"/>
      <c r="ABM1061" s="59"/>
      <c r="ABN1061" s="59"/>
      <c r="ABO1061" s="59"/>
      <c r="ABP1061" s="59"/>
      <c r="ABQ1061" s="59"/>
      <c r="ABR1061" s="59"/>
      <c r="ABS1061" s="59"/>
      <c r="ABT1061" s="59"/>
      <c r="ABU1061" s="59"/>
      <c r="ABV1061" s="59"/>
      <c r="ABW1061" s="59"/>
      <c r="ABX1061" s="59"/>
      <c r="ABY1061" s="59"/>
      <c r="ABZ1061" s="59"/>
      <c r="ACA1061" s="59"/>
      <c r="ACB1061" s="59"/>
      <c r="ACC1061" s="59"/>
      <c r="ACD1061" s="59"/>
      <c r="ACE1061" s="59"/>
      <c r="ACF1061" s="59"/>
      <c r="ACG1061" s="59"/>
      <c r="ACH1061" s="59"/>
      <c r="ACI1061" s="59"/>
      <c r="ACJ1061" s="59"/>
      <c r="ACK1061" s="59"/>
      <c r="ACL1061" s="59"/>
      <c r="ACM1061" s="59"/>
      <c r="ACN1061" s="59"/>
      <c r="ACO1061" s="59"/>
      <c r="ACP1061" s="59"/>
      <c r="ACQ1061" s="59"/>
      <c r="ACR1061" s="59"/>
      <c r="ACS1061" s="59"/>
      <c r="ACT1061" s="59"/>
      <c r="ACU1061" s="59"/>
      <c r="ACV1061" s="59"/>
      <c r="ACW1061" s="59"/>
      <c r="ACX1061" s="59"/>
      <c r="ACY1061" s="59"/>
      <c r="ACZ1061" s="59"/>
      <c r="ADA1061" s="59"/>
      <c r="ADB1061" s="59"/>
      <c r="ADC1061" s="59"/>
      <c r="ADD1061" s="59"/>
      <c r="ADE1061" s="59"/>
      <c r="ADF1061" s="59"/>
      <c r="ADG1061" s="59"/>
      <c r="ADH1061" s="59"/>
      <c r="ADI1061" s="59"/>
      <c r="ADJ1061" s="59"/>
      <c r="ADK1061" s="59"/>
      <c r="ADL1061" s="59"/>
      <c r="ADM1061" s="59"/>
      <c r="ADN1061" s="59"/>
      <c r="ADO1061" s="59"/>
      <c r="ADP1061" s="59"/>
      <c r="ADQ1061" s="59"/>
      <c r="ADR1061" s="59"/>
      <c r="ADS1061" s="59"/>
      <c r="ADT1061" s="59"/>
      <c r="ADU1061" s="59"/>
      <c r="ADV1061" s="59"/>
      <c r="ADW1061" s="59"/>
      <c r="ADX1061" s="59"/>
      <c r="ADY1061" s="59"/>
      <c r="ADZ1061" s="59"/>
      <c r="AEA1061" s="59"/>
      <c r="AEB1061" s="59"/>
      <c r="AEC1061" s="59"/>
      <c r="AED1061" s="59"/>
      <c r="AEE1061" s="59"/>
      <c r="AEF1061" s="59"/>
      <c r="AEG1061" s="59"/>
      <c r="AEH1061" s="59"/>
      <c r="AEI1061" s="59"/>
      <c r="AEJ1061" s="59"/>
      <c r="AEK1061" s="59"/>
      <c r="AEL1061" s="59"/>
      <c r="AEM1061" s="59"/>
      <c r="AEN1061" s="59"/>
      <c r="AEO1061" s="59"/>
      <c r="AEP1061" s="59"/>
      <c r="AEQ1061" s="59"/>
      <c r="AER1061" s="59"/>
      <c r="AES1061" s="59"/>
      <c r="AET1061" s="59"/>
      <c r="AEU1061" s="59"/>
      <c r="AEV1061" s="59"/>
      <c r="AEW1061" s="59"/>
      <c r="AEX1061" s="59"/>
      <c r="AEY1061" s="59"/>
      <c r="AEZ1061" s="59"/>
      <c r="AFA1061" s="59"/>
      <c r="AFB1061" s="59"/>
      <c r="AFC1061" s="59"/>
      <c r="AFD1061" s="59"/>
      <c r="AFE1061" s="59"/>
      <c r="AFF1061" s="59"/>
      <c r="AFG1061" s="59"/>
      <c r="AFH1061" s="59"/>
      <c r="AFI1061" s="59"/>
      <c r="AFJ1061" s="59"/>
      <c r="AFK1061" s="59"/>
      <c r="AFL1061" s="59"/>
      <c r="AFM1061" s="59"/>
      <c r="AFN1061" s="59"/>
      <c r="AFO1061" s="59"/>
      <c r="AFP1061" s="59"/>
      <c r="AFQ1061" s="59"/>
      <c r="AFR1061" s="59"/>
      <c r="AFS1061" s="59"/>
      <c r="AFT1061" s="59"/>
      <c r="AFU1061" s="59"/>
      <c r="AFV1061" s="59"/>
      <c r="AFW1061" s="59"/>
      <c r="AFX1061" s="59"/>
      <c r="AFY1061" s="59"/>
      <c r="AFZ1061" s="59"/>
      <c r="AGA1061" s="59"/>
      <c r="AGB1061" s="59"/>
      <c r="AGC1061" s="59"/>
      <c r="AGD1061" s="59"/>
      <c r="AGE1061" s="59"/>
      <c r="AGF1061" s="59"/>
      <c r="AGG1061" s="59"/>
      <c r="AGH1061" s="59"/>
      <c r="AGI1061" s="59"/>
      <c r="AGJ1061" s="59"/>
      <c r="AGK1061" s="59"/>
      <c r="AGL1061" s="59"/>
      <c r="AGM1061" s="59"/>
      <c r="AGN1061" s="59"/>
      <c r="AGO1061" s="59"/>
      <c r="AGP1061" s="59"/>
      <c r="AGQ1061" s="59"/>
      <c r="AGR1061" s="59"/>
      <c r="AGS1061" s="59"/>
      <c r="AGT1061" s="59"/>
      <c r="AGU1061" s="59"/>
      <c r="AGV1061" s="59"/>
      <c r="AGW1061" s="59"/>
      <c r="AGX1061" s="59"/>
      <c r="AGY1061" s="59"/>
      <c r="AGZ1061" s="59"/>
      <c r="AHA1061" s="59"/>
      <c r="AHB1061" s="59"/>
      <c r="AHC1061" s="59"/>
      <c r="AHD1061" s="59"/>
      <c r="AHE1061" s="59"/>
      <c r="AHF1061" s="59"/>
      <c r="AHG1061" s="59"/>
      <c r="AHH1061" s="59"/>
      <c r="AHI1061" s="59"/>
      <c r="AHJ1061" s="59"/>
      <c r="AHK1061" s="59"/>
      <c r="AHL1061" s="59"/>
      <c r="AHM1061" s="59"/>
      <c r="AHN1061" s="59"/>
      <c r="AHO1061" s="59"/>
      <c r="AHP1061" s="59"/>
      <c r="AHQ1061" s="59"/>
      <c r="AHR1061" s="59"/>
      <c r="AHS1061" s="59"/>
      <c r="AHT1061" s="59"/>
      <c r="AHU1061" s="59"/>
      <c r="AHV1061" s="59"/>
      <c r="AHW1061" s="59"/>
      <c r="AHX1061" s="59"/>
      <c r="AHY1061" s="59"/>
      <c r="AHZ1061" s="59"/>
      <c r="AIA1061" s="59"/>
      <c r="AIB1061" s="59"/>
      <c r="AIC1061" s="59"/>
      <c r="AID1061" s="59"/>
      <c r="AIE1061" s="59"/>
      <c r="AIF1061" s="59"/>
      <c r="AIG1061" s="59"/>
      <c r="AIH1061" s="59"/>
      <c r="AII1061" s="59"/>
      <c r="AIJ1061" s="59"/>
      <c r="AIK1061" s="59"/>
      <c r="AIL1061" s="59"/>
      <c r="AIM1061" s="59"/>
      <c r="AIN1061" s="59"/>
      <c r="AIO1061" s="59"/>
      <c r="AIP1061" s="59"/>
      <c r="AIQ1061" s="59"/>
      <c r="AIR1061" s="59"/>
      <c r="AIS1061" s="59"/>
      <c r="AIT1061" s="59"/>
      <c r="AIU1061" s="59"/>
      <c r="AIV1061" s="59"/>
      <c r="AIW1061" s="59"/>
      <c r="AIX1061" s="59"/>
      <c r="AIY1061" s="59"/>
      <c r="AIZ1061" s="59"/>
      <c r="AJA1061" s="59"/>
      <c r="AJB1061" s="59"/>
      <c r="AJC1061" s="59"/>
      <c r="AJD1061" s="59"/>
      <c r="AJE1061" s="59"/>
      <c r="AJF1061" s="59"/>
      <c r="AJG1061" s="59"/>
      <c r="AJH1061" s="59"/>
      <c r="AJI1061" s="59"/>
      <c r="AJJ1061" s="59"/>
      <c r="AJK1061" s="59"/>
      <c r="AJL1061" s="59"/>
      <c r="AJM1061" s="59"/>
      <c r="AJN1061" s="59"/>
      <c r="AJO1061" s="59"/>
      <c r="AJP1061" s="59"/>
      <c r="AJQ1061" s="59"/>
      <c r="AJR1061" s="59"/>
      <c r="AJS1061" s="59"/>
      <c r="AJT1061" s="59"/>
      <c r="AJU1061" s="59"/>
      <c r="AJV1061" s="59"/>
      <c r="AJW1061" s="59"/>
      <c r="AJX1061" s="59"/>
      <c r="AJY1061" s="59"/>
      <c r="AJZ1061" s="59"/>
      <c r="AKA1061" s="59"/>
      <c r="AKB1061" s="59"/>
      <c r="AKC1061" s="59"/>
      <c r="AKD1061" s="59"/>
      <c r="AKE1061" s="59"/>
      <c r="AKF1061" s="59"/>
      <c r="AKG1061" s="59"/>
      <c r="AKH1061" s="59"/>
      <c r="AKI1061" s="59"/>
      <c r="AKJ1061" s="59"/>
      <c r="AKK1061" s="59"/>
      <c r="AKL1061" s="59"/>
      <c r="AKM1061" s="59"/>
      <c r="AKN1061" s="59"/>
      <c r="AKO1061" s="59"/>
      <c r="AKP1061" s="59"/>
      <c r="AKQ1061" s="59"/>
      <c r="AKR1061" s="59"/>
      <c r="AKS1061" s="59"/>
      <c r="AKT1061" s="59"/>
      <c r="AKU1061" s="59"/>
      <c r="AKV1061" s="59"/>
      <c r="AKW1061" s="59"/>
      <c r="AKX1061" s="59"/>
      <c r="AKY1061" s="59"/>
      <c r="AKZ1061" s="59"/>
      <c r="ALA1061" s="59"/>
      <c r="ALB1061" s="59"/>
      <c r="ALC1061" s="59"/>
      <c r="ALD1061" s="59"/>
      <c r="ALE1061" s="59"/>
      <c r="ALF1061" s="59"/>
      <c r="ALG1061" s="59"/>
      <c r="ALH1061" s="59"/>
      <c r="ALI1061" s="59"/>
      <c r="ALJ1061" s="59"/>
      <c r="ALK1061" s="59"/>
      <c r="ALL1061" s="59"/>
      <c r="ALM1061" s="59"/>
      <c r="ALN1061" s="59"/>
      <c r="ALO1061" s="59"/>
      <c r="ALP1061" s="59"/>
      <c r="ALQ1061" s="59"/>
      <c r="ALR1061" s="59"/>
      <c r="ALS1061" s="59"/>
      <c r="ALT1061" s="59"/>
      <c r="ALU1061" s="59"/>
      <c r="ALV1061" s="59"/>
      <c r="ALW1061" s="59"/>
      <c r="ALX1061" s="59"/>
      <c r="ALY1061" s="59"/>
      <c r="ALZ1061" s="59"/>
      <c r="AMA1061" s="59"/>
      <c r="AMB1061" s="59"/>
    </row>
    <row r="1062" spans="1:1016" s="60" customFormat="1" ht="34.9">
      <c r="A1062" s="110">
        <v>1</v>
      </c>
      <c r="B1062" s="45">
        <v>1057</v>
      </c>
      <c r="C1062" s="110" t="s">
        <v>2460</v>
      </c>
      <c r="D1062" s="110">
        <v>8842365226</v>
      </c>
      <c r="E1062" s="110" t="s">
        <v>2705</v>
      </c>
      <c r="F1062" s="110">
        <v>4</v>
      </c>
      <c r="G1062" s="110" t="s">
        <v>2462</v>
      </c>
      <c r="H1062" s="110" t="s">
        <v>2463</v>
      </c>
      <c r="I1062" s="117" t="s">
        <v>2725</v>
      </c>
      <c r="J1062" s="28" t="s">
        <v>2701</v>
      </c>
      <c r="K1062" s="28" t="s">
        <v>2548</v>
      </c>
      <c r="L1062" s="28" t="s">
        <v>2548</v>
      </c>
      <c r="M1062" s="28" t="s">
        <v>1350</v>
      </c>
      <c r="N1062" s="28">
        <v>15</v>
      </c>
      <c r="O1062" s="28" t="s">
        <v>2701</v>
      </c>
      <c r="P1062" s="28" t="s">
        <v>2548</v>
      </c>
      <c r="Q1062" s="28" t="s">
        <v>2548</v>
      </c>
      <c r="R1062" s="28" t="s">
        <v>1350</v>
      </c>
      <c r="S1062" s="28">
        <v>15</v>
      </c>
      <c r="T1062" s="23" t="s">
        <v>2703</v>
      </c>
      <c r="U1062" s="28" t="s">
        <v>2701</v>
      </c>
      <c r="V1062" s="28" t="s">
        <v>2548</v>
      </c>
      <c r="W1062" s="28" t="s">
        <v>2548</v>
      </c>
      <c r="X1062" s="28" t="s">
        <v>1350</v>
      </c>
      <c r="Y1062" s="28">
        <v>15</v>
      </c>
      <c r="Z1062" s="28"/>
      <c r="AA1062" s="74" t="s">
        <v>2727</v>
      </c>
      <c r="AB1062" s="75" t="s">
        <v>32</v>
      </c>
      <c r="AC1062" s="76">
        <v>40</v>
      </c>
      <c r="AD1062" s="77">
        <v>10803</v>
      </c>
      <c r="AE1062" s="77">
        <v>0</v>
      </c>
      <c r="AF1062" s="77">
        <v>0</v>
      </c>
      <c r="AG1062" s="73">
        <f t="shared" si="49"/>
        <v>10803</v>
      </c>
      <c r="AH1062" s="77">
        <v>10803</v>
      </c>
      <c r="AI1062" s="77">
        <v>0</v>
      </c>
      <c r="AJ1062" s="77">
        <v>0</v>
      </c>
      <c r="AK1062" s="73">
        <f t="shared" si="48"/>
        <v>10803</v>
      </c>
      <c r="AL1062" s="73">
        <f t="shared" si="50"/>
        <v>21606</v>
      </c>
      <c r="AM1062" s="110" t="s">
        <v>1188</v>
      </c>
      <c r="AN1062" s="118" t="s">
        <v>33</v>
      </c>
      <c r="AO1062" s="118" t="s">
        <v>33</v>
      </c>
      <c r="AP1062" s="118" t="s">
        <v>33</v>
      </c>
      <c r="AQ1062" s="32" t="s">
        <v>36</v>
      </c>
      <c r="AR1062" s="118" t="s">
        <v>505</v>
      </c>
      <c r="AS1062" s="118" t="s">
        <v>33</v>
      </c>
      <c r="AT1062" s="44">
        <v>0</v>
      </c>
      <c r="AU1062" s="44">
        <v>0</v>
      </c>
      <c r="AV1062" s="44">
        <v>0</v>
      </c>
      <c r="AW1062" s="63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/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59"/>
      <c r="EA1062" s="59"/>
      <c r="EB1062" s="59"/>
      <c r="EC1062" s="59"/>
      <c r="ED1062" s="59"/>
      <c r="EE1062" s="59"/>
      <c r="EF1062" s="59"/>
      <c r="EG1062" s="59"/>
      <c r="EH1062" s="59"/>
      <c r="EI1062" s="59"/>
      <c r="EJ1062" s="59"/>
      <c r="EK1062" s="59"/>
      <c r="EL1062" s="59"/>
      <c r="EM1062" s="59"/>
      <c r="EN1062" s="59"/>
      <c r="EO1062" s="59"/>
      <c r="EP1062" s="59"/>
      <c r="EQ1062" s="59"/>
      <c r="ER1062" s="59"/>
      <c r="ES1062" s="59"/>
      <c r="ET1062" s="59"/>
      <c r="EU1062" s="59"/>
      <c r="EV1062" s="59"/>
      <c r="EW1062" s="59"/>
      <c r="EX1062" s="59"/>
      <c r="EY1062" s="59"/>
      <c r="EZ1062" s="59"/>
      <c r="FA1062" s="59"/>
      <c r="FB1062" s="59"/>
      <c r="FC1062" s="59"/>
      <c r="FD1062" s="59"/>
      <c r="FE1062" s="59"/>
      <c r="FF1062" s="59"/>
      <c r="FG1062" s="59"/>
      <c r="FH1062" s="59"/>
      <c r="FI1062" s="59"/>
      <c r="FJ1062" s="59"/>
      <c r="FK1062" s="59"/>
      <c r="FL1062" s="59"/>
      <c r="FM1062" s="59"/>
      <c r="FN1062" s="59"/>
      <c r="FO1062" s="59"/>
      <c r="FP1062" s="59"/>
      <c r="FQ1062" s="59"/>
      <c r="FR1062" s="59"/>
      <c r="FS1062" s="59"/>
      <c r="FT1062" s="59"/>
      <c r="FU1062" s="59"/>
      <c r="FV1062" s="59"/>
      <c r="FW1062" s="59"/>
      <c r="FX1062" s="59"/>
      <c r="FY1062" s="59"/>
      <c r="FZ1062" s="59"/>
      <c r="GA1062" s="59"/>
      <c r="GB1062" s="59"/>
      <c r="GC1062" s="59"/>
      <c r="GD1062" s="59"/>
      <c r="GE1062" s="59"/>
      <c r="GF1062" s="59"/>
      <c r="GG1062" s="59"/>
      <c r="GH1062" s="59"/>
      <c r="GI1062" s="59"/>
      <c r="GJ1062" s="59"/>
      <c r="GK1062" s="59"/>
      <c r="GL1062" s="59"/>
      <c r="GM1062" s="59"/>
      <c r="GN1062" s="59"/>
      <c r="GO1062" s="59"/>
      <c r="GP1062" s="59"/>
      <c r="GQ1062" s="59"/>
      <c r="GR1062" s="59"/>
      <c r="GS1062" s="59"/>
      <c r="GT1062" s="59"/>
      <c r="GU1062" s="59"/>
      <c r="GV1062" s="59"/>
      <c r="GW1062" s="59"/>
      <c r="GX1062" s="59"/>
      <c r="GY1062" s="59"/>
      <c r="GZ1062" s="59"/>
      <c r="HA1062" s="59"/>
      <c r="HB1062" s="59"/>
      <c r="HC1062" s="59"/>
      <c r="HD1062" s="59"/>
      <c r="HE1062" s="59"/>
      <c r="HF1062" s="59"/>
      <c r="HG1062" s="59"/>
      <c r="HH1062" s="59"/>
      <c r="HI1062" s="59"/>
      <c r="HJ1062" s="59"/>
      <c r="HK1062" s="59"/>
      <c r="HL1062" s="59"/>
      <c r="HM1062" s="59"/>
      <c r="HN1062" s="59"/>
      <c r="HO1062" s="59"/>
      <c r="HP1062" s="59"/>
      <c r="HQ1062" s="59"/>
      <c r="HR1062" s="59"/>
      <c r="HS1062" s="59"/>
      <c r="HT1062" s="59"/>
      <c r="HU1062" s="59"/>
      <c r="HV1062" s="59"/>
      <c r="HW1062" s="59"/>
      <c r="HX1062" s="59"/>
      <c r="HY1062" s="59"/>
      <c r="HZ1062" s="59"/>
      <c r="IA1062" s="59"/>
      <c r="IB1062" s="59"/>
      <c r="IC1062" s="59"/>
      <c r="ID1062" s="59"/>
      <c r="IE1062" s="59"/>
      <c r="IF1062" s="59"/>
      <c r="IG1062" s="59"/>
      <c r="IH1062" s="59"/>
      <c r="II1062" s="59"/>
      <c r="IJ1062" s="59"/>
      <c r="IK1062" s="59"/>
      <c r="IL1062" s="59"/>
      <c r="IM1062" s="59"/>
      <c r="IN1062" s="59"/>
      <c r="IO1062" s="59"/>
      <c r="IP1062" s="59"/>
      <c r="IQ1062" s="59"/>
      <c r="IR1062" s="59"/>
      <c r="IS1062" s="59"/>
      <c r="IT1062" s="59"/>
      <c r="IU1062" s="59"/>
      <c r="IV1062" s="59"/>
      <c r="IW1062" s="59"/>
      <c r="IX1062" s="59"/>
      <c r="IY1062" s="59"/>
      <c r="IZ1062" s="59"/>
      <c r="JA1062" s="59"/>
      <c r="JB1062" s="59"/>
      <c r="JC1062" s="59"/>
      <c r="JD1062" s="59"/>
      <c r="JE1062" s="59"/>
      <c r="JF1062" s="59"/>
      <c r="JG1062" s="59"/>
      <c r="JH1062" s="59"/>
      <c r="JI1062" s="59"/>
      <c r="JJ1062" s="59"/>
      <c r="JK1062" s="59"/>
      <c r="JL1062" s="59"/>
      <c r="JM1062" s="59"/>
      <c r="JN1062" s="59"/>
      <c r="JO1062" s="59"/>
      <c r="JP1062" s="59"/>
      <c r="JQ1062" s="59"/>
      <c r="JR1062" s="59"/>
      <c r="JS1062" s="59"/>
      <c r="JT1062" s="59"/>
      <c r="JU1062" s="59"/>
      <c r="JV1062" s="59"/>
      <c r="JW1062" s="59"/>
      <c r="JX1062" s="59"/>
      <c r="JY1062" s="59"/>
      <c r="JZ1062" s="59"/>
      <c r="KA1062" s="59"/>
      <c r="KB1062" s="59"/>
      <c r="KC1062" s="59"/>
      <c r="KD1062" s="59"/>
      <c r="KE1062" s="59"/>
      <c r="KF1062" s="59"/>
      <c r="KG1062" s="59"/>
      <c r="KH1062" s="59"/>
      <c r="KI1062" s="59"/>
      <c r="KJ1062" s="59"/>
      <c r="KK1062" s="59"/>
      <c r="KL1062" s="59"/>
      <c r="KM1062" s="59"/>
      <c r="KN1062" s="59"/>
      <c r="KO1062" s="59"/>
      <c r="KP1062" s="59"/>
      <c r="KQ1062" s="59"/>
      <c r="KR1062" s="59"/>
      <c r="KS1062" s="59"/>
      <c r="KT1062" s="59"/>
      <c r="KU1062" s="59"/>
      <c r="KV1062" s="59"/>
      <c r="KW1062" s="59"/>
      <c r="KX1062" s="59"/>
      <c r="KY1062" s="59"/>
      <c r="KZ1062" s="59"/>
      <c r="LA1062" s="59"/>
      <c r="LB1062" s="59"/>
      <c r="LC1062" s="59"/>
      <c r="LD1062" s="59"/>
      <c r="LE1062" s="59"/>
      <c r="LF1062" s="59"/>
      <c r="LG1062" s="59"/>
      <c r="LH1062" s="59"/>
      <c r="LI1062" s="59"/>
      <c r="LJ1062" s="59"/>
      <c r="LK1062" s="59"/>
      <c r="LL1062" s="59"/>
      <c r="LM1062" s="59"/>
      <c r="LN1062" s="59"/>
      <c r="LO1062" s="59"/>
      <c r="LP1062" s="59"/>
      <c r="LQ1062" s="59"/>
      <c r="LR1062" s="59"/>
      <c r="LS1062" s="59"/>
      <c r="LT1062" s="59"/>
      <c r="LU1062" s="59"/>
      <c r="LV1062" s="59"/>
      <c r="LW1062" s="59"/>
      <c r="LX1062" s="59"/>
      <c r="LY1062" s="59"/>
      <c r="LZ1062" s="59"/>
      <c r="MA1062" s="59"/>
      <c r="MB1062" s="59"/>
      <c r="MC1062" s="59"/>
      <c r="MD1062" s="59"/>
      <c r="ME1062" s="59"/>
      <c r="MF1062" s="59"/>
      <c r="MG1062" s="59"/>
      <c r="MH1062" s="59"/>
      <c r="MI1062" s="59"/>
      <c r="MJ1062" s="59"/>
      <c r="MK1062" s="59"/>
      <c r="ML1062" s="59"/>
      <c r="MM1062" s="59"/>
      <c r="MN1062" s="59"/>
      <c r="MO1062" s="59"/>
      <c r="MP1062" s="59"/>
      <c r="MQ1062" s="59"/>
      <c r="MR1062" s="59"/>
      <c r="MS1062" s="59"/>
      <c r="MT1062" s="59"/>
      <c r="MU1062" s="59"/>
      <c r="MV1062" s="59"/>
      <c r="MW1062" s="59"/>
      <c r="MX1062" s="59"/>
      <c r="MY1062" s="59"/>
      <c r="MZ1062" s="59"/>
      <c r="NA1062" s="59"/>
      <c r="NB1062" s="59"/>
      <c r="NC1062" s="59"/>
      <c r="ND1062" s="59"/>
      <c r="NE1062" s="59"/>
      <c r="NF1062" s="59"/>
      <c r="NG1062" s="59"/>
      <c r="NH1062" s="59"/>
      <c r="NI1062" s="59"/>
      <c r="NJ1062" s="59"/>
      <c r="NK1062" s="59"/>
      <c r="NL1062" s="59"/>
      <c r="NM1062" s="59"/>
      <c r="NN1062" s="59"/>
      <c r="NO1062" s="59"/>
      <c r="NP1062" s="59"/>
      <c r="NQ1062" s="59"/>
      <c r="NR1062" s="59"/>
      <c r="NS1062" s="59"/>
      <c r="NT1062" s="59"/>
      <c r="NU1062" s="59"/>
      <c r="NV1062" s="59"/>
      <c r="NW1062" s="59"/>
      <c r="NX1062" s="59"/>
      <c r="NY1062" s="59"/>
      <c r="NZ1062" s="59"/>
      <c r="OA1062" s="59"/>
      <c r="OB1062" s="59"/>
      <c r="OC1062" s="59"/>
      <c r="OD1062" s="59"/>
      <c r="OE1062" s="59"/>
      <c r="OF1062" s="59"/>
      <c r="OG1062" s="59"/>
      <c r="OH1062" s="59"/>
      <c r="OI1062" s="59"/>
      <c r="OJ1062" s="59"/>
      <c r="OK1062" s="59"/>
      <c r="OL1062" s="59"/>
      <c r="OM1062" s="59"/>
      <c r="ON1062" s="59"/>
      <c r="OO1062" s="59"/>
      <c r="OP1062" s="59"/>
      <c r="OQ1062" s="59"/>
      <c r="OR1062" s="59"/>
      <c r="OS1062" s="59"/>
      <c r="OT1062" s="59"/>
      <c r="OU1062" s="59"/>
      <c r="OV1062" s="59"/>
      <c r="OW1062" s="59"/>
      <c r="OX1062" s="59"/>
      <c r="OY1062" s="59"/>
      <c r="OZ1062" s="59"/>
      <c r="PA1062" s="59"/>
      <c r="PB1062" s="59"/>
      <c r="PC1062" s="59"/>
      <c r="PD1062" s="59"/>
      <c r="PE1062" s="59"/>
      <c r="PF1062" s="59"/>
      <c r="PG1062" s="59"/>
      <c r="PH1062" s="59"/>
      <c r="PI1062" s="59"/>
      <c r="PJ1062" s="59"/>
      <c r="PK1062" s="59"/>
      <c r="PL1062" s="59"/>
      <c r="PM1062" s="59"/>
      <c r="PN1062" s="59"/>
      <c r="PO1062" s="59"/>
      <c r="PP1062" s="59"/>
      <c r="PQ1062" s="59"/>
      <c r="PR1062" s="59"/>
      <c r="PS1062" s="59"/>
      <c r="PT1062" s="59"/>
      <c r="PU1062" s="59"/>
      <c r="PV1062" s="59"/>
      <c r="PW1062" s="59"/>
      <c r="PX1062" s="59"/>
      <c r="PY1062" s="59"/>
      <c r="PZ1062" s="59"/>
      <c r="QA1062" s="59"/>
      <c r="QB1062" s="59"/>
      <c r="QC1062" s="59"/>
      <c r="QD1062" s="59"/>
      <c r="QE1062" s="59"/>
      <c r="QF1062" s="59"/>
      <c r="QG1062" s="59"/>
      <c r="QH1062" s="59"/>
      <c r="QI1062" s="59"/>
      <c r="QJ1062" s="59"/>
      <c r="QK1062" s="59"/>
      <c r="QL1062" s="59"/>
      <c r="QM1062" s="59"/>
      <c r="QN1062" s="59"/>
      <c r="QO1062" s="59"/>
      <c r="QP1062" s="59"/>
      <c r="QQ1062" s="59"/>
      <c r="QR1062" s="59"/>
      <c r="QS1062" s="59"/>
      <c r="QT1062" s="59"/>
      <c r="QU1062" s="59"/>
      <c r="QV1062" s="59"/>
      <c r="QW1062" s="59"/>
      <c r="QX1062" s="59"/>
      <c r="QY1062" s="59"/>
      <c r="QZ1062" s="59"/>
      <c r="RA1062" s="59"/>
      <c r="RB1062" s="59"/>
      <c r="RC1062" s="59"/>
      <c r="RD1062" s="59"/>
      <c r="RE1062" s="59"/>
      <c r="RF1062" s="59"/>
      <c r="RG1062" s="59"/>
      <c r="RH1062" s="59"/>
      <c r="RI1062" s="59"/>
      <c r="RJ1062" s="59"/>
      <c r="RK1062" s="59"/>
      <c r="RL1062" s="59"/>
      <c r="RM1062" s="59"/>
      <c r="RN1062" s="59"/>
      <c r="RO1062" s="59"/>
      <c r="RP1062" s="59"/>
      <c r="RQ1062" s="59"/>
      <c r="RR1062" s="59"/>
      <c r="RS1062" s="59"/>
      <c r="RT1062" s="59"/>
      <c r="RU1062" s="59"/>
      <c r="RV1062" s="59"/>
      <c r="RW1062" s="59"/>
      <c r="RX1062" s="59"/>
      <c r="RY1062" s="59"/>
      <c r="RZ1062" s="59"/>
      <c r="SA1062" s="59"/>
      <c r="SB1062" s="59"/>
      <c r="SC1062" s="59"/>
      <c r="SD1062" s="59"/>
      <c r="SE1062" s="59"/>
      <c r="SF1062" s="59"/>
      <c r="SG1062" s="59"/>
      <c r="SH1062" s="59"/>
      <c r="SI1062" s="59"/>
      <c r="SJ1062" s="59"/>
      <c r="SK1062" s="59"/>
      <c r="SL1062" s="59"/>
      <c r="SM1062" s="59"/>
      <c r="SN1062" s="59"/>
      <c r="SO1062" s="59"/>
      <c r="SP1062" s="59"/>
      <c r="SQ1062" s="59"/>
      <c r="SR1062" s="59"/>
      <c r="SS1062" s="59"/>
      <c r="ST1062" s="59"/>
      <c r="SU1062" s="59"/>
      <c r="SV1062" s="59"/>
      <c r="SW1062" s="59"/>
      <c r="SX1062" s="59"/>
      <c r="SY1062" s="59"/>
      <c r="SZ1062" s="59"/>
      <c r="TA1062" s="59"/>
      <c r="TB1062" s="59"/>
      <c r="TC1062" s="59"/>
      <c r="TD1062" s="59"/>
      <c r="TE1062" s="59"/>
      <c r="TF1062" s="59"/>
      <c r="TG1062" s="59"/>
      <c r="TH1062" s="59"/>
      <c r="TI1062" s="59"/>
      <c r="TJ1062" s="59"/>
      <c r="TK1062" s="59"/>
      <c r="TL1062" s="59"/>
      <c r="TM1062" s="59"/>
      <c r="TN1062" s="59"/>
      <c r="TO1062" s="59"/>
      <c r="TP1062" s="59"/>
      <c r="TQ1062" s="59"/>
      <c r="TR1062" s="59"/>
      <c r="TS1062" s="59"/>
      <c r="TT1062" s="59"/>
      <c r="TU1062" s="59"/>
      <c r="TV1062" s="59"/>
      <c r="TW1062" s="59"/>
      <c r="TX1062" s="59"/>
      <c r="TY1062" s="59"/>
      <c r="TZ1062" s="59"/>
      <c r="UA1062" s="59"/>
      <c r="UB1062" s="59"/>
      <c r="UC1062" s="59"/>
      <c r="UD1062" s="59"/>
      <c r="UE1062" s="59"/>
      <c r="UF1062" s="59"/>
      <c r="UG1062" s="59"/>
      <c r="UH1062" s="59"/>
      <c r="UI1062" s="59"/>
      <c r="UJ1062" s="59"/>
      <c r="UK1062" s="59"/>
      <c r="UL1062" s="59"/>
      <c r="UM1062" s="59"/>
      <c r="UN1062" s="59"/>
      <c r="UO1062" s="59"/>
      <c r="UP1062" s="59"/>
      <c r="UQ1062" s="59"/>
      <c r="UR1062" s="59"/>
      <c r="US1062" s="59"/>
      <c r="UT1062" s="59"/>
      <c r="UU1062" s="59"/>
      <c r="UV1062" s="59"/>
      <c r="UW1062" s="59"/>
      <c r="UX1062" s="59"/>
      <c r="UY1062" s="59"/>
      <c r="UZ1062" s="59"/>
      <c r="VA1062" s="59"/>
      <c r="VB1062" s="59"/>
      <c r="VC1062" s="59"/>
      <c r="VD1062" s="59"/>
      <c r="VE1062" s="59"/>
      <c r="VF1062" s="59"/>
      <c r="VG1062" s="59"/>
      <c r="VH1062" s="59"/>
      <c r="VI1062" s="59"/>
      <c r="VJ1062" s="59"/>
      <c r="VK1062" s="59"/>
      <c r="VL1062" s="59"/>
      <c r="VM1062" s="59"/>
      <c r="VN1062" s="59"/>
      <c r="VO1062" s="59"/>
      <c r="VP1062" s="59"/>
      <c r="VQ1062" s="59"/>
      <c r="VR1062" s="59"/>
      <c r="VS1062" s="59"/>
      <c r="VT1062" s="59"/>
      <c r="VU1062" s="59"/>
      <c r="VV1062" s="59"/>
      <c r="VW1062" s="59"/>
      <c r="VX1062" s="59"/>
      <c r="VY1062" s="59"/>
      <c r="VZ1062" s="59"/>
      <c r="WA1062" s="59"/>
      <c r="WB1062" s="59"/>
      <c r="WC1062" s="59"/>
      <c r="WD1062" s="59"/>
      <c r="WE1062" s="59"/>
      <c r="WF1062" s="59"/>
      <c r="WG1062" s="59"/>
      <c r="WH1062" s="59"/>
      <c r="WI1062" s="59"/>
      <c r="WJ1062" s="59"/>
      <c r="WK1062" s="59"/>
      <c r="WL1062" s="59"/>
      <c r="WM1062" s="59"/>
      <c r="WN1062" s="59"/>
      <c r="WO1062" s="59"/>
      <c r="WP1062" s="59"/>
      <c r="WQ1062" s="59"/>
      <c r="WR1062" s="59"/>
      <c r="WS1062" s="59"/>
      <c r="WT1062" s="59"/>
      <c r="WU1062" s="59"/>
      <c r="WV1062" s="59"/>
      <c r="WW1062" s="59"/>
      <c r="WX1062" s="59"/>
      <c r="WY1062" s="59"/>
      <c r="WZ1062" s="59"/>
      <c r="XA1062" s="59"/>
      <c r="XB1062" s="59"/>
      <c r="XC1062" s="59"/>
      <c r="XD1062" s="59"/>
      <c r="XE1062" s="59"/>
      <c r="XF1062" s="59"/>
      <c r="XG1062" s="59"/>
      <c r="XH1062" s="59"/>
      <c r="XI1062" s="59"/>
      <c r="XJ1062" s="59"/>
      <c r="XK1062" s="59"/>
      <c r="XL1062" s="59"/>
      <c r="XM1062" s="59"/>
      <c r="XN1062" s="59"/>
      <c r="XO1062" s="59"/>
      <c r="XP1062" s="59"/>
      <c r="XQ1062" s="59"/>
      <c r="XR1062" s="59"/>
      <c r="XS1062" s="59"/>
      <c r="XT1062" s="59"/>
      <c r="XU1062" s="59"/>
      <c r="XV1062" s="59"/>
      <c r="XW1062" s="59"/>
      <c r="XX1062" s="59"/>
      <c r="XY1062" s="59"/>
      <c r="XZ1062" s="59"/>
      <c r="YA1062" s="59"/>
      <c r="YB1062" s="59"/>
      <c r="YC1062" s="59"/>
      <c r="YD1062" s="59"/>
      <c r="YE1062" s="59"/>
      <c r="YF1062" s="59"/>
      <c r="YG1062" s="59"/>
      <c r="YH1062" s="59"/>
      <c r="YI1062" s="59"/>
      <c r="YJ1062" s="59"/>
      <c r="YK1062" s="59"/>
      <c r="YL1062" s="59"/>
      <c r="YM1062" s="59"/>
      <c r="YN1062" s="59"/>
      <c r="YO1062" s="59"/>
      <c r="YP1062" s="59"/>
      <c r="YQ1062" s="59"/>
      <c r="YR1062" s="59"/>
      <c r="YS1062" s="59"/>
      <c r="YT1062" s="59"/>
      <c r="YU1062" s="59"/>
      <c r="YV1062" s="59"/>
      <c r="YW1062" s="59"/>
      <c r="YX1062" s="59"/>
      <c r="YY1062" s="59"/>
      <c r="YZ1062" s="59"/>
      <c r="ZA1062" s="59"/>
      <c r="ZB1062" s="59"/>
      <c r="ZC1062" s="59"/>
      <c r="ZD1062" s="59"/>
      <c r="ZE1062" s="59"/>
      <c r="ZF1062" s="59"/>
      <c r="ZG1062" s="59"/>
      <c r="ZH1062" s="59"/>
      <c r="ZI1062" s="59"/>
      <c r="ZJ1062" s="59"/>
      <c r="ZK1062" s="59"/>
      <c r="ZL1062" s="59"/>
      <c r="ZM1062" s="59"/>
      <c r="ZN1062" s="59"/>
      <c r="ZO1062" s="59"/>
      <c r="ZP1062" s="59"/>
      <c r="ZQ1062" s="59"/>
      <c r="ZR1062" s="59"/>
      <c r="ZS1062" s="59"/>
      <c r="ZT1062" s="59"/>
      <c r="ZU1062" s="59"/>
      <c r="ZV1062" s="59"/>
      <c r="ZW1062" s="59"/>
      <c r="ZX1062" s="59"/>
      <c r="ZY1062" s="59"/>
      <c r="ZZ1062" s="59"/>
      <c r="AAA1062" s="59"/>
      <c r="AAB1062" s="59"/>
      <c r="AAC1062" s="59"/>
      <c r="AAD1062" s="59"/>
      <c r="AAE1062" s="59"/>
      <c r="AAF1062" s="59"/>
      <c r="AAG1062" s="59"/>
      <c r="AAH1062" s="59"/>
      <c r="AAI1062" s="59"/>
      <c r="AAJ1062" s="59"/>
      <c r="AAK1062" s="59"/>
      <c r="AAL1062" s="59"/>
      <c r="AAM1062" s="59"/>
      <c r="AAN1062" s="59"/>
      <c r="AAO1062" s="59"/>
      <c r="AAP1062" s="59"/>
      <c r="AAQ1062" s="59"/>
      <c r="AAR1062" s="59"/>
      <c r="AAS1062" s="59"/>
      <c r="AAT1062" s="59"/>
      <c r="AAU1062" s="59"/>
      <c r="AAV1062" s="59"/>
      <c r="AAW1062" s="59"/>
      <c r="AAX1062" s="59"/>
      <c r="AAY1062" s="59"/>
      <c r="AAZ1062" s="59"/>
      <c r="ABA1062" s="59"/>
      <c r="ABB1062" s="59"/>
      <c r="ABC1062" s="59"/>
      <c r="ABD1062" s="59"/>
      <c r="ABE1062" s="59"/>
      <c r="ABF1062" s="59"/>
      <c r="ABG1062" s="59"/>
      <c r="ABH1062" s="59"/>
      <c r="ABI1062" s="59"/>
      <c r="ABJ1062" s="59"/>
      <c r="ABK1062" s="59"/>
      <c r="ABL1062" s="59"/>
      <c r="ABM1062" s="59"/>
      <c r="ABN1062" s="59"/>
      <c r="ABO1062" s="59"/>
      <c r="ABP1062" s="59"/>
      <c r="ABQ1062" s="59"/>
      <c r="ABR1062" s="59"/>
      <c r="ABS1062" s="59"/>
      <c r="ABT1062" s="59"/>
      <c r="ABU1062" s="59"/>
      <c r="ABV1062" s="59"/>
      <c r="ABW1062" s="59"/>
      <c r="ABX1062" s="59"/>
      <c r="ABY1062" s="59"/>
      <c r="ABZ1062" s="59"/>
      <c r="ACA1062" s="59"/>
      <c r="ACB1062" s="59"/>
      <c r="ACC1062" s="59"/>
      <c r="ACD1062" s="59"/>
      <c r="ACE1062" s="59"/>
      <c r="ACF1062" s="59"/>
      <c r="ACG1062" s="59"/>
      <c r="ACH1062" s="59"/>
      <c r="ACI1062" s="59"/>
      <c r="ACJ1062" s="59"/>
      <c r="ACK1062" s="59"/>
      <c r="ACL1062" s="59"/>
      <c r="ACM1062" s="59"/>
      <c r="ACN1062" s="59"/>
      <c r="ACO1062" s="59"/>
      <c r="ACP1062" s="59"/>
      <c r="ACQ1062" s="59"/>
      <c r="ACR1062" s="59"/>
      <c r="ACS1062" s="59"/>
      <c r="ACT1062" s="59"/>
      <c r="ACU1062" s="59"/>
      <c r="ACV1062" s="59"/>
      <c r="ACW1062" s="59"/>
      <c r="ACX1062" s="59"/>
      <c r="ACY1062" s="59"/>
      <c r="ACZ1062" s="59"/>
      <c r="ADA1062" s="59"/>
      <c r="ADB1062" s="59"/>
      <c r="ADC1062" s="59"/>
      <c r="ADD1062" s="59"/>
      <c r="ADE1062" s="59"/>
      <c r="ADF1062" s="59"/>
      <c r="ADG1062" s="59"/>
      <c r="ADH1062" s="59"/>
      <c r="ADI1062" s="59"/>
      <c r="ADJ1062" s="59"/>
      <c r="ADK1062" s="59"/>
      <c r="ADL1062" s="59"/>
      <c r="ADM1062" s="59"/>
      <c r="ADN1062" s="59"/>
      <c r="ADO1062" s="59"/>
      <c r="ADP1062" s="59"/>
      <c r="ADQ1062" s="59"/>
      <c r="ADR1062" s="59"/>
      <c r="ADS1062" s="59"/>
      <c r="ADT1062" s="59"/>
      <c r="ADU1062" s="59"/>
      <c r="ADV1062" s="59"/>
      <c r="ADW1062" s="59"/>
      <c r="ADX1062" s="59"/>
      <c r="ADY1062" s="59"/>
      <c r="ADZ1062" s="59"/>
      <c r="AEA1062" s="59"/>
      <c r="AEB1062" s="59"/>
      <c r="AEC1062" s="59"/>
      <c r="AED1062" s="59"/>
      <c r="AEE1062" s="59"/>
      <c r="AEF1062" s="59"/>
      <c r="AEG1062" s="59"/>
      <c r="AEH1062" s="59"/>
      <c r="AEI1062" s="59"/>
      <c r="AEJ1062" s="59"/>
      <c r="AEK1062" s="59"/>
      <c r="AEL1062" s="59"/>
      <c r="AEM1062" s="59"/>
      <c r="AEN1062" s="59"/>
      <c r="AEO1062" s="59"/>
      <c r="AEP1062" s="59"/>
      <c r="AEQ1062" s="59"/>
      <c r="AER1062" s="59"/>
      <c r="AES1062" s="59"/>
      <c r="AET1062" s="59"/>
      <c r="AEU1062" s="59"/>
      <c r="AEV1062" s="59"/>
      <c r="AEW1062" s="59"/>
      <c r="AEX1062" s="59"/>
      <c r="AEY1062" s="59"/>
      <c r="AEZ1062" s="59"/>
      <c r="AFA1062" s="59"/>
      <c r="AFB1062" s="59"/>
      <c r="AFC1062" s="59"/>
      <c r="AFD1062" s="59"/>
      <c r="AFE1062" s="59"/>
      <c r="AFF1062" s="59"/>
      <c r="AFG1062" s="59"/>
      <c r="AFH1062" s="59"/>
      <c r="AFI1062" s="59"/>
      <c r="AFJ1062" s="59"/>
      <c r="AFK1062" s="59"/>
      <c r="AFL1062" s="59"/>
      <c r="AFM1062" s="59"/>
      <c r="AFN1062" s="59"/>
      <c r="AFO1062" s="59"/>
      <c r="AFP1062" s="59"/>
      <c r="AFQ1062" s="59"/>
      <c r="AFR1062" s="59"/>
      <c r="AFS1062" s="59"/>
      <c r="AFT1062" s="59"/>
      <c r="AFU1062" s="59"/>
      <c r="AFV1062" s="59"/>
      <c r="AFW1062" s="59"/>
      <c r="AFX1062" s="59"/>
      <c r="AFY1062" s="59"/>
      <c r="AFZ1062" s="59"/>
      <c r="AGA1062" s="59"/>
      <c r="AGB1062" s="59"/>
      <c r="AGC1062" s="59"/>
      <c r="AGD1062" s="59"/>
      <c r="AGE1062" s="59"/>
      <c r="AGF1062" s="59"/>
      <c r="AGG1062" s="59"/>
      <c r="AGH1062" s="59"/>
      <c r="AGI1062" s="59"/>
      <c r="AGJ1062" s="59"/>
      <c r="AGK1062" s="59"/>
      <c r="AGL1062" s="59"/>
      <c r="AGM1062" s="59"/>
      <c r="AGN1062" s="59"/>
      <c r="AGO1062" s="59"/>
      <c r="AGP1062" s="59"/>
      <c r="AGQ1062" s="59"/>
      <c r="AGR1062" s="59"/>
      <c r="AGS1062" s="59"/>
      <c r="AGT1062" s="59"/>
      <c r="AGU1062" s="59"/>
      <c r="AGV1062" s="59"/>
      <c r="AGW1062" s="59"/>
      <c r="AGX1062" s="59"/>
      <c r="AGY1062" s="59"/>
      <c r="AGZ1062" s="59"/>
      <c r="AHA1062" s="59"/>
      <c r="AHB1062" s="59"/>
      <c r="AHC1062" s="59"/>
      <c r="AHD1062" s="59"/>
      <c r="AHE1062" s="59"/>
      <c r="AHF1062" s="59"/>
      <c r="AHG1062" s="59"/>
      <c r="AHH1062" s="59"/>
      <c r="AHI1062" s="59"/>
      <c r="AHJ1062" s="59"/>
      <c r="AHK1062" s="59"/>
      <c r="AHL1062" s="59"/>
      <c r="AHM1062" s="59"/>
      <c r="AHN1062" s="59"/>
      <c r="AHO1062" s="59"/>
      <c r="AHP1062" s="59"/>
      <c r="AHQ1062" s="59"/>
      <c r="AHR1062" s="59"/>
      <c r="AHS1062" s="59"/>
      <c r="AHT1062" s="59"/>
      <c r="AHU1062" s="59"/>
      <c r="AHV1062" s="59"/>
      <c r="AHW1062" s="59"/>
      <c r="AHX1062" s="59"/>
      <c r="AHY1062" s="59"/>
      <c r="AHZ1062" s="59"/>
      <c r="AIA1062" s="59"/>
      <c r="AIB1062" s="59"/>
      <c r="AIC1062" s="59"/>
      <c r="AID1062" s="59"/>
      <c r="AIE1062" s="59"/>
      <c r="AIF1062" s="59"/>
      <c r="AIG1062" s="59"/>
      <c r="AIH1062" s="59"/>
      <c r="AII1062" s="59"/>
      <c r="AIJ1062" s="59"/>
      <c r="AIK1062" s="59"/>
      <c r="AIL1062" s="59"/>
      <c r="AIM1062" s="59"/>
      <c r="AIN1062" s="59"/>
      <c r="AIO1062" s="59"/>
      <c r="AIP1062" s="59"/>
      <c r="AIQ1062" s="59"/>
      <c r="AIR1062" s="59"/>
      <c r="AIS1062" s="59"/>
      <c r="AIT1062" s="59"/>
      <c r="AIU1062" s="59"/>
      <c r="AIV1062" s="59"/>
      <c r="AIW1062" s="59"/>
      <c r="AIX1062" s="59"/>
      <c r="AIY1062" s="59"/>
      <c r="AIZ1062" s="59"/>
      <c r="AJA1062" s="59"/>
      <c r="AJB1062" s="59"/>
      <c r="AJC1062" s="59"/>
      <c r="AJD1062" s="59"/>
      <c r="AJE1062" s="59"/>
      <c r="AJF1062" s="59"/>
      <c r="AJG1062" s="59"/>
      <c r="AJH1062" s="59"/>
      <c r="AJI1062" s="59"/>
      <c r="AJJ1062" s="59"/>
      <c r="AJK1062" s="59"/>
      <c r="AJL1062" s="59"/>
      <c r="AJM1062" s="59"/>
      <c r="AJN1062" s="59"/>
      <c r="AJO1062" s="59"/>
      <c r="AJP1062" s="59"/>
      <c r="AJQ1062" s="59"/>
      <c r="AJR1062" s="59"/>
      <c r="AJS1062" s="59"/>
      <c r="AJT1062" s="59"/>
      <c r="AJU1062" s="59"/>
      <c r="AJV1062" s="59"/>
      <c r="AJW1062" s="59"/>
      <c r="AJX1062" s="59"/>
      <c r="AJY1062" s="59"/>
      <c r="AJZ1062" s="59"/>
      <c r="AKA1062" s="59"/>
      <c r="AKB1062" s="59"/>
      <c r="AKC1062" s="59"/>
      <c r="AKD1062" s="59"/>
      <c r="AKE1062" s="59"/>
      <c r="AKF1062" s="59"/>
      <c r="AKG1062" s="59"/>
      <c r="AKH1062" s="59"/>
      <c r="AKI1062" s="59"/>
      <c r="AKJ1062" s="59"/>
      <c r="AKK1062" s="59"/>
      <c r="AKL1062" s="59"/>
      <c r="AKM1062" s="59"/>
      <c r="AKN1062" s="59"/>
      <c r="AKO1062" s="59"/>
      <c r="AKP1062" s="59"/>
      <c r="AKQ1062" s="59"/>
      <c r="AKR1062" s="59"/>
      <c r="AKS1062" s="59"/>
      <c r="AKT1062" s="59"/>
      <c r="AKU1062" s="59"/>
      <c r="AKV1062" s="59"/>
      <c r="AKW1062" s="59"/>
      <c r="AKX1062" s="59"/>
      <c r="AKY1062" s="59"/>
      <c r="AKZ1062" s="59"/>
      <c r="ALA1062" s="59"/>
      <c r="ALB1062" s="59"/>
      <c r="ALC1062" s="59"/>
      <c r="ALD1062" s="59"/>
      <c r="ALE1062" s="59"/>
      <c r="ALF1062" s="59"/>
      <c r="ALG1062" s="59"/>
      <c r="ALH1062" s="59"/>
      <c r="ALI1062" s="59"/>
      <c r="ALJ1062" s="59"/>
      <c r="ALK1062" s="59"/>
      <c r="ALL1062" s="59"/>
      <c r="ALM1062" s="59"/>
      <c r="ALN1062" s="59"/>
      <c r="ALO1062" s="59"/>
      <c r="ALP1062" s="59"/>
      <c r="ALQ1062" s="59"/>
      <c r="ALR1062" s="59"/>
      <c r="ALS1062" s="59"/>
      <c r="ALT1062" s="59"/>
      <c r="ALU1062" s="59"/>
      <c r="ALV1062" s="59"/>
      <c r="ALW1062" s="59"/>
      <c r="ALX1062" s="59"/>
      <c r="ALY1062" s="59"/>
      <c r="ALZ1062" s="59"/>
      <c r="AMA1062" s="59"/>
      <c r="AMB1062" s="59"/>
    </row>
    <row r="1063" spans="1:1016" s="60" customFormat="1" ht="25.5">
      <c r="A1063" s="110">
        <v>1</v>
      </c>
      <c r="B1063" s="45">
        <v>1058</v>
      </c>
      <c r="C1063" s="110" t="s">
        <v>2460</v>
      </c>
      <c r="D1063" s="110">
        <v>8842365226</v>
      </c>
      <c r="E1063" s="110" t="s">
        <v>2728</v>
      </c>
      <c r="F1063" s="110">
        <v>4</v>
      </c>
      <c r="G1063" s="110" t="s">
        <v>2462</v>
      </c>
      <c r="H1063" s="110" t="s">
        <v>2729</v>
      </c>
      <c r="I1063" s="117" t="s">
        <v>2730</v>
      </c>
      <c r="J1063" s="28" t="s">
        <v>2723</v>
      </c>
      <c r="K1063" s="28" t="s">
        <v>2537</v>
      </c>
      <c r="L1063" s="28" t="s">
        <v>2656</v>
      </c>
      <c r="M1063" s="28"/>
      <c r="N1063" s="28">
        <v>64</v>
      </c>
      <c r="O1063" s="28" t="s">
        <v>2723</v>
      </c>
      <c r="P1063" s="28" t="s">
        <v>2537</v>
      </c>
      <c r="Q1063" s="28" t="s">
        <v>2656</v>
      </c>
      <c r="R1063" s="28"/>
      <c r="S1063" s="28">
        <v>64</v>
      </c>
      <c r="T1063" s="23" t="s">
        <v>2703</v>
      </c>
      <c r="U1063" s="28" t="s">
        <v>2723</v>
      </c>
      <c r="V1063" s="28" t="s">
        <v>2537</v>
      </c>
      <c r="W1063" s="28" t="s">
        <v>2656</v>
      </c>
      <c r="X1063" s="28" t="s">
        <v>863</v>
      </c>
      <c r="Y1063" s="28">
        <v>64</v>
      </c>
      <c r="Z1063" s="28"/>
      <c r="AA1063" s="120" t="s">
        <v>2731</v>
      </c>
      <c r="AB1063" s="75" t="s">
        <v>32</v>
      </c>
      <c r="AC1063" s="76">
        <v>40</v>
      </c>
      <c r="AD1063" s="77">
        <v>14500</v>
      </c>
      <c r="AE1063" s="77">
        <v>0</v>
      </c>
      <c r="AF1063" s="77">
        <v>0</v>
      </c>
      <c r="AG1063" s="73">
        <f t="shared" si="49"/>
        <v>14500</v>
      </c>
      <c r="AH1063" s="77">
        <v>14500</v>
      </c>
      <c r="AI1063" s="77">
        <v>0</v>
      </c>
      <c r="AJ1063" s="77">
        <v>0</v>
      </c>
      <c r="AK1063" s="73">
        <f t="shared" si="48"/>
        <v>14500</v>
      </c>
      <c r="AL1063" s="73">
        <f t="shared" si="50"/>
        <v>29000</v>
      </c>
      <c r="AM1063" s="110" t="s">
        <v>1188</v>
      </c>
      <c r="AN1063" s="118" t="s">
        <v>33</v>
      </c>
      <c r="AO1063" s="118" t="s">
        <v>33</v>
      </c>
      <c r="AP1063" s="118" t="s">
        <v>33</v>
      </c>
      <c r="AQ1063" s="32" t="s">
        <v>36</v>
      </c>
      <c r="AR1063" s="118" t="s">
        <v>505</v>
      </c>
      <c r="AS1063" s="118" t="s">
        <v>1190</v>
      </c>
      <c r="AT1063" s="44">
        <v>0</v>
      </c>
      <c r="AU1063" s="44">
        <v>0</v>
      </c>
      <c r="AV1063" s="44">
        <v>0</v>
      </c>
      <c r="AW1063" s="63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/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59"/>
      <c r="EA1063" s="59"/>
      <c r="EB1063" s="59"/>
      <c r="EC1063" s="59"/>
      <c r="ED1063" s="59"/>
      <c r="EE1063" s="59"/>
      <c r="EF1063" s="59"/>
      <c r="EG1063" s="59"/>
      <c r="EH1063" s="59"/>
      <c r="EI1063" s="59"/>
      <c r="EJ1063" s="59"/>
      <c r="EK1063" s="59"/>
      <c r="EL1063" s="59"/>
      <c r="EM1063" s="59"/>
      <c r="EN1063" s="59"/>
      <c r="EO1063" s="59"/>
      <c r="EP1063" s="59"/>
      <c r="EQ1063" s="59"/>
      <c r="ER1063" s="59"/>
      <c r="ES1063" s="59"/>
      <c r="ET1063" s="59"/>
      <c r="EU1063" s="59"/>
      <c r="EV1063" s="59"/>
      <c r="EW1063" s="59"/>
      <c r="EX1063" s="59"/>
      <c r="EY1063" s="59"/>
      <c r="EZ1063" s="59"/>
      <c r="FA1063" s="59"/>
      <c r="FB1063" s="59"/>
      <c r="FC1063" s="59"/>
      <c r="FD1063" s="59"/>
      <c r="FE1063" s="59"/>
      <c r="FF1063" s="59"/>
      <c r="FG1063" s="59"/>
      <c r="FH1063" s="59"/>
      <c r="FI1063" s="59"/>
      <c r="FJ1063" s="59"/>
      <c r="FK1063" s="59"/>
      <c r="FL1063" s="59"/>
      <c r="FM1063" s="59"/>
      <c r="FN1063" s="59"/>
      <c r="FO1063" s="59"/>
      <c r="FP1063" s="59"/>
      <c r="FQ1063" s="59"/>
      <c r="FR1063" s="59"/>
      <c r="FS1063" s="59"/>
      <c r="FT1063" s="59"/>
      <c r="FU1063" s="59"/>
      <c r="FV1063" s="59"/>
      <c r="FW1063" s="59"/>
      <c r="FX1063" s="59"/>
      <c r="FY1063" s="59"/>
      <c r="FZ1063" s="59"/>
      <c r="GA1063" s="59"/>
      <c r="GB1063" s="59"/>
      <c r="GC1063" s="59"/>
      <c r="GD1063" s="59"/>
      <c r="GE1063" s="59"/>
      <c r="GF1063" s="59"/>
      <c r="GG1063" s="59"/>
      <c r="GH1063" s="59"/>
      <c r="GI1063" s="59"/>
      <c r="GJ1063" s="59"/>
      <c r="GK1063" s="59"/>
      <c r="GL1063" s="59"/>
      <c r="GM1063" s="59"/>
      <c r="GN1063" s="59"/>
      <c r="GO1063" s="59"/>
      <c r="GP1063" s="59"/>
      <c r="GQ1063" s="59"/>
      <c r="GR1063" s="59"/>
      <c r="GS1063" s="59"/>
      <c r="GT1063" s="59"/>
      <c r="GU1063" s="59"/>
      <c r="GV1063" s="59"/>
      <c r="GW1063" s="59"/>
      <c r="GX1063" s="59"/>
      <c r="GY1063" s="59"/>
      <c r="GZ1063" s="59"/>
      <c r="HA1063" s="59"/>
      <c r="HB1063" s="59"/>
      <c r="HC1063" s="59"/>
      <c r="HD1063" s="59"/>
      <c r="HE1063" s="59"/>
      <c r="HF1063" s="59"/>
      <c r="HG1063" s="59"/>
      <c r="HH1063" s="59"/>
      <c r="HI1063" s="59"/>
      <c r="HJ1063" s="59"/>
      <c r="HK1063" s="59"/>
      <c r="HL1063" s="59"/>
      <c r="HM1063" s="59"/>
      <c r="HN1063" s="59"/>
      <c r="HO1063" s="59"/>
      <c r="HP1063" s="59"/>
      <c r="HQ1063" s="59"/>
      <c r="HR1063" s="59"/>
      <c r="HS1063" s="59"/>
      <c r="HT1063" s="59"/>
      <c r="HU1063" s="59"/>
      <c r="HV1063" s="59"/>
      <c r="HW1063" s="59"/>
      <c r="HX1063" s="59"/>
      <c r="HY1063" s="59"/>
      <c r="HZ1063" s="59"/>
      <c r="IA1063" s="59"/>
      <c r="IB1063" s="59"/>
      <c r="IC1063" s="59"/>
      <c r="ID1063" s="59"/>
      <c r="IE1063" s="59"/>
      <c r="IF1063" s="59"/>
      <c r="IG1063" s="59"/>
      <c r="IH1063" s="59"/>
      <c r="II1063" s="59"/>
      <c r="IJ1063" s="59"/>
      <c r="IK1063" s="59"/>
      <c r="IL1063" s="59"/>
      <c r="IM1063" s="59"/>
      <c r="IN1063" s="59"/>
      <c r="IO1063" s="59"/>
      <c r="IP1063" s="59"/>
      <c r="IQ1063" s="59"/>
      <c r="IR1063" s="59"/>
      <c r="IS1063" s="59"/>
      <c r="IT1063" s="59"/>
      <c r="IU1063" s="59"/>
      <c r="IV1063" s="59"/>
      <c r="IW1063" s="59"/>
      <c r="IX1063" s="59"/>
      <c r="IY1063" s="59"/>
      <c r="IZ1063" s="59"/>
      <c r="JA1063" s="59"/>
      <c r="JB1063" s="59"/>
      <c r="JC1063" s="59"/>
      <c r="JD1063" s="59"/>
      <c r="JE1063" s="59"/>
      <c r="JF1063" s="59"/>
      <c r="JG1063" s="59"/>
      <c r="JH1063" s="59"/>
      <c r="JI1063" s="59"/>
      <c r="JJ1063" s="59"/>
      <c r="JK1063" s="59"/>
      <c r="JL1063" s="59"/>
      <c r="JM1063" s="59"/>
      <c r="JN1063" s="59"/>
      <c r="JO1063" s="59"/>
      <c r="JP1063" s="59"/>
      <c r="JQ1063" s="59"/>
      <c r="JR1063" s="59"/>
      <c r="JS1063" s="59"/>
      <c r="JT1063" s="59"/>
      <c r="JU1063" s="59"/>
      <c r="JV1063" s="59"/>
      <c r="JW1063" s="59"/>
      <c r="JX1063" s="59"/>
      <c r="JY1063" s="59"/>
      <c r="JZ1063" s="59"/>
      <c r="KA1063" s="59"/>
      <c r="KB1063" s="59"/>
      <c r="KC1063" s="59"/>
      <c r="KD1063" s="59"/>
      <c r="KE1063" s="59"/>
      <c r="KF1063" s="59"/>
      <c r="KG1063" s="59"/>
      <c r="KH1063" s="59"/>
      <c r="KI1063" s="59"/>
      <c r="KJ1063" s="59"/>
      <c r="KK1063" s="59"/>
      <c r="KL1063" s="59"/>
      <c r="KM1063" s="59"/>
      <c r="KN1063" s="59"/>
      <c r="KO1063" s="59"/>
      <c r="KP1063" s="59"/>
      <c r="KQ1063" s="59"/>
      <c r="KR1063" s="59"/>
      <c r="KS1063" s="59"/>
      <c r="KT1063" s="59"/>
      <c r="KU1063" s="59"/>
      <c r="KV1063" s="59"/>
      <c r="KW1063" s="59"/>
      <c r="KX1063" s="59"/>
      <c r="KY1063" s="59"/>
      <c r="KZ1063" s="59"/>
      <c r="LA1063" s="59"/>
      <c r="LB1063" s="59"/>
      <c r="LC1063" s="59"/>
      <c r="LD1063" s="59"/>
      <c r="LE1063" s="59"/>
      <c r="LF1063" s="59"/>
      <c r="LG1063" s="59"/>
      <c r="LH1063" s="59"/>
      <c r="LI1063" s="59"/>
      <c r="LJ1063" s="59"/>
      <c r="LK1063" s="59"/>
      <c r="LL1063" s="59"/>
      <c r="LM1063" s="59"/>
      <c r="LN1063" s="59"/>
      <c r="LO1063" s="59"/>
      <c r="LP1063" s="59"/>
      <c r="LQ1063" s="59"/>
      <c r="LR1063" s="59"/>
      <c r="LS1063" s="59"/>
      <c r="LT1063" s="59"/>
      <c r="LU1063" s="59"/>
      <c r="LV1063" s="59"/>
      <c r="LW1063" s="59"/>
      <c r="LX1063" s="59"/>
      <c r="LY1063" s="59"/>
      <c r="LZ1063" s="59"/>
      <c r="MA1063" s="59"/>
      <c r="MB1063" s="59"/>
      <c r="MC1063" s="59"/>
      <c r="MD1063" s="59"/>
      <c r="ME1063" s="59"/>
      <c r="MF1063" s="59"/>
      <c r="MG1063" s="59"/>
      <c r="MH1063" s="59"/>
      <c r="MI1063" s="59"/>
      <c r="MJ1063" s="59"/>
      <c r="MK1063" s="59"/>
      <c r="ML1063" s="59"/>
      <c r="MM1063" s="59"/>
      <c r="MN1063" s="59"/>
      <c r="MO1063" s="59"/>
      <c r="MP1063" s="59"/>
      <c r="MQ1063" s="59"/>
      <c r="MR1063" s="59"/>
      <c r="MS1063" s="59"/>
      <c r="MT1063" s="59"/>
      <c r="MU1063" s="59"/>
      <c r="MV1063" s="59"/>
      <c r="MW1063" s="59"/>
      <c r="MX1063" s="59"/>
      <c r="MY1063" s="59"/>
      <c r="MZ1063" s="59"/>
      <c r="NA1063" s="59"/>
      <c r="NB1063" s="59"/>
      <c r="NC1063" s="59"/>
      <c r="ND1063" s="59"/>
      <c r="NE1063" s="59"/>
      <c r="NF1063" s="59"/>
      <c r="NG1063" s="59"/>
      <c r="NH1063" s="59"/>
      <c r="NI1063" s="59"/>
      <c r="NJ1063" s="59"/>
      <c r="NK1063" s="59"/>
      <c r="NL1063" s="59"/>
      <c r="NM1063" s="59"/>
      <c r="NN1063" s="59"/>
      <c r="NO1063" s="59"/>
      <c r="NP1063" s="59"/>
      <c r="NQ1063" s="59"/>
      <c r="NR1063" s="59"/>
      <c r="NS1063" s="59"/>
      <c r="NT1063" s="59"/>
      <c r="NU1063" s="59"/>
      <c r="NV1063" s="59"/>
      <c r="NW1063" s="59"/>
      <c r="NX1063" s="59"/>
      <c r="NY1063" s="59"/>
      <c r="NZ1063" s="59"/>
      <c r="OA1063" s="59"/>
      <c r="OB1063" s="59"/>
      <c r="OC1063" s="59"/>
      <c r="OD1063" s="59"/>
      <c r="OE1063" s="59"/>
      <c r="OF1063" s="59"/>
      <c r="OG1063" s="59"/>
      <c r="OH1063" s="59"/>
      <c r="OI1063" s="59"/>
      <c r="OJ1063" s="59"/>
      <c r="OK1063" s="59"/>
      <c r="OL1063" s="59"/>
      <c r="OM1063" s="59"/>
      <c r="ON1063" s="59"/>
      <c r="OO1063" s="59"/>
      <c r="OP1063" s="59"/>
      <c r="OQ1063" s="59"/>
      <c r="OR1063" s="59"/>
      <c r="OS1063" s="59"/>
      <c r="OT1063" s="59"/>
      <c r="OU1063" s="59"/>
      <c r="OV1063" s="59"/>
      <c r="OW1063" s="59"/>
      <c r="OX1063" s="59"/>
      <c r="OY1063" s="59"/>
      <c r="OZ1063" s="59"/>
      <c r="PA1063" s="59"/>
      <c r="PB1063" s="59"/>
      <c r="PC1063" s="59"/>
      <c r="PD1063" s="59"/>
      <c r="PE1063" s="59"/>
      <c r="PF1063" s="59"/>
      <c r="PG1063" s="59"/>
      <c r="PH1063" s="59"/>
      <c r="PI1063" s="59"/>
      <c r="PJ1063" s="59"/>
      <c r="PK1063" s="59"/>
      <c r="PL1063" s="59"/>
      <c r="PM1063" s="59"/>
      <c r="PN1063" s="59"/>
      <c r="PO1063" s="59"/>
      <c r="PP1063" s="59"/>
      <c r="PQ1063" s="59"/>
      <c r="PR1063" s="59"/>
      <c r="PS1063" s="59"/>
      <c r="PT1063" s="59"/>
      <c r="PU1063" s="59"/>
      <c r="PV1063" s="59"/>
      <c r="PW1063" s="59"/>
      <c r="PX1063" s="59"/>
      <c r="PY1063" s="59"/>
      <c r="PZ1063" s="59"/>
      <c r="QA1063" s="59"/>
      <c r="QB1063" s="59"/>
      <c r="QC1063" s="59"/>
      <c r="QD1063" s="59"/>
      <c r="QE1063" s="59"/>
      <c r="QF1063" s="59"/>
      <c r="QG1063" s="59"/>
      <c r="QH1063" s="59"/>
      <c r="QI1063" s="59"/>
      <c r="QJ1063" s="59"/>
      <c r="QK1063" s="59"/>
      <c r="QL1063" s="59"/>
      <c r="QM1063" s="59"/>
      <c r="QN1063" s="59"/>
      <c r="QO1063" s="59"/>
      <c r="QP1063" s="59"/>
      <c r="QQ1063" s="59"/>
      <c r="QR1063" s="59"/>
      <c r="QS1063" s="59"/>
      <c r="QT1063" s="59"/>
      <c r="QU1063" s="59"/>
      <c r="QV1063" s="59"/>
      <c r="QW1063" s="59"/>
      <c r="QX1063" s="59"/>
      <c r="QY1063" s="59"/>
      <c r="QZ1063" s="59"/>
      <c r="RA1063" s="59"/>
      <c r="RB1063" s="59"/>
      <c r="RC1063" s="59"/>
      <c r="RD1063" s="59"/>
      <c r="RE1063" s="59"/>
      <c r="RF1063" s="59"/>
      <c r="RG1063" s="59"/>
      <c r="RH1063" s="59"/>
      <c r="RI1063" s="59"/>
      <c r="RJ1063" s="59"/>
      <c r="RK1063" s="59"/>
      <c r="RL1063" s="59"/>
      <c r="RM1063" s="59"/>
      <c r="RN1063" s="59"/>
      <c r="RO1063" s="59"/>
      <c r="RP1063" s="59"/>
      <c r="RQ1063" s="59"/>
      <c r="RR1063" s="59"/>
      <c r="RS1063" s="59"/>
      <c r="RT1063" s="59"/>
      <c r="RU1063" s="59"/>
      <c r="RV1063" s="59"/>
      <c r="RW1063" s="59"/>
      <c r="RX1063" s="59"/>
      <c r="RY1063" s="59"/>
      <c r="RZ1063" s="59"/>
      <c r="SA1063" s="59"/>
      <c r="SB1063" s="59"/>
      <c r="SC1063" s="59"/>
      <c r="SD1063" s="59"/>
      <c r="SE1063" s="59"/>
      <c r="SF1063" s="59"/>
      <c r="SG1063" s="59"/>
      <c r="SH1063" s="59"/>
      <c r="SI1063" s="59"/>
      <c r="SJ1063" s="59"/>
      <c r="SK1063" s="59"/>
      <c r="SL1063" s="59"/>
      <c r="SM1063" s="59"/>
      <c r="SN1063" s="59"/>
      <c r="SO1063" s="59"/>
      <c r="SP1063" s="59"/>
      <c r="SQ1063" s="59"/>
      <c r="SR1063" s="59"/>
      <c r="SS1063" s="59"/>
      <c r="ST1063" s="59"/>
      <c r="SU1063" s="59"/>
      <c r="SV1063" s="59"/>
      <c r="SW1063" s="59"/>
      <c r="SX1063" s="59"/>
      <c r="SY1063" s="59"/>
      <c r="SZ1063" s="59"/>
      <c r="TA1063" s="59"/>
      <c r="TB1063" s="59"/>
      <c r="TC1063" s="59"/>
      <c r="TD1063" s="59"/>
      <c r="TE1063" s="59"/>
      <c r="TF1063" s="59"/>
      <c r="TG1063" s="59"/>
      <c r="TH1063" s="59"/>
      <c r="TI1063" s="59"/>
      <c r="TJ1063" s="59"/>
      <c r="TK1063" s="59"/>
      <c r="TL1063" s="59"/>
      <c r="TM1063" s="59"/>
      <c r="TN1063" s="59"/>
      <c r="TO1063" s="59"/>
      <c r="TP1063" s="59"/>
      <c r="TQ1063" s="59"/>
      <c r="TR1063" s="59"/>
      <c r="TS1063" s="59"/>
      <c r="TT1063" s="59"/>
      <c r="TU1063" s="59"/>
      <c r="TV1063" s="59"/>
      <c r="TW1063" s="59"/>
      <c r="TX1063" s="59"/>
      <c r="TY1063" s="59"/>
      <c r="TZ1063" s="59"/>
      <c r="UA1063" s="59"/>
      <c r="UB1063" s="59"/>
      <c r="UC1063" s="59"/>
      <c r="UD1063" s="59"/>
      <c r="UE1063" s="59"/>
      <c r="UF1063" s="59"/>
      <c r="UG1063" s="59"/>
      <c r="UH1063" s="59"/>
      <c r="UI1063" s="59"/>
      <c r="UJ1063" s="59"/>
      <c r="UK1063" s="59"/>
      <c r="UL1063" s="59"/>
      <c r="UM1063" s="59"/>
      <c r="UN1063" s="59"/>
      <c r="UO1063" s="59"/>
      <c r="UP1063" s="59"/>
      <c r="UQ1063" s="59"/>
      <c r="UR1063" s="59"/>
      <c r="US1063" s="59"/>
      <c r="UT1063" s="59"/>
      <c r="UU1063" s="59"/>
      <c r="UV1063" s="59"/>
      <c r="UW1063" s="59"/>
      <c r="UX1063" s="59"/>
      <c r="UY1063" s="59"/>
      <c r="UZ1063" s="59"/>
      <c r="VA1063" s="59"/>
      <c r="VB1063" s="59"/>
      <c r="VC1063" s="59"/>
      <c r="VD1063" s="59"/>
      <c r="VE1063" s="59"/>
      <c r="VF1063" s="59"/>
      <c r="VG1063" s="59"/>
      <c r="VH1063" s="59"/>
      <c r="VI1063" s="59"/>
      <c r="VJ1063" s="59"/>
      <c r="VK1063" s="59"/>
      <c r="VL1063" s="59"/>
      <c r="VM1063" s="59"/>
      <c r="VN1063" s="59"/>
      <c r="VO1063" s="59"/>
      <c r="VP1063" s="59"/>
      <c r="VQ1063" s="59"/>
      <c r="VR1063" s="59"/>
      <c r="VS1063" s="59"/>
      <c r="VT1063" s="59"/>
      <c r="VU1063" s="59"/>
      <c r="VV1063" s="59"/>
      <c r="VW1063" s="59"/>
      <c r="VX1063" s="59"/>
      <c r="VY1063" s="59"/>
      <c r="VZ1063" s="59"/>
      <c r="WA1063" s="59"/>
      <c r="WB1063" s="59"/>
      <c r="WC1063" s="59"/>
      <c r="WD1063" s="59"/>
      <c r="WE1063" s="59"/>
      <c r="WF1063" s="59"/>
      <c r="WG1063" s="59"/>
      <c r="WH1063" s="59"/>
      <c r="WI1063" s="59"/>
      <c r="WJ1063" s="59"/>
      <c r="WK1063" s="59"/>
      <c r="WL1063" s="59"/>
      <c r="WM1063" s="59"/>
      <c r="WN1063" s="59"/>
      <c r="WO1063" s="59"/>
      <c r="WP1063" s="59"/>
      <c r="WQ1063" s="59"/>
      <c r="WR1063" s="59"/>
      <c r="WS1063" s="59"/>
      <c r="WT1063" s="59"/>
      <c r="WU1063" s="59"/>
      <c r="WV1063" s="59"/>
      <c r="WW1063" s="59"/>
      <c r="WX1063" s="59"/>
      <c r="WY1063" s="59"/>
      <c r="WZ1063" s="59"/>
      <c r="XA1063" s="59"/>
      <c r="XB1063" s="59"/>
      <c r="XC1063" s="59"/>
      <c r="XD1063" s="59"/>
      <c r="XE1063" s="59"/>
      <c r="XF1063" s="59"/>
      <c r="XG1063" s="59"/>
      <c r="XH1063" s="59"/>
      <c r="XI1063" s="59"/>
      <c r="XJ1063" s="59"/>
      <c r="XK1063" s="59"/>
      <c r="XL1063" s="59"/>
      <c r="XM1063" s="59"/>
      <c r="XN1063" s="59"/>
      <c r="XO1063" s="59"/>
      <c r="XP1063" s="59"/>
      <c r="XQ1063" s="59"/>
      <c r="XR1063" s="59"/>
      <c r="XS1063" s="59"/>
      <c r="XT1063" s="59"/>
      <c r="XU1063" s="59"/>
      <c r="XV1063" s="59"/>
      <c r="XW1063" s="59"/>
      <c r="XX1063" s="59"/>
      <c r="XY1063" s="59"/>
      <c r="XZ1063" s="59"/>
      <c r="YA1063" s="59"/>
      <c r="YB1063" s="59"/>
      <c r="YC1063" s="59"/>
      <c r="YD1063" s="59"/>
      <c r="YE1063" s="59"/>
      <c r="YF1063" s="59"/>
      <c r="YG1063" s="59"/>
      <c r="YH1063" s="59"/>
      <c r="YI1063" s="59"/>
      <c r="YJ1063" s="59"/>
      <c r="YK1063" s="59"/>
      <c r="YL1063" s="59"/>
      <c r="YM1063" s="59"/>
      <c r="YN1063" s="59"/>
      <c r="YO1063" s="59"/>
      <c r="YP1063" s="59"/>
      <c r="YQ1063" s="59"/>
      <c r="YR1063" s="59"/>
      <c r="YS1063" s="59"/>
      <c r="YT1063" s="59"/>
      <c r="YU1063" s="59"/>
      <c r="YV1063" s="59"/>
      <c r="YW1063" s="59"/>
      <c r="YX1063" s="59"/>
      <c r="YY1063" s="59"/>
      <c r="YZ1063" s="59"/>
      <c r="ZA1063" s="59"/>
      <c r="ZB1063" s="59"/>
      <c r="ZC1063" s="59"/>
      <c r="ZD1063" s="59"/>
      <c r="ZE1063" s="59"/>
      <c r="ZF1063" s="59"/>
      <c r="ZG1063" s="59"/>
      <c r="ZH1063" s="59"/>
      <c r="ZI1063" s="59"/>
      <c r="ZJ1063" s="59"/>
      <c r="ZK1063" s="59"/>
      <c r="ZL1063" s="59"/>
      <c r="ZM1063" s="59"/>
      <c r="ZN1063" s="59"/>
      <c r="ZO1063" s="59"/>
      <c r="ZP1063" s="59"/>
      <c r="ZQ1063" s="59"/>
      <c r="ZR1063" s="59"/>
      <c r="ZS1063" s="59"/>
      <c r="ZT1063" s="59"/>
      <c r="ZU1063" s="59"/>
      <c r="ZV1063" s="59"/>
      <c r="ZW1063" s="59"/>
      <c r="ZX1063" s="59"/>
      <c r="ZY1063" s="59"/>
      <c r="ZZ1063" s="59"/>
      <c r="AAA1063" s="59"/>
      <c r="AAB1063" s="59"/>
      <c r="AAC1063" s="59"/>
      <c r="AAD1063" s="59"/>
      <c r="AAE1063" s="59"/>
      <c r="AAF1063" s="59"/>
      <c r="AAG1063" s="59"/>
      <c r="AAH1063" s="59"/>
      <c r="AAI1063" s="59"/>
      <c r="AAJ1063" s="59"/>
      <c r="AAK1063" s="59"/>
      <c r="AAL1063" s="59"/>
      <c r="AAM1063" s="59"/>
      <c r="AAN1063" s="59"/>
      <c r="AAO1063" s="59"/>
      <c r="AAP1063" s="59"/>
      <c r="AAQ1063" s="59"/>
      <c r="AAR1063" s="59"/>
      <c r="AAS1063" s="59"/>
      <c r="AAT1063" s="59"/>
      <c r="AAU1063" s="59"/>
      <c r="AAV1063" s="59"/>
      <c r="AAW1063" s="59"/>
      <c r="AAX1063" s="59"/>
      <c r="AAY1063" s="59"/>
      <c r="AAZ1063" s="59"/>
      <c r="ABA1063" s="59"/>
      <c r="ABB1063" s="59"/>
      <c r="ABC1063" s="59"/>
      <c r="ABD1063" s="59"/>
      <c r="ABE1063" s="59"/>
      <c r="ABF1063" s="59"/>
      <c r="ABG1063" s="59"/>
      <c r="ABH1063" s="59"/>
      <c r="ABI1063" s="59"/>
      <c r="ABJ1063" s="59"/>
      <c r="ABK1063" s="59"/>
      <c r="ABL1063" s="59"/>
      <c r="ABM1063" s="59"/>
      <c r="ABN1063" s="59"/>
      <c r="ABO1063" s="59"/>
      <c r="ABP1063" s="59"/>
      <c r="ABQ1063" s="59"/>
      <c r="ABR1063" s="59"/>
      <c r="ABS1063" s="59"/>
      <c r="ABT1063" s="59"/>
      <c r="ABU1063" s="59"/>
      <c r="ABV1063" s="59"/>
      <c r="ABW1063" s="59"/>
      <c r="ABX1063" s="59"/>
      <c r="ABY1063" s="59"/>
      <c r="ABZ1063" s="59"/>
      <c r="ACA1063" s="59"/>
      <c r="ACB1063" s="59"/>
      <c r="ACC1063" s="59"/>
      <c r="ACD1063" s="59"/>
      <c r="ACE1063" s="59"/>
      <c r="ACF1063" s="59"/>
      <c r="ACG1063" s="59"/>
      <c r="ACH1063" s="59"/>
      <c r="ACI1063" s="59"/>
      <c r="ACJ1063" s="59"/>
      <c r="ACK1063" s="59"/>
      <c r="ACL1063" s="59"/>
      <c r="ACM1063" s="59"/>
      <c r="ACN1063" s="59"/>
      <c r="ACO1063" s="59"/>
      <c r="ACP1063" s="59"/>
      <c r="ACQ1063" s="59"/>
      <c r="ACR1063" s="59"/>
      <c r="ACS1063" s="59"/>
      <c r="ACT1063" s="59"/>
      <c r="ACU1063" s="59"/>
      <c r="ACV1063" s="59"/>
      <c r="ACW1063" s="59"/>
      <c r="ACX1063" s="59"/>
      <c r="ACY1063" s="59"/>
      <c r="ACZ1063" s="59"/>
      <c r="ADA1063" s="59"/>
      <c r="ADB1063" s="59"/>
      <c r="ADC1063" s="59"/>
      <c r="ADD1063" s="59"/>
      <c r="ADE1063" s="59"/>
      <c r="ADF1063" s="59"/>
      <c r="ADG1063" s="59"/>
      <c r="ADH1063" s="59"/>
      <c r="ADI1063" s="59"/>
      <c r="ADJ1063" s="59"/>
      <c r="ADK1063" s="59"/>
      <c r="ADL1063" s="59"/>
      <c r="ADM1063" s="59"/>
      <c r="ADN1063" s="59"/>
      <c r="ADO1063" s="59"/>
      <c r="ADP1063" s="59"/>
      <c r="ADQ1063" s="59"/>
      <c r="ADR1063" s="59"/>
      <c r="ADS1063" s="59"/>
      <c r="ADT1063" s="59"/>
      <c r="ADU1063" s="59"/>
      <c r="ADV1063" s="59"/>
      <c r="ADW1063" s="59"/>
      <c r="ADX1063" s="59"/>
      <c r="ADY1063" s="59"/>
      <c r="ADZ1063" s="59"/>
      <c r="AEA1063" s="59"/>
      <c r="AEB1063" s="59"/>
      <c r="AEC1063" s="59"/>
      <c r="AED1063" s="59"/>
      <c r="AEE1063" s="59"/>
      <c r="AEF1063" s="59"/>
      <c r="AEG1063" s="59"/>
      <c r="AEH1063" s="59"/>
      <c r="AEI1063" s="59"/>
      <c r="AEJ1063" s="59"/>
      <c r="AEK1063" s="59"/>
      <c r="AEL1063" s="59"/>
      <c r="AEM1063" s="59"/>
      <c r="AEN1063" s="59"/>
      <c r="AEO1063" s="59"/>
      <c r="AEP1063" s="59"/>
      <c r="AEQ1063" s="59"/>
      <c r="AER1063" s="59"/>
      <c r="AES1063" s="59"/>
      <c r="AET1063" s="59"/>
      <c r="AEU1063" s="59"/>
      <c r="AEV1063" s="59"/>
      <c r="AEW1063" s="59"/>
      <c r="AEX1063" s="59"/>
      <c r="AEY1063" s="59"/>
      <c r="AEZ1063" s="59"/>
      <c r="AFA1063" s="59"/>
      <c r="AFB1063" s="59"/>
      <c r="AFC1063" s="59"/>
      <c r="AFD1063" s="59"/>
      <c r="AFE1063" s="59"/>
      <c r="AFF1063" s="59"/>
      <c r="AFG1063" s="59"/>
      <c r="AFH1063" s="59"/>
      <c r="AFI1063" s="59"/>
      <c r="AFJ1063" s="59"/>
      <c r="AFK1063" s="59"/>
      <c r="AFL1063" s="59"/>
      <c r="AFM1063" s="59"/>
      <c r="AFN1063" s="59"/>
      <c r="AFO1063" s="59"/>
      <c r="AFP1063" s="59"/>
      <c r="AFQ1063" s="59"/>
      <c r="AFR1063" s="59"/>
      <c r="AFS1063" s="59"/>
      <c r="AFT1063" s="59"/>
      <c r="AFU1063" s="59"/>
      <c r="AFV1063" s="59"/>
      <c r="AFW1063" s="59"/>
      <c r="AFX1063" s="59"/>
      <c r="AFY1063" s="59"/>
      <c r="AFZ1063" s="59"/>
      <c r="AGA1063" s="59"/>
      <c r="AGB1063" s="59"/>
      <c r="AGC1063" s="59"/>
      <c r="AGD1063" s="59"/>
      <c r="AGE1063" s="59"/>
      <c r="AGF1063" s="59"/>
      <c r="AGG1063" s="59"/>
      <c r="AGH1063" s="59"/>
      <c r="AGI1063" s="59"/>
      <c r="AGJ1063" s="59"/>
      <c r="AGK1063" s="59"/>
      <c r="AGL1063" s="59"/>
      <c r="AGM1063" s="59"/>
      <c r="AGN1063" s="59"/>
      <c r="AGO1063" s="59"/>
      <c r="AGP1063" s="59"/>
      <c r="AGQ1063" s="59"/>
      <c r="AGR1063" s="59"/>
      <c r="AGS1063" s="59"/>
      <c r="AGT1063" s="59"/>
      <c r="AGU1063" s="59"/>
      <c r="AGV1063" s="59"/>
      <c r="AGW1063" s="59"/>
      <c r="AGX1063" s="59"/>
      <c r="AGY1063" s="59"/>
      <c r="AGZ1063" s="59"/>
      <c r="AHA1063" s="59"/>
      <c r="AHB1063" s="59"/>
      <c r="AHC1063" s="59"/>
      <c r="AHD1063" s="59"/>
      <c r="AHE1063" s="59"/>
      <c r="AHF1063" s="59"/>
      <c r="AHG1063" s="59"/>
      <c r="AHH1063" s="59"/>
      <c r="AHI1063" s="59"/>
      <c r="AHJ1063" s="59"/>
      <c r="AHK1063" s="59"/>
      <c r="AHL1063" s="59"/>
      <c r="AHM1063" s="59"/>
      <c r="AHN1063" s="59"/>
      <c r="AHO1063" s="59"/>
      <c r="AHP1063" s="59"/>
      <c r="AHQ1063" s="59"/>
      <c r="AHR1063" s="59"/>
      <c r="AHS1063" s="59"/>
      <c r="AHT1063" s="59"/>
      <c r="AHU1063" s="59"/>
      <c r="AHV1063" s="59"/>
      <c r="AHW1063" s="59"/>
      <c r="AHX1063" s="59"/>
      <c r="AHY1063" s="59"/>
      <c r="AHZ1063" s="59"/>
      <c r="AIA1063" s="59"/>
      <c r="AIB1063" s="59"/>
      <c r="AIC1063" s="59"/>
      <c r="AID1063" s="59"/>
      <c r="AIE1063" s="59"/>
      <c r="AIF1063" s="59"/>
      <c r="AIG1063" s="59"/>
      <c r="AIH1063" s="59"/>
      <c r="AII1063" s="59"/>
      <c r="AIJ1063" s="59"/>
      <c r="AIK1063" s="59"/>
      <c r="AIL1063" s="59"/>
      <c r="AIM1063" s="59"/>
      <c r="AIN1063" s="59"/>
      <c r="AIO1063" s="59"/>
      <c r="AIP1063" s="59"/>
      <c r="AIQ1063" s="59"/>
      <c r="AIR1063" s="59"/>
      <c r="AIS1063" s="59"/>
      <c r="AIT1063" s="59"/>
      <c r="AIU1063" s="59"/>
      <c r="AIV1063" s="59"/>
      <c r="AIW1063" s="59"/>
      <c r="AIX1063" s="59"/>
      <c r="AIY1063" s="59"/>
      <c r="AIZ1063" s="59"/>
      <c r="AJA1063" s="59"/>
      <c r="AJB1063" s="59"/>
      <c r="AJC1063" s="59"/>
      <c r="AJD1063" s="59"/>
      <c r="AJE1063" s="59"/>
      <c r="AJF1063" s="59"/>
      <c r="AJG1063" s="59"/>
      <c r="AJH1063" s="59"/>
      <c r="AJI1063" s="59"/>
      <c r="AJJ1063" s="59"/>
      <c r="AJK1063" s="59"/>
      <c r="AJL1063" s="59"/>
      <c r="AJM1063" s="59"/>
      <c r="AJN1063" s="59"/>
      <c r="AJO1063" s="59"/>
      <c r="AJP1063" s="59"/>
      <c r="AJQ1063" s="59"/>
      <c r="AJR1063" s="59"/>
      <c r="AJS1063" s="59"/>
      <c r="AJT1063" s="59"/>
      <c r="AJU1063" s="59"/>
      <c r="AJV1063" s="59"/>
      <c r="AJW1063" s="59"/>
      <c r="AJX1063" s="59"/>
      <c r="AJY1063" s="59"/>
      <c r="AJZ1063" s="59"/>
      <c r="AKA1063" s="59"/>
      <c r="AKB1063" s="59"/>
      <c r="AKC1063" s="59"/>
      <c r="AKD1063" s="59"/>
      <c r="AKE1063" s="59"/>
      <c r="AKF1063" s="59"/>
      <c r="AKG1063" s="59"/>
      <c r="AKH1063" s="59"/>
      <c r="AKI1063" s="59"/>
      <c r="AKJ1063" s="59"/>
      <c r="AKK1063" s="59"/>
      <c r="AKL1063" s="59"/>
      <c r="AKM1063" s="59"/>
      <c r="AKN1063" s="59"/>
      <c r="AKO1063" s="59"/>
      <c r="AKP1063" s="59"/>
      <c r="AKQ1063" s="59"/>
      <c r="AKR1063" s="59"/>
      <c r="AKS1063" s="59"/>
      <c r="AKT1063" s="59"/>
      <c r="AKU1063" s="59"/>
      <c r="AKV1063" s="59"/>
      <c r="AKW1063" s="59"/>
      <c r="AKX1063" s="59"/>
      <c r="AKY1063" s="59"/>
      <c r="AKZ1063" s="59"/>
      <c r="ALA1063" s="59"/>
      <c r="ALB1063" s="59"/>
      <c r="ALC1063" s="59"/>
      <c r="ALD1063" s="59"/>
      <c r="ALE1063" s="59"/>
      <c r="ALF1063" s="59"/>
      <c r="ALG1063" s="59"/>
      <c r="ALH1063" s="59"/>
      <c r="ALI1063" s="59"/>
      <c r="ALJ1063" s="59"/>
      <c r="ALK1063" s="59"/>
      <c r="ALL1063" s="59"/>
      <c r="ALM1063" s="59"/>
      <c r="ALN1063" s="59"/>
      <c r="ALO1063" s="59"/>
      <c r="ALP1063" s="59"/>
      <c r="ALQ1063" s="59"/>
      <c r="ALR1063" s="59"/>
      <c r="ALS1063" s="59"/>
      <c r="ALT1063" s="59"/>
      <c r="ALU1063" s="59"/>
      <c r="ALV1063" s="59"/>
      <c r="ALW1063" s="59"/>
      <c r="ALX1063" s="59"/>
      <c r="ALY1063" s="59"/>
      <c r="ALZ1063" s="59"/>
      <c r="AMA1063" s="59"/>
      <c r="AMB1063" s="59"/>
    </row>
    <row r="1064" spans="1:1016" s="60" customFormat="1" ht="24.4">
      <c r="A1064" s="110">
        <v>1</v>
      </c>
      <c r="B1064" s="45">
        <v>1059</v>
      </c>
      <c r="C1064" s="110" t="s">
        <v>2460</v>
      </c>
      <c r="D1064" s="110">
        <v>8842365226</v>
      </c>
      <c r="E1064" s="110" t="s">
        <v>2732</v>
      </c>
      <c r="F1064" s="110">
        <v>4</v>
      </c>
      <c r="G1064" s="110" t="s">
        <v>2462</v>
      </c>
      <c r="H1064" s="110" t="s">
        <v>2463</v>
      </c>
      <c r="I1064" s="117" t="s">
        <v>2733</v>
      </c>
      <c r="J1064" s="28" t="s">
        <v>2462</v>
      </c>
      <c r="K1064" s="28" t="s">
        <v>2463</v>
      </c>
      <c r="L1064" s="28" t="s">
        <v>2734</v>
      </c>
      <c r="M1064" s="28" t="s">
        <v>1077</v>
      </c>
      <c r="N1064" s="28">
        <v>55</v>
      </c>
      <c r="O1064" s="28" t="s">
        <v>2462</v>
      </c>
      <c r="P1064" s="28" t="s">
        <v>2463</v>
      </c>
      <c r="Q1064" s="28" t="s">
        <v>2734</v>
      </c>
      <c r="R1064" s="28" t="s">
        <v>1077</v>
      </c>
      <c r="S1064" s="28">
        <v>55</v>
      </c>
      <c r="T1064" s="23" t="s">
        <v>2735</v>
      </c>
      <c r="U1064" s="28" t="s">
        <v>2462</v>
      </c>
      <c r="V1064" s="28" t="s">
        <v>2463</v>
      </c>
      <c r="W1064" s="28" t="s">
        <v>2734</v>
      </c>
      <c r="X1064" s="28" t="s">
        <v>1077</v>
      </c>
      <c r="Y1064" s="28">
        <v>55</v>
      </c>
      <c r="Z1064" s="28" t="s">
        <v>1077</v>
      </c>
      <c r="AA1064" s="74" t="s">
        <v>2736</v>
      </c>
      <c r="AB1064" s="75" t="s">
        <v>32</v>
      </c>
      <c r="AC1064" s="76">
        <v>40</v>
      </c>
      <c r="AD1064" s="77">
        <v>10000</v>
      </c>
      <c r="AE1064" s="77">
        <v>0</v>
      </c>
      <c r="AF1064" s="77">
        <v>0</v>
      </c>
      <c r="AG1064" s="73">
        <f t="shared" si="49"/>
        <v>10000</v>
      </c>
      <c r="AH1064" s="77">
        <v>10000</v>
      </c>
      <c r="AI1064" s="77">
        <v>0</v>
      </c>
      <c r="AJ1064" s="77">
        <v>0</v>
      </c>
      <c r="AK1064" s="73">
        <f t="shared" si="48"/>
        <v>10000</v>
      </c>
      <c r="AL1064" s="73">
        <f t="shared" si="50"/>
        <v>20000</v>
      </c>
      <c r="AM1064" s="110" t="s">
        <v>1188</v>
      </c>
      <c r="AN1064" s="118" t="s">
        <v>33</v>
      </c>
      <c r="AO1064" s="118" t="s">
        <v>33</v>
      </c>
      <c r="AP1064" s="118" t="s">
        <v>33</v>
      </c>
      <c r="AQ1064" s="32" t="s">
        <v>36</v>
      </c>
      <c r="AR1064" s="118" t="s">
        <v>505</v>
      </c>
      <c r="AS1064" s="118" t="s">
        <v>33</v>
      </c>
      <c r="AT1064" s="44">
        <v>0</v>
      </c>
      <c r="AU1064" s="44">
        <v>0</v>
      </c>
      <c r="AV1064" s="44">
        <v>0</v>
      </c>
      <c r="AW1064" s="63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/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59"/>
      <c r="EA1064" s="59"/>
      <c r="EB1064" s="59"/>
      <c r="EC1064" s="59"/>
      <c r="ED1064" s="59"/>
      <c r="EE1064" s="59"/>
      <c r="EF1064" s="59"/>
      <c r="EG1064" s="59"/>
      <c r="EH1064" s="59"/>
      <c r="EI1064" s="59"/>
      <c r="EJ1064" s="59"/>
      <c r="EK1064" s="59"/>
      <c r="EL1064" s="59"/>
      <c r="EM1064" s="59"/>
      <c r="EN1064" s="59"/>
      <c r="EO1064" s="59"/>
      <c r="EP1064" s="59"/>
      <c r="EQ1064" s="59"/>
      <c r="ER1064" s="59"/>
      <c r="ES1064" s="59"/>
      <c r="ET1064" s="59"/>
      <c r="EU1064" s="59"/>
      <c r="EV1064" s="59"/>
      <c r="EW1064" s="59"/>
      <c r="EX1064" s="59"/>
      <c r="EY1064" s="59"/>
      <c r="EZ1064" s="59"/>
      <c r="FA1064" s="59"/>
      <c r="FB1064" s="59"/>
      <c r="FC1064" s="59"/>
      <c r="FD1064" s="59"/>
      <c r="FE1064" s="59"/>
      <c r="FF1064" s="59"/>
      <c r="FG1064" s="59"/>
      <c r="FH1064" s="59"/>
      <c r="FI1064" s="59"/>
      <c r="FJ1064" s="59"/>
      <c r="FK1064" s="59"/>
      <c r="FL1064" s="59"/>
      <c r="FM1064" s="59"/>
      <c r="FN1064" s="59"/>
      <c r="FO1064" s="59"/>
      <c r="FP1064" s="59"/>
      <c r="FQ1064" s="59"/>
      <c r="FR1064" s="59"/>
      <c r="FS1064" s="59"/>
      <c r="FT1064" s="59"/>
      <c r="FU1064" s="59"/>
      <c r="FV1064" s="59"/>
      <c r="FW1064" s="59"/>
      <c r="FX1064" s="59"/>
      <c r="FY1064" s="59"/>
      <c r="FZ1064" s="59"/>
      <c r="GA1064" s="59"/>
      <c r="GB1064" s="59"/>
      <c r="GC1064" s="59"/>
      <c r="GD1064" s="59"/>
      <c r="GE1064" s="59"/>
      <c r="GF1064" s="59"/>
      <c r="GG1064" s="59"/>
      <c r="GH1064" s="59"/>
      <c r="GI1064" s="59"/>
      <c r="GJ1064" s="59"/>
      <c r="GK1064" s="59"/>
      <c r="GL1064" s="59"/>
      <c r="GM1064" s="59"/>
      <c r="GN1064" s="59"/>
      <c r="GO1064" s="59"/>
      <c r="GP1064" s="59"/>
      <c r="GQ1064" s="59"/>
      <c r="GR1064" s="59"/>
      <c r="GS1064" s="59"/>
      <c r="GT1064" s="59"/>
      <c r="GU1064" s="59"/>
      <c r="GV1064" s="59"/>
      <c r="GW1064" s="59"/>
      <c r="GX1064" s="59"/>
      <c r="GY1064" s="59"/>
      <c r="GZ1064" s="59"/>
      <c r="HA1064" s="59"/>
      <c r="HB1064" s="59"/>
      <c r="HC1064" s="59"/>
      <c r="HD1064" s="59"/>
      <c r="HE1064" s="59"/>
      <c r="HF1064" s="59"/>
      <c r="HG1064" s="59"/>
      <c r="HH1064" s="59"/>
      <c r="HI1064" s="59"/>
      <c r="HJ1064" s="59"/>
      <c r="HK1064" s="59"/>
      <c r="HL1064" s="59"/>
      <c r="HM1064" s="59"/>
      <c r="HN1064" s="59"/>
      <c r="HO1064" s="59"/>
      <c r="HP1064" s="59"/>
      <c r="HQ1064" s="59"/>
      <c r="HR1064" s="59"/>
      <c r="HS1064" s="59"/>
      <c r="HT1064" s="59"/>
      <c r="HU1064" s="59"/>
      <c r="HV1064" s="59"/>
      <c r="HW1064" s="59"/>
      <c r="HX1064" s="59"/>
      <c r="HY1064" s="59"/>
      <c r="HZ1064" s="59"/>
      <c r="IA1064" s="59"/>
      <c r="IB1064" s="59"/>
      <c r="IC1064" s="59"/>
      <c r="ID1064" s="59"/>
      <c r="IE1064" s="59"/>
      <c r="IF1064" s="59"/>
      <c r="IG1064" s="59"/>
      <c r="IH1064" s="59"/>
      <c r="II1064" s="59"/>
      <c r="IJ1064" s="59"/>
      <c r="IK1064" s="59"/>
      <c r="IL1064" s="59"/>
      <c r="IM1064" s="59"/>
      <c r="IN1064" s="59"/>
      <c r="IO1064" s="59"/>
      <c r="IP1064" s="59"/>
      <c r="IQ1064" s="59"/>
      <c r="IR1064" s="59"/>
      <c r="IS1064" s="59"/>
      <c r="IT1064" s="59"/>
      <c r="IU1064" s="59"/>
      <c r="IV1064" s="59"/>
      <c r="IW1064" s="59"/>
      <c r="IX1064" s="59"/>
      <c r="IY1064" s="59"/>
      <c r="IZ1064" s="59"/>
      <c r="JA1064" s="59"/>
      <c r="JB1064" s="59"/>
      <c r="JC1064" s="59"/>
      <c r="JD1064" s="59"/>
      <c r="JE1064" s="59"/>
      <c r="JF1064" s="59"/>
      <c r="JG1064" s="59"/>
      <c r="JH1064" s="59"/>
      <c r="JI1064" s="59"/>
      <c r="JJ1064" s="59"/>
      <c r="JK1064" s="59"/>
      <c r="JL1064" s="59"/>
      <c r="JM1064" s="59"/>
      <c r="JN1064" s="59"/>
      <c r="JO1064" s="59"/>
      <c r="JP1064" s="59"/>
      <c r="JQ1064" s="59"/>
      <c r="JR1064" s="59"/>
      <c r="JS1064" s="59"/>
      <c r="JT1064" s="59"/>
      <c r="JU1064" s="59"/>
      <c r="JV1064" s="59"/>
      <c r="JW1064" s="59"/>
      <c r="JX1064" s="59"/>
      <c r="JY1064" s="59"/>
      <c r="JZ1064" s="59"/>
      <c r="KA1064" s="59"/>
      <c r="KB1064" s="59"/>
      <c r="KC1064" s="59"/>
      <c r="KD1064" s="59"/>
      <c r="KE1064" s="59"/>
      <c r="KF1064" s="59"/>
      <c r="KG1064" s="59"/>
      <c r="KH1064" s="59"/>
      <c r="KI1064" s="59"/>
      <c r="KJ1064" s="59"/>
      <c r="KK1064" s="59"/>
      <c r="KL1064" s="59"/>
      <c r="KM1064" s="59"/>
      <c r="KN1064" s="59"/>
      <c r="KO1064" s="59"/>
      <c r="KP1064" s="59"/>
      <c r="KQ1064" s="59"/>
      <c r="KR1064" s="59"/>
      <c r="KS1064" s="59"/>
      <c r="KT1064" s="59"/>
      <c r="KU1064" s="59"/>
      <c r="KV1064" s="59"/>
      <c r="KW1064" s="59"/>
      <c r="KX1064" s="59"/>
      <c r="KY1064" s="59"/>
      <c r="KZ1064" s="59"/>
      <c r="LA1064" s="59"/>
      <c r="LB1064" s="59"/>
      <c r="LC1064" s="59"/>
      <c r="LD1064" s="59"/>
      <c r="LE1064" s="59"/>
      <c r="LF1064" s="59"/>
      <c r="LG1064" s="59"/>
      <c r="LH1064" s="59"/>
      <c r="LI1064" s="59"/>
      <c r="LJ1064" s="59"/>
      <c r="LK1064" s="59"/>
      <c r="LL1064" s="59"/>
      <c r="LM1064" s="59"/>
      <c r="LN1064" s="59"/>
      <c r="LO1064" s="59"/>
      <c r="LP1064" s="59"/>
      <c r="LQ1064" s="59"/>
      <c r="LR1064" s="59"/>
      <c r="LS1064" s="59"/>
      <c r="LT1064" s="59"/>
      <c r="LU1064" s="59"/>
      <c r="LV1064" s="59"/>
      <c r="LW1064" s="59"/>
      <c r="LX1064" s="59"/>
      <c r="LY1064" s="59"/>
      <c r="LZ1064" s="59"/>
      <c r="MA1064" s="59"/>
      <c r="MB1064" s="59"/>
      <c r="MC1064" s="59"/>
      <c r="MD1064" s="59"/>
      <c r="ME1064" s="59"/>
      <c r="MF1064" s="59"/>
      <c r="MG1064" s="59"/>
      <c r="MH1064" s="59"/>
      <c r="MI1064" s="59"/>
      <c r="MJ1064" s="59"/>
      <c r="MK1064" s="59"/>
      <c r="ML1064" s="59"/>
      <c r="MM1064" s="59"/>
      <c r="MN1064" s="59"/>
      <c r="MO1064" s="59"/>
      <c r="MP1064" s="59"/>
      <c r="MQ1064" s="59"/>
      <c r="MR1064" s="59"/>
      <c r="MS1064" s="59"/>
      <c r="MT1064" s="59"/>
      <c r="MU1064" s="59"/>
      <c r="MV1064" s="59"/>
      <c r="MW1064" s="59"/>
      <c r="MX1064" s="59"/>
      <c r="MY1064" s="59"/>
      <c r="MZ1064" s="59"/>
      <c r="NA1064" s="59"/>
      <c r="NB1064" s="59"/>
      <c r="NC1064" s="59"/>
      <c r="ND1064" s="59"/>
      <c r="NE1064" s="59"/>
      <c r="NF1064" s="59"/>
      <c r="NG1064" s="59"/>
      <c r="NH1064" s="59"/>
      <c r="NI1064" s="59"/>
      <c r="NJ1064" s="59"/>
      <c r="NK1064" s="59"/>
      <c r="NL1064" s="59"/>
      <c r="NM1064" s="59"/>
      <c r="NN1064" s="59"/>
      <c r="NO1064" s="59"/>
      <c r="NP1064" s="59"/>
      <c r="NQ1064" s="59"/>
      <c r="NR1064" s="59"/>
      <c r="NS1064" s="59"/>
      <c r="NT1064" s="59"/>
      <c r="NU1064" s="59"/>
      <c r="NV1064" s="59"/>
      <c r="NW1064" s="59"/>
      <c r="NX1064" s="59"/>
      <c r="NY1064" s="59"/>
      <c r="NZ1064" s="59"/>
      <c r="OA1064" s="59"/>
      <c r="OB1064" s="59"/>
      <c r="OC1064" s="59"/>
      <c r="OD1064" s="59"/>
      <c r="OE1064" s="59"/>
      <c r="OF1064" s="59"/>
      <c r="OG1064" s="59"/>
      <c r="OH1064" s="59"/>
      <c r="OI1064" s="59"/>
      <c r="OJ1064" s="59"/>
      <c r="OK1064" s="59"/>
      <c r="OL1064" s="59"/>
      <c r="OM1064" s="59"/>
      <c r="ON1064" s="59"/>
      <c r="OO1064" s="59"/>
      <c r="OP1064" s="59"/>
      <c r="OQ1064" s="59"/>
      <c r="OR1064" s="59"/>
      <c r="OS1064" s="59"/>
      <c r="OT1064" s="59"/>
      <c r="OU1064" s="59"/>
      <c r="OV1064" s="59"/>
      <c r="OW1064" s="59"/>
      <c r="OX1064" s="59"/>
      <c r="OY1064" s="59"/>
      <c r="OZ1064" s="59"/>
      <c r="PA1064" s="59"/>
      <c r="PB1064" s="59"/>
      <c r="PC1064" s="59"/>
      <c r="PD1064" s="59"/>
      <c r="PE1064" s="59"/>
      <c r="PF1064" s="59"/>
      <c r="PG1064" s="59"/>
      <c r="PH1064" s="59"/>
      <c r="PI1064" s="59"/>
      <c r="PJ1064" s="59"/>
      <c r="PK1064" s="59"/>
      <c r="PL1064" s="59"/>
      <c r="PM1064" s="59"/>
      <c r="PN1064" s="59"/>
      <c r="PO1064" s="59"/>
      <c r="PP1064" s="59"/>
      <c r="PQ1064" s="59"/>
      <c r="PR1064" s="59"/>
      <c r="PS1064" s="59"/>
      <c r="PT1064" s="59"/>
      <c r="PU1064" s="59"/>
      <c r="PV1064" s="59"/>
      <c r="PW1064" s="59"/>
      <c r="PX1064" s="59"/>
      <c r="PY1064" s="59"/>
      <c r="PZ1064" s="59"/>
      <c r="QA1064" s="59"/>
      <c r="QB1064" s="59"/>
      <c r="QC1064" s="59"/>
      <c r="QD1064" s="59"/>
      <c r="QE1064" s="59"/>
      <c r="QF1064" s="59"/>
      <c r="QG1064" s="59"/>
      <c r="QH1064" s="59"/>
      <c r="QI1064" s="59"/>
      <c r="QJ1064" s="59"/>
      <c r="QK1064" s="59"/>
      <c r="QL1064" s="59"/>
      <c r="QM1064" s="59"/>
      <c r="QN1064" s="59"/>
      <c r="QO1064" s="59"/>
      <c r="QP1064" s="59"/>
      <c r="QQ1064" s="59"/>
      <c r="QR1064" s="59"/>
      <c r="QS1064" s="59"/>
      <c r="QT1064" s="59"/>
      <c r="QU1064" s="59"/>
      <c r="QV1064" s="59"/>
      <c r="QW1064" s="59"/>
      <c r="QX1064" s="59"/>
      <c r="QY1064" s="59"/>
      <c r="QZ1064" s="59"/>
      <c r="RA1064" s="59"/>
      <c r="RB1064" s="59"/>
      <c r="RC1064" s="59"/>
      <c r="RD1064" s="59"/>
      <c r="RE1064" s="59"/>
      <c r="RF1064" s="59"/>
      <c r="RG1064" s="59"/>
      <c r="RH1064" s="59"/>
      <c r="RI1064" s="59"/>
      <c r="RJ1064" s="59"/>
      <c r="RK1064" s="59"/>
      <c r="RL1064" s="59"/>
      <c r="RM1064" s="59"/>
      <c r="RN1064" s="59"/>
      <c r="RO1064" s="59"/>
      <c r="RP1064" s="59"/>
      <c r="RQ1064" s="59"/>
      <c r="RR1064" s="59"/>
      <c r="RS1064" s="59"/>
      <c r="RT1064" s="59"/>
      <c r="RU1064" s="59"/>
      <c r="RV1064" s="59"/>
      <c r="RW1064" s="59"/>
      <c r="RX1064" s="59"/>
      <c r="RY1064" s="59"/>
      <c r="RZ1064" s="59"/>
      <c r="SA1064" s="59"/>
      <c r="SB1064" s="59"/>
      <c r="SC1064" s="59"/>
      <c r="SD1064" s="59"/>
      <c r="SE1064" s="59"/>
      <c r="SF1064" s="59"/>
      <c r="SG1064" s="59"/>
      <c r="SH1064" s="59"/>
      <c r="SI1064" s="59"/>
      <c r="SJ1064" s="59"/>
      <c r="SK1064" s="59"/>
      <c r="SL1064" s="59"/>
      <c r="SM1064" s="59"/>
      <c r="SN1064" s="59"/>
      <c r="SO1064" s="59"/>
      <c r="SP1064" s="59"/>
      <c r="SQ1064" s="59"/>
      <c r="SR1064" s="59"/>
      <c r="SS1064" s="59"/>
      <c r="ST1064" s="59"/>
      <c r="SU1064" s="59"/>
      <c r="SV1064" s="59"/>
      <c r="SW1064" s="59"/>
      <c r="SX1064" s="59"/>
      <c r="SY1064" s="59"/>
      <c r="SZ1064" s="59"/>
      <c r="TA1064" s="59"/>
      <c r="TB1064" s="59"/>
      <c r="TC1064" s="59"/>
      <c r="TD1064" s="59"/>
      <c r="TE1064" s="59"/>
      <c r="TF1064" s="59"/>
      <c r="TG1064" s="59"/>
      <c r="TH1064" s="59"/>
      <c r="TI1064" s="59"/>
      <c r="TJ1064" s="59"/>
      <c r="TK1064" s="59"/>
      <c r="TL1064" s="59"/>
      <c r="TM1064" s="59"/>
      <c r="TN1064" s="59"/>
      <c r="TO1064" s="59"/>
      <c r="TP1064" s="59"/>
      <c r="TQ1064" s="59"/>
      <c r="TR1064" s="59"/>
      <c r="TS1064" s="59"/>
      <c r="TT1064" s="59"/>
      <c r="TU1064" s="59"/>
      <c r="TV1064" s="59"/>
      <c r="TW1064" s="59"/>
      <c r="TX1064" s="59"/>
      <c r="TY1064" s="59"/>
      <c r="TZ1064" s="59"/>
      <c r="UA1064" s="59"/>
      <c r="UB1064" s="59"/>
      <c r="UC1064" s="59"/>
      <c r="UD1064" s="59"/>
      <c r="UE1064" s="59"/>
      <c r="UF1064" s="59"/>
      <c r="UG1064" s="59"/>
      <c r="UH1064" s="59"/>
      <c r="UI1064" s="59"/>
      <c r="UJ1064" s="59"/>
      <c r="UK1064" s="59"/>
      <c r="UL1064" s="59"/>
      <c r="UM1064" s="59"/>
      <c r="UN1064" s="59"/>
      <c r="UO1064" s="59"/>
      <c r="UP1064" s="59"/>
      <c r="UQ1064" s="59"/>
      <c r="UR1064" s="59"/>
      <c r="US1064" s="59"/>
      <c r="UT1064" s="59"/>
      <c r="UU1064" s="59"/>
      <c r="UV1064" s="59"/>
      <c r="UW1064" s="59"/>
      <c r="UX1064" s="59"/>
      <c r="UY1064" s="59"/>
      <c r="UZ1064" s="59"/>
      <c r="VA1064" s="59"/>
      <c r="VB1064" s="59"/>
      <c r="VC1064" s="59"/>
      <c r="VD1064" s="59"/>
      <c r="VE1064" s="59"/>
      <c r="VF1064" s="59"/>
      <c r="VG1064" s="59"/>
      <c r="VH1064" s="59"/>
      <c r="VI1064" s="59"/>
      <c r="VJ1064" s="59"/>
      <c r="VK1064" s="59"/>
      <c r="VL1064" s="59"/>
      <c r="VM1064" s="59"/>
      <c r="VN1064" s="59"/>
      <c r="VO1064" s="59"/>
      <c r="VP1064" s="59"/>
      <c r="VQ1064" s="59"/>
      <c r="VR1064" s="59"/>
      <c r="VS1064" s="59"/>
      <c r="VT1064" s="59"/>
      <c r="VU1064" s="59"/>
      <c r="VV1064" s="59"/>
      <c r="VW1064" s="59"/>
      <c r="VX1064" s="59"/>
      <c r="VY1064" s="59"/>
      <c r="VZ1064" s="59"/>
      <c r="WA1064" s="59"/>
      <c r="WB1064" s="59"/>
      <c r="WC1064" s="59"/>
      <c r="WD1064" s="59"/>
      <c r="WE1064" s="59"/>
      <c r="WF1064" s="59"/>
      <c r="WG1064" s="59"/>
      <c r="WH1064" s="59"/>
      <c r="WI1064" s="59"/>
      <c r="WJ1064" s="59"/>
      <c r="WK1064" s="59"/>
      <c r="WL1064" s="59"/>
      <c r="WM1064" s="59"/>
      <c r="WN1064" s="59"/>
      <c r="WO1064" s="59"/>
      <c r="WP1064" s="59"/>
      <c r="WQ1064" s="59"/>
      <c r="WR1064" s="59"/>
      <c r="WS1064" s="59"/>
      <c r="WT1064" s="59"/>
      <c r="WU1064" s="59"/>
      <c r="WV1064" s="59"/>
      <c r="WW1064" s="59"/>
      <c r="WX1064" s="59"/>
      <c r="WY1064" s="59"/>
      <c r="WZ1064" s="59"/>
      <c r="XA1064" s="59"/>
      <c r="XB1064" s="59"/>
      <c r="XC1064" s="59"/>
      <c r="XD1064" s="59"/>
      <c r="XE1064" s="59"/>
      <c r="XF1064" s="59"/>
      <c r="XG1064" s="59"/>
      <c r="XH1064" s="59"/>
      <c r="XI1064" s="59"/>
      <c r="XJ1064" s="59"/>
      <c r="XK1064" s="59"/>
      <c r="XL1064" s="59"/>
      <c r="XM1064" s="59"/>
      <c r="XN1064" s="59"/>
      <c r="XO1064" s="59"/>
      <c r="XP1064" s="59"/>
      <c r="XQ1064" s="59"/>
      <c r="XR1064" s="59"/>
      <c r="XS1064" s="59"/>
      <c r="XT1064" s="59"/>
      <c r="XU1064" s="59"/>
      <c r="XV1064" s="59"/>
      <c r="XW1064" s="59"/>
      <c r="XX1064" s="59"/>
      <c r="XY1064" s="59"/>
      <c r="XZ1064" s="59"/>
      <c r="YA1064" s="59"/>
      <c r="YB1064" s="59"/>
      <c r="YC1064" s="59"/>
      <c r="YD1064" s="59"/>
      <c r="YE1064" s="59"/>
      <c r="YF1064" s="59"/>
      <c r="YG1064" s="59"/>
      <c r="YH1064" s="59"/>
      <c r="YI1064" s="59"/>
      <c r="YJ1064" s="59"/>
      <c r="YK1064" s="59"/>
      <c r="YL1064" s="59"/>
      <c r="YM1064" s="59"/>
      <c r="YN1064" s="59"/>
      <c r="YO1064" s="59"/>
      <c r="YP1064" s="59"/>
      <c r="YQ1064" s="59"/>
      <c r="YR1064" s="59"/>
      <c r="YS1064" s="59"/>
      <c r="YT1064" s="59"/>
      <c r="YU1064" s="59"/>
      <c r="YV1064" s="59"/>
      <c r="YW1064" s="59"/>
      <c r="YX1064" s="59"/>
      <c r="YY1064" s="59"/>
      <c r="YZ1064" s="59"/>
      <c r="ZA1064" s="59"/>
      <c r="ZB1064" s="59"/>
      <c r="ZC1064" s="59"/>
      <c r="ZD1064" s="59"/>
      <c r="ZE1064" s="59"/>
      <c r="ZF1064" s="59"/>
      <c r="ZG1064" s="59"/>
      <c r="ZH1064" s="59"/>
      <c r="ZI1064" s="59"/>
      <c r="ZJ1064" s="59"/>
      <c r="ZK1064" s="59"/>
      <c r="ZL1064" s="59"/>
      <c r="ZM1064" s="59"/>
      <c r="ZN1064" s="59"/>
      <c r="ZO1064" s="59"/>
      <c r="ZP1064" s="59"/>
      <c r="ZQ1064" s="59"/>
      <c r="ZR1064" s="59"/>
      <c r="ZS1064" s="59"/>
      <c r="ZT1064" s="59"/>
      <c r="ZU1064" s="59"/>
      <c r="ZV1064" s="59"/>
      <c r="ZW1064" s="59"/>
      <c r="ZX1064" s="59"/>
      <c r="ZY1064" s="59"/>
      <c r="ZZ1064" s="59"/>
      <c r="AAA1064" s="59"/>
      <c r="AAB1064" s="59"/>
      <c r="AAC1064" s="59"/>
      <c r="AAD1064" s="59"/>
      <c r="AAE1064" s="59"/>
      <c r="AAF1064" s="59"/>
      <c r="AAG1064" s="59"/>
      <c r="AAH1064" s="59"/>
      <c r="AAI1064" s="59"/>
      <c r="AAJ1064" s="59"/>
      <c r="AAK1064" s="59"/>
      <c r="AAL1064" s="59"/>
      <c r="AAM1064" s="59"/>
      <c r="AAN1064" s="59"/>
      <c r="AAO1064" s="59"/>
      <c r="AAP1064" s="59"/>
      <c r="AAQ1064" s="59"/>
      <c r="AAR1064" s="59"/>
      <c r="AAS1064" s="59"/>
      <c r="AAT1064" s="59"/>
      <c r="AAU1064" s="59"/>
      <c r="AAV1064" s="59"/>
      <c r="AAW1064" s="59"/>
      <c r="AAX1064" s="59"/>
      <c r="AAY1064" s="59"/>
      <c r="AAZ1064" s="59"/>
      <c r="ABA1064" s="59"/>
      <c r="ABB1064" s="59"/>
      <c r="ABC1064" s="59"/>
      <c r="ABD1064" s="59"/>
      <c r="ABE1064" s="59"/>
      <c r="ABF1064" s="59"/>
      <c r="ABG1064" s="59"/>
      <c r="ABH1064" s="59"/>
      <c r="ABI1064" s="59"/>
      <c r="ABJ1064" s="59"/>
      <c r="ABK1064" s="59"/>
      <c r="ABL1064" s="59"/>
      <c r="ABM1064" s="59"/>
      <c r="ABN1064" s="59"/>
      <c r="ABO1064" s="59"/>
      <c r="ABP1064" s="59"/>
      <c r="ABQ1064" s="59"/>
      <c r="ABR1064" s="59"/>
      <c r="ABS1064" s="59"/>
      <c r="ABT1064" s="59"/>
      <c r="ABU1064" s="59"/>
      <c r="ABV1064" s="59"/>
      <c r="ABW1064" s="59"/>
      <c r="ABX1064" s="59"/>
      <c r="ABY1064" s="59"/>
      <c r="ABZ1064" s="59"/>
      <c r="ACA1064" s="59"/>
      <c r="ACB1064" s="59"/>
      <c r="ACC1064" s="59"/>
      <c r="ACD1064" s="59"/>
      <c r="ACE1064" s="59"/>
      <c r="ACF1064" s="59"/>
      <c r="ACG1064" s="59"/>
      <c r="ACH1064" s="59"/>
      <c r="ACI1064" s="59"/>
      <c r="ACJ1064" s="59"/>
      <c r="ACK1064" s="59"/>
      <c r="ACL1064" s="59"/>
      <c r="ACM1064" s="59"/>
      <c r="ACN1064" s="59"/>
      <c r="ACO1064" s="59"/>
      <c r="ACP1064" s="59"/>
      <c r="ACQ1064" s="59"/>
      <c r="ACR1064" s="59"/>
      <c r="ACS1064" s="59"/>
      <c r="ACT1064" s="59"/>
      <c r="ACU1064" s="59"/>
      <c r="ACV1064" s="59"/>
      <c r="ACW1064" s="59"/>
      <c r="ACX1064" s="59"/>
      <c r="ACY1064" s="59"/>
      <c r="ACZ1064" s="59"/>
      <c r="ADA1064" s="59"/>
      <c r="ADB1064" s="59"/>
      <c r="ADC1064" s="59"/>
      <c r="ADD1064" s="59"/>
      <c r="ADE1064" s="59"/>
      <c r="ADF1064" s="59"/>
      <c r="ADG1064" s="59"/>
      <c r="ADH1064" s="59"/>
      <c r="ADI1064" s="59"/>
      <c r="ADJ1064" s="59"/>
      <c r="ADK1064" s="59"/>
      <c r="ADL1064" s="59"/>
      <c r="ADM1064" s="59"/>
      <c r="ADN1064" s="59"/>
      <c r="ADO1064" s="59"/>
      <c r="ADP1064" s="59"/>
      <c r="ADQ1064" s="59"/>
      <c r="ADR1064" s="59"/>
      <c r="ADS1064" s="59"/>
      <c r="ADT1064" s="59"/>
      <c r="ADU1064" s="59"/>
      <c r="ADV1064" s="59"/>
      <c r="ADW1064" s="59"/>
      <c r="ADX1064" s="59"/>
      <c r="ADY1064" s="59"/>
      <c r="ADZ1064" s="59"/>
      <c r="AEA1064" s="59"/>
      <c r="AEB1064" s="59"/>
      <c r="AEC1064" s="59"/>
      <c r="AED1064" s="59"/>
      <c r="AEE1064" s="59"/>
      <c r="AEF1064" s="59"/>
      <c r="AEG1064" s="59"/>
      <c r="AEH1064" s="59"/>
      <c r="AEI1064" s="59"/>
      <c r="AEJ1064" s="59"/>
      <c r="AEK1064" s="59"/>
      <c r="AEL1064" s="59"/>
      <c r="AEM1064" s="59"/>
      <c r="AEN1064" s="59"/>
      <c r="AEO1064" s="59"/>
      <c r="AEP1064" s="59"/>
      <c r="AEQ1064" s="59"/>
      <c r="AER1064" s="59"/>
      <c r="AES1064" s="59"/>
      <c r="AET1064" s="59"/>
      <c r="AEU1064" s="59"/>
      <c r="AEV1064" s="59"/>
      <c r="AEW1064" s="59"/>
      <c r="AEX1064" s="59"/>
      <c r="AEY1064" s="59"/>
      <c r="AEZ1064" s="59"/>
      <c r="AFA1064" s="59"/>
      <c r="AFB1064" s="59"/>
      <c r="AFC1064" s="59"/>
      <c r="AFD1064" s="59"/>
      <c r="AFE1064" s="59"/>
      <c r="AFF1064" s="59"/>
      <c r="AFG1064" s="59"/>
      <c r="AFH1064" s="59"/>
      <c r="AFI1064" s="59"/>
      <c r="AFJ1064" s="59"/>
      <c r="AFK1064" s="59"/>
      <c r="AFL1064" s="59"/>
      <c r="AFM1064" s="59"/>
      <c r="AFN1064" s="59"/>
      <c r="AFO1064" s="59"/>
      <c r="AFP1064" s="59"/>
      <c r="AFQ1064" s="59"/>
      <c r="AFR1064" s="59"/>
      <c r="AFS1064" s="59"/>
      <c r="AFT1064" s="59"/>
      <c r="AFU1064" s="59"/>
      <c r="AFV1064" s="59"/>
      <c r="AFW1064" s="59"/>
      <c r="AFX1064" s="59"/>
      <c r="AFY1064" s="59"/>
      <c r="AFZ1064" s="59"/>
      <c r="AGA1064" s="59"/>
      <c r="AGB1064" s="59"/>
      <c r="AGC1064" s="59"/>
      <c r="AGD1064" s="59"/>
      <c r="AGE1064" s="59"/>
      <c r="AGF1064" s="59"/>
      <c r="AGG1064" s="59"/>
      <c r="AGH1064" s="59"/>
      <c r="AGI1064" s="59"/>
      <c r="AGJ1064" s="59"/>
      <c r="AGK1064" s="59"/>
      <c r="AGL1064" s="59"/>
      <c r="AGM1064" s="59"/>
      <c r="AGN1064" s="59"/>
      <c r="AGO1064" s="59"/>
      <c r="AGP1064" s="59"/>
      <c r="AGQ1064" s="59"/>
      <c r="AGR1064" s="59"/>
      <c r="AGS1064" s="59"/>
      <c r="AGT1064" s="59"/>
      <c r="AGU1064" s="59"/>
      <c r="AGV1064" s="59"/>
      <c r="AGW1064" s="59"/>
      <c r="AGX1064" s="59"/>
      <c r="AGY1064" s="59"/>
      <c r="AGZ1064" s="59"/>
      <c r="AHA1064" s="59"/>
      <c r="AHB1064" s="59"/>
      <c r="AHC1064" s="59"/>
      <c r="AHD1064" s="59"/>
      <c r="AHE1064" s="59"/>
      <c r="AHF1064" s="59"/>
      <c r="AHG1064" s="59"/>
      <c r="AHH1064" s="59"/>
      <c r="AHI1064" s="59"/>
      <c r="AHJ1064" s="59"/>
      <c r="AHK1064" s="59"/>
      <c r="AHL1064" s="59"/>
      <c r="AHM1064" s="59"/>
      <c r="AHN1064" s="59"/>
      <c r="AHO1064" s="59"/>
      <c r="AHP1064" s="59"/>
      <c r="AHQ1064" s="59"/>
      <c r="AHR1064" s="59"/>
      <c r="AHS1064" s="59"/>
      <c r="AHT1064" s="59"/>
      <c r="AHU1064" s="59"/>
      <c r="AHV1064" s="59"/>
      <c r="AHW1064" s="59"/>
      <c r="AHX1064" s="59"/>
      <c r="AHY1064" s="59"/>
      <c r="AHZ1064" s="59"/>
      <c r="AIA1064" s="59"/>
      <c r="AIB1064" s="59"/>
      <c r="AIC1064" s="59"/>
      <c r="AID1064" s="59"/>
      <c r="AIE1064" s="59"/>
      <c r="AIF1064" s="59"/>
      <c r="AIG1064" s="59"/>
      <c r="AIH1064" s="59"/>
      <c r="AII1064" s="59"/>
      <c r="AIJ1064" s="59"/>
      <c r="AIK1064" s="59"/>
      <c r="AIL1064" s="59"/>
      <c r="AIM1064" s="59"/>
      <c r="AIN1064" s="59"/>
      <c r="AIO1064" s="59"/>
      <c r="AIP1064" s="59"/>
      <c r="AIQ1064" s="59"/>
      <c r="AIR1064" s="59"/>
      <c r="AIS1064" s="59"/>
      <c r="AIT1064" s="59"/>
      <c r="AIU1064" s="59"/>
      <c r="AIV1064" s="59"/>
      <c r="AIW1064" s="59"/>
      <c r="AIX1064" s="59"/>
      <c r="AIY1064" s="59"/>
      <c r="AIZ1064" s="59"/>
      <c r="AJA1064" s="59"/>
      <c r="AJB1064" s="59"/>
      <c r="AJC1064" s="59"/>
      <c r="AJD1064" s="59"/>
      <c r="AJE1064" s="59"/>
      <c r="AJF1064" s="59"/>
      <c r="AJG1064" s="59"/>
      <c r="AJH1064" s="59"/>
      <c r="AJI1064" s="59"/>
      <c r="AJJ1064" s="59"/>
      <c r="AJK1064" s="59"/>
      <c r="AJL1064" s="59"/>
      <c r="AJM1064" s="59"/>
      <c r="AJN1064" s="59"/>
      <c r="AJO1064" s="59"/>
      <c r="AJP1064" s="59"/>
      <c r="AJQ1064" s="59"/>
      <c r="AJR1064" s="59"/>
      <c r="AJS1064" s="59"/>
      <c r="AJT1064" s="59"/>
      <c r="AJU1064" s="59"/>
      <c r="AJV1064" s="59"/>
      <c r="AJW1064" s="59"/>
      <c r="AJX1064" s="59"/>
      <c r="AJY1064" s="59"/>
      <c r="AJZ1064" s="59"/>
      <c r="AKA1064" s="59"/>
      <c r="AKB1064" s="59"/>
      <c r="AKC1064" s="59"/>
      <c r="AKD1064" s="59"/>
      <c r="AKE1064" s="59"/>
      <c r="AKF1064" s="59"/>
      <c r="AKG1064" s="59"/>
      <c r="AKH1064" s="59"/>
      <c r="AKI1064" s="59"/>
      <c r="AKJ1064" s="59"/>
      <c r="AKK1064" s="59"/>
      <c r="AKL1064" s="59"/>
      <c r="AKM1064" s="59"/>
      <c r="AKN1064" s="59"/>
      <c r="AKO1064" s="59"/>
      <c r="AKP1064" s="59"/>
      <c r="AKQ1064" s="59"/>
      <c r="AKR1064" s="59"/>
      <c r="AKS1064" s="59"/>
      <c r="AKT1064" s="59"/>
      <c r="AKU1064" s="59"/>
      <c r="AKV1064" s="59"/>
      <c r="AKW1064" s="59"/>
      <c r="AKX1064" s="59"/>
      <c r="AKY1064" s="59"/>
      <c r="AKZ1064" s="59"/>
      <c r="ALA1064" s="59"/>
      <c r="ALB1064" s="59"/>
      <c r="ALC1064" s="59"/>
      <c r="ALD1064" s="59"/>
      <c r="ALE1064" s="59"/>
      <c r="ALF1064" s="59"/>
      <c r="ALG1064" s="59"/>
      <c r="ALH1064" s="59"/>
      <c r="ALI1064" s="59"/>
      <c r="ALJ1064" s="59"/>
      <c r="ALK1064" s="59"/>
      <c r="ALL1064" s="59"/>
      <c r="ALM1064" s="59"/>
      <c r="ALN1064" s="59"/>
      <c r="ALO1064" s="59"/>
      <c r="ALP1064" s="59"/>
      <c r="ALQ1064" s="59"/>
      <c r="ALR1064" s="59"/>
      <c r="ALS1064" s="59"/>
      <c r="ALT1064" s="59"/>
      <c r="ALU1064" s="59"/>
      <c r="ALV1064" s="59"/>
      <c r="ALW1064" s="59"/>
      <c r="ALX1064" s="59"/>
      <c r="ALY1064" s="59"/>
      <c r="ALZ1064" s="59"/>
      <c r="AMA1064" s="59"/>
      <c r="AMB1064" s="59"/>
    </row>
    <row r="1065" spans="1:1016" s="60" customFormat="1" ht="34.15">
      <c r="A1065" s="110">
        <v>1</v>
      </c>
      <c r="B1065" s="45">
        <v>1060</v>
      </c>
      <c r="C1065" s="110" t="s">
        <v>2460</v>
      </c>
      <c r="D1065" s="110">
        <v>8842365227</v>
      </c>
      <c r="E1065" s="110" t="s">
        <v>2732</v>
      </c>
      <c r="F1065" s="110">
        <v>5</v>
      </c>
      <c r="G1065" s="110" t="s">
        <v>2737</v>
      </c>
      <c r="H1065" s="110" t="s">
        <v>2463</v>
      </c>
      <c r="I1065" s="117" t="s">
        <v>2464</v>
      </c>
      <c r="J1065" s="28" t="s">
        <v>2462</v>
      </c>
      <c r="K1065" s="28" t="s">
        <v>2463</v>
      </c>
      <c r="L1065" s="28" t="s">
        <v>2463</v>
      </c>
      <c r="M1065" s="28" t="s">
        <v>2461</v>
      </c>
      <c r="N1065" s="28">
        <v>4</v>
      </c>
      <c r="O1065" s="28" t="s">
        <v>2462</v>
      </c>
      <c r="P1065" s="28" t="s">
        <v>2463</v>
      </c>
      <c r="Q1065" s="28" t="s">
        <v>2463</v>
      </c>
      <c r="R1065" s="28" t="s">
        <v>2461</v>
      </c>
      <c r="S1065" s="28">
        <v>4</v>
      </c>
      <c r="T1065" s="23" t="s">
        <v>2738</v>
      </c>
      <c r="U1065" s="28" t="s">
        <v>2737</v>
      </c>
      <c r="V1065" s="28" t="s">
        <v>2463</v>
      </c>
      <c r="W1065" s="28" t="s">
        <v>2463</v>
      </c>
      <c r="X1065" s="28" t="s">
        <v>2739</v>
      </c>
      <c r="Y1065" s="28">
        <v>4</v>
      </c>
      <c r="Z1065" s="28" t="s">
        <v>1077</v>
      </c>
      <c r="AA1065" s="74" t="s">
        <v>2740</v>
      </c>
      <c r="AB1065" s="75" t="s">
        <v>32</v>
      </c>
      <c r="AC1065" s="76">
        <v>40</v>
      </c>
      <c r="AD1065" s="77">
        <v>41909</v>
      </c>
      <c r="AE1065" s="77">
        <v>0</v>
      </c>
      <c r="AF1065" s="77">
        <v>0</v>
      </c>
      <c r="AG1065" s="73">
        <f t="shared" si="49"/>
        <v>41909</v>
      </c>
      <c r="AH1065" s="77">
        <v>41909</v>
      </c>
      <c r="AI1065" s="77">
        <v>0</v>
      </c>
      <c r="AJ1065" s="77">
        <v>0</v>
      </c>
      <c r="AK1065" s="73">
        <f t="shared" si="48"/>
        <v>41909</v>
      </c>
      <c r="AL1065" s="73">
        <f t="shared" si="50"/>
        <v>83818</v>
      </c>
      <c r="AM1065" s="110" t="s">
        <v>1188</v>
      </c>
      <c r="AN1065" s="118" t="s">
        <v>33</v>
      </c>
      <c r="AO1065" s="118" t="s">
        <v>33</v>
      </c>
      <c r="AP1065" s="118" t="s">
        <v>33</v>
      </c>
      <c r="AQ1065" s="32" t="s">
        <v>36</v>
      </c>
      <c r="AR1065" s="118" t="s">
        <v>505</v>
      </c>
      <c r="AS1065" s="118" t="s">
        <v>1190</v>
      </c>
      <c r="AT1065" s="44">
        <v>0</v>
      </c>
      <c r="AU1065" s="44">
        <v>0</v>
      </c>
      <c r="AV1065" s="44">
        <v>0</v>
      </c>
      <c r="AW1065" s="63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/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59"/>
      <c r="EA1065" s="59"/>
      <c r="EB1065" s="59"/>
      <c r="EC1065" s="59"/>
      <c r="ED1065" s="59"/>
      <c r="EE1065" s="59"/>
      <c r="EF1065" s="59"/>
      <c r="EG1065" s="59"/>
      <c r="EH1065" s="59"/>
      <c r="EI1065" s="59"/>
      <c r="EJ1065" s="59"/>
      <c r="EK1065" s="59"/>
      <c r="EL1065" s="59"/>
      <c r="EM1065" s="59"/>
      <c r="EN1065" s="59"/>
      <c r="EO1065" s="59"/>
      <c r="EP1065" s="59"/>
      <c r="EQ1065" s="59"/>
      <c r="ER1065" s="59"/>
      <c r="ES1065" s="59"/>
      <c r="ET1065" s="59"/>
      <c r="EU1065" s="59"/>
      <c r="EV1065" s="59"/>
      <c r="EW1065" s="59"/>
      <c r="EX1065" s="59"/>
      <c r="EY1065" s="59"/>
      <c r="EZ1065" s="59"/>
      <c r="FA1065" s="59"/>
      <c r="FB1065" s="59"/>
      <c r="FC1065" s="59"/>
      <c r="FD1065" s="59"/>
      <c r="FE1065" s="59"/>
      <c r="FF1065" s="59"/>
      <c r="FG1065" s="59"/>
      <c r="FH1065" s="59"/>
      <c r="FI1065" s="59"/>
      <c r="FJ1065" s="59"/>
      <c r="FK1065" s="59"/>
      <c r="FL1065" s="59"/>
      <c r="FM1065" s="59"/>
      <c r="FN1065" s="59"/>
      <c r="FO1065" s="59"/>
      <c r="FP1065" s="59"/>
      <c r="FQ1065" s="59"/>
      <c r="FR1065" s="59"/>
      <c r="FS1065" s="59"/>
      <c r="FT1065" s="59"/>
      <c r="FU1065" s="59"/>
      <c r="FV1065" s="59"/>
      <c r="FW1065" s="59"/>
      <c r="FX1065" s="59"/>
      <c r="FY1065" s="59"/>
      <c r="FZ1065" s="59"/>
      <c r="GA1065" s="59"/>
      <c r="GB1065" s="59"/>
      <c r="GC1065" s="59"/>
      <c r="GD1065" s="59"/>
      <c r="GE1065" s="59"/>
      <c r="GF1065" s="59"/>
      <c r="GG1065" s="59"/>
      <c r="GH1065" s="59"/>
      <c r="GI1065" s="59"/>
      <c r="GJ1065" s="59"/>
      <c r="GK1065" s="59"/>
      <c r="GL1065" s="59"/>
      <c r="GM1065" s="59"/>
      <c r="GN1065" s="59"/>
      <c r="GO1065" s="59"/>
      <c r="GP1065" s="59"/>
      <c r="GQ1065" s="59"/>
      <c r="GR1065" s="59"/>
      <c r="GS1065" s="59"/>
      <c r="GT1065" s="59"/>
      <c r="GU1065" s="59"/>
      <c r="GV1065" s="59"/>
      <c r="GW1065" s="59"/>
      <c r="GX1065" s="59"/>
      <c r="GY1065" s="59"/>
      <c r="GZ1065" s="59"/>
      <c r="HA1065" s="59"/>
      <c r="HB1065" s="59"/>
      <c r="HC1065" s="59"/>
      <c r="HD1065" s="59"/>
      <c r="HE1065" s="59"/>
      <c r="HF1065" s="59"/>
      <c r="HG1065" s="59"/>
      <c r="HH1065" s="59"/>
      <c r="HI1065" s="59"/>
      <c r="HJ1065" s="59"/>
      <c r="HK1065" s="59"/>
      <c r="HL1065" s="59"/>
      <c r="HM1065" s="59"/>
      <c r="HN1065" s="59"/>
      <c r="HO1065" s="59"/>
      <c r="HP1065" s="59"/>
      <c r="HQ1065" s="59"/>
      <c r="HR1065" s="59"/>
      <c r="HS1065" s="59"/>
      <c r="HT1065" s="59"/>
      <c r="HU1065" s="59"/>
      <c r="HV1065" s="59"/>
      <c r="HW1065" s="59"/>
      <c r="HX1065" s="59"/>
      <c r="HY1065" s="59"/>
      <c r="HZ1065" s="59"/>
      <c r="IA1065" s="59"/>
      <c r="IB1065" s="59"/>
      <c r="IC1065" s="59"/>
      <c r="ID1065" s="59"/>
      <c r="IE1065" s="59"/>
      <c r="IF1065" s="59"/>
      <c r="IG1065" s="59"/>
      <c r="IH1065" s="59"/>
      <c r="II1065" s="59"/>
      <c r="IJ1065" s="59"/>
      <c r="IK1065" s="59"/>
      <c r="IL1065" s="59"/>
      <c r="IM1065" s="59"/>
      <c r="IN1065" s="59"/>
      <c r="IO1065" s="59"/>
      <c r="IP1065" s="59"/>
      <c r="IQ1065" s="59"/>
      <c r="IR1065" s="59"/>
      <c r="IS1065" s="59"/>
      <c r="IT1065" s="59"/>
      <c r="IU1065" s="59"/>
      <c r="IV1065" s="59"/>
      <c r="IW1065" s="59"/>
      <c r="IX1065" s="59"/>
      <c r="IY1065" s="59"/>
      <c r="IZ1065" s="59"/>
      <c r="JA1065" s="59"/>
      <c r="JB1065" s="59"/>
      <c r="JC1065" s="59"/>
      <c r="JD1065" s="59"/>
      <c r="JE1065" s="59"/>
      <c r="JF1065" s="59"/>
      <c r="JG1065" s="59"/>
      <c r="JH1065" s="59"/>
      <c r="JI1065" s="59"/>
      <c r="JJ1065" s="59"/>
      <c r="JK1065" s="59"/>
      <c r="JL1065" s="59"/>
      <c r="JM1065" s="59"/>
      <c r="JN1065" s="59"/>
      <c r="JO1065" s="59"/>
      <c r="JP1065" s="59"/>
      <c r="JQ1065" s="59"/>
      <c r="JR1065" s="59"/>
      <c r="JS1065" s="59"/>
      <c r="JT1065" s="59"/>
      <c r="JU1065" s="59"/>
      <c r="JV1065" s="59"/>
      <c r="JW1065" s="59"/>
      <c r="JX1065" s="59"/>
      <c r="JY1065" s="59"/>
      <c r="JZ1065" s="59"/>
      <c r="KA1065" s="59"/>
      <c r="KB1065" s="59"/>
      <c r="KC1065" s="59"/>
      <c r="KD1065" s="59"/>
      <c r="KE1065" s="59"/>
      <c r="KF1065" s="59"/>
      <c r="KG1065" s="59"/>
      <c r="KH1065" s="59"/>
      <c r="KI1065" s="59"/>
      <c r="KJ1065" s="59"/>
      <c r="KK1065" s="59"/>
      <c r="KL1065" s="59"/>
      <c r="KM1065" s="59"/>
      <c r="KN1065" s="59"/>
      <c r="KO1065" s="59"/>
      <c r="KP1065" s="59"/>
      <c r="KQ1065" s="59"/>
      <c r="KR1065" s="59"/>
      <c r="KS1065" s="59"/>
      <c r="KT1065" s="59"/>
      <c r="KU1065" s="59"/>
      <c r="KV1065" s="59"/>
      <c r="KW1065" s="59"/>
      <c r="KX1065" s="59"/>
      <c r="KY1065" s="59"/>
      <c r="KZ1065" s="59"/>
      <c r="LA1065" s="59"/>
      <c r="LB1065" s="59"/>
      <c r="LC1065" s="59"/>
      <c r="LD1065" s="59"/>
      <c r="LE1065" s="59"/>
      <c r="LF1065" s="59"/>
      <c r="LG1065" s="59"/>
      <c r="LH1065" s="59"/>
      <c r="LI1065" s="59"/>
      <c r="LJ1065" s="59"/>
      <c r="LK1065" s="59"/>
      <c r="LL1065" s="59"/>
      <c r="LM1065" s="59"/>
      <c r="LN1065" s="59"/>
      <c r="LO1065" s="59"/>
      <c r="LP1065" s="59"/>
      <c r="LQ1065" s="59"/>
      <c r="LR1065" s="59"/>
      <c r="LS1065" s="59"/>
      <c r="LT1065" s="59"/>
      <c r="LU1065" s="59"/>
      <c r="LV1065" s="59"/>
      <c r="LW1065" s="59"/>
      <c r="LX1065" s="59"/>
      <c r="LY1065" s="59"/>
      <c r="LZ1065" s="59"/>
      <c r="MA1065" s="59"/>
      <c r="MB1065" s="59"/>
      <c r="MC1065" s="59"/>
      <c r="MD1065" s="59"/>
      <c r="ME1065" s="59"/>
      <c r="MF1065" s="59"/>
      <c r="MG1065" s="59"/>
      <c r="MH1065" s="59"/>
      <c r="MI1065" s="59"/>
      <c r="MJ1065" s="59"/>
      <c r="MK1065" s="59"/>
      <c r="ML1065" s="59"/>
      <c r="MM1065" s="59"/>
      <c r="MN1065" s="59"/>
      <c r="MO1065" s="59"/>
      <c r="MP1065" s="59"/>
      <c r="MQ1065" s="59"/>
      <c r="MR1065" s="59"/>
      <c r="MS1065" s="59"/>
      <c r="MT1065" s="59"/>
      <c r="MU1065" s="59"/>
      <c r="MV1065" s="59"/>
      <c r="MW1065" s="59"/>
      <c r="MX1065" s="59"/>
      <c r="MY1065" s="59"/>
      <c r="MZ1065" s="59"/>
      <c r="NA1065" s="59"/>
      <c r="NB1065" s="59"/>
      <c r="NC1065" s="59"/>
      <c r="ND1065" s="59"/>
      <c r="NE1065" s="59"/>
      <c r="NF1065" s="59"/>
      <c r="NG1065" s="59"/>
      <c r="NH1065" s="59"/>
      <c r="NI1065" s="59"/>
      <c r="NJ1065" s="59"/>
      <c r="NK1065" s="59"/>
      <c r="NL1065" s="59"/>
      <c r="NM1065" s="59"/>
      <c r="NN1065" s="59"/>
      <c r="NO1065" s="59"/>
      <c r="NP1065" s="59"/>
      <c r="NQ1065" s="59"/>
      <c r="NR1065" s="59"/>
      <c r="NS1065" s="59"/>
      <c r="NT1065" s="59"/>
      <c r="NU1065" s="59"/>
      <c r="NV1065" s="59"/>
      <c r="NW1065" s="59"/>
      <c r="NX1065" s="59"/>
      <c r="NY1065" s="59"/>
      <c r="NZ1065" s="59"/>
      <c r="OA1065" s="59"/>
      <c r="OB1065" s="59"/>
      <c r="OC1065" s="59"/>
      <c r="OD1065" s="59"/>
      <c r="OE1065" s="59"/>
      <c r="OF1065" s="59"/>
      <c r="OG1065" s="59"/>
      <c r="OH1065" s="59"/>
      <c r="OI1065" s="59"/>
      <c r="OJ1065" s="59"/>
      <c r="OK1065" s="59"/>
      <c r="OL1065" s="59"/>
      <c r="OM1065" s="59"/>
      <c r="ON1065" s="59"/>
      <c r="OO1065" s="59"/>
      <c r="OP1065" s="59"/>
      <c r="OQ1065" s="59"/>
      <c r="OR1065" s="59"/>
      <c r="OS1065" s="59"/>
      <c r="OT1065" s="59"/>
      <c r="OU1065" s="59"/>
      <c r="OV1065" s="59"/>
      <c r="OW1065" s="59"/>
      <c r="OX1065" s="59"/>
      <c r="OY1065" s="59"/>
      <c r="OZ1065" s="59"/>
      <c r="PA1065" s="59"/>
      <c r="PB1065" s="59"/>
      <c r="PC1065" s="59"/>
      <c r="PD1065" s="59"/>
      <c r="PE1065" s="59"/>
      <c r="PF1065" s="59"/>
      <c r="PG1065" s="59"/>
      <c r="PH1065" s="59"/>
      <c r="PI1065" s="59"/>
      <c r="PJ1065" s="59"/>
      <c r="PK1065" s="59"/>
      <c r="PL1065" s="59"/>
      <c r="PM1065" s="59"/>
      <c r="PN1065" s="59"/>
      <c r="PO1065" s="59"/>
      <c r="PP1065" s="59"/>
      <c r="PQ1065" s="59"/>
      <c r="PR1065" s="59"/>
      <c r="PS1065" s="59"/>
      <c r="PT1065" s="59"/>
      <c r="PU1065" s="59"/>
      <c r="PV1065" s="59"/>
      <c r="PW1065" s="59"/>
      <c r="PX1065" s="59"/>
      <c r="PY1065" s="59"/>
      <c r="PZ1065" s="59"/>
      <c r="QA1065" s="59"/>
      <c r="QB1065" s="59"/>
      <c r="QC1065" s="59"/>
      <c r="QD1065" s="59"/>
      <c r="QE1065" s="59"/>
      <c r="QF1065" s="59"/>
      <c r="QG1065" s="59"/>
      <c r="QH1065" s="59"/>
      <c r="QI1065" s="59"/>
      <c r="QJ1065" s="59"/>
      <c r="QK1065" s="59"/>
      <c r="QL1065" s="59"/>
      <c r="QM1065" s="59"/>
      <c r="QN1065" s="59"/>
      <c r="QO1065" s="59"/>
      <c r="QP1065" s="59"/>
      <c r="QQ1065" s="59"/>
      <c r="QR1065" s="59"/>
      <c r="QS1065" s="59"/>
      <c r="QT1065" s="59"/>
      <c r="QU1065" s="59"/>
      <c r="QV1065" s="59"/>
      <c r="QW1065" s="59"/>
      <c r="QX1065" s="59"/>
      <c r="QY1065" s="59"/>
      <c r="QZ1065" s="59"/>
      <c r="RA1065" s="59"/>
      <c r="RB1065" s="59"/>
      <c r="RC1065" s="59"/>
      <c r="RD1065" s="59"/>
      <c r="RE1065" s="59"/>
      <c r="RF1065" s="59"/>
      <c r="RG1065" s="59"/>
      <c r="RH1065" s="59"/>
      <c r="RI1065" s="59"/>
      <c r="RJ1065" s="59"/>
      <c r="RK1065" s="59"/>
      <c r="RL1065" s="59"/>
      <c r="RM1065" s="59"/>
      <c r="RN1065" s="59"/>
      <c r="RO1065" s="59"/>
      <c r="RP1065" s="59"/>
      <c r="RQ1065" s="59"/>
      <c r="RR1065" s="59"/>
      <c r="RS1065" s="59"/>
      <c r="RT1065" s="59"/>
      <c r="RU1065" s="59"/>
      <c r="RV1065" s="59"/>
      <c r="RW1065" s="59"/>
      <c r="RX1065" s="59"/>
      <c r="RY1065" s="59"/>
      <c r="RZ1065" s="59"/>
      <c r="SA1065" s="59"/>
      <c r="SB1065" s="59"/>
      <c r="SC1065" s="59"/>
      <c r="SD1065" s="59"/>
      <c r="SE1065" s="59"/>
      <c r="SF1065" s="59"/>
      <c r="SG1065" s="59"/>
      <c r="SH1065" s="59"/>
      <c r="SI1065" s="59"/>
      <c r="SJ1065" s="59"/>
      <c r="SK1065" s="59"/>
      <c r="SL1065" s="59"/>
      <c r="SM1065" s="59"/>
      <c r="SN1065" s="59"/>
      <c r="SO1065" s="59"/>
      <c r="SP1065" s="59"/>
      <c r="SQ1065" s="59"/>
      <c r="SR1065" s="59"/>
      <c r="SS1065" s="59"/>
      <c r="ST1065" s="59"/>
      <c r="SU1065" s="59"/>
      <c r="SV1065" s="59"/>
      <c r="SW1065" s="59"/>
      <c r="SX1065" s="59"/>
      <c r="SY1065" s="59"/>
      <c r="SZ1065" s="59"/>
      <c r="TA1065" s="59"/>
      <c r="TB1065" s="59"/>
      <c r="TC1065" s="59"/>
      <c r="TD1065" s="59"/>
      <c r="TE1065" s="59"/>
      <c r="TF1065" s="59"/>
      <c r="TG1065" s="59"/>
      <c r="TH1065" s="59"/>
      <c r="TI1065" s="59"/>
      <c r="TJ1065" s="59"/>
      <c r="TK1065" s="59"/>
      <c r="TL1065" s="59"/>
      <c r="TM1065" s="59"/>
      <c r="TN1065" s="59"/>
      <c r="TO1065" s="59"/>
      <c r="TP1065" s="59"/>
      <c r="TQ1065" s="59"/>
      <c r="TR1065" s="59"/>
      <c r="TS1065" s="59"/>
      <c r="TT1065" s="59"/>
      <c r="TU1065" s="59"/>
      <c r="TV1065" s="59"/>
      <c r="TW1065" s="59"/>
      <c r="TX1065" s="59"/>
      <c r="TY1065" s="59"/>
      <c r="TZ1065" s="59"/>
      <c r="UA1065" s="59"/>
      <c r="UB1065" s="59"/>
      <c r="UC1065" s="59"/>
      <c r="UD1065" s="59"/>
      <c r="UE1065" s="59"/>
      <c r="UF1065" s="59"/>
      <c r="UG1065" s="59"/>
      <c r="UH1065" s="59"/>
      <c r="UI1065" s="59"/>
      <c r="UJ1065" s="59"/>
      <c r="UK1065" s="59"/>
      <c r="UL1065" s="59"/>
      <c r="UM1065" s="59"/>
      <c r="UN1065" s="59"/>
      <c r="UO1065" s="59"/>
      <c r="UP1065" s="59"/>
      <c r="UQ1065" s="59"/>
      <c r="UR1065" s="59"/>
      <c r="US1065" s="59"/>
      <c r="UT1065" s="59"/>
      <c r="UU1065" s="59"/>
      <c r="UV1065" s="59"/>
      <c r="UW1065" s="59"/>
      <c r="UX1065" s="59"/>
      <c r="UY1065" s="59"/>
      <c r="UZ1065" s="59"/>
      <c r="VA1065" s="59"/>
      <c r="VB1065" s="59"/>
      <c r="VC1065" s="59"/>
      <c r="VD1065" s="59"/>
      <c r="VE1065" s="59"/>
      <c r="VF1065" s="59"/>
      <c r="VG1065" s="59"/>
      <c r="VH1065" s="59"/>
      <c r="VI1065" s="59"/>
      <c r="VJ1065" s="59"/>
      <c r="VK1065" s="59"/>
      <c r="VL1065" s="59"/>
      <c r="VM1065" s="59"/>
      <c r="VN1065" s="59"/>
      <c r="VO1065" s="59"/>
      <c r="VP1065" s="59"/>
      <c r="VQ1065" s="59"/>
      <c r="VR1065" s="59"/>
      <c r="VS1065" s="59"/>
      <c r="VT1065" s="59"/>
      <c r="VU1065" s="59"/>
      <c r="VV1065" s="59"/>
      <c r="VW1065" s="59"/>
      <c r="VX1065" s="59"/>
      <c r="VY1065" s="59"/>
      <c r="VZ1065" s="59"/>
      <c r="WA1065" s="59"/>
      <c r="WB1065" s="59"/>
      <c r="WC1065" s="59"/>
      <c r="WD1065" s="59"/>
      <c r="WE1065" s="59"/>
      <c r="WF1065" s="59"/>
      <c r="WG1065" s="59"/>
      <c r="WH1065" s="59"/>
      <c r="WI1065" s="59"/>
      <c r="WJ1065" s="59"/>
      <c r="WK1065" s="59"/>
      <c r="WL1065" s="59"/>
      <c r="WM1065" s="59"/>
      <c r="WN1065" s="59"/>
      <c r="WO1065" s="59"/>
      <c r="WP1065" s="59"/>
      <c r="WQ1065" s="59"/>
      <c r="WR1065" s="59"/>
      <c r="WS1065" s="59"/>
      <c r="WT1065" s="59"/>
      <c r="WU1065" s="59"/>
      <c r="WV1065" s="59"/>
      <c r="WW1065" s="59"/>
      <c r="WX1065" s="59"/>
      <c r="WY1065" s="59"/>
      <c r="WZ1065" s="59"/>
      <c r="XA1065" s="59"/>
      <c r="XB1065" s="59"/>
      <c r="XC1065" s="59"/>
      <c r="XD1065" s="59"/>
      <c r="XE1065" s="59"/>
      <c r="XF1065" s="59"/>
      <c r="XG1065" s="59"/>
      <c r="XH1065" s="59"/>
      <c r="XI1065" s="59"/>
      <c r="XJ1065" s="59"/>
      <c r="XK1065" s="59"/>
      <c r="XL1065" s="59"/>
      <c r="XM1065" s="59"/>
      <c r="XN1065" s="59"/>
      <c r="XO1065" s="59"/>
      <c r="XP1065" s="59"/>
      <c r="XQ1065" s="59"/>
      <c r="XR1065" s="59"/>
      <c r="XS1065" s="59"/>
      <c r="XT1065" s="59"/>
      <c r="XU1065" s="59"/>
      <c r="XV1065" s="59"/>
      <c r="XW1065" s="59"/>
      <c r="XX1065" s="59"/>
      <c r="XY1065" s="59"/>
      <c r="XZ1065" s="59"/>
      <c r="YA1065" s="59"/>
      <c r="YB1065" s="59"/>
      <c r="YC1065" s="59"/>
      <c r="YD1065" s="59"/>
      <c r="YE1065" s="59"/>
      <c r="YF1065" s="59"/>
      <c r="YG1065" s="59"/>
      <c r="YH1065" s="59"/>
      <c r="YI1065" s="59"/>
      <c r="YJ1065" s="59"/>
      <c r="YK1065" s="59"/>
      <c r="YL1065" s="59"/>
      <c r="YM1065" s="59"/>
      <c r="YN1065" s="59"/>
      <c r="YO1065" s="59"/>
      <c r="YP1065" s="59"/>
      <c r="YQ1065" s="59"/>
      <c r="YR1065" s="59"/>
      <c r="YS1065" s="59"/>
      <c r="YT1065" s="59"/>
      <c r="YU1065" s="59"/>
      <c r="YV1065" s="59"/>
      <c r="YW1065" s="59"/>
      <c r="YX1065" s="59"/>
      <c r="YY1065" s="59"/>
      <c r="YZ1065" s="59"/>
      <c r="ZA1065" s="59"/>
      <c r="ZB1065" s="59"/>
      <c r="ZC1065" s="59"/>
      <c r="ZD1065" s="59"/>
      <c r="ZE1065" s="59"/>
      <c r="ZF1065" s="59"/>
      <c r="ZG1065" s="59"/>
      <c r="ZH1065" s="59"/>
      <c r="ZI1065" s="59"/>
      <c r="ZJ1065" s="59"/>
      <c r="ZK1065" s="59"/>
      <c r="ZL1065" s="59"/>
      <c r="ZM1065" s="59"/>
      <c r="ZN1065" s="59"/>
      <c r="ZO1065" s="59"/>
      <c r="ZP1065" s="59"/>
      <c r="ZQ1065" s="59"/>
      <c r="ZR1065" s="59"/>
      <c r="ZS1065" s="59"/>
      <c r="ZT1065" s="59"/>
      <c r="ZU1065" s="59"/>
      <c r="ZV1065" s="59"/>
      <c r="ZW1065" s="59"/>
      <c r="ZX1065" s="59"/>
      <c r="ZY1065" s="59"/>
      <c r="ZZ1065" s="59"/>
      <c r="AAA1065" s="59"/>
      <c r="AAB1065" s="59"/>
      <c r="AAC1065" s="59"/>
      <c r="AAD1065" s="59"/>
      <c r="AAE1065" s="59"/>
      <c r="AAF1065" s="59"/>
      <c r="AAG1065" s="59"/>
      <c r="AAH1065" s="59"/>
      <c r="AAI1065" s="59"/>
      <c r="AAJ1065" s="59"/>
      <c r="AAK1065" s="59"/>
      <c r="AAL1065" s="59"/>
      <c r="AAM1065" s="59"/>
      <c r="AAN1065" s="59"/>
      <c r="AAO1065" s="59"/>
      <c r="AAP1065" s="59"/>
      <c r="AAQ1065" s="59"/>
      <c r="AAR1065" s="59"/>
      <c r="AAS1065" s="59"/>
      <c r="AAT1065" s="59"/>
      <c r="AAU1065" s="59"/>
      <c r="AAV1065" s="59"/>
      <c r="AAW1065" s="59"/>
      <c r="AAX1065" s="59"/>
      <c r="AAY1065" s="59"/>
      <c r="AAZ1065" s="59"/>
      <c r="ABA1065" s="59"/>
      <c r="ABB1065" s="59"/>
      <c r="ABC1065" s="59"/>
      <c r="ABD1065" s="59"/>
      <c r="ABE1065" s="59"/>
      <c r="ABF1065" s="59"/>
      <c r="ABG1065" s="59"/>
      <c r="ABH1065" s="59"/>
      <c r="ABI1065" s="59"/>
      <c r="ABJ1065" s="59"/>
      <c r="ABK1065" s="59"/>
      <c r="ABL1065" s="59"/>
      <c r="ABM1065" s="59"/>
      <c r="ABN1065" s="59"/>
      <c r="ABO1065" s="59"/>
      <c r="ABP1065" s="59"/>
      <c r="ABQ1065" s="59"/>
      <c r="ABR1065" s="59"/>
      <c r="ABS1065" s="59"/>
      <c r="ABT1065" s="59"/>
      <c r="ABU1065" s="59"/>
      <c r="ABV1065" s="59"/>
      <c r="ABW1065" s="59"/>
      <c r="ABX1065" s="59"/>
      <c r="ABY1065" s="59"/>
      <c r="ABZ1065" s="59"/>
      <c r="ACA1065" s="59"/>
      <c r="ACB1065" s="59"/>
      <c r="ACC1065" s="59"/>
      <c r="ACD1065" s="59"/>
      <c r="ACE1065" s="59"/>
      <c r="ACF1065" s="59"/>
      <c r="ACG1065" s="59"/>
      <c r="ACH1065" s="59"/>
      <c r="ACI1065" s="59"/>
      <c r="ACJ1065" s="59"/>
      <c r="ACK1065" s="59"/>
      <c r="ACL1065" s="59"/>
      <c r="ACM1065" s="59"/>
      <c r="ACN1065" s="59"/>
      <c r="ACO1065" s="59"/>
      <c r="ACP1065" s="59"/>
      <c r="ACQ1065" s="59"/>
      <c r="ACR1065" s="59"/>
      <c r="ACS1065" s="59"/>
      <c r="ACT1065" s="59"/>
      <c r="ACU1065" s="59"/>
      <c r="ACV1065" s="59"/>
      <c r="ACW1065" s="59"/>
      <c r="ACX1065" s="59"/>
      <c r="ACY1065" s="59"/>
      <c r="ACZ1065" s="59"/>
      <c r="ADA1065" s="59"/>
      <c r="ADB1065" s="59"/>
      <c r="ADC1065" s="59"/>
      <c r="ADD1065" s="59"/>
      <c r="ADE1065" s="59"/>
      <c r="ADF1065" s="59"/>
      <c r="ADG1065" s="59"/>
      <c r="ADH1065" s="59"/>
      <c r="ADI1065" s="59"/>
      <c r="ADJ1065" s="59"/>
      <c r="ADK1065" s="59"/>
      <c r="ADL1065" s="59"/>
      <c r="ADM1065" s="59"/>
      <c r="ADN1065" s="59"/>
      <c r="ADO1065" s="59"/>
      <c r="ADP1065" s="59"/>
      <c r="ADQ1065" s="59"/>
      <c r="ADR1065" s="59"/>
      <c r="ADS1065" s="59"/>
      <c r="ADT1065" s="59"/>
      <c r="ADU1065" s="59"/>
      <c r="ADV1065" s="59"/>
      <c r="ADW1065" s="59"/>
      <c r="ADX1065" s="59"/>
      <c r="ADY1065" s="59"/>
      <c r="ADZ1065" s="59"/>
      <c r="AEA1065" s="59"/>
      <c r="AEB1065" s="59"/>
      <c r="AEC1065" s="59"/>
      <c r="AED1065" s="59"/>
      <c r="AEE1065" s="59"/>
      <c r="AEF1065" s="59"/>
      <c r="AEG1065" s="59"/>
      <c r="AEH1065" s="59"/>
      <c r="AEI1065" s="59"/>
      <c r="AEJ1065" s="59"/>
      <c r="AEK1065" s="59"/>
      <c r="AEL1065" s="59"/>
      <c r="AEM1065" s="59"/>
      <c r="AEN1065" s="59"/>
      <c r="AEO1065" s="59"/>
      <c r="AEP1065" s="59"/>
      <c r="AEQ1065" s="59"/>
      <c r="AER1065" s="59"/>
      <c r="AES1065" s="59"/>
      <c r="AET1065" s="59"/>
      <c r="AEU1065" s="59"/>
      <c r="AEV1065" s="59"/>
      <c r="AEW1065" s="59"/>
      <c r="AEX1065" s="59"/>
      <c r="AEY1065" s="59"/>
      <c r="AEZ1065" s="59"/>
      <c r="AFA1065" s="59"/>
      <c r="AFB1065" s="59"/>
      <c r="AFC1065" s="59"/>
      <c r="AFD1065" s="59"/>
      <c r="AFE1065" s="59"/>
      <c r="AFF1065" s="59"/>
      <c r="AFG1065" s="59"/>
      <c r="AFH1065" s="59"/>
      <c r="AFI1065" s="59"/>
      <c r="AFJ1065" s="59"/>
      <c r="AFK1065" s="59"/>
      <c r="AFL1065" s="59"/>
      <c r="AFM1065" s="59"/>
      <c r="AFN1065" s="59"/>
      <c r="AFO1065" s="59"/>
      <c r="AFP1065" s="59"/>
      <c r="AFQ1065" s="59"/>
      <c r="AFR1065" s="59"/>
      <c r="AFS1065" s="59"/>
      <c r="AFT1065" s="59"/>
      <c r="AFU1065" s="59"/>
      <c r="AFV1065" s="59"/>
      <c r="AFW1065" s="59"/>
      <c r="AFX1065" s="59"/>
      <c r="AFY1065" s="59"/>
      <c r="AFZ1065" s="59"/>
      <c r="AGA1065" s="59"/>
      <c r="AGB1065" s="59"/>
      <c r="AGC1065" s="59"/>
      <c r="AGD1065" s="59"/>
      <c r="AGE1065" s="59"/>
      <c r="AGF1065" s="59"/>
      <c r="AGG1065" s="59"/>
      <c r="AGH1065" s="59"/>
      <c r="AGI1065" s="59"/>
      <c r="AGJ1065" s="59"/>
      <c r="AGK1065" s="59"/>
      <c r="AGL1065" s="59"/>
      <c r="AGM1065" s="59"/>
      <c r="AGN1065" s="59"/>
      <c r="AGO1065" s="59"/>
      <c r="AGP1065" s="59"/>
      <c r="AGQ1065" s="59"/>
      <c r="AGR1065" s="59"/>
      <c r="AGS1065" s="59"/>
      <c r="AGT1065" s="59"/>
      <c r="AGU1065" s="59"/>
      <c r="AGV1065" s="59"/>
      <c r="AGW1065" s="59"/>
      <c r="AGX1065" s="59"/>
      <c r="AGY1065" s="59"/>
      <c r="AGZ1065" s="59"/>
      <c r="AHA1065" s="59"/>
      <c r="AHB1065" s="59"/>
      <c r="AHC1065" s="59"/>
      <c r="AHD1065" s="59"/>
      <c r="AHE1065" s="59"/>
      <c r="AHF1065" s="59"/>
      <c r="AHG1065" s="59"/>
      <c r="AHH1065" s="59"/>
      <c r="AHI1065" s="59"/>
      <c r="AHJ1065" s="59"/>
      <c r="AHK1065" s="59"/>
      <c r="AHL1065" s="59"/>
      <c r="AHM1065" s="59"/>
      <c r="AHN1065" s="59"/>
      <c r="AHO1065" s="59"/>
      <c r="AHP1065" s="59"/>
      <c r="AHQ1065" s="59"/>
      <c r="AHR1065" s="59"/>
      <c r="AHS1065" s="59"/>
      <c r="AHT1065" s="59"/>
      <c r="AHU1065" s="59"/>
      <c r="AHV1065" s="59"/>
      <c r="AHW1065" s="59"/>
      <c r="AHX1065" s="59"/>
      <c r="AHY1065" s="59"/>
      <c r="AHZ1065" s="59"/>
      <c r="AIA1065" s="59"/>
      <c r="AIB1065" s="59"/>
      <c r="AIC1065" s="59"/>
      <c r="AID1065" s="59"/>
      <c r="AIE1065" s="59"/>
      <c r="AIF1065" s="59"/>
      <c r="AIG1065" s="59"/>
      <c r="AIH1065" s="59"/>
      <c r="AII1065" s="59"/>
      <c r="AIJ1065" s="59"/>
      <c r="AIK1065" s="59"/>
      <c r="AIL1065" s="59"/>
      <c r="AIM1065" s="59"/>
      <c r="AIN1065" s="59"/>
      <c r="AIO1065" s="59"/>
      <c r="AIP1065" s="59"/>
      <c r="AIQ1065" s="59"/>
      <c r="AIR1065" s="59"/>
      <c r="AIS1065" s="59"/>
      <c r="AIT1065" s="59"/>
      <c r="AIU1065" s="59"/>
      <c r="AIV1065" s="59"/>
      <c r="AIW1065" s="59"/>
      <c r="AIX1065" s="59"/>
      <c r="AIY1065" s="59"/>
      <c r="AIZ1065" s="59"/>
      <c r="AJA1065" s="59"/>
      <c r="AJB1065" s="59"/>
      <c r="AJC1065" s="59"/>
      <c r="AJD1065" s="59"/>
      <c r="AJE1065" s="59"/>
      <c r="AJF1065" s="59"/>
      <c r="AJG1065" s="59"/>
      <c r="AJH1065" s="59"/>
      <c r="AJI1065" s="59"/>
      <c r="AJJ1065" s="59"/>
      <c r="AJK1065" s="59"/>
      <c r="AJL1065" s="59"/>
      <c r="AJM1065" s="59"/>
      <c r="AJN1065" s="59"/>
      <c r="AJO1065" s="59"/>
      <c r="AJP1065" s="59"/>
      <c r="AJQ1065" s="59"/>
      <c r="AJR1065" s="59"/>
      <c r="AJS1065" s="59"/>
      <c r="AJT1065" s="59"/>
      <c r="AJU1065" s="59"/>
      <c r="AJV1065" s="59"/>
      <c r="AJW1065" s="59"/>
      <c r="AJX1065" s="59"/>
      <c r="AJY1065" s="59"/>
      <c r="AJZ1065" s="59"/>
      <c r="AKA1065" s="59"/>
      <c r="AKB1065" s="59"/>
      <c r="AKC1065" s="59"/>
      <c r="AKD1065" s="59"/>
      <c r="AKE1065" s="59"/>
      <c r="AKF1065" s="59"/>
      <c r="AKG1065" s="59"/>
      <c r="AKH1065" s="59"/>
      <c r="AKI1065" s="59"/>
      <c r="AKJ1065" s="59"/>
      <c r="AKK1065" s="59"/>
      <c r="AKL1065" s="59"/>
      <c r="AKM1065" s="59"/>
      <c r="AKN1065" s="59"/>
      <c r="AKO1065" s="59"/>
      <c r="AKP1065" s="59"/>
      <c r="AKQ1065" s="59"/>
      <c r="AKR1065" s="59"/>
      <c r="AKS1065" s="59"/>
      <c r="AKT1065" s="59"/>
      <c r="AKU1065" s="59"/>
      <c r="AKV1065" s="59"/>
      <c r="AKW1065" s="59"/>
      <c r="AKX1065" s="59"/>
      <c r="AKY1065" s="59"/>
      <c r="AKZ1065" s="59"/>
      <c r="ALA1065" s="59"/>
      <c r="ALB1065" s="59"/>
      <c r="ALC1065" s="59"/>
      <c r="ALD1065" s="59"/>
      <c r="ALE1065" s="59"/>
      <c r="ALF1065" s="59"/>
      <c r="ALG1065" s="59"/>
      <c r="ALH1065" s="59"/>
      <c r="ALI1065" s="59"/>
      <c r="ALJ1065" s="59"/>
      <c r="ALK1065" s="59"/>
      <c r="ALL1065" s="59"/>
      <c r="ALM1065" s="59"/>
      <c r="ALN1065" s="59"/>
      <c r="ALO1065" s="59"/>
      <c r="ALP1065" s="59"/>
      <c r="ALQ1065" s="59"/>
      <c r="ALR1065" s="59"/>
      <c r="ALS1065" s="59"/>
      <c r="ALT1065" s="59"/>
      <c r="ALU1065" s="59"/>
      <c r="ALV1065" s="59"/>
      <c r="ALW1065" s="59"/>
      <c r="ALX1065" s="59"/>
      <c r="ALY1065" s="59"/>
      <c r="ALZ1065" s="59"/>
      <c r="AMA1065" s="59"/>
      <c r="AMB1065" s="59"/>
    </row>
    <row r="1066" spans="1:1016" s="60" customFormat="1" ht="34.15">
      <c r="A1066" s="110">
        <v>1</v>
      </c>
      <c r="B1066" s="45">
        <v>1061</v>
      </c>
      <c r="C1066" s="110" t="s">
        <v>2460</v>
      </c>
      <c r="D1066" s="110">
        <v>8842365228</v>
      </c>
      <c r="E1066" s="110" t="s">
        <v>2732</v>
      </c>
      <c r="F1066" s="110">
        <v>6</v>
      </c>
      <c r="G1066" s="110" t="s">
        <v>2741</v>
      </c>
      <c r="H1066" s="110" t="s">
        <v>2463</v>
      </c>
      <c r="I1066" s="117" t="s">
        <v>2464</v>
      </c>
      <c r="J1066" s="28" t="s">
        <v>2462</v>
      </c>
      <c r="K1066" s="28" t="s">
        <v>2463</v>
      </c>
      <c r="L1066" s="28" t="s">
        <v>2463</v>
      </c>
      <c r="M1066" s="28" t="s">
        <v>2461</v>
      </c>
      <c r="N1066" s="28">
        <v>4</v>
      </c>
      <c r="O1066" s="28" t="s">
        <v>2462</v>
      </c>
      <c r="P1066" s="28" t="s">
        <v>2463</v>
      </c>
      <c r="Q1066" s="28" t="s">
        <v>2463</v>
      </c>
      <c r="R1066" s="28" t="s">
        <v>2461</v>
      </c>
      <c r="S1066" s="28">
        <v>4</v>
      </c>
      <c r="T1066" s="23" t="s">
        <v>2738</v>
      </c>
      <c r="U1066" s="28" t="s">
        <v>2741</v>
      </c>
      <c r="V1066" s="28" t="s">
        <v>2463</v>
      </c>
      <c r="W1066" s="28" t="s">
        <v>2463</v>
      </c>
      <c r="X1066" s="28" t="s">
        <v>2739</v>
      </c>
      <c r="Y1066" s="28">
        <v>4</v>
      </c>
      <c r="Z1066" s="28" t="s">
        <v>1077</v>
      </c>
      <c r="AA1066" s="123" t="s">
        <v>2742</v>
      </c>
      <c r="AB1066" s="75" t="s">
        <v>32</v>
      </c>
      <c r="AC1066" s="76">
        <v>16</v>
      </c>
      <c r="AD1066" s="77">
        <v>39184</v>
      </c>
      <c r="AE1066" s="77">
        <v>0</v>
      </c>
      <c r="AF1066" s="77">
        <v>0</v>
      </c>
      <c r="AG1066" s="73">
        <f t="shared" si="49"/>
        <v>39184</v>
      </c>
      <c r="AH1066" s="77">
        <v>39184</v>
      </c>
      <c r="AI1066" s="77">
        <v>0</v>
      </c>
      <c r="AJ1066" s="77">
        <v>0</v>
      </c>
      <c r="AK1066" s="73">
        <f t="shared" si="48"/>
        <v>39184</v>
      </c>
      <c r="AL1066" s="73">
        <f t="shared" si="50"/>
        <v>78368</v>
      </c>
      <c r="AM1066" s="110" t="s">
        <v>1188</v>
      </c>
      <c r="AN1066" s="118" t="s">
        <v>33</v>
      </c>
      <c r="AO1066" s="118" t="s">
        <v>33</v>
      </c>
      <c r="AP1066" s="118" t="s">
        <v>33</v>
      </c>
      <c r="AQ1066" s="32" t="s">
        <v>36</v>
      </c>
      <c r="AR1066" s="118" t="s">
        <v>505</v>
      </c>
      <c r="AS1066" s="118" t="s">
        <v>1190</v>
      </c>
      <c r="AT1066" s="44">
        <v>0</v>
      </c>
      <c r="AU1066" s="44">
        <v>0</v>
      </c>
      <c r="AV1066" s="44">
        <v>0</v>
      </c>
      <c r="AW1066" s="63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/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59"/>
      <c r="EA1066" s="59"/>
      <c r="EB1066" s="59"/>
      <c r="EC1066" s="59"/>
      <c r="ED1066" s="59"/>
      <c r="EE1066" s="59"/>
      <c r="EF1066" s="59"/>
      <c r="EG1066" s="59"/>
      <c r="EH1066" s="59"/>
      <c r="EI1066" s="59"/>
      <c r="EJ1066" s="59"/>
      <c r="EK1066" s="59"/>
      <c r="EL1066" s="59"/>
      <c r="EM1066" s="59"/>
      <c r="EN1066" s="59"/>
      <c r="EO1066" s="59"/>
      <c r="EP1066" s="59"/>
      <c r="EQ1066" s="59"/>
      <c r="ER1066" s="59"/>
      <c r="ES1066" s="59"/>
      <c r="ET1066" s="59"/>
      <c r="EU1066" s="59"/>
      <c r="EV1066" s="59"/>
      <c r="EW1066" s="59"/>
      <c r="EX1066" s="59"/>
      <c r="EY1066" s="59"/>
      <c r="EZ1066" s="59"/>
      <c r="FA1066" s="59"/>
      <c r="FB1066" s="59"/>
      <c r="FC1066" s="59"/>
      <c r="FD1066" s="59"/>
      <c r="FE1066" s="59"/>
      <c r="FF1066" s="59"/>
      <c r="FG1066" s="59"/>
      <c r="FH1066" s="59"/>
      <c r="FI1066" s="59"/>
      <c r="FJ1066" s="59"/>
      <c r="FK1066" s="59"/>
      <c r="FL1066" s="59"/>
      <c r="FM1066" s="59"/>
      <c r="FN1066" s="59"/>
      <c r="FO1066" s="59"/>
      <c r="FP1066" s="59"/>
      <c r="FQ1066" s="59"/>
      <c r="FR1066" s="59"/>
      <c r="FS1066" s="59"/>
      <c r="FT1066" s="59"/>
      <c r="FU1066" s="59"/>
      <c r="FV1066" s="59"/>
      <c r="FW1066" s="59"/>
      <c r="FX1066" s="59"/>
      <c r="FY1066" s="59"/>
      <c r="FZ1066" s="59"/>
      <c r="GA1066" s="59"/>
      <c r="GB1066" s="59"/>
      <c r="GC1066" s="59"/>
      <c r="GD1066" s="59"/>
      <c r="GE1066" s="59"/>
      <c r="GF1066" s="59"/>
      <c r="GG1066" s="59"/>
      <c r="GH1066" s="59"/>
      <c r="GI1066" s="59"/>
      <c r="GJ1066" s="59"/>
      <c r="GK1066" s="59"/>
      <c r="GL1066" s="59"/>
      <c r="GM1066" s="59"/>
      <c r="GN1066" s="59"/>
      <c r="GO1066" s="59"/>
      <c r="GP1066" s="59"/>
      <c r="GQ1066" s="59"/>
      <c r="GR1066" s="59"/>
      <c r="GS1066" s="59"/>
      <c r="GT1066" s="59"/>
      <c r="GU1066" s="59"/>
      <c r="GV1066" s="59"/>
      <c r="GW1066" s="59"/>
      <c r="GX1066" s="59"/>
      <c r="GY1066" s="59"/>
      <c r="GZ1066" s="59"/>
      <c r="HA1066" s="59"/>
      <c r="HB1066" s="59"/>
      <c r="HC1066" s="59"/>
      <c r="HD1066" s="59"/>
      <c r="HE1066" s="59"/>
      <c r="HF1066" s="59"/>
      <c r="HG1066" s="59"/>
      <c r="HH1066" s="59"/>
      <c r="HI1066" s="59"/>
      <c r="HJ1066" s="59"/>
      <c r="HK1066" s="59"/>
      <c r="HL1066" s="59"/>
      <c r="HM1066" s="59"/>
      <c r="HN1066" s="59"/>
      <c r="HO1066" s="59"/>
      <c r="HP1066" s="59"/>
      <c r="HQ1066" s="59"/>
      <c r="HR1066" s="59"/>
      <c r="HS1066" s="59"/>
      <c r="HT1066" s="59"/>
      <c r="HU1066" s="59"/>
      <c r="HV1066" s="59"/>
      <c r="HW1066" s="59"/>
      <c r="HX1066" s="59"/>
      <c r="HY1066" s="59"/>
      <c r="HZ1066" s="59"/>
      <c r="IA1066" s="59"/>
      <c r="IB1066" s="59"/>
      <c r="IC1066" s="59"/>
      <c r="ID1066" s="59"/>
      <c r="IE1066" s="59"/>
      <c r="IF1066" s="59"/>
      <c r="IG1066" s="59"/>
      <c r="IH1066" s="59"/>
      <c r="II1066" s="59"/>
      <c r="IJ1066" s="59"/>
      <c r="IK1066" s="59"/>
      <c r="IL1066" s="59"/>
      <c r="IM1066" s="59"/>
      <c r="IN1066" s="59"/>
      <c r="IO1066" s="59"/>
      <c r="IP1066" s="59"/>
      <c r="IQ1066" s="59"/>
      <c r="IR1066" s="59"/>
      <c r="IS1066" s="59"/>
      <c r="IT1066" s="59"/>
      <c r="IU1066" s="59"/>
      <c r="IV1066" s="59"/>
      <c r="IW1066" s="59"/>
      <c r="IX1066" s="59"/>
      <c r="IY1066" s="59"/>
      <c r="IZ1066" s="59"/>
      <c r="JA1066" s="59"/>
      <c r="JB1066" s="59"/>
      <c r="JC1066" s="59"/>
      <c r="JD1066" s="59"/>
      <c r="JE1066" s="59"/>
      <c r="JF1066" s="59"/>
      <c r="JG1066" s="59"/>
      <c r="JH1066" s="59"/>
      <c r="JI1066" s="59"/>
      <c r="JJ1066" s="59"/>
      <c r="JK1066" s="59"/>
      <c r="JL1066" s="59"/>
      <c r="JM1066" s="59"/>
      <c r="JN1066" s="59"/>
      <c r="JO1066" s="59"/>
      <c r="JP1066" s="59"/>
      <c r="JQ1066" s="59"/>
      <c r="JR1066" s="59"/>
      <c r="JS1066" s="59"/>
      <c r="JT1066" s="59"/>
      <c r="JU1066" s="59"/>
      <c r="JV1066" s="59"/>
      <c r="JW1066" s="59"/>
      <c r="JX1066" s="59"/>
      <c r="JY1066" s="59"/>
      <c r="JZ1066" s="59"/>
      <c r="KA1066" s="59"/>
      <c r="KB1066" s="59"/>
      <c r="KC1066" s="59"/>
      <c r="KD1066" s="59"/>
      <c r="KE1066" s="59"/>
      <c r="KF1066" s="59"/>
      <c r="KG1066" s="59"/>
      <c r="KH1066" s="59"/>
      <c r="KI1066" s="59"/>
      <c r="KJ1066" s="59"/>
      <c r="KK1066" s="59"/>
      <c r="KL1066" s="59"/>
      <c r="KM1066" s="59"/>
      <c r="KN1066" s="59"/>
      <c r="KO1066" s="59"/>
      <c r="KP1066" s="59"/>
      <c r="KQ1066" s="59"/>
      <c r="KR1066" s="59"/>
      <c r="KS1066" s="59"/>
      <c r="KT1066" s="59"/>
      <c r="KU1066" s="59"/>
      <c r="KV1066" s="59"/>
      <c r="KW1066" s="59"/>
      <c r="KX1066" s="59"/>
      <c r="KY1066" s="59"/>
      <c r="KZ1066" s="59"/>
      <c r="LA1066" s="59"/>
      <c r="LB1066" s="59"/>
      <c r="LC1066" s="59"/>
      <c r="LD1066" s="59"/>
      <c r="LE1066" s="59"/>
      <c r="LF1066" s="59"/>
      <c r="LG1066" s="59"/>
      <c r="LH1066" s="59"/>
      <c r="LI1066" s="59"/>
      <c r="LJ1066" s="59"/>
      <c r="LK1066" s="59"/>
      <c r="LL1066" s="59"/>
      <c r="LM1066" s="59"/>
      <c r="LN1066" s="59"/>
      <c r="LO1066" s="59"/>
      <c r="LP1066" s="59"/>
      <c r="LQ1066" s="59"/>
      <c r="LR1066" s="59"/>
      <c r="LS1066" s="59"/>
      <c r="LT1066" s="59"/>
      <c r="LU1066" s="59"/>
      <c r="LV1066" s="59"/>
      <c r="LW1066" s="59"/>
      <c r="LX1066" s="59"/>
      <c r="LY1066" s="59"/>
      <c r="LZ1066" s="59"/>
      <c r="MA1066" s="59"/>
      <c r="MB1066" s="59"/>
      <c r="MC1066" s="59"/>
      <c r="MD1066" s="59"/>
      <c r="ME1066" s="59"/>
      <c r="MF1066" s="59"/>
      <c r="MG1066" s="59"/>
      <c r="MH1066" s="59"/>
      <c r="MI1066" s="59"/>
      <c r="MJ1066" s="59"/>
      <c r="MK1066" s="59"/>
      <c r="ML1066" s="59"/>
      <c r="MM1066" s="59"/>
      <c r="MN1066" s="59"/>
      <c r="MO1066" s="59"/>
      <c r="MP1066" s="59"/>
      <c r="MQ1066" s="59"/>
      <c r="MR1066" s="59"/>
      <c r="MS1066" s="59"/>
      <c r="MT1066" s="59"/>
      <c r="MU1066" s="59"/>
      <c r="MV1066" s="59"/>
      <c r="MW1066" s="59"/>
      <c r="MX1066" s="59"/>
      <c r="MY1066" s="59"/>
      <c r="MZ1066" s="59"/>
      <c r="NA1066" s="59"/>
      <c r="NB1066" s="59"/>
      <c r="NC1066" s="59"/>
      <c r="ND1066" s="59"/>
      <c r="NE1066" s="59"/>
      <c r="NF1066" s="59"/>
      <c r="NG1066" s="59"/>
      <c r="NH1066" s="59"/>
      <c r="NI1066" s="59"/>
      <c r="NJ1066" s="59"/>
      <c r="NK1066" s="59"/>
      <c r="NL1066" s="59"/>
      <c r="NM1066" s="59"/>
      <c r="NN1066" s="59"/>
      <c r="NO1066" s="59"/>
      <c r="NP1066" s="59"/>
      <c r="NQ1066" s="59"/>
      <c r="NR1066" s="59"/>
      <c r="NS1066" s="59"/>
      <c r="NT1066" s="59"/>
      <c r="NU1066" s="59"/>
      <c r="NV1066" s="59"/>
      <c r="NW1066" s="59"/>
      <c r="NX1066" s="59"/>
      <c r="NY1066" s="59"/>
      <c r="NZ1066" s="59"/>
      <c r="OA1066" s="59"/>
      <c r="OB1066" s="59"/>
      <c r="OC1066" s="59"/>
      <c r="OD1066" s="59"/>
      <c r="OE1066" s="59"/>
      <c r="OF1066" s="59"/>
      <c r="OG1066" s="59"/>
      <c r="OH1066" s="59"/>
      <c r="OI1066" s="59"/>
      <c r="OJ1066" s="59"/>
      <c r="OK1066" s="59"/>
      <c r="OL1066" s="59"/>
      <c r="OM1066" s="59"/>
      <c r="ON1066" s="59"/>
      <c r="OO1066" s="59"/>
      <c r="OP1066" s="59"/>
      <c r="OQ1066" s="59"/>
      <c r="OR1066" s="59"/>
      <c r="OS1066" s="59"/>
      <c r="OT1066" s="59"/>
      <c r="OU1066" s="59"/>
      <c r="OV1066" s="59"/>
      <c r="OW1066" s="59"/>
      <c r="OX1066" s="59"/>
      <c r="OY1066" s="59"/>
      <c r="OZ1066" s="59"/>
      <c r="PA1066" s="59"/>
      <c r="PB1066" s="59"/>
      <c r="PC1066" s="59"/>
      <c r="PD1066" s="59"/>
      <c r="PE1066" s="59"/>
      <c r="PF1066" s="59"/>
      <c r="PG1066" s="59"/>
      <c r="PH1066" s="59"/>
      <c r="PI1066" s="59"/>
      <c r="PJ1066" s="59"/>
      <c r="PK1066" s="59"/>
      <c r="PL1066" s="59"/>
      <c r="PM1066" s="59"/>
      <c r="PN1066" s="59"/>
      <c r="PO1066" s="59"/>
      <c r="PP1066" s="59"/>
      <c r="PQ1066" s="59"/>
      <c r="PR1066" s="59"/>
      <c r="PS1066" s="59"/>
      <c r="PT1066" s="59"/>
      <c r="PU1066" s="59"/>
      <c r="PV1066" s="59"/>
      <c r="PW1066" s="59"/>
      <c r="PX1066" s="59"/>
      <c r="PY1066" s="59"/>
      <c r="PZ1066" s="59"/>
      <c r="QA1066" s="59"/>
      <c r="QB1066" s="59"/>
      <c r="QC1066" s="59"/>
      <c r="QD1066" s="59"/>
      <c r="QE1066" s="59"/>
      <c r="QF1066" s="59"/>
      <c r="QG1066" s="59"/>
      <c r="QH1066" s="59"/>
      <c r="QI1066" s="59"/>
      <c r="QJ1066" s="59"/>
      <c r="QK1066" s="59"/>
      <c r="QL1066" s="59"/>
      <c r="QM1066" s="59"/>
      <c r="QN1066" s="59"/>
      <c r="QO1066" s="59"/>
      <c r="QP1066" s="59"/>
      <c r="QQ1066" s="59"/>
      <c r="QR1066" s="59"/>
      <c r="QS1066" s="59"/>
      <c r="QT1066" s="59"/>
      <c r="QU1066" s="59"/>
      <c r="QV1066" s="59"/>
      <c r="QW1066" s="59"/>
      <c r="QX1066" s="59"/>
      <c r="QY1066" s="59"/>
      <c r="QZ1066" s="59"/>
      <c r="RA1066" s="59"/>
      <c r="RB1066" s="59"/>
      <c r="RC1066" s="59"/>
      <c r="RD1066" s="59"/>
      <c r="RE1066" s="59"/>
      <c r="RF1066" s="59"/>
      <c r="RG1066" s="59"/>
      <c r="RH1066" s="59"/>
      <c r="RI1066" s="59"/>
      <c r="RJ1066" s="59"/>
      <c r="RK1066" s="59"/>
      <c r="RL1066" s="59"/>
      <c r="RM1066" s="59"/>
      <c r="RN1066" s="59"/>
      <c r="RO1066" s="59"/>
      <c r="RP1066" s="59"/>
      <c r="RQ1066" s="59"/>
      <c r="RR1066" s="59"/>
      <c r="RS1066" s="59"/>
      <c r="RT1066" s="59"/>
      <c r="RU1066" s="59"/>
      <c r="RV1066" s="59"/>
      <c r="RW1066" s="59"/>
      <c r="RX1066" s="59"/>
      <c r="RY1066" s="59"/>
      <c r="RZ1066" s="59"/>
      <c r="SA1066" s="59"/>
      <c r="SB1066" s="59"/>
      <c r="SC1066" s="59"/>
      <c r="SD1066" s="59"/>
      <c r="SE1066" s="59"/>
      <c r="SF1066" s="59"/>
      <c r="SG1066" s="59"/>
      <c r="SH1066" s="59"/>
      <c r="SI1066" s="59"/>
      <c r="SJ1066" s="59"/>
      <c r="SK1066" s="59"/>
      <c r="SL1066" s="59"/>
      <c r="SM1066" s="59"/>
      <c r="SN1066" s="59"/>
      <c r="SO1066" s="59"/>
      <c r="SP1066" s="59"/>
      <c r="SQ1066" s="59"/>
      <c r="SR1066" s="59"/>
      <c r="SS1066" s="59"/>
      <c r="ST1066" s="59"/>
      <c r="SU1066" s="59"/>
      <c r="SV1066" s="59"/>
      <c r="SW1066" s="59"/>
      <c r="SX1066" s="59"/>
      <c r="SY1066" s="59"/>
      <c r="SZ1066" s="59"/>
      <c r="TA1066" s="59"/>
      <c r="TB1066" s="59"/>
      <c r="TC1066" s="59"/>
      <c r="TD1066" s="59"/>
      <c r="TE1066" s="59"/>
      <c r="TF1066" s="59"/>
      <c r="TG1066" s="59"/>
      <c r="TH1066" s="59"/>
      <c r="TI1066" s="59"/>
      <c r="TJ1066" s="59"/>
      <c r="TK1066" s="59"/>
      <c r="TL1066" s="59"/>
      <c r="TM1066" s="59"/>
      <c r="TN1066" s="59"/>
      <c r="TO1066" s="59"/>
      <c r="TP1066" s="59"/>
      <c r="TQ1066" s="59"/>
      <c r="TR1066" s="59"/>
      <c r="TS1066" s="59"/>
      <c r="TT1066" s="59"/>
      <c r="TU1066" s="59"/>
      <c r="TV1066" s="59"/>
      <c r="TW1066" s="59"/>
      <c r="TX1066" s="59"/>
      <c r="TY1066" s="59"/>
      <c r="TZ1066" s="59"/>
      <c r="UA1066" s="59"/>
      <c r="UB1066" s="59"/>
      <c r="UC1066" s="59"/>
      <c r="UD1066" s="59"/>
      <c r="UE1066" s="59"/>
      <c r="UF1066" s="59"/>
      <c r="UG1066" s="59"/>
      <c r="UH1066" s="59"/>
      <c r="UI1066" s="59"/>
      <c r="UJ1066" s="59"/>
      <c r="UK1066" s="59"/>
      <c r="UL1066" s="59"/>
      <c r="UM1066" s="59"/>
      <c r="UN1066" s="59"/>
      <c r="UO1066" s="59"/>
      <c r="UP1066" s="59"/>
      <c r="UQ1066" s="59"/>
      <c r="UR1066" s="59"/>
      <c r="US1066" s="59"/>
      <c r="UT1066" s="59"/>
      <c r="UU1066" s="59"/>
      <c r="UV1066" s="59"/>
      <c r="UW1066" s="59"/>
      <c r="UX1066" s="59"/>
      <c r="UY1066" s="59"/>
      <c r="UZ1066" s="59"/>
      <c r="VA1066" s="59"/>
      <c r="VB1066" s="59"/>
      <c r="VC1066" s="59"/>
      <c r="VD1066" s="59"/>
      <c r="VE1066" s="59"/>
      <c r="VF1066" s="59"/>
      <c r="VG1066" s="59"/>
      <c r="VH1066" s="59"/>
      <c r="VI1066" s="59"/>
      <c r="VJ1066" s="59"/>
      <c r="VK1066" s="59"/>
      <c r="VL1066" s="59"/>
      <c r="VM1066" s="59"/>
      <c r="VN1066" s="59"/>
      <c r="VO1066" s="59"/>
      <c r="VP1066" s="59"/>
      <c r="VQ1066" s="59"/>
      <c r="VR1066" s="59"/>
      <c r="VS1066" s="59"/>
      <c r="VT1066" s="59"/>
      <c r="VU1066" s="59"/>
      <c r="VV1066" s="59"/>
      <c r="VW1066" s="59"/>
      <c r="VX1066" s="59"/>
      <c r="VY1066" s="59"/>
      <c r="VZ1066" s="59"/>
      <c r="WA1066" s="59"/>
      <c r="WB1066" s="59"/>
      <c r="WC1066" s="59"/>
      <c r="WD1066" s="59"/>
      <c r="WE1066" s="59"/>
      <c r="WF1066" s="59"/>
      <c r="WG1066" s="59"/>
      <c r="WH1066" s="59"/>
      <c r="WI1066" s="59"/>
      <c r="WJ1066" s="59"/>
      <c r="WK1066" s="59"/>
      <c r="WL1066" s="59"/>
      <c r="WM1066" s="59"/>
      <c r="WN1066" s="59"/>
      <c r="WO1066" s="59"/>
      <c r="WP1066" s="59"/>
      <c r="WQ1066" s="59"/>
      <c r="WR1066" s="59"/>
      <c r="WS1066" s="59"/>
      <c r="WT1066" s="59"/>
      <c r="WU1066" s="59"/>
      <c r="WV1066" s="59"/>
      <c r="WW1066" s="59"/>
      <c r="WX1066" s="59"/>
      <c r="WY1066" s="59"/>
      <c r="WZ1066" s="59"/>
      <c r="XA1066" s="59"/>
      <c r="XB1066" s="59"/>
      <c r="XC1066" s="59"/>
      <c r="XD1066" s="59"/>
      <c r="XE1066" s="59"/>
      <c r="XF1066" s="59"/>
      <c r="XG1066" s="59"/>
      <c r="XH1066" s="59"/>
      <c r="XI1066" s="59"/>
      <c r="XJ1066" s="59"/>
      <c r="XK1066" s="59"/>
      <c r="XL1066" s="59"/>
      <c r="XM1066" s="59"/>
      <c r="XN1066" s="59"/>
      <c r="XO1066" s="59"/>
      <c r="XP1066" s="59"/>
      <c r="XQ1066" s="59"/>
      <c r="XR1066" s="59"/>
      <c r="XS1066" s="59"/>
      <c r="XT1066" s="59"/>
      <c r="XU1066" s="59"/>
      <c r="XV1066" s="59"/>
      <c r="XW1066" s="59"/>
      <c r="XX1066" s="59"/>
      <c r="XY1066" s="59"/>
      <c r="XZ1066" s="59"/>
      <c r="YA1066" s="59"/>
      <c r="YB1066" s="59"/>
      <c r="YC1066" s="59"/>
      <c r="YD1066" s="59"/>
      <c r="YE1066" s="59"/>
      <c r="YF1066" s="59"/>
      <c r="YG1066" s="59"/>
      <c r="YH1066" s="59"/>
      <c r="YI1066" s="59"/>
      <c r="YJ1066" s="59"/>
      <c r="YK1066" s="59"/>
      <c r="YL1066" s="59"/>
      <c r="YM1066" s="59"/>
      <c r="YN1066" s="59"/>
      <c r="YO1066" s="59"/>
      <c r="YP1066" s="59"/>
      <c r="YQ1066" s="59"/>
      <c r="YR1066" s="59"/>
      <c r="YS1066" s="59"/>
      <c r="YT1066" s="59"/>
      <c r="YU1066" s="59"/>
      <c r="YV1066" s="59"/>
      <c r="YW1066" s="59"/>
      <c r="YX1066" s="59"/>
      <c r="YY1066" s="59"/>
      <c r="YZ1066" s="59"/>
      <c r="ZA1066" s="59"/>
      <c r="ZB1066" s="59"/>
      <c r="ZC1066" s="59"/>
      <c r="ZD1066" s="59"/>
      <c r="ZE1066" s="59"/>
      <c r="ZF1066" s="59"/>
      <c r="ZG1066" s="59"/>
      <c r="ZH1066" s="59"/>
      <c r="ZI1066" s="59"/>
      <c r="ZJ1066" s="59"/>
      <c r="ZK1066" s="59"/>
      <c r="ZL1066" s="59"/>
      <c r="ZM1066" s="59"/>
      <c r="ZN1066" s="59"/>
      <c r="ZO1066" s="59"/>
      <c r="ZP1066" s="59"/>
      <c r="ZQ1066" s="59"/>
      <c r="ZR1066" s="59"/>
      <c r="ZS1066" s="59"/>
      <c r="ZT1066" s="59"/>
      <c r="ZU1066" s="59"/>
      <c r="ZV1066" s="59"/>
      <c r="ZW1066" s="59"/>
      <c r="ZX1066" s="59"/>
      <c r="ZY1066" s="59"/>
      <c r="ZZ1066" s="59"/>
      <c r="AAA1066" s="59"/>
      <c r="AAB1066" s="59"/>
      <c r="AAC1066" s="59"/>
      <c r="AAD1066" s="59"/>
      <c r="AAE1066" s="59"/>
      <c r="AAF1066" s="59"/>
      <c r="AAG1066" s="59"/>
      <c r="AAH1066" s="59"/>
      <c r="AAI1066" s="59"/>
      <c r="AAJ1066" s="59"/>
      <c r="AAK1066" s="59"/>
      <c r="AAL1066" s="59"/>
      <c r="AAM1066" s="59"/>
      <c r="AAN1066" s="59"/>
      <c r="AAO1066" s="59"/>
      <c r="AAP1066" s="59"/>
      <c r="AAQ1066" s="59"/>
      <c r="AAR1066" s="59"/>
      <c r="AAS1066" s="59"/>
      <c r="AAT1066" s="59"/>
      <c r="AAU1066" s="59"/>
      <c r="AAV1066" s="59"/>
      <c r="AAW1066" s="59"/>
      <c r="AAX1066" s="59"/>
      <c r="AAY1066" s="59"/>
      <c r="AAZ1066" s="59"/>
      <c r="ABA1066" s="59"/>
      <c r="ABB1066" s="59"/>
      <c r="ABC1066" s="59"/>
      <c r="ABD1066" s="59"/>
      <c r="ABE1066" s="59"/>
      <c r="ABF1066" s="59"/>
      <c r="ABG1066" s="59"/>
      <c r="ABH1066" s="59"/>
      <c r="ABI1066" s="59"/>
      <c r="ABJ1066" s="59"/>
      <c r="ABK1066" s="59"/>
      <c r="ABL1066" s="59"/>
      <c r="ABM1066" s="59"/>
      <c r="ABN1066" s="59"/>
      <c r="ABO1066" s="59"/>
      <c r="ABP1066" s="59"/>
      <c r="ABQ1066" s="59"/>
      <c r="ABR1066" s="59"/>
      <c r="ABS1066" s="59"/>
      <c r="ABT1066" s="59"/>
      <c r="ABU1066" s="59"/>
      <c r="ABV1066" s="59"/>
      <c r="ABW1066" s="59"/>
      <c r="ABX1066" s="59"/>
      <c r="ABY1066" s="59"/>
      <c r="ABZ1066" s="59"/>
      <c r="ACA1066" s="59"/>
      <c r="ACB1066" s="59"/>
      <c r="ACC1066" s="59"/>
      <c r="ACD1066" s="59"/>
      <c r="ACE1066" s="59"/>
      <c r="ACF1066" s="59"/>
      <c r="ACG1066" s="59"/>
      <c r="ACH1066" s="59"/>
      <c r="ACI1066" s="59"/>
      <c r="ACJ1066" s="59"/>
      <c r="ACK1066" s="59"/>
      <c r="ACL1066" s="59"/>
      <c r="ACM1066" s="59"/>
      <c r="ACN1066" s="59"/>
      <c r="ACO1066" s="59"/>
      <c r="ACP1066" s="59"/>
      <c r="ACQ1066" s="59"/>
      <c r="ACR1066" s="59"/>
      <c r="ACS1066" s="59"/>
      <c r="ACT1066" s="59"/>
      <c r="ACU1066" s="59"/>
      <c r="ACV1066" s="59"/>
      <c r="ACW1066" s="59"/>
      <c r="ACX1066" s="59"/>
      <c r="ACY1066" s="59"/>
      <c r="ACZ1066" s="59"/>
      <c r="ADA1066" s="59"/>
      <c r="ADB1066" s="59"/>
      <c r="ADC1066" s="59"/>
      <c r="ADD1066" s="59"/>
      <c r="ADE1066" s="59"/>
      <c r="ADF1066" s="59"/>
      <c r="ADG1066" s="59"/>
      <c r="ADH1066" s="59"/>
      <c r="ADI1066" s="59"/>
      <c r="ADJ1066" s="59"/>
      <c r="ADK1066" s="59"/>
      <c r="ADL1066" s="59"/>
      <c r="ADM1066" s="59"/>
      <c r="ADN1066" s="59"/>
      <c r="ADO1066" s="59"/>
      <c r="ADP1066" s="59"/>
      <c r="ADQ1066" s="59"/>
      <c r="ADR1066" s="59"/>
      <c r="ADS1066" s="59"/>
      <c r="ADT1066" s="59"/>
      <c r="ADU1066" s="59"/>
      <c r="ADV1066" s="59"/>
      <c r="ADW1066" s="59"/>
      <c r="ADX1066" s="59"/>
      <c r="ADY1066" s="59"/>
      <c r="ADZ1066" s="59"/>
      <c r="AEA1066" s="59"/>
      <c r="AEB1066" s="59"/>
      <c r="AEC1066" s="59"/>
      <c r="AED1066" s="59"/>
      <c r="AEE1066" s="59"/>
      <c r="AEF1066" s="59"/>
      <c r="AEG1066" s="59"/>
      <c r="AEH1066" s="59"/>
      <c r="AEI1066" s="59"/>
      <c r="AEJ1066" s="59"/>
      <c r="AEK1066" s="59"/>
      <c r="AEL1066" s="59"/>
      <c r="AEM1066" s="59"/>
      <c r="AEN1066" s="59"/>
      <c r="AEO1066" s="59"/>
      <c r="AEP1066" s="59"/>
      <c r="AEQ1066" s="59"/>
      <c r="AER1066" s="59"/>
      <c r="AES1066" s="59"/>
      <c r="AET1066" s="59"/>
      <c r="AEU1066" s="59"/>
      <c r="AEV1066" s="59"/>
      <c r="AEW1066" s="59"/>
      <c r="AEX1066" s="59"/>
      <c r="AEY1066" s="59"/>
      <c r="AEZ1066" s="59"/>
      <c r="AFA1066" s="59"/>
      <c r="AFB1066" s="59"/>
      <c r="AFC1066" s="59"/>
      <c r="AFD1066" s="59"/>
      <c r="AFE1066" s="59"/>
      <c r="AFF1066" s="59"/>
      <c r="AFG1066" s="59"/>
      <c r="AFH1066" s="59"/>
      <c r="AFI1066" s="59"/>
      <c r="AFJ1066" s="59"/>
      <c r="AFK1066" s="59"/>
      <c r="AFL1066" s="59"/>
      <c r="AFM1066" s="59"/>
      <c r="AFN1066" s="59"/>
      <c r="AFO1066" s="59"/>
      <c r="AFP1066" s="59"/>
      <c r="AFQ1066" s="59"/>
      <c r="AFR1066" s="59"/>
      <c r="AFS1066" s="59"/>
      <c r="AFT1066" s="59"/>
      <c r="AFU1066" s="59"/>
      <c r="AFV1066" s="59"/>
      <c r="AFW1066" s="59"/>
      <c r="AFX1066" s="59"/>
      <c r="AFY1066" s="59"/>
      <c r="AFZ1066" s="59"/>
      <c r="AGA1066" s="59"/>
      <c r="AGB1066" s="59"/>
      <c r="AGC1066" s="59"/>
      <c r="AGD1066" s="59"/>
      <c r="AGE1066" s="59"/>
      <c r="AGF1066" s="59"/>
      <c r="AGG1066" s="59"/>
      <c r="AGH1066" s="59"/>
      <c r="AGI1066" s="59"/>
      <c r="AGJ1066" s="59"/>
      <c r="AGK1066" s="59"/>
      <c r="AGL1066" s="59"/>
      <c r="AGM1066" s="59"/>
      <c r="AGN1066" s="59"/>
      <c r="AGO1066" s="59"/>
      <c r="AGP1066" s="59"/>
      <c r="AGQ1066" s="59"/>
      <c r="AGR1066" s="59"/>
      <c r="AGS1066" s="59"/>
      <c r="AGT1066" s="59"/>
      <c r="AGU1066" s="59"/>
      <c r="AGV1066" s="59"/>
      <c r="AGW1066" s="59"/>
      <c r="AGX1066" s="59"/>
      <c r="AGY1066" s="59"/>
      <c r="AGZ1066" s="59"/>
      <c r="AHA1066" s="59"/>
      <c r="AHB1066" s="59"/>
      <c r="AHC1066" s="59"/>
      <c r="AHD1066" s="59"/>
      <c r="AHE1066" s="59"/>
      <c r="AHF1066" s="59"/>
      <c r="AHG1066" s="59"/>
      <c r="AHH1066" s="59"/>
      <c r="AHI1066" s="59"/>
      <c r="AHJ1066" s="59"/>
      <c r="AHK1066" s="59"/>
      <c r="AHL1066" s="59"/>
      <c r="AHM1066" s="59"/>
      <c r="AHN1066" s="59"/>
      <c r="AHO1066" s="59"/>
      <c r="AHP1066" s="59"/>
      <c r="AHQ1066" s="59"/>
      <c r="AHR1066" s="59"/>
      <c r="AHS1066" s="59"/>
      <c r="AHT1066" s="59"/>
      <c r="AHU1066" s="59"/>
      <c r="AHV1066" s="59"/>
      <c r="AHW1066" s="59"/>
      <c r="AHX1066" s="59"/>
      <c r="AHY1066" s="59"/>
      <c r="AHZ1066" s="59"/>
      <c r="AIA1066" s="59"/>
      <c r="AIB1066" s="59"/>
      <c r="AIC1066" s="59"/>
      <c r="AID1066" s="59"/>
      <c r="AIE1066" s="59"/>
      <c r="AIF1066" s="59"/>
      <c r="AIG1066" s="59"/>
      <c r="AIH1066" s="59"/>
      <c r="AII1066" s="59"/>
      <c r="AIJ1066" s="59"/>
      <c r="AIK1066" s="59"/>
      <c r="AIL1066" s="59"/>
      <c r="AIM1066" s="59"/>
      <c r="AIN1066" s="59"/>
      <c r="AIO1066" s="59"/>
      <c r="AIP1066" s="59"/>
      <c r="AIQ1066" s="59"/>
      <c r="AIR1066" s="59"/>
      <c r="AIS1066" s="59"/>
      <c r="AIT1066" s="59"/>
      <c r="AIU1066" s="59"/>
      <c r="AIV1066" s="59"/>
      <c r="AIW1066" s="59"/>
      <c r="AIX1066" s="59"/>
      <c r="AIY1066" s="59"/>
      <c r="AIZ1066" s="59"/>
      <c r="AJA1066" s="59"/>
      <c r="AJB1066" s="59"/>
      <c r="AJC1066" s="59"/>
      <c r="AJD1066" s="59"/>
      <c r="AJE1066" s="59"/>
      <c r="AJF1066" s="59"/>
      <c r="AJG1066" s="59"/>
      <c r="AJH1066" s="59"/>
      <c r="AJI1066" s="59"/>
      <c r="AJJ1066" s="59"/>
      <c r="AJK1066" s="59"/>
      <c r="AJL1066" s="59"/>
      <c r="AJM1066" s="59"/>
      <c r="AJN1066" s="59"/>
      <c r="AJO1066" s="59"/>
      <c r="AJP1066" s="59"/>
      <c r="AJQ1066" s="59"/>
      <c r="AJR1066" s="59"/>
      <c r="AJS1066" s="59"/>
      <c r="AJT1066" s="59"/>
      <c r="AJU1066" s="59"/>
      <c r="AJV1066" s="59"/>
      <c r="AJW1066" s="59"/>
      <c r="AJX1066" s="59"/>
      <c r="AJY1066" s="59"/>
      <c r="AJZ1066" s="59"/>
      <c r="AKA1066" s="59"/>
      <c r="AKB1066" s="59"/>
      <c r="AKC1066" s="59"/>
      <c r="AKD1066" s="59"/>
      <c r="AKE1066" s="59"/>
      <c r="AKF1066" s="59"/>
      <c r="AKG1066" s="59"/>
      <c r="AKH1066" s="59"/>
      <c r="AKI1066" s="59"/>
      <c r="AKJ1066" s="59"/>
      <c r="AKK1066" s="59"/>
      <c r="AKL1066" s="59"/>
      <c r="AKM1066" s="59"/>
      <c r="AKN1066" s="59"/>
      <c r="AKO1066" s="59"/>
      <c r="AKP1066" s="59"/>
      <c r="AKQ1066" s="59"/>
      <c r="AKR1066" s="59"/>
      <c r="AKS1066" s="59"/>
      <c r="AKT1066" s="59"/>
      <c r="AKU1066" s="59"/>
      <c r="AKV1066" s="59"/>
      <c r="AKW1066" s="59"/>
      <c r="AKX1066" s="59"/>
      <c r="AKY1066" s="59"/>
      <c r="AKZ1066" s="59"/>
      <c r="ALA1066" s="59"/>
      <c r="ALB1066" s="59"/>
      <c r="ALC1066" s="59"/>
      <c r="ALD1066" s="59"/>
      <c r="ALE1066" s="59"/>
      <c r="ALF1066" s="59"/>
      <c r="ALG1066" s="59"/>
      <c r="ALH1066" s="59"/>
      <c r="ALI1066" s="59"/>
      <c r="ALJ1066" s="59"/>
      <c r="ALK1066" s="59"/>
      <c r="ALL1066" s="59"/>
      <c r="ALM1066" s="59"/>
      <c r="ALN1066" s="59"/>
      <c r="ALO1066" s="59"/>
      <c r="ALP1066" s="59"/>
      <c r="ALQ1066" s="59"/>
      <c r="ALR1066" s="59"/>
      <c r="ALS1066" s="59"/>
      <c r="ALT1066" s="59"/>
      <c r="ALU1066" s="59"/>
      <c r="ALV1066" s="59"/>
      <c r="ALW1066" s="59"/>
      <c r="ALX1066" s="59"/>
      <c r="ALY1066" s="59"/>
      <c r="ALZ1066" s="59"/>
      <c r="AMA1066" s="59"/>
      <c r="AMB1066" s="59"/>
    </row>
    <row r="1067" spans="1:1016" s="60" customFormat="1" ht="31.9">
      <c r="A1067" s="110">
        <v>1</v>
      </c>
      <c r="B1067" s="45">
        <v>1062</v>
      </c>
      <c r="C1067" s="110" t="s">
        <v>2743</v>
      </c>
      <c r="D1067" s="110">
        <v>8842365226</v>
      </c>
      <c r="E1067" s="110" t="s">
        <v>2744</v>
      </c>
      <c r="F1067" s="110">
        <v>4</v>
      </c>
      <c r="G1067" s="110" t="s">
        <v>2462</v>
      </c>
      <c r="H1067" s="110" t="s">
        <v>2745</v>
      </c>
      <c r="I1067" s="110" t="s">
        <v>2746</v>
      </c>
      <c r="J1067" s="28" t="s">
        <v>2462</v>
      </c>
      <c r="K1067" s="28" t="s">
        <v>2463</v>
      </c>
      <c r="L1067" s="28" t="s">
        <v>2492</v>
      </c>
      <c r="M1067" s="28" t="s">
        <v>2683</v>
      </c>
      <c r="N1067" s="28" t="s">
        <v>2747</v>
      </c>
      <c r="O1067" s="28" t="s">
        <v>2462</v>
      </c>
      <c r="P1067" s="28" t="s">
        <v>2745</v>
      </c>
      <c r="Q1067" s="28" t="s">
        <v>2745</v>
      </c>
      <c r="R1067" s="28" t="s">
        <v>2744</v>
      </c>
      <c r="S1067" s="28">
        <v>4</v>
      </c>
      <c r="T1067" s="23" t="s">
        <v>2748</v>
      </c>
      <c r="U1067" s="28" t="s">
        <v>2462</v>
      </c>
      <c r="V1067" s="28" t="s">
        <v>2492</v>
      </c>
      <c r="W1067" s="28" t="s">
        <v>2492</v>
      </c>
      <c r="X1067" s="28" t="s">
        <v>2683</v>
      </c>
      <c r="Y1067" s="28" t="s">
        <v>2747</v>
      </c>
      <c r="Z1067" s="28" t="s">
        <v>2683</v>
      </c>
      <c r="AA1067" s="124" t="s">
        <v>2749</v>
      </c>
      <c r="AB1067" s="75" t="s">
        <v>654</v>
      </c>
      <c r="AC1067" s="76">
        <v>16</v>
      </c>
      <c r="AD1067" s="77">
        <v>1950</v>
      </c>
      <c r="AE1067" s="77">
        <v>0</v>
      </c>
      <c r="AF1067" s="77">
        <v>0</v>
      </c>
      <c r="AG1067" s="73">
        <f t="shared" si="49"/>
        <v>1950</v>
      </c>
      <c r="AH1067" s="77">
        <v>1950</v>
      </c>
      <c r="AI1067" s="77">
        <v>0</v>
      </c>
      <c r="AJ1067" s="77">
        <v>0</v>
      </c>
      <c r="AK1067" s="73">
        <f t="shared" ref="AK1067:AK1130" si="51">AH1067+AI1067+AJ1067</f>
        <v>1950</v>
      </c>
      <c r="AL1067" s="73">
        <f t="shared" si="50"/>
        <v>3900</v>
      </c>
      <c r="AM1067" s="110" t="s">
        <v>1188</v>
      </c>
      <c r="AN1067" s="118" t="s">
        <v>33</v>
      </c>
      <c r="AO1067" s="118" t="s">
        <v>33</v>
      </c>
      <c r="AP1067" s="118" t="s">
        <v>33</v>
      </c>
      <c r="AQ1067" s="32" t="s">
        <v>36</v>
      </c>
      <c r="AR1067" s="118" t="s">
        <v>505</v>
      </c>
      <c r="AS1067" s="118" t="s">
        <v>1190</v>
      </c>
      <c r="AT1067" s="44">
        <v>0</v>
      </c>
      <c r="AU1067" s="44">
        <v>0</v>
      </c>
      <c r="AV1067" s="44">
        <v>0</v>
      </c>
      <c r="AW1067" s="63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59"/>
      <c r="DE1067" s="59"/>
      <c r="DF1067" s="59"/>
      <c r="DG1067" s="59"/>
      <c r="DH1067" s="59"/>
      <c r="DI1067" s="59"/>
      <c r="DJ1067" s="59"/>
      <c r="DK1067" s="59"/>
      <c r="DL1067" s="59"/>
      <c r="DM1067" s="59"/>
      <c r="DN1067" s="59"/>
      <c r="DO1067" s="59"/>
      <c r="DP1067" s="59"/>
      <c r="DQ1067" s="59"/>
      <c r="DR1067" s="59"/>
      <c r="DS1067" s="59"/>
      <c r="DT1067" s="59"/>
      <c r="DU1067" s="59"/>
      <c r="DV1067" s="59"/>
      <c r="DW1067" s="59"/>
      <c r="DX1067" s="59"/>
      <c r="DY1067" s="59"/>
      <c r="DZ1067" s="59"/>
      <c r="EA1067" s="59"/>
      <c r="EB1067" s="59"/>
      <c r="EC1067" s="59"/>
      <c r="ED1067" s="59"/>
      <c r="EE1067" s="59"/>
      <c r="EF1067" s="59"/>
      <c r="EG1067" s="59"/>
      <c r="EH1067" s="59"/>
      <c r="EI1067" s="59"/>
      <c r="EJ1067" s="59"/>
      <c r="EK1067" s="59"/>
      <c r="EL1067" s="59"/>
      <c r="EM1067" s="59"/>
      <c r="EN1067" s="59"/>
      <c r="EO1067" s="59"/>
      <c r="EP1067" s="59"/>
      <c r="EQ1067" s="59"/>
      <c r="ER1067" s="59"/>
      <c r="ES1067" s="59"/>
      <c r="ET1067" s="59"/>
      <c r="EU1067" s="59"/>
      <c r="EV1067" s="59"/>
      <c r="EW1067" s="59"/>
      <c r="EX1067" s="59"/>
      <c r="EY1067" s="59"/>
      <c r="EZ1067" s="59"/>
      <c r="FA1067" s="59"/>
      <c r="FB1067" s="59"/>
      <c r="FC1067" s="59"/>
      <c r="FD1067" s="59"/>
      <c r="FE1067" s="59"/>
      <c r="FF1067" s="59"/>
      <c r="FG1067" s="59"/>
      <c r="FH1067" s="59"/>
      <c r="FI1067" s="59"/>
      <c r="FJ1067" s="59"/>
      <c r="FK1067" s="59"/>
      <c r="FL1067" s="59"/>
      <c r="FM1067" s="59"/>
      <c r="FN1067" s="59"/>
      <c r="FO1067" s="59"/>
      <c r="FP1067" s="59"/>
      <c r="FQ1067" s="59"/>
      <c r="FR1067" s="59"/>
      <c r="FS1067" s="59"/>
      <c r="FT1067" s="59"/>
      <c r="FU1067" s="59"/>
      <c r="FV1067" s="59"/>
      <c r="FW1067" s="59"/>
      <c r="FX1067" s="59"/>
      <c r="FY1067" s="59"/>
      <c r="FZ1067" s="59"/>
      <c r="GA1067" s="59"/>
      <c r="GB1067" s="59"/>
      <c r="GC1067" s="59"/>
      <c r="GD1067" s="59"/>
      <c r="GE1067" s="59"/>
      <c r="GF1067" s="59"/>
      <c r="GG1067" s="59"/>
      <c r="GH1067" s="59"/>
      <c r="GI1067" s="59"/>
      <c r="GJ1067" s="59"/>
      <c r="GK1067" s="59"/>
      <c r="GL1067" s="59"/>
      <c r="GM1067" s="59"/>
      <c r="GN1067" s="59"/>
      <c r="GO1067" s="59"/>
      <c r="GP1067" s="59"/>
      <c r="GQ1067" s="59"/>
      <c r="GR1067" s="59"/>
      <c r="GS1067" s="59"/>
      <c r="GT1067" s="59"/>
      <c r="GU1067" s="59"/>
      <c r="GV1067" s="59"/>
      <c r="GW1067" s="59"/>
      <c r="GX1067" s="59"/>
      <c r="GY1067" s="59"/>
      <c r="GZ1067" s="59"/>
      <c r="HA1067" s="59"/>
      <c r="HB1067" s="59"/>
      <c r="HC1067" s="59"/>
      <c r="HD1067" s="59"/>
      <c r="HE1067" s="59"/>
      <c r="HF1067" s="59"/>
      <c r="HG1067" s="59"/>
      <c r="HH1067" s="59"/>
      <c r="HI1067" s="59"/>
      <c r="HJ1067" s="59"/>
      <c r="HK1067" s="59"/>
      <c r="HL1067" s="59"/>
      <c r="HM1067" s="59"/>
      <c r="HN1067" s="59"/>
      <c r="HO1067" s="59"/>
      <c r="HP1067" s="59"/>
      <c r="HQ1067" s="59"/>
      <c r="HR1067" s="59"/>
      <c r="HS1067" s="59"/>
      <c r="HT1067" s="59"/>
      <c r="HU1067" s="59"/>
      <c r="HV1067" s="59"/>
      <c r="HW1067" s="59"/>
      <c r="HX1067" s="59"/>
      <c r="HY1067" s="59"/>
      <c r="HZ1067" s="59"/>
      <c r="IA1067" s="59"/>
      <c r="IB1067" s="59"/>
      <c r="IC1067" s="59"/>
      <c r="ID1067" s="59"/>
      <c r="IE1067" s="59"/>
      <c r="IF1067" s="59"/>
      <c r="IG1067" s="59"/>
      <c r="IH1067" s="59"/>
      <c r="II1067" s="59"/>
      <c r="IJ1067" s="59"/>
      <c r="IK1067" s="59"/>
      <c r="IL1067" s="59"/>
      <c r="IM1067" s="59"/>
      <c r="IN1067" s="59"/>
      <c r="IO1067" s="59"/>
      <c r="IP1067" s="59"/>
      <c r="IQ1067" s="59"/>
      <c r="IR1067" s="59"/>
      <c r="IS1067" s="59"/>
      <c r="IT1067" s="59"/>
      <c r="IU1067" s="59"/>
      <c r="IV1067" s="59"/>
      <c r="IW1067" s="59"/>
      <c r="IX1067" s="59"/>
      <c r="IY1067" s="59"/>
      <c r="IZ1067" s="59"/>
      <c r="JA1067" s="59"/>
      <c r="JB1067" s="59"/>
      <c r="JC1067" s="59"/>
      <c r="JD1067" s="59"/>
      <c r="JE1067" s="59"/>
      <c r="JF1067" s="59"/>
      <c r="JG1067" s="59"/>
      <c r="JH1067" s="59"/>
      <c r="JI1067" s="59"/>
      <c r="JJ1067" s="59"/>
      <c r="JK1067" s="59"/>
      <c r="JL1067" s="59"/>
      <c r="JM1067" s="59"/>
      <c r="JN1067" s="59"/>
      <c r="JO1067" s="59"/>
      <c r="JP1067" s="59"/>
      <c r="JQ1067" s="59"/>
      <c r="JR1067" s="59"/>
      <c r="JS1067" s="59"/>
      <c r="JT1067" s="59"/>
      <c r="JU1067" s="59"/>
      <c r="JV1067" s="59"/>
      <c r="JW1067" s="59"/>
      <c r="JX1067" s="59"/>
      <c r="JY1067" s="59"/>
      <c r="JZ1067" s="59"/>
      <c r="KA1067" s="59"/>
      <c r="KB1067" s="59"/>
      <c r="KC1067" s="59"/>
      <c r="KD1067" s="59"/>
      <c r="KE1067" s="59"/>
      <c r="KF1067" s="59"/>
      <c r="KG1067" s="59"/>
      <c r="KH1067" s="59"/>
      <c r="KI1067" s="59"/>
      <c r="KJ1067" s="59"/>
      <c r="KK1067" s="59"/>
      <c r="KL1067" s="59"/>
      <c r="KM1067" s="59"/>
      <c r="KN1067" s="59"/>
      <c r="KO1067" s="59"/>
      <c r="KP1067" s="59"/>
      <c r="KQ1067" s="59"/>
      <c r="KR1067" s="59"/>
      <c r="KS1067" s="59"/>
      <c r="KT1067" s="59"/>
      <c r="KU1067" s="59"/>
      <c r="KV1067" s="59"/>
      <c r="KW1067" s="59"/>
      <c r="KX1067" s="59"/>
      <c r="KY1067" s="59"/>
      <c r="KZ1067" s="59"/>
      <c r="LA1067" s="59"/>
      <c r="LB1067" s="59"/>
      <c r="LC1067" s="59"/>
      <c r="LD1067" s="59"/>
      <c r="LE1067" s="59"/>
      <c r="LF1067" s="59"/>
      <c r="LG1067" s="59"/>
      <c r="LH1067" s="59"/>
      <c r="LI1067" s="59"/>
      <c r="LJ1067" s="59"/>
      <c r="LK1067" s="59"/>
      <c r="LL1067" s="59"/>
      <c r="LM1067" s="59"/>
      <c r="LN1067" s="59"/>
      <c r="LO1067" s="59"/>
      <c r="LP1067" s="59"/>
      <c r="LQ1067" s="59"/>
      <c r="LR1067" s="59"/>
      <c r="LS1067" s="59"/>
      <c r="LT1067" s="59"/>
      <c r="LU1067" s="59"/>
      <c r="LV1067" s="59"/>
      <c r="LW1067" s="59"/>
      <c r="LX1067" s="59"/>
      <c r="LY1067" s="59"/>
      <c r="LZ1067" s="59"/>
      <c r="MA1067" s="59"/>
      <c r="MB1067" s="59"/>
      <c r="MC1067" s="59"/>
      <c r="MD1067" s="59"/>
      <c r="ME1067" s="59"/>
      <c r="MF1067" s="59"/>
      <c r="MG1067" s="59"/>
      <c r="MH1067" s="59"/>
      <c r="MI1067" s="59"/>
      <c r="MJ1067" s="59"/>
      <c r="MK1067" s="59"/>
      <c r="ML1067" s="59"/>
      <c r="MM1067" s="59"/>
      <c r="MN1067" s="59"/>
      <c r="MO1067" s="59"/>
      <c r="MP1067" s="59"/>
      <c r="MQ1067" s="59"/>
      <c r="MR1067" s="59"/>
      <c r="MS1067" s="59"/>
      <c r="MT1067" s="59"/>
      <c r="MU1067" s="59"/>
      <c r="MV1067" s="59"/>
      <c r="MW1067" s="59"/>
      <c r="MX1067" s="59"/>
      <c r="MY1067" s="59"/>
      <c r="MZ1067" s="59"/>
      <c r="NA1067" s="59"/>
      <c r="NB1067" s="59"/>
      <c r="NC1067" s="59"/>
      <c r="ND1067" s="59"/>
      <c r="NE1067" s="59"/>
      <c r="NF1067" s="59"/>
      <c r="NG1067" s="59"/>
      <c r="NH1067" s="59"/>
      <c r="NI1067" s="59"/>
      <c r="NJ1067" s="59"/>
      <c r="NK1067" s="59"/>
      <c r="NL1067" s="59"/>
      <c r="NM1067" s="59"/>
      <c r="NN1067" s="59"/>
      <c r="NO1067" s="59"/>
      <c r="NP1067" s="59"/>
      <c r="NQ1067" s="59"/>
      <c r="NR1067" s="59"/>
      <c r="NS1067" s="59"/>
      <c r="NT1067" s="59"/>
      <c r="NU1067" s="59"/>
      <c r="NV1067" s="59"/>
      <c r="NW1067" s="59"/>
      <c r="NX1067" s="59"/>
      <c r="NY1067" s="59"/>
      <c r="NZ1067" s="59"/>
      <c r="OA1067" s="59"/>
      <c r="OB1067" s="59"/>
      <c r="OC1067" s="59"/>
      <c r="OD1067" s="59"/>
      <c r="OE1067" s="59"/>
      <c r="OF1067" s="59"/>
      <c r="OG1067" s="59"/>
      <c r="OH1067" s="59"/>
      <c r="OI1067" s="59"/>
      <c r="OJ1067" s="59"/>
      <c r="OK1067" s="59"/>
      <c r="OL1067" s="59"/>
      <c r="OM1067" s="59"/>
      <c r="ON1067" s="59"/>
      <c r="OO1067" s="59"/>
      <c r="OP1067" s="59"/>
      <c r="OQ1067" s="59"/>
      <c r="OR1067" s="59"/>
      <c r="OS1067" s="59"/>
      <c r="OT1067" s="59"/>
      <c r="OU1067" s="59"/>
      <c r="OV1067" s="59"/>
      <c r="OW1067" s="59"/>
      <c r="OX1067" s="59"/>
      <c r="OY1067" s="59"/>
      <c r="OZ1067" s="59"/>
      <c r="PA1067" s="59"/>
      <c r="PB1067" s="59"/>
      <c r="PC1067" s="59"/>
      <c r="PD1067" s="59"/>
      <c r="PE1067" s="59"/>
      <c r="PF1067" s="59"/>
      <c r="PG1067" s="59"/>
      <c r="PH1067" s="59"/>
      <c r="PI1067" s="59"/>
      <c r="PJ1067" s="59"/>
      <c r="PK1067" s="59"/>
      <c r="PL1067" s="59"/>
      <c r="PM1067" s="59"/>
      <c r="PN1067" s="59"/>
      <c r="PO1067" s="59"/>
      <c r="PP1067" s="59"/>
      <c r="PQ1067" s="59"/>
      <c r="PR1067" s="59"/>
      <c r="PS1067" s="59"/>
      <c r="PT1067" s="59"/>
      <c r="PU1067" s="59"/>
      <c r="PV1067" s="59"/>
      <c r="PW1067" s="59"/>
      <c r="PX1067" s="59"/>
      <c r="PY1067" s="59"/>
      <c r="PZ1067" s="59"/>
      <c r="QA1067" s="59"/>
      <c r="QB1067" s="59"/>
      <c r="QC1067" s="59"/>
      <c r="QD1067" s="59"/>
      <c r="QE1067" s="59"/>
      <c r="QF1067" s="59"/>
      <c r="QG1067" s="59"/>
      <c r="QH1067" s="59"/>
      <c r="QI1067" s="59"/>
      <c r="QJ1067" s="59"/>
      <c r="QK1067" s="59"/>
      <c r="QL1067" s="59"/>
      <c r="QM1067" s="59"/>
      <c r="QN1067" s="59"/>
      <c r="QO1067" s="59"/>
      <c r="QP1067" s="59"/>
      <c r="QQ1067" s="59"/>
      <c r="QR1067" s="59"/>
      <c r="QS1067" s="59"/>
      <c r="QT1067" s="59"/>
      <c r="QU1067" s="59"/>
      <c r="QV1067" s="59"/>
      <c r="QW1067" s="59"/>
      <c r="QX1067" s="59"/>
      <c r="QY1067" s="59"/>
      <c r="QZ1067" s="59"/>
      <c r="RA1067" s="59"/>
      <c r="RB1067" s="59"/>
      <c r="RC1067" s="59"/>
      <c r="RD1067" s="59"/>
      <c r="RE1067" s="59"/>
      <c r="RF1067" s="59"/>
      <c r="RG1067" s="59"/>
      <c r="RH1067" s="59"/>
      <c r="RI1067" s="59"/>
      <c r="RJ1067" s="59"/>
      <c r="RK1067" s="59"/>
      <c r="RL1067" s="59"/>
      <c r="RM1067" s="59"/>
      <c r="RN1067" s="59"/>
      <c r="RO1067" s="59"/>
      <c r="RP1067" s="59"/>
      <c r="RQ1067" s="59"/>
      <c r="RR1067" s="59"/>
      <c r="RS1067" s="59"/>
      <c r="RT1067" s="59"/>
      <c r="RU1067" s="59"/>
      <c r="RV1067" s="59"/>
      <c r="RW1067" s="59"/>
      <c r="RX1067" s="59"/>
      <c r="RY1067" s="59"/>
      <c r="RZ1067" s="59"/>
      <c r="SA1067" s="59"/>
      <c r="SB1067" s="59"/>
      <c r="SC1067" s="59"/>
      <c r="SD1067" s="59"/>
      <c r="SE1067" s="59"/>
      <c r="SF1067" s="59"/>
      <c r="SG1067" s="59"/>
      <c r="SH1067" s="59"/>
      <c r="SI1067" s="59"/>
      <c r="SJ1067" s="59"/>
      <c r="SK1067" s="59"/>
      <c r="SL1067" s="59"/>
      <c r="SM1067" s="59"/>
      <c r="SN1067" s="59"/>
      <c r="SO1067" s="59"/>
      <c r="SP1067" s="59"/>
      <c r="SQ1067" s="59"/>
      <c r="SR1067" s="59"/>
      <c r="SS1067" s="59"/>
      <c r="ST1067" s="59"/>
      <c r="SU1067" s="59"/>
      <c r="SV1067" s="59"/>
      <c r="SW1067" s="59"/>
      <c r="SX1067" s="59"/>
      <c r="SY1067" s="59"/>
      <c r="SZ1067" s="59"/>
      <c r="TA1067" s="59"/>
      <c r="TB1067" s="59"/>
      <c r="TC1067" s="59"/>
      <c r="TD1067" s="59"/>
      <c r="TE1067" s="59"/>
      <c r="TF1067" s="59"/>
      <c r="TG1067" s="59"/>
      <c r="TH1067" s="59"/>
      <c r="TI1067" s="59"/>
      <c r="TJ1067" s="59"/>
      <c r="TK1067" s="59"/>
      <c r="TL1067" s="59"/>
      <c r="TM1067" s="59"/>
      <c r="TN1067" s="59"/>
      <c r="TO1067" s="59"/>
      <c r="TP1067" s="59"/>
      <c r="TQ1067" s="59"/>
      <c r="TR1067" s="59"/>
      <c r="TS1067" s="59"/>
      <c r="TT1067" s="59"/>
      <c r="TU1067" s="59"/>
      <c r="TV1067" s="59"/>
      <c r="TW1067" s="59"/>
      <c r="TX1067" s="59"/>
      <c r="TY1067" s="59"/>
      <c r="TZ1067" s="59"/>
      <c r="UA1067" s="59"/>
      <c r="UB1067" s="59"/>
      <c r="UC1067" s="59"/>
      <c r="UD1067" s="59"/>
      <c r="UE1067" s="59"/>
      <c r="UF1067" s="59"/>
      <c r="UG1067" s="59"/>
      <c r="UH1067" s="59"/>
      <c r="UI1067" s="59"/>
      <c r="UJ1067" s="59"/>
      <c r="UK1067" s="59"/>
      <c r="UL1067" s="59"/>
      <c r="UM1067" s="59"/>
      <c r="UN1067" s="59"/>
      <c r="UO1067" s="59"/>
      <c r="UP1067" s="59"/>
      <c r="UQ1067" s="59"/>
      <c r="UR1067" s="59"/>
      <c r="US1067" s="59"/>
      <c r="UT1067" s="59"/>
      <c r="UU1067" s="59"/>
      <c r="UV1067" s="59"/>
      <c r="UW1067" s="59"/>
      <c r="UX1067" s="59"/>
      <c r="UY1067" s="59"/>
      <c r="UZ1067" s="59"/>
      <c r="VA1067" s="59"/>
      <c r="VB1067" s="59"/>
      <c r="VC1067" s="59"/>
      <c r="VD1067" s="59"/>
      <c r="VE1067" s="59"/>
      <c r="VF1067" s="59"/>
      <c r="VG1067" s="59"/>
      <c r="VH1067" s="59"/>
      <c r="VI1067" s="59"/>
      <c r="VJ1067" s="59"/>
      <c r="VK1067" s="59"/>
      <c r="VL1067" s="59"/>
      <c r="VM1067" s="59"/>
      <c r="VN1067" s="59"/>
      <c r="VO1067" s="59"/>
      <c r="VP1067" s="59"/>
      <c r="VQ1067" s="59"/>
      <c r="VR1067" s="59"/>
      <c r="VS1067" s="59"/>
      <c r="VT1067" s="59"/>
      <c r="VU1067" s="59"/>
      <c r="VV1067" s="59"/>
      <c r="VW1067" s="59"/>
      <c r="VX1067" s="59"/>
      <c r="VY1067" s="59"/>
      <c r="VZ1067" s="59"/>
      <c r="WA1067" s="59"/>
      <c r="WB1067" s="59"/>
      <c r="WC1067" s="59"/>
      <c r="WD1067" s="59"/>
      <c r="WE1067" s="59"/>
      <c r="WF1067" s="59"/>
      <c r="WG1067" s="59"/>
      <c r="WH1067" s="59"/>
      <c r="WI1067" s="59"/>
      <c r="WJ1067" s="59"/>
      <c r="WK1067" s="59"/>
      <c r="WL1067" s="59"/>
      <c r="WM1067" s="59"/>
      <c r="WN1067" s="59"/>
      <c r="WO1067" s="59"/>
      <c r="WP1067" s="59"/>
      <c r="WQ1067" s="59"/>
      <c r="WR1067" s="59"/>
      <c r="WS1067" s="59"/>
      <c r="WT1067" s="59"/>
      <c r="WU1067" s="59"/>
      <c r="WV1067" s="59"/>
      <c r="WW1067" s="59"/>
      <c r="WX1067" s="59"/>
      <c r="WY1067" s="59"/>
      <c r="WZ1067" s="59"/>
      <c r="XA1067" s="59"/>
      <c r="XB1067" s="59"/>
      <c r="XC1067" s="59"/>
      <c r="XD1067" s="59"/>
      <c r="XE1067" s="59"/>
      <c r="XF1067" s="59"/>
      <c r="XG1067" s="59"/>
      <c r="XH1067" s="59"/>
      <c r="XI1067" s="59"/>
      <c r="XJ1067" s="59"/>
      <c r="XK1067" s="59"/>
      <c r="XL1067" s="59"/>
      <c r="XM1067" s="59"/>
      <c r="XN1067" s="59"/>
      <c r="XO1067" s="59"/>
      <c r="XP1067" s="59"/>
      <c r="XQ1067" s="59"/>
      <c r="XR1067" s="59"/>
      <c r="XS1067" s="59"/>
      <c r="XT1067" s="59"/>
      <c r="XU1067" s="59"/>
      <c r="XV1067" s="59"/>
      <c r="XW1067" s="59"/>
      <c r="XX1067" s="59"/>
      <c r="XY1067" s="59"/>
      <c r="XZ1067" s="59"/>
      <c r="YA1067" s="59"/>
      <c r="YB1067" s="59"/>
      <c r="YC1067" s="59"/>
      <c r="YD1067" s="59"/>
      <c r="YE1067" s="59"/>
      <c r="YF1067" s="59"/>
      <c r="YG1067" s="59"/>
      <c r="YH1067" s="59"/>
      <c r="YI1067" s="59"/>
      <c r="YJ1067" s="59"/>
      <c r="YK1067" s="59"/>
      <c r="YL1067" s="59"/>
      <c r="YM1067" s="59"/>
      <c r="YN1067" s="59"/>
      <c r="YO1067" s="59"/>
      <c r="YP1067" s="59"/>
      <c r="YQ1067" s="59"/>
      <c r="YR1067" s="59"/>
      <c r="YS1067" s="59"/>
      <c r="YT1067" s="59"/>
      <c r="YU1067" s="59"/>
      <c r="YV1067" s="59"/>
      <c r="YW1067" s="59"/>
      <c r="YX1067" s="59"/>
      <c r="YY1067" s="59"/>
      <c r="YZ1067" s="59"/>
      <c r="ZA1067" s="59"/>
      <c r="ZB1067" s="59"/>
      <c r="ZC1067" s="59"/>
      <c r="ZD1067" s="59"/>
      <c r="ZE1067" s="59"/>
      <c r="ZF1067" s="59"/>
      <c r="ZG1067" s="59"/>
      <c r="ZH1067" s="59"/>
      <c r="ZI1067" s="59"/>
      <c r="ZJ1067" s="59"/>
      <c r="ZK1067" s="59"/>
      <c r="ZL1067" s="59"/>
      <c r="ZM1067" s="59"/>
      <c r="ZN1067" s="59"/>
      <c r="ZO1067" s="59"/>
      <c r="ZP1067" s="59"/>
      <c r="ZQ1067" s="59"/>
      <c r="ZR1067" s="59"/>
      <c r="ZS1067" s="59"/>
      <c r="ZT1067" s="59"/>
      <c r="ZU1067" s="59"/>
      <c r="ZV1067" s="59"/>
      <c r="ZW1067" s="59"/>
      <c r="ZX1067" s="59"/>
      <c r="ZY1067" s="59"/>
      <c r="ZZ1067" s="59"/>
      <c r="AAA1067" s="59"/>
      <c r="AAB1067" s="59"/>
      <c r="AAC1067" s="59"/>
      <c r="AAD1067" s="59"/>
      <c r="AAE1067" s="59"/>
      <c r="AAF1067" s="59"/>
      <c r="AAG1067" s="59"/>
      <c r="AAH1067" s="59"/>
      <c r="AAI1067" s="59"/>
      <c r="AAJ1067" s="59"/>
      <c r="AAK1067" s="59"/>
      <c r="AAL1067" s="59"/>
      <c r="AAM1067" s="59"/>
      <c r="AAN1067" s="59"/>
      <c r="AAO1067" s="59"/>
      <c r="AAP1067" s="59"/>
      <c r="AAQ1067" s="59"/>
      <c r="AAR1067" s="59"/>
      <c r="AAS1067" s="59"/>
      <c r="AAT1067" s="59"/>
      <c r="AAU1067" s="59"/>
      <c r="AAV1067" s="59"/>
      <c r="AAW1067" s="59"/>
      <c r="AAX1067" s="59"/>
      <c r="AAY1067" s="59"/>
      <c r="AAZ1067" s="59"/>
      <c r="ABA1067" s="59"/>
      <c r="ABB1067" s="59"/>
      <c r="ABC1067" s="59"/>
      <c r="ABD1067" s="59"/>
      <c r="ABE1067" s="59"/>
      <c r="ABF1067" s="59"/>
      <c r="ABG1067" s="59"/>
      <c r="ABH1067" s="59"/>
      <c r="ABI1067" s="59"/>
      <c r="ABJ1067" s="59"/>
      <c r="ABK1067" s="59"/>
      <c r="ABL1067" s="59"/>
      <c r="ABM1067" s="59"/>
      <c r="ABN1067" s="59"/>
      <c r="ABO1067" s="59"/>
      <c r="ABP1067" s="59"/>
      <c r="ABQ1067" s="59"/>
      <c r="ABR1067" s="59"/>
      <c r="ABS1067" s="59"/>
      <c r="ABT1067" s="59"/>
      <c r="ABU1067" s="59"/>
      <c r="ABV1067" s="59"/>
      <c r="ABW1067" s="59"/>
      <c r="ABX1067" s="59"/>
      <c r="ABY1067" s="59"/>
      <c r="ABZ1067" s="59"/>
      <c r="ACA1067" s="59"/>
      <c r="ACB1067" s="59"/>
      <c r="ACC1067" s="59"/>
      <c r="ACD1067" s="59"/>
      <c r="ACE1067" s="59"/>
      <c r="ACF1067" s="59"/>
      <c r="ACG1067" s="59"/>
      <c r="ACH1067" s="59"/>
      <c r="ACI1067" s="59"/>
      <c r="ACJ1067" s="59"/>
      <c r="ACK1067" s="59"/>
      <c r="ACL1067" s="59"/>
      <c r="ACM1067" s="59"/>
      <c r="ACN1067" s="59"/>
      <c r="ACO1067" s="59"/>
      <c r="ACP1067" s="59"/>
      <c r="ACQ1067" s="59"/>
      <c r="ACR1067" s="59"/>
      <c r="ACS1067" s="59"/>
      <c r="ACT1067" s="59"/>
      <c r="ACU1067" s="59"/>
      <c r="ACV1067" s="59"/>
      <c r="ACW1067" s="59"/>
      <c r="ACX1067" s="59"/>
      <c r="ACY1067" s="59"/>
      <c r="ACZ1067" s="59"/>
      <c r="ADA1067" s="59"/>
      <c r="ADB1067" s="59"/>
      <c r="ADC1067" s="59"/>
      <c r="ADD1067" s="59"/>
      <c r="ADE1067" s="59"/>
      <c r="ADF1067" s="59"/>
      <c r="ADG1067" s="59"/>
      <c r="ADH1067" s="59"/>
      <c r="ADI1067" s="59"/>
      <c r="ADJ1067" s="59"/>
      <c r="ADK1067" s="59"/>
      <c r="ADL1067" s="59"/>
      <c r="ADM1067" s="59"/>
      <c r="ADN1067" s="59"/>
      <c r="ADO1067" s="59"/>
      <c r="ADP1067" s="59"/>
      <c r="ADQ1067" s="59"/>
      <c r="ADR1067" s="59"/>
      <c r="ADS1067" s="59"/>
      <c r="ADT1067" s="59"/>
      <c r="ADU1067" s="59"/>
      <c r="ADV1067" s="59"/>
      <c r="ADW1067" s="59"/>
      <c r="ADX1067" s="59"/>
      <c r="ADY1067" s="59"/>
      <c r="ADZ1067" s="59"/>
      <c r="AEA1067" s="59"/>
      <c r="AEB1067" s="59"/>
      <c r="AEC1067" s="59"/>
      <c r="AED1067" s="59"/>
      <c r="AEE1067" s="59"/>
      <c r="AEF1067" s="59"/>
      <c r="AEG1067" s="59"/>
      <c r="AEH1067" s="59"/>
      <c r="AEI1067" s="59"/>
      <c r="AEJ1067" s="59"/>
      <c r="AEK1067" s="59"/>
      <c r="AEL1067" s="59"/>
      <c r="AEM1067" s="59"/>
      <c r="AEN1067" s="59"/>
      <c r="AEO1067" s="59"/>
      <c r="AEP1067" s="59"/>
      <c r="AEQ1067" s="59"/>
      <c r="AER1067" s="59"/>
      <c r="AES1067" s="59"/>
      <c r="AET1067" s="59"/>
      <c r="AEU1067" s="59"/>
      <c r="AEV1067" s="59"/>
      <c r="AEW1067" s="59"/>
      <c r="AEX1067" s="59"/>
      <c r="AEY1067" s="59"/>
      <c r="AEZ1067" s="59"/>
      <c r="AFA1067" s="59"/>
      <c r="AFB1067" s="59"/>
      <c r="AFC1067" s="59"/>
      <c r="AFD1067" s="59"/>
      <c r="AFE1067" s="59"/>
      <c r="AFF1067" s="59"/>
      <c r="AFG1067" s="59"/>
      <c r="AFH1067" s="59"/>
      <c r="AFI1067" s="59"/>
      <c r="AFJ1067" s="59"/>
      <c r="AFK1067" s="59"/>
      <c r="AFL1067" s="59"/>
      <c r="AFM1067" s="59"/>
      <c r="AFN1067" s="59"/>
      <c r="AFO1067" s="59"/>
      <c r="AFP1067" s="59"/>
      <c r="AFQ1067" s="59"/>
      <c r="AFR1067" s="59"/>
      <c r="AFS1067" s="59"/>
      <c r="AFT1067" s="59"/>
      <c r="AFU1067" s="59"/>
      <c r="AFV1067" s="59"/>
      <c r="AFW1067" s="59"/>
      <c r="AFX1067" s="59"/>
      <c r="AFY1067" s="59"/>
      <c r="AFZ1067" s="59"/>
      <c r="AGA1067" s="59"/>
      <c r="AGB1067" s="59"/>
      <c r="AGC1067" s="59"/>
      <c r="AGD1067" s="59"/>
      <c r="AGE1067" s="59"/>
      <c r="AGF1067" s="59"/>
      <c r="AGG1067" s="59"/>
      <c r="AGH1067" s="59"/>
      <c r="AGI1067" s="59"/>
      <c r="AGJ1067" s="59"/>
      <c r="AGK1067" s="59"/>
      <c r="AGL1067" s="59"/>
      <c r="AGM1067" s="59"/>
      <c r="AGN1067" s="59"/>
      <c r="AGO1067" s="59"/>
      <c r="AGP1067" s="59"/>
      <c r="AGQ1067" s="59"/>
      <c r="AGR1067" s="59"/>
      <c r="AGS1067" s="59"/>
      <c r="AGT1067" s="59"/>
      <c r="AGU1067" s="59"/>
      <c r="AGV1067" s="59"/>
      <c r="AGW1067" s="59"/>
      <c r="AGX1067" s="59"/>
      <c r="AGY1067" s="59"/>
      <c r="AGZ1067" s="59"/>
      <c r="AHA1067" s="59"/>
      <c r="AHB1067" s="59"/>
      <c r="AHC1067" s="59"/>
      <c r="AHD1067" s="59"/>
      <c r="AHE1067" s="59"/>
      <c r="AHF1067" s="59"/>
      <c r="AHG1067" s="59"/>
      <c r="AHH1067" s="59"/>
      <c r="AHI1067" s="59"/>
      <c r="AHJ1067" s="59"/>
      <c r="AHK1067" s="59"/>
      <c r="AHL1067" s="59"/>
      <c r="AHM1067" s="59"/>
      <c r="AHN1067" s="59"/>
      <c r="AHO1067" s="59"/>
      <c r="AHP1067" s="59"/>
      <c r="AHQ1067" s="59"/>
      <c r="AHR1067" s="59"/>
      <c r="AHS1067" s="59"/>
      <c r="AHT1067" s="59"/>
      <c r="AHU1067" s="59"/>
      <c r="AHV1067" s="59"/>
      <c r="AHW1067" s="59"/>
      <c r="AHX1067" s="59"/>
      <c r="AHY1067" s="59"/>
      <c r="AHZ1067" s="59"/>
      <c r="AIA1067" s="59"/>
      <c r="AIB1067" s="59"/>
      <c r="AIC1067" s="59"/>
      <c r="AID1067" s="59"/>
      <c r="AIE1067" s="59"/>
      <c r="AIF1067" s="59"/>
      <c r="AIG1067" s="59"/>
      <c r="AIH1067" s="59"/>
      <c r="AII1067" s="59"/>
      <c r="AIJ1067" s="59"/>
      <c r="AIK1067" s="59"/>
      <c r="AIL1067" s="59"/>
      <c r="AIM1067" s="59"/>
      <c r="AIN1067" s="59"/>
      <c r="AIO1067" s="59"/>
      <c r="AIP1067" s="59"/>
      <c r="AIQ1067" s="59"/>
      <c r="AIR1067" s="59"/>
      <c r="AIS1067" s="59"/>
      <c r="AIT1067" s="59"/>
      <c r="AIU1067" s="59"/>
      <c r="AIV1067" s="59"/>
      <c r="AIW1067" s="59"/>
      <c r="AIX1067" s="59"/>
      <c r="AIY1067" s="59"/>
      <c r="AIZ1067" s="59"/>
      <c r="AJA1067" s="59"/>
      <c r="AJB1067" s="59"/>
      <c r="AJC1067" s="59"/>
      <c r="AJD1067" s="59"/>
      <c r="AJE1067" s="59"/>
      <c r="AJF1067" s="59"/>
      <c r="AJG1067" s="59"/>
      <c r="AJH1067" s="59"/>
      <c r="AJI1067" s="59"/>
      <c r="AJJ1067" s="59"/>
      <c r="AJK1067" s="59"/>
      <c r="AJL1067" s="59"/>
      <c r="AJM1067" s="59"/>
      <c r="AJN1067" s="59"/>
      <c r="AJO1067" s="59"/>
      <c r="AJP1067" s="59"/>
      <c r="AJQ1067" s="59"/>
      <c r="AJR1067" s="59"/>
      <c r="AJS1067" s="59"/>
      <c r="AJT1067" s="59"/>
      <c r="AJU1067" s="59"/>
      <c r="AJV1067" s="59"/>
      <c r="AJW1067" s="59"/>
      <c r="AJX1067" s="59"/>
      <c r="AJY1067" s="59"/>
      <c r="AJZ1067" s="59"/>
      <c r="AKA1067" s="59"/>
      <c r="AKB1067" s="59"/>
      <c r="AKC1067" s="59"/>
      <c r="AKD1067" s="59"/>
      <c r="AKE1067" s="59"/>
      <c r="AKF1067" s="59"/>
      <c r="AKG1067" s="59"/>
      <c r="AKH1067" s="59"/>
      <c r="AKI1067" s="59"/>
      <c r="AKJ1067" s="59"/>
      <c r="AKK1067" s="59"/>
      <c r="AKL1067" s="59"/>
      <c r="AKM1067" s="59"/>
      <c r="AKN1067" s="59"/>
      <c r="AKO1067" s="59"/>
      <c r="AKP1067" s="59"/>
      <c r="AKQ1067" s="59"/>
      <c r="AKR1067" s="59"/>
      <c r="AKS1067" s="59"/>
      <c r="AKT1067" s="59"/>
      <c r="AKU1067" s="59"/>
      <c r="AKV1067" s="59"/>
      <c r="AKW1067" s="59"/>
      <c r="AKX1067" s="59"/>
      <c r="AKY1067" s="59"/>
      <c r="AKZ1067" s="59"/>
      <c r="ALA1067" s="59"/>
      <c r="ALB1067" s="59"/>
      <c r="ALC1067" s="59"/>
      <c r="ALD1067" s="59"/>
      <c r="ALE1067" s="59"/>
      <c r="ALF1067" s="59"/>
      <c r="ALG1067" s="59"/>
      <c r="ALH1067" s="59"/>
      <c r="ALI1067" s="59"/>
      <c r="ALJ1067" s="59"/>
      <c r="ALK1067" s="59"/>
      <c r="ALL1067" s="59"/>
      <c r="ALM1067" s="59"/>
      <c r="ALN1067" s="59"/>
      <c r="ALO1067" s="59"/>
      <c r="ALP1067" s="59"/>
      <c r="ALQ1067" s="59"/>
      <c r="ALR1067" s="59"/>
      <c r="ALS1067" s="59"/>
      <c r="ALT1067" s="59"/>
      <c r="ALU1067" s="59"/>
      <c r="ALV1067" s="59"/>
      <c r="ALW1067" s="59"/>
      <c r="ALX1067" s="59"/>
      <c r="ALY1067" s="59"/>
      <c r="ALZ1067" s="59"/>
      <c r="AMA1067" s="59"/>
      <c r="AMB1067" s="59"/>
    </row>
    <row r="1068" spans="1:1016" s="60" customFormat="1" ht="31.9">
      <c r="A1068" s="110">
        <v>1</v>
      </c>
      <c r="B1068" s="45">
        <v>1063</v>
      </c>
      <c r="C1068" s="110" t="s">
        <v>2743</v>
      </c>
      <c r="D1068" s="110">
        <v>8842365230</v>
      </c>
      <c r="E1068" s="110" t="s">
        <v>2744</v>
      </c>
      <c r="F1068" s="110">
        <v>8</v>
      </c>
      <c r="G1068" s="110" t="s">
        <v>4498</v>
      </c>
      <c r="H1068" s="110" t="s">
        <v>2745</v>
      </c>
      <c r="I1068" s="110" t="s">
        <v>2746</v>
      </c>
      <c r="J1068" s="28" t="s">
        <v>2701</v>
      </c>
      <c r="K1068" s="28" t="s">
        <v>2548</v>
      </c>
      <c r="L1068" s="28" t="s">
        <v>2750</v>
      </c>
      <c r="M1068" s="28" t="s">
        <v>1838</v>
      </c>
      <c r="N1068" s="28">
        <v>1</v>
      </c>
      <c r="O1068" s="28" t="s">
        <v>2462</v>
      </c>
      <c r="P1068" s="28" t="s">
        <v>2745</v>
      </c>
      <c r="Q1068" s="28" t="s">
        <v>2745</v>
      </c>
      <c r="R1068" s="28" t="s">
        <v>2744</v>
      </c>
      <c r="S1068" s="28">
        <v>4</v>
      </c>
      <c r="T1068" s="23" t="s">
        <v>2751</v>
      </c>
      <c r="U1068" s="28" t="s">
        <v>2752</v>
      </c>
      <c r="V1068" s="28" t="s">
        <v>2548</v>
      </c>
      <c r="W1068" s="28" t="s">
        <v>2548</v>
      </c>
      <c r="X1068" s="28" t="s">
        <v>1838</v>
      </c>
      <c r="Y1068" s="28">
        <v>1</v>
      </c>
      <c r="Z1068" s="28" t="s">
        <v>2683</v>
      </c>
      <c r="AA1068" s="124" t="s">
        <v>2753</v>
      </c>
      <c r="AB1068" s="75" t="s">
        <v>654</v>
      </c>
      <c r="AC1068" s="76">
        <v>33</v>
      </c>
      <c r="AD1068" s="77">
        <v>1000</v>
      </c>
      <c r="AE1068" s="77">
        <v>0</v>
      </c>
      <c r="AF1068" s="77">
        <v>0</v>
      </c>
      <c r="AG1068" s="73">
        <f t="shared" si="49"/>
        <v>1000</v>
      </c>
      <c r="AH1068" s="77">
        <v>1000</v>
      </c>
      <c r="AI1068" s="77">
        <v>0</v>
      </c>
      <c r="AJ1068" s="77">
        <v>0</v>
      </c>
      <c r="AK1068" s="73">
        <f t="shared" si="51"/>
        <v>1000</v>
      </c>
      <c r="AL1068" s="73">
        <f t="shared" si="50"/>
        <v>2000</v>
      </c>
      <c r="AM1068" s="110" t="s">
        <v>1188</v>
      </c>
      <c r="AN1068" s="118" t="s">
        <v>33</v>
      </c>
      <c r="AO1068" s="118" t="s">
        <v>33</v>
      </c>
      <c r="AP1068" s="118" t="s">
        <v>33</v>
      </c>
      <c r="AQ1068" s="32" t="s">
        <v>36</v>
      </c>
      <c r="AR1068" s="118" t="s">
        <v>505</v>
      </c>
      <c r="AS1068" s="118" t="s">
        <v>1190</v>
      </c>
      <c r="AT1068" s="44">
        <v>0</v>
      </c>
      <c r="AU1068" s="44">
        <v>0</v>
      </c>
      <c r="AV1068" s="44">
        <v>0</v>
      </c>
      <c r="AW1068" s="63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/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59"/>
      <c r="EA1068" s="59"/>
      <c r="EB1068" s="59"/>
      <c r="EC1068" s="59"/>
      <c r="ED1068" s="59"/>
      <c r="EE1068" s="59"/>
      <c r="EF1068" s="59"/>
      <c r="EG1068" s="59"/>
      <c r="EH1068" s="59"/>
      <c r="EI1068" s="59"/>
      <c r="EJ1068" s="59"/>
      <c r="EK1068" s="59"/>
      <c r="EL1068" s="59"/>
      <c r="EM1068" s="59"/>
      <c r="EN1068" s="59"/>
      <c r="EO1068" s="59"/>
      <c r="EP1068" s="59"/>
      <c r="EQ1068" s="59"/>
      <c r="ER1068" s="59"/>
      <c r="ES1068" s="59"/>
      <c r="ET1068" s="59"/>
      <c r="EU1068" s="59"/>
      <c r="EV1068" s="59"/>
      <c r="EW1068" s="59"/>
      <c r="EX1068" s="59"/>
      <c r="EY1068" s="59"/>
      <c r="EZ1068" s="59"/>
      <c r="FA1068" s="59"/>
      <c r="FB1068" s="59"/>
      <c r="FC1068" s="59"/>
      <c r="FD1068" s="59"/>
      <c r="FE1068" s="59"/>
      <c r="FF1068" s="59"/>
      <c r="FG1068" s="59"/>
      <c r="FH1068" s="59"/>
      <c r="FI1068" s="59"/>
      <c r="FJ1068" s="59"/>
      <c r="FK1068" s="59"/>
      <c r="FL1068" s="59"/>
      <c r="FM1068" s="59"/>
      <c r="FN1068" s="59"/>
      <c r="FO1068" s="59"/>
      <c r="FP1068" s="59"/>
      <c r="FQ1068" s="59"/>
      <c r="FR1068" s="59"/>
      <c r="FS1068" s="59"/>
      <c r="FT1068" s="59"/>
      <c r="FU1068" s="59"/>
      <c r="FV1068" s="59"/>
      <c r="FW1068" s="59"/>
      <c r="FX1068" s="59"/>
      <c r="FY1068" s="59"/>
      <c r="FZ1068" s="59"/>
      <c r="GA1068" s="59"/>
      <c r="GB1068" s="59"/>
      <c r="GC1068" s="59"/>
      <c r="GD1068" s="59"/>
      <c r="GE1068" s="59"/>
      <c r="GF1068" s="59"/>
      <c r="GG1068" s="59"/>
      <c r="GH1068" s="59"/>
      <c r="GI1068" s="59"/>
      <c r="GJ1068" s="59"/>
      <c r="GK1068" s="59"/>
      <c r="GL1068" s="59"/>
      <c r="GM1068" s="59"/>
      <c r="GN1068" s="59"/>
      <c r="GO1068" s="59"/>
      <c r="GP1068" s="59"/>
      <c r="GQ1068" s="59"/>
      <c r="GR1068" s="59"/>
      <c r="GS1068" s="59"/>
      <c r="GT1068" s="59"/>
      <c r="GU1068" s="59"/>
      <c r="GV1068" s="59"/>
      <c r="GW1068" s="59"/>
      <c r="GX1068" s="59"/>
      <c r="GY1068" s="59"/>
      <c r="GZ1068" s="59"/>
      <c r="HA1068" s="59"/>
      <c r="HB1068" s="59"/>
      <c r="HC1068" s="59"/>
      <c r="HD1068" s="59"/>
      <c r="HE1068" s="59"/>
      <c r="HF1068" s="59"/>
      <c r="HG1068" s="59"/>
      <c r="HH1068" s="59"/>
      <c r="HI1068" s="59"/>
      <c r="HJ1068" s="59"/>
      <c r="HK1068" s="59"/>
      <c r="HL1068" s="59"/>
      <c r="HM1068" s="59"/>
      <c r="HN1068" s="59"/>
      <c r="HO1068" s="59"/>
      <c r="HP1068" s="59"/>
      <c r="HQ1068" s="59"/>
      <c r="HR1068" s="59"/>
      <c r="HS1068" s="59"/>
      <c r="HT1068" s="59"/>
      <c r="HU1068" s="59"/>
      <c r="HV1068" s="59"/>
      <c r="HW1068" s="59"/>
      <c r="HX1068" s="59"/>
      <c r="HY1068" s="59"/>
      <c r="HZ1068" s="59"/>
      <c r="IA1068" s="59"/>
      <c r="IB1068" s="59"/>
      <c r="IC1068" s="59"/>
      <c r="ID1068" s="59"/>
      <c r="IE1068" s="59"/>
      <c r="IF1068" s="59"/>
      <c r="IG1068" s="59"/>
      <c r="IH1068" s="59"/>
      <c r="II1068" s="59"/>
      <c r="IJ1068" s="59"/>
      <c r="IK1068" s="59"/>
      <c r="IL1068" s="59"/>
      <c r="IM1068" s="59"/>
      <c r="IN1068" s="59"/>
      <c r="IO1068" s="59"/>
      <c r="IP1068" s="59"/>
      <c r="IQ1068" s="59"/>
      <c r="IR1068" s="59"/>
      <c r="IS1068" s="59"/>
      <c r="IT1068" s="59"/>
      <c r="IU1068" s="59"/>
      <c r="IV1068" s="59"/>
      <c r="IW1068" s="59"/>
      <c r="IX1068" s="59"/>
      <c r="IY1068" s="59"/>
      <c r="IZ1068" s="59"/>
      <c r="JA1068" s="59"/>
      <c r="JB1068" s="59"/>
      <c r="JC1068" s="59"/>
      <c r="JD1068" s="59"/>
      <c r="JE1068" s="59"/>
      <c r="JF1068" s="59"/>
      <c r="JG1068" s="59"/>
      <c r="JH1068" s="59"/>
      <c r="JI1068" s="59"/>
      <c r="JJ1068" s="59"/>
      <c r="JK1068" s="59"/>
      <c r="JL1068" s="59"/>
      <c r="JM1068" s="59"/>
      <c r="JN1068" s="59"/>
      <c r="JO1068" s="59"/>
      <c r="JP1068" s="59"/>
      <c r="JQ1068" s="59"/>
      <c r="JR1068" s="59"/>
      <c r="JS1068" s="59"/>
      <c r="JT1068" s="59"/>
      <c r="JU1068" s="59"/>
      <c r="JV1068" s="59"/>
      <c r="JW1068" s="59"/>
      <c r="JX1068" s="59"/>
      <c r="JY1068" s="59"/>
      <c r="JZ1068" s="59"/>
      <c r="KA1068" s="59"/>
      <c r="KB1068" s="59"/>
      <c r="KC1068" s="59"/>
      <c r="KD1068" s="59"/>
      <c r="KE1068" s="59"/>
      <c r="KF1068" s="59"/>
      <c r="KG1068" s="59"/>
      <c r="KH1068" s="59"/>
      <c r="KI1068" s="59"/>
      <c r="KJ1068" s="59"/>
      <c r="KK1068" s="59"/>
      <c r="KL1068" s="59"/>
      <c r="KM1068" s="59"/>
      <c r="KN1068" s="59"/>
      <c r="KO1068" s="59"/>
      <c r="KP1068" s="59"/>
      <c r="KQ1068" s="59"/>
      <c r="KR1068" s="59"/>
      <c r="KS1068" s="59"/>
      <c r="KT1068" s="59"/>
      <c r="KU1068" s="59"/>
      <c r="KV1068" s="59"/>
      <c r="KW1068" s="59"/>
      <c r="KX1068" s="59"/>
      <c r="KY1068" s="59"/>
      <c r="KZ1068" s="59"/>
      <c r="LA1068" s="59"/>
      <c r="LB1068" s="59"/>
      <c r="LC1068" s="59"/>
      <c r="LD1068" s="59"/>
      <c r="LE1068" s="59"/>
      <c r="LF1068" s="59"/>
      <c r="LG1068" s="59"/>
      <c r="LH1068" s="59"/>
      <c r="LI1068" s="59"/>
      <c r="LJ1068" s="59"/>
      <c r="LK1068" s="59"/>
      <c r="LL1068" s="59"/>
      <c r="LM1068" s="59"/>
      <c r="LN1068" s="59"/>
      <c r="LO1068" s="59"/>
      <c r="LP1068" s="59"/>
      <c r="LQ1068" s="59"/>
      <c r="LR1068" s="59"/>
      <c r="LS1068" s="59"/>
      <c r="LT1068" s="59"/>
      <c r="LU1068" s="59"/>
      <c r="LV1068" s="59"/>
      <c r="LW1068" s="59"/>
      <c r="LX1068" s="59"/>
      <c r="LY1068" s="59"/>
      <c r="LZ1068" s="59"/>
      <c r="MA1068" s="59"/>
      <c r="MB1068" s="59"/>
      <c r="MC1068" s="59"/>
      <c r="MD1068" s="59"/>
      <c r="ME1068" s="59"/>
      <c r="MF1068" s="59"/>
      <c r="MG1068" s="59"/>
      <c r="MH1068" s="59"/>
      <c r="MI1068" s="59"/>
      <c r="MJ1068" s="59"/>
      <c r="MK1068" s="59"/>
      <c r="ML1068" s="59"/>
      <c r="MM1068" s="59"/>
      <c r="MN1068" s="59"/>
      <c r="MO1068" s="59"/>
      <c r="MP1068" s="59"/>
      <c r="MQ1068" s="59"/>
      <c r="MR1068" s="59"/>
      <c r="MS1068" s="59"/>
      <c r="MT1068" s="59"/>
      <c r="MU1068" s="59"/>
      <c r="MV1068" s="59"/>
      <c r="MW1068" s="59"/>
      <c r="MX1068" s="59"/>
      <c r="MY1068" s="59"/>
      <c r="MZ1068" s="59"/>
      <c r="NA1068" s="59"/>
      <c r="NB1068" s="59"/>
      <c r="NC1068" s="59"/>
      <c r="ND1068" s="59"/>
      <c r="NE1068" s="59"/>
      <c r="NF1068" s="59"/>
      <c r="NG1068" s="59"/>
      <c r="NH1068" s="59"/>
      <c r="NI1068" s="59"/>
      <c r="NJ1068" s="59"/>
      <c r="NK1068" s="59"/>
      <c r="NL1068" s="59"/>
      <c r="NM1068" s="59"/>
      <c r="NN1068" s="59"/>
      <c r="NO1068" s="59"/>
      <c r="NP1068" s="59"/>
      <c r="NQ1068" s="59"/>
      <c r="NR1068" s="59"/>
      <c r="NS1068" s="59"/>
      <c r="NT1068" s="59"/>
      <c r="NU1068" s="59"/>
      <c r="NV1068" s="59"/>
      <c r="NW1068" s="59"/>
      <c r="NX1068" s="59"/>
      <c r="NY1068" s="59"/>
      <c r="NZ1068" s="59"/>
      <c r="OA1068" s="59"/>
      <c r="OB1068" s="59"/>
      <c r="OC1068" s="59"/>
      <c r="OD1068" s="59"/>
      <c r="OE1068" s="59"/>
      <c r="OF1068" s="59"/>
      <c r="OG1068" s="59"/>
      <c r="OH1068" s="59"/>
      <c r="OI1068" s="59"/>
      <c r="OJ1068" s="59"/>
      <c r="OK1068" s="59"/>
      <c r="OL1068" s="59"/>
      <c r="OM1068" s="59"/>
      <c r="ON1068" s="59"/>
      <c r="OO1068" s="59"/>
      <c r="OP1068" s="59"/>
      <c r="OQ1068" s="59"/>
      <c r="OR1068" s="59"/>
      <c r="OS1068" s="59"/>
      <c r="OT1068" s="59"/>
      <c r="OU1068" s="59"/>
      <c r="OV1068" s="59"/>
      <c r="OW1068" s="59"/>
      <c r="OX1068" s="59"/>
      <c r="OY1068" s="59"/>
      <c r="OZ1068" s="59"/>
      <c r="PA1068" s="59"/>
      <c r="PB1068" s="59"/>
      <c r="PC1068" s="59"/>
      <c r="PD1068" s="59"/>
      <c r="PE1068" s="59"/>
      <c r="PF1068" s="59"/>
      <c r="PG1068" s="59"/>
      <c r="PH1068" s="59"/>
      <c r="PI1068" s="59"/>
      <c r="PJ1068" s="59"/>
      <c r="PK1068" s="59"/>
      <c r="PL1068" s="59"/>
      <c r="PM1068" s="59"/>
      <c r="PN1068" s="59"/>
      <c r="PO1068" s="59"/>
      <c r="PP1068" s="59"/>
      <c r="PQ1068" s="59"/>
      <c r="PR1068" s="59"/>
      <c r="PS1068" s="59"/>
      <c r="PT1068" s="59"/>
      <c r="PU1068" s="59"/>
      <c r="PV1068" s="59"/>
      <c r="PW1068" s="59"/>
      <c r="PX1068" s="59"/>
      <c r="PY1068" s="59"/>
      <c r="PZ1068" s="59"/>
      <c r="QA1068" s="59"/>
      <c r="QB1068" s="59"/>
      <c r="QC1068" s="59"/>
      <c r="QD1068" s="59"/>
      <c r="QE1068" s="59"/>
      <c r="QF1068" s="59"/>
      <c r="QG1068" s="59"/>
      <c r="QH1068" s="59"/>
      <c r="QI1068" s="59"/>
      <c r="QJ1068" s="59"/>
      <c r="QK1068" s="59"/>
      <c r="QL1068" s="59"/>
      <c r="QM1068" s="59"/>
      <c r="QN1068" s="59"/>
      <c r="QO1068" s="59"/>
      <c r="QP1068" s="59"/>
      <c r="QQ1068" s="59"/>
      <c r="QR1068" s="59"/>
      <c r="QS1068" s="59"/>
      <c r="QT1068" s="59"/>
      <c r="QU1068" s="59"/>
      <c r="QV1068" s="59"/>
      <c r="QW1068" s="59"/>
      <c r="QX1068" s="59"/>
      <c r="QY1068" s="59"/>
      <c r="QZ1068" s="59"/>
      <c r="RA1068" s="59"/>
      <c r="RB1068" s="59"/>
      <c r="RC1068" s="59"/>
      <c r="RD1068" s="59"/>
      <c r="RE1068" s="59"/>
      <c r="RF1068" s="59"/>
      <c r="RG1068" s="59"/>
      <c r="RH1068" s="59"/>
      <c r="RI1068" s="59"/>
      <c r="RJ1068" s="59"/>
      <c r="RK1068" s="59"/>
      <c r="RL1068" s="59"/>
      <c r="RM1068" s="59"/>
      <c r="RN1068" s="59"/>
      <c r="RO1068" s="59"/>
      <c r="RP1068" s="59"/>
      <c r="RQ1068" s="59"/>
      <c r="RR1068" s="59"/>
      <c r="RS1068" s="59"/>
      <c r="RT1068" s="59"/>
      <c r="RU1068" s="59"/>
      <c r="RV1068" s="59"/>
      <c r="RW1068" s="59"/>
      <c r="RX1068" s="59"/>
      <c r="RY1068" s="59"/>
      <c r="RZ1068" s="59"/>
      <c r="SA1068" s="59"/>
      <c r="SB1068" s="59"/>
      <c r="SC1068" s="59"/>
      <c r="SD1068" s="59"/>
      <c r="SE1068" s="59"/>
      <c r="SF1068" s="59"/>
      <c r="SG1068" s="59"/>
      <c r="SH1068" s="59"/>
      <c r="SI1068" s="59"/>
      <c r="SJ1068" s="59"/>
      <c r="SK1068" s="59"/>
      <c r="SL1068" s="59"/>
      <c r="SM1068" s="59"/>
      <c r="SN1068" s="59"/>
      <c r="SO1068" s="59"/>
      <c r="SP1068" s="59"/>
      <c r="SQ1068" s="59"/>
      <c r="SR1068" s="59"/>
      <c r="SS1068" s="59"/>
      <c r="ST1068" s="59"/>
      <c r="SU1068" s="59"/>
      <c r="SV1068" s="59"/>
      <c r="SW1068" s="59"/>
      <c r="SX1068" s="59"/>
      <c r="SY1068" s="59"/>
      <c r="SZ1068" s="59"/>
      <c r="TA1068" s="59"/>
      <c r="TB1068" s="59"/>
      <c r="TC1068" s="59"/>
      <c r="TD1068" s="59"/>
      <c r="TE1068" s="59"/>
      <c r="TF1068" s="59"/>
      <c r="TG1068" s="59"/>
      <c r="TH1068" s="59"/>
      <c r="TI1068" s="59"/>
      <c r="TJ1068" s="59"/>
      <c r="TK1068" s="59"/>
      <c r="TL1068" s="59"/>
      <c r="TM1068" s="59"/>
      <c r="TN1068" s="59"/>
      <c r="TO1068" s="59"/>
      <c r="TP1068" s="59"/>
      <c r="TQ1068" s="59"/>
      <c r="TR1068" s="59"/>
      <c r="TS1068" s="59"/>
      <c r="TT1068" s="59"/>
      <c r="TU1068" s="59"/>
      <c r="TV1068" s="59"/>
      <c r="TW1068" s="59"/>
      <c r="TX1068" s="59"/>
      <c r="TY1068" s="59"/>
      <c r="TZ1068" s="59"/>
      <c r="UA1068" s="59"/>
      <c r="UB1068" s="59"/>
      <c r="UC1068" s="59"/>
      <c r="UD1068" s="59"/>
      <c r="UE1068" s="59"/>
      <c r="UF1068" s="59"/>
      <c r="UG1068" s="59"/>
      <c r="UH1068" s="59"/>
      <c r="UI1068" s="59"/>
      <c r="UJ1068" s="59"/>
      <c r="UK1068" s="59"/>
      <c r="UL1068" s="59"/>
      <c r="UM1068" s="59"/>
      <c r="UN1068" s="59"/>
      <c r="UO1068" s="59"/>
      <c r="UP1068" s="59"/>
      <c r="UQ1068" s="59"/>
      <c r="UR1068" s="59"/>
      <c r="US1068" s="59"/>
      <c r="UT1068" s="59"/>
      <c r="UU1068" s="59"/>
      <c r="UV1068" s="59"/>
      <c r="UW1068" s="59"/>
      <c r="UX1068" s="59"/>
      <c r="UY1068" s="59"/>
      <c r="UZ1068" s="59"/>
      <c r="VA1068" s="59"/>
      <c r="VB1068" s="59"/>
      <c r="VC1068" s="59"/>
      <c r="VD1068" s="59"/>
      <c r="VE1068" s="59"/>
      <c r="VF1068" s="59"/>
      <c r="VG1068" s="59"/>
      <c r="VH1068" s="59"/>
      <c r="VI1068" s="59"/>
      <c r="VJ1068" s="59"/>
      <c r="VK1068" s="59"/>
      <c r="VL1068" s="59"/>
      <c r="VM1068" s="59"/>
      <c r="VN1068" s="59"/>
      <c r="VO1068" s="59"/>
      <c r="VP1068" s="59"/>
      <c r="VQ1068" s="59"/>
      <c r="VR1068" s="59"/>
      <c r="VS1068" s="59"/>
      <c r="VT1068" s="59"/>
      <c r="VU1068" s="59"/>
      <c r="VV1068" s="59"/>
      <c r="VW1068" s="59"/>
      <c r="VX1068" s="59"/>
      <c r="VY1068" s="59"/>
      <c r="VZ1068" s="59"/>
      <c r="WA1068" s="59"/>
      <c r="WB1068" s="59"/>
      <c r="WC1068" s="59"/>
      <c r="WD1068" s="59"/>
      <c r="WE1068" s="59"/>
      <c r="WF1068" s="59"/>
      <c r="WG1068" s="59"/>
      <c r="WH1068" s="59"/>
      <c r="WI1068" s="59"/>
      <c r="WJ1068" s="59"/>
      <c r="WK1068" s="59"/>
      <c r="WL1068" s="59"/>
      <c r="WM1068" s="59"/>
      <c r="WN1068" s="59"/>
      <c r="WO1068" s="59"/>
      <c r="WP1068" s="59"/>
      <c r="WQ1068" s="59"/>
      <c r="WR1068" s="59"/>
      <c r="WS1068" s="59"/>
      <c r="WT1068" s="59"/>
      <c r="WU1068" s="59"/>
      <c r="WV1068" s="59"/>
      <c r="WW1068" s="59"/>
      <c r="WX1068" s="59"/>
      <c r="WY1068" s="59"/>
      <c r="WZ1068" s="59"/>
      <c r="XA1068" s="59"/>
      <c r="XB1068" s="59"/>
      <c r="XC1068" s="59"/>
      <c r="XD1068" s="59"/>
      <c r="XE1068" s="59"/>
      <c r="XF1068" s="59"/>
      <c r="XG1068" s="59"/>
      <c r="XH1068" s="59"/>
      <c r="XI1068" s="59"/>
      <c r="XJ1068" s="59"/>
      <c r="XK1068" s="59"/>
      <c r="XL1068" s="59"/>
      <c r="XM1068" s="59"/>
      <c r="XN1068" s="59"/>
      <c r="XO1068" s="59"/>
      <c r="XP1068" s="59"/>
      <c r="XQ1068" s="59"/>
      <c r="XR1068" s="59"/>
      <c r="XS1068" s="59"/>
      <c r="XT1068" s="59"/>
      <c r="XU1068" s="59"/>
      <c r="XV1068" s="59"/>
      <c r="XW1068" s="59"/>
      <c r="XX1068" s="59"/>
      <c r="XY1068" s="59"/>
      <c r="XZ1068" s="59"/>
      <c r="YA1068" s="59"/>
      <c r="YB1068" s="59"/>
      <c r="YC1068" s="59"/>
      <c r="YD1068" s="59"/>
      <c r="YE1068" s="59"/>
      <c r="YF1068" s="59"/>
      <c r="YG1068" s="59"/>
      <c r="YH1068" s="59"/>
      <c r="YI1068" s="59"/>
      <c r="YJ1068" s="59"/>
      <c r="YK1068" s="59"/>
      <c r="YL1068" s="59"/>
      <c r="YM1068" s="59"/>
      <c r="YN1068" s="59"/>
      <c r="YO1068" s="59"/>
      <c r="YP1068" s="59"/>
      <c r="YQ1068" s="59"/>
      <c r="YR1068" s="59"/>
      <c r="YS1068" s="59"/>
      <c r="YT1068" s="59"/>
      <c r="YU1068" s="59"/>
      <c r="YV1068" s="59"/>
      <c r="YW1068" s="59"/>
      <c r="YX1068" s="59"/>
      <c r="YY1068" s="59"/>
      <c r="YZ1068" s="59"/>
      <c r="ZA1068" s="59"/>
      <c r="ZB1068" s="59"/>
      <c r="ZC1068" s="59"/>
      <c r="ZD1068" s="59"/>
      <c r="ZE1068" s="59"/>
      <c r="ZF1068" s="59"/>
      <c r="ZG1068" s="59"/>
      <c r="ZH1068" s="59"/>
      <c r="ZI1068" s="59"/>
      <c r="ZJ1068" s="59"/>
      <c r="ZK1068" s="59"/>
      <c r="ZL1068" s="59"/>
      <c r="ZM1068" s="59"/>
      <c r="ZN1068" s="59"/>
      <c r="ZO1068" s="59"/>
      <c r="ZP1068" s="59"/>
      <c r="ZQ1068" s="59"/>
      <c r="ZR1068" s="59"/>
      <c r="ZS1068" s="59"/>
      <c r="ZT1068" s="59"/>
      <c r="ZU1068" s="59"/>
      <c r="ZV1068" s="59"/>
      <c r="ZW1068" s="59"/>
      <c r="ZX1068" s="59"/>
      <c r="ZY1068" s="59"/>
      <c r="ZZ1068" s="59"/>
      <c r="AAA1068" s="59"/>
      <c r="AAB1068" s="59"/>
      <c r="AAC1068" s="59"/>
      <c r="AAD1068" s="59"/>
      <c r="AAE1068" s="59"/>
      <c r="AAF1068" s="59"/>
      <c r="AAG1068" s="59"/>
      <c r="AAH1068" s="59"/>
      <c r="AAI1068" s="59"/>
      <c r="AAJ1068" s="59"/>
      <c r="AAK1068" s="59"/>
      <c r="AAL1068" s="59"/>
      <c r="AAM1068" s="59"/>
      <c r="AAN1068" s="59"/>
      <c r="AAO1068" s="59"/>
      <c r="AAP1068" s="59"/>
      <c r="AAQ1068" s="59"/>
      <c r="AAR1068" s="59"/>
      <c r="AAS1068" s="59"/>
      <c r="AAT1068" s="59"/>
      <c r="AAU1068" s="59"/>
      <c r="AAV1068" s="59"/>
      <c r="AAW1068" s="59"/>
      <c r="AAX1068" s="59"/>
      <c r="AAY1068" s="59"/>
      <c r="AAZ1068" s="59"/>
      <c r="ABA1068" s="59"/>
      <c r="ABB1068" s="59"/>
      <c r="ABC1068" s="59"/>
      <c r="ABD1068" s="59"/>
      <c r="ABE1068" s="59"/>
      <c r="ABF1068" s="59"/>
      <c r="ABG1068" s="59"/>
      <c r="ABH1068" s="59"/>
      <c r="ABI1068" s="59"/>
      <c r="ABJ1068" s="59"/>
      <c r="ABK1068" s="59"/>
      <c r="ABL1068" s="59"/>
      <c r="ABM1068" s="59"/>
      <c r="ABN1068" s="59"/>
      <c r="ABO1068" s="59"/>
      <c r="ABP1068" s="59"/>
      <c r="ABQ1068" s="59"/>
      <c r="ABR1068" s="59"/>
      <c r="ABS1068" s="59"/>
      <c r="ABT1068" s="59"/>
      <c r="ABU1068" s="59"/>
      <c r="ABV1068" s="59"/>
      <c r="ABW1068" s="59"/>
      <c r="ABX1068" s="59"/>
      <c r="ABY1068" s="59"/>
      <c r="ABZ1068" s="59"/>
      <c r="ACA1068" s="59"/>
      <c r="ACB1068" s="59"/>
      <c r="ACC1068" s="59"/>
      <c r="ACD1068" s="59"/>
      <c r="ACE1068" s="59"/>
      <c r="ACF1068" s="59"/>
      <c r="ACG1068" s="59"/>
      <c r="ACH1068" s="59"/>
      <c r="ACI1068" s="59"/>
      <c r="ACJ1068" s="59"/>
      <c r="ACK1068" s="59"/>
      <c r="ACL1068" s="59"/>
      <c r="ACM1068" s="59"/>
      <c r="ACN1068" s="59"/>
      <c r="ACO1068" s="59"/>
      <c r="ACP1068" s="59"/>
      <c r="ACQ1068" s="59"/>
      <c r="ACR1068" s="59"/>
      <c r="ACS1068" s="59"/>
      <c r="ACT1068" s="59"/>
      <c r="ACU1068" s="59"/>
      <c r="ACV1068" s="59"/>
      <c r="ACW1068" s="59"/>
      <c r="ACX1068" s="59"/>
      <c r="ACY1068" s="59"/>
      <c r="ACZ1068" s="59"/>
      <c r="ADA1068" s="59"/>
      <c r="ADB1068" s="59"/>
      <c r="ADC1068" s="59"/>
      <c r="ADD1068" s="59"/>
      <c r="ADE1068" s="59"/>
      <c r="ADF1068" s="59"/>
      <c r="ADG1068" s="59"/>
      <c r="ADH1068" s="59"/>
      <c r="ADI1068" s="59"/>
      <c r="ADJ1068" s="59"/>
      <c r="ADK1068" s="59"/>
      <c r="ADL1068" s="59"/>
      <c r="ADM1068" s="59"/>
      <c r="ADN1068" s="59"/>
      <c r="ADO1068" s="59"/>
      <c r="ADP1068" s="59"/>
      <c r="ADQ1068" s="59"/>
      <c r="ADR1068" s="59"/>
      <c r="ADS1068" s="59"/>
      <c r="ADT1068" s="59"/>
      <c r="ADU1068" s="59"/>
      <c r="ADV1068" s="59"/>
      <c r="ADW1068" s="59"/>
      <c r="ADX1068" s="59"/>
      <c r="ADY1068" s="59"/>
      <c r="ADZ1068" s="59"/>
      <c r="AEA1068" s="59"/>
      <c r="AEB1068" s="59"/>
      <c r="AEC1068" s="59"/>
      <c r="AED1068" s="59"/>
      <c r="AEE1068" s="59"/>
      <c r="AEF1068" s="59"/>
      <c r="AEG1068" s="59"/>
      <c r="AEH1068" s="59"/>
      <c r="AEI1068" s="59"/>
      <c r="AEJ1068" s="59"/>
      <c r="AEK1068" s="59"/>
      <c r="AEL1068" s="59"/>
      <c r="AEM1068" s="59"/>
      <c r="AEN1068" s="59"/>
      <c r="AEO1068" s="59"/>
      <c r="AEP1068" s="59"/>
      <c r="AEQ1068" s="59"/>
      <c r="AER1068" s="59"/>
      <c r="AES1068" s="59"/>
      <c r="AET1068" s="59"/>
      <c r="AEU1068" s="59"/>
      <c r="AEV1068" s="59"/>
      <c r="AEW1068" s="59"/>
      <c r="AEX1068" s="59"/>
      <c r="AEY1068" s="59"/>
      <c r="AEZ1068" s="59"/>
      <c r="AFA1068" s="59"/>
      <c r="AFB1068" s="59"/>
      <c r="AFC1068" s="59"/>
      <c r="AFD1068" s="59"/>
      <c r="AFE1068" s="59"/>
      <c r="AFF1068" s="59"/>
      <c r="AFG1068" s="59"/>
      <c r="AFH1068" s="59"/>
      <c r="AFI1068" s="59"/>
      <c r="AFJ1068" s="59"/>
      <c r="AFK1068" s="59"/>
      <c r="AFL1068" s="59"/>
      <c r="AFM1068" s="59"/>
      <c r="AFN1068" s="59"/>
      <c r="AFO1068" s="59"/>
      <c r="AFP1068" s="59"/>
      <c r="AFQ1068" s="59"/>
      <c r="AFR1068" s="59"/>
      <c r="AFS1068" s="59"/>
      <c r="AFT1068" s="59"/>
      <c r="AFU1068" s="59"/>
      <c r="AFV1068" s="59"/>
      <c r="AFW1068" s="59"/>
      <c r="AFX1068" s="59"/>
      <c r="AFY1068" s="59"/>
      <c r="AFZ1068" s="59"/>
      <c r="AGA1068" s="59"/>
      <c r="AGB1068" s="59"/>
      <c r="AGC1068" s="59"/>
      <c r="AGD1068" s="59"/>
      <c r="AGE1068" s="59"/>
      <c r="AGF1068" s="59"/>
      <c r="AGG1068" s="59"/>
      <c r="AGH1068" s="59"/>
      <c r="AGI1068" s="59"/>
      <c r="AGJ1068" s="59"/>
      <c r="AGK1068" s="59"/>
      <c r="AGL1068" s="59"/>
      <c r="AGM1068" s="59"/>
      <c r="AGN1068" s="59"/>
      <c r="AGO1068" s="59"/>
      <c r="AGP1068" s="59"/>
      <c r="AGQ1068" s="59"/>
      <c r="AGR1068" s="59"/>
      <c r="AGS1068" s="59"/>
      <c r="AGT1068" s="59"/>
      <c r="AGU1068" s="59"/>
      <c r="AGV1068" s="59"/>
      <c r="AGW1068" s="59"/>
      <c r="AGX1068" s="59"/>
      <c r="AGY1068" s="59"/>
      <c r="AGZ1068" s="59"/>
      <c r="AHA1068" s="59"/>
      <c r="AHB1068" s="59"/>
      <c r="AHC1068" s="59"/>
      <c r="AHD1068" s="59"/>
      <c r="AHE1068" s="59"/>
      <c r="AHF1068" s="59"/>
      <c r="AHG1068" s="59"/>
      <c r="AHH1068" s="59"/>
      <c r="AHI1068" s="59"/>
      <c r="AHJ1068" s="59"/>
      <c r="AHK1068" s="59"/>
      <c r="AHL1068" s="59"/>
      <c r="AHM1068" s="59"/>
      <c r="AHN1068" s="59"/>
      <c r="AHO1068" s="59"/>
      <c r="AHP1068" s="59"/>
      <c r="AHQ1068" s="59"/>
      <c r="AHR1068" s="59"/>
      <c r="AHS1068" s="59"/>
      <c r="AHT1068" s="59"/>
      <c r="AHU1068" s="59"/>
      <c r="AHV1068" s="59"/>
      <c r="AHW1068" s="59"/>
      <c r="AHX1068" s="59"/>
      <c r="AHY1068" s="59"/>
      <c r="AHZ1068" s="59"/>
      <c r="AIA1068" s="59"/>
      <c r="AIB1068" s="59"/>
      <c r="AIC1068" s="59"/>
      <c r="AID1068" s="59"/>
      <c r="AIE1068" s="59"/>
      <c r="AIF1068" s="59"/>
      <c r="AIG1068" s="59"/>
      <c r="AIH1068" s="59"/>
      <c r="AII1068" s="59"/>
      <c r="AIJ1068" s="59"/>
      <c r="AIK1068" s="59"/>
      <c r="AIL1068" s="59"/>
      <c r="AIM1068" s="59"/>
      <c r="AIN1068" s="59"/>
      <c r="AIO1068" s="59"/>
      <c r="AIP1068" s="59"/>
      <c r="AIQ1068" s="59"/>
      <c r="AIR1068" s="59"/>
      <c r="AIS1068" s="59"/>
      <c r="AIT1068" s="59"/>
      <c r="AIU1068" s="59"/>
      <c r="AIV1068" s="59"/>
      <c r="AIW1068" s="59"/>
      <c r="AIX1068" s="59"/>
      <c r="AIY1068" s="59"/>
      <c r="AIZ1068" s="59"/>
      <c r="AJA1068" s="59"/>
      <c r="AJB1068" s="59"/>
      <c r="AJC1068" s="59"/>
      <c r="AJD1068" s="59"/>
      <c r="AJE1068" s="59"/>
      <c r="AJF1068" s="59"/>
      <c r="AJG1068" s="59"/>
      <c r="AJH1068" s="59"/>
      <c r="AJI1068" s="59"/>
      <c r="AJJ1068" s="59"/>
      <c r="AJK1068" s="59"/>
      <c r="AJL1068" s="59"/>
      <c r="AJM1068" s="59"/>
      <c r="AJN1068" s="59"/>
      <c r="AJO1068" s="59"/>
      <c r="AJP1068" s="59"/>
      <c r="AJQ1068" s="59"/>
      <c r="AJR1068" s="59"/>
      <c r="AJS1068" s="59"/>
      <c r="AJT1068" s="59"/>
      <c r="AJU1068" s="59"/>
      <c r="AJV1068" s="59"/>
      <c r="AJW1068" s="59"/>
      <c r="AJX1068" s="59"/>
      <c r="AJY1068" s="59"/>
      <c r="AJZ1068" s="59"/>
      <c r="AKA1068" s="59"/>
      <c r="AKB1068" s="59"/>
      <c r="AKC1068" s="59"/>
      <c r="AKD1068" s="59"/>
      <c r="AKE1068" s="59"/>
      <c r="AKF1068" s="59"/>
      <c r="AKG1068" s="59"/>
      <c r="AKH1068" s="59"/>
      <c r="AKI1068" s="59"/>
      <c r="AKJ1068" s="59"/>
      <c r="AKK1068" s="59"/>
      <c r="AKL1068" s="59"/>
      <c r="AKM1068" s="59"/>
      <c r="AKN1068" s="59"/>
      <c r="AKO1068" s="59"/>
      <c r="AKP1068" s="59"/>
      <c r="AKQ1068" s="59"/>
      <c r="AKR1068" s="59"/>
      <c r="AKS1068" s="59"/>
      <c r="AKT1068" s="59"/>
      <c r="AKU1068" s="59"/>
      <c r="AKV1068" s="59"/>
      <c r="AKW1068" s="59"/>
      <c r="AKX1068" s="59"/>
      <c r="AKY1068" s="59"/>
      <c r="AKZ1068" s="59"/>
      <c r="ALA1068" s="59"/>
      <c r="ALB1068" s="59"/>
      <c r="ALC1068" s="59"/>
      <c r="ALD1068" s="59"/>
      <c r="ALE1068" s="59"/>
      <c r="ALF1068" s="59"/>
      <c r="ALG1068" s="59"/>
      <c r="ALH1068" s="59"/>
      <c r="ALI1068" s="59"/>
      <c r="ALJ1068" s="59"/>
      <c r="ALK1068" s="59"/>
      <c r="ALL1068" s="59"/>
      <c r="ALM1068" s="59"/>
      <c r="ALN1068" s="59"/>
      <c r="ALO1068" s="59"/>
      <c r="ALP1068" s="59"/>
      <c r="ALQ1068" s="59"/>
      <c r="ALR1068" s="59"/>
      <c r="ALS1068" s="59"/>
      <c r="ALT1068" s="59"/>
      <c r="ALU1068" s="59"/>
      <c r="ALV1068" s="59"/>
      <c r="ALW1068" s="59"/>
      <c r="ALX1068" s="59"/>
      <c r="ALY1068" s="59"/>
      <c r="ALZ1068" s="59"/>
      <c r="AMA1068" s="59"/>
      <c r="AMB1068" s="59"/>
    </row>
    <row r="1069" spans="1:1016" s="60" customFormat="1" ht="31.9">
      <c r="A1069" s="110">
        <v>1</v>
      </c>
      <c r="B1069" s="45">
        <v>1064</v>
      </c>
      <c r="C1069" s="110" t="s">
        <v>2743</v>
      </c>
      <c r="D1069" s="110">
        <v>8842365233</v>
      </c>
      <c r="E1069" s="110" t="s">
        <v>2744</v>
      </c>
      <c r="F1069" s="110">
        <v>11</v>
      </c>
      <c r="G1069" s="110" t="s">
        <v>4499</v>
      </c>
      <c r="H1069" s="110" t="s">
        <v>2745</v>
      </c>
      <c r="I1069" s="110" t="s">
        <v>2746</v>
      </c>
      <c r="J1069" s="28" t="s">
        <v>2701</v>
      </c>
      <c r="K1069" s="28" t="s">
        <v>2548</v>
      </c>
      <c r="L1069" s="28" t="s">
        <v>2750</v>
      </c>
      <c r="M1069" s="28" t="s">
        <v>1350</v>
      </c>
      <c r="N1069" s="28">
        <v>26</v>
      </c>
      <c r="O1069" s="28" t="s">
        <v>2462</v>
      </c>
      <c r="P1069" s="28" t="s">
        <v>2745</v>
      </c>
      <c r="Q1069" s="28" t="s">
        <v>2745</v>
      </c>
      <c r="R1069" s="28" t="s">
        <v>2744</v>
      </c>
      <c r="S1069" s="28">
        <v>4</v>
      </c>
      <c r="T1069" s="23" t="s">
        <v>2751</v>
      </c>
      <c r="U1069" s="28" t="s">
        <v>2701</v>
      </c>
      <c r="V1069" s="28" t="s">
        <v>2548</v>
      </c>
      <c r="W1069" s="28" t="s">
        <v>2548</v>
      </c>
      <c r="X1069" s="28" t="s">
        <v>1350</v>
      </c>
      <c r="Y1069" s="28">
        <v>26</v>
      </c>
      <c r="Z1069" s="28" t="s">
        <v>2683</v>
      </c>
      <c r="AA1069" s="124" t="s">
        <v>2754</v>
      </c>
      <c r="AB1069" s="75" t="s">
        <v>654</v>
      </c>
      <c r="AC1069" s="76">
        <v>2</v>
      </c>
      <c r="AD1069" s="77">
        <v>3800</v>
      </c>
      <c r="AE1069" s="77">
        <v>0</v>
      </c>
      <c r="AF1069" s="77">
        <v>0</v>
      </c>
      <c r="AG1069" s="73">
        <f t="shared" si="49"/>
        <v>3800</v>
      </c>
      <c r="AH1069" s="77">
        <v>3800</v>
      </c>
      <c r="AI1069" s="77">
        <v>0</v>
      </c>
      <c r="AJ1069" s="77">
        <v>0</v>
      </c>
      <c r="AK1069" s="73">
        <f t="shared" si="51"/>
        <v>3800</v>
      </c>
      <c r="AL1069" s="73">
        <f t="shared" si="50"/>
        <v>7600</v>
      </c>
      <c r="AM1069" s="110" t="s">
        <v>1188</v>
      </c>
      <c r="AN1069" s="118" t="s">
        <v>33</v>
      </c>
      <c r="AO1069" s="118" t="s">
        <v>33</v>
      </c>
      <c r="AP1069" s="118" t="s">
        <v>33</v>
      </c>
      <c r="AQ1069" s="32" t="s">
        <v>36</v>
      </c>
      <c r="AR1069" s="118" t="s">
        <v>505</v>
      </c>
      <c r="AS1069" s="118" t="s">
        <v>1190</v>
      </c>
      <c r="AT1069" s="44">
        <v>0</v>
      </c>
      <c r="AU1069" s="44">
        <v>0</v>
      </c>
      <c r="AV1069" s="44">
        <v>0</v>
      </c>
      <c r="AW1069" s="63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/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59"/>
      <c r="EA1069" s="59"/>
      <c r="EB1069" s="59"/>
      <c r="EC1069" s="59"/>
      <c r="ED1069" s="59"/>
      <c r="EE1069" s="59"/>
      <c r="EF1069" s="59"/>
      <c r="EG1069" s="59"/>
      <c r="EH1069" s="59"/>
      <c r="EI1069" s="59"/>
      <c r="EJ1069" s="59"/>
      <c r="EK1069" s="59"/>
      <c r="EL1069" s="59"/>
      <c r="EM1069" s="59"/>
      <c r="EN1069" s="59"/>
      <c r="EO1069" s="59"/>
      <c r="EP1069" s="59"/>
      <c r="EQ1069" s="59"/>
      <c r="ER1069" s="59"/>
      <c r="ES1069" s="59"/>
      <c r="ET1069" s="59"/>
      <c r="EU1069" s="59"/>
      <c r="EV1069" s="59"/>
      <c r="EW1069" s="59"/>
      <c r="EX1069" s="59"/>
      <c r="EY1069" s="59"/>
      <c r="EZ1069" s="59"/>
      <c r="FA1069" s="59"/>
      <c r="FB1069" s="59"/>
      <c r="FC1069" s="59"/>
      <c r="FD1069" s="59"/>
      <c r="FE1069" s="59"/>
      <c r="FF1069" s="59"/>
      <c r="FG1069" s="59"/>
      <c r="FH1069" s="59"/>
      <c r="FI1069" s="59"/>
      <c r="FJ1069" s="59"/>
      <c r="FK1069" s="59"/>
      <c r="FL1069" s="59"/>
      <c r="FM1069" s="59"/>
      <c r="FN1069" s="59"/>
      <c r="FO1069" s="59"/>
      <c r="FP1069" s="59"/>
      <c r="FQ1069" s="59"/>
      <c r="FR1069" s="59"/>
      <c r="FS1069" s="59"/>
      <c r="FT1069" s="59"/>
      <c r="FU1069" s="59"/>
      <c r="FV1069" s="59"/>
      <c r="FW1069" s="59"/>
      <c r="FX1069" s="59"/>
      <c r="FY1069" s="59"/>
      <c r="FZ1069" s="59"/>
      <c r="GA1069" s="59"/>
      <c r="GB1069" s="59"/>
      <c r="GC1069" s="59"/>
      <c r="GD1069" s="59"/>
      <c r="GE1069" s="59"/>
      <c r="GF1069" s="59"/>
      <c r="GG1069" s="59"/>
      <c r="GH1069" s="59"/>
      <c r="GI1069" s="59"/>
      <c r="GJ1069" s="59"/>
      <c r="GK1069" s="59"/>
      <c r="GL1069" s="59"/>
      <c r="GM1069" s="59"/>
      <c r="GN1069" s="59"/>
      <c r="GO1069" s="59"/>
      <c r="GP1069" s="59"/>
      <c r="GQ1069" s="59"/>
      <c r="GR1069" s="59"/>
      <c r="GS1069" s="59"/>
      <c r="GT1069" s="59"/>
      <c r="GU1069" s="59"/>
      <c r="GV1069" s="59"/>
      <c r="GW1069" s="59"/>
      <c r="GX1069" s="59"/>
      <c r="GY1069" s="59"/>
      <c r="GZ1069" s="59"/>
      <c r="HA1069" s="59"/>
      <c r="HB1069" s="59"/>
      <c r="HC1069" s="59"/>
      <c r="HD1069" s="59"/>
      <c r="HE1069" s="59"/>
      <c r="HF1069" s="59"/>
      <c r="HG1069" s="59"/>
      <c r="HH1069" s="59"/>
      <c r="HI1069" s="59"/>
      <c r="HJ1069" s="59"/>
      <c r="HK1069" s="59"/>
      <c r="HL1069" s="59"/>
      <c r="HM1069" s="59"/>
      <c r="HN1069" s="59"/>
      <c r="HO1069" s="59"/>
      <c r="HP1069" s="59"/>
      <c r="HQ1069" s="59"/>
      <c r="HR1069" s="59"/>
      <c r="HS1069" s="59"/>
      <c r="HT1069" s="59"/>
      <c r="HU1069" s="59"/>
      <c r="HV1069" s="59"/>
      <c r="HW1069" s="59"/>
      <c r="HX1069" s="59"/>
      <c r="HY1069" s="59"/>
      <c r="HZ1069" s="59"/>
      <c r="IA1069" s="59"/>
      <c r="IB1069" s="59"/>
      <c r="IC1069" s="59"/>
      <c r="ID1069" s="59"/>
      <c r="IE1069" s="59"/>
      <c r="IF1069" s="59"/>
      <c r="IG1069" s="59"/>
      <c r="IH1069" s="59"/>
      <c r="II1069" s="59"/>
      <c r="IJ1069" s="59"/>
      <c r="IK1069" s="59"/>
      <c r="IL1069" s="59"/>
      <c r="IM1069" s="59"/>
      <c r="IN1069" s="59"/>
      <c r="IO1069" s="59"/>
      <c r="IP1069" s="59"/>
      <c r="IQ1069" s="59"/>
      <c r="IR1069" s="59"/>
      <c r="IS1069" s="59"/>
      <c r="IT1069" s="59"/>
      <c r="IU1069" s="59"/>
      <c r="IV1069" s="59"/>
      <c r="IW1069" s="59"/>
      <c r="IX1069" s="59"/>
      <c r="IY1069" s="59"/>
      <c r="IZ1069" s="59"/>
      <c r="JA1069" s="59"/>
      <c r="JB1069" s="59"/>
      <c r="JC1069" s="59"/>
      <c r="JD1069" s="59"/>
      <c r="JE1069" s="59"/>
      <c r="JF1069" s="59"/>
      <c r="JG1069" s="59"/>
      <c r="JH1069" s="59"/>
      <c r="JI1069" s="59"/>
      <c r="JJ1069" s="59"/>
      <c r="JK1069" s="59"/>
      <c r="JL1069" s="59"/>
      <c r="JM1069" s="59"/>
      <c r="JN1069" s="59"/>
      <c r="JO1069" s="59"/>
      <c r="JP1069" s="59"/>
      <c r="JQ1069" s="59"/>
      <c r="JR1069" s="59"/>
      <c r="JS1069" s="59"/>
      <c r="JT1069" s="59"/>
      <c r="JU1069" s="59"/>
      <c r="JV1069" s="59"/>
      <c r="JW1069" s="59"/>
      <c r="JX1069" s="59"/>
      <c r="JY1069" s="59"/>
      <c r="JZ1069" s="59"/>
      <c r="KA1069" s="59"/>
      <c r="KB1069" s="59"/>
      <c r="KC1069" s="59"/>
      <c r="KD1069" s="59"/>
      <c r="KE1069" s="59"/>
      <c r="KF1069" s="59"/>
      <c r="KG1069" s="59"/>
      <c r="KH1069" s="59"/>
      <c r="KI1069" s="59"/>
      <c r="KJ1069" s="59"/>
      <c r="KK1069" s="59"/>
      <c r="KL1069" s="59"/>
      <c r="KM1069" s="59"/>
      <c r="KN1069" s="59"/>
      <c r="KO1069" s="59"/>
      <c r="KP1069" s="59"/>
      <c r="KQ1069" s="59"/>
      <c r="KR1069" s="59"/>
      <c r="KS1069" s="59"/>
      <c r="KT1069" s="59"/>
      <c r="KU1069" s="59"/>
      <c r="KV1069" s="59"/>
      <c r="KW1069" s="59"/>
      <c r="KX1069" s="59"/>
      <c r="KY1069" s="59"/>
      <c r="KZ1069" s="59"/>
      <c r="LA1069" s="59"/>
      <c r="LB1069" s="59"/>
      <c r="LC1069" s="59"/>
      <c r="LD1069" s="59"/>
      <c r="LE1069" s="59"/>
      <c r="LF1069" s="59"/>
      <c r="LG1069" s="59"/>
      <c r="LH1069" s="59"/>
      <c r="LI1069" s="59"/>
      <c r="LJ1069" s="59"/>
      <c r="LK1069" s="59"/>
      <c r="LL1069" s="59"/>
      <c r="LM1069" s="59"/>
      <c r="LN1069" s="59"/>
      <c r="LO1069" s="59"/>
      <c r="LP1069" s="59"/>
      <c r="LQ1069" s="59"/>
      <c r="LR1069" s="59"/>
      <c r="LS1069" s="59"/>
      <c r="LT1069" s="59"/>
      <c r="LU1069" s="59"/>
      <c r="LV1069" s="59"/>
      <c r="LW1069" s="59"/>
      <c r="LX1069" s="59"/>
      <c r="LY1069" s="59"/>
      <c r="LZ1069" s="59"/>
      <c r="MA1069" s="59"/>
      <c r="MB1069" s="59"/>
      <c r="MC1069" s="59"/>
      <c r="MD1069" s="59"/>
      <c r="ME1069" s="59"/>
      <c r="MF1069" s="59"/>
      <c r="MG1069" s="59"/>
      <c r="MH1069" s="59"/>
      <c r="MI1069" s="59"/>
      <c r="MJ1069" s="59"/>
      <c r="MK1069" s="59"/>
      <c r="ML1069" s="59"/>
      <c r="MM1069" s="59"/>
      <c r="MN1069" s="59"/>
      <c r="MO1069" s="59"/>
      <c r="MP1069" s="59"/>
      <c r="MQ1069" s="59"/>
      <c r="MR1069" s="59"/>
      <c r="MS1069" s="59"/>
      <c r="MT1069" s="59"/>
      <c r="MU1069" s="59"/>
      <c r="MV1069" s="59"/>
      <c r="MW1069" s="59"/>
      <c r="MX1069" s="59"/>
      <c r="MY1069" s="59"/>
      <c r="MZ1069" s="59"/>
      <c r="NA1069" s="59"/>
      <c r="NB1069" s="59"/>
      <c r="NC1069" s="59"/>
      <c r="ND1069" s="59"/>
      <c r="NE1069" s="59"/>
      <c r="NF1069" s="59"/>
      <c r="NG1069" s="59"/>
      <c r="NH1069" s="59"/>
      <c r="NI1069" s="59"/>
      <c r="NJ1069" s="59"/>
      <c r="NK1069" s="59"/>
      <c r="NL1069" s="59"/>
      <c r="NM1069" s="59"/>
      <c r="NN1069" s="59"/>
      <c r="NO1069" s="59"/>
      <c r="NP1069" s="59"/>
      <c r="NQ1069" s="59"/>
      <c r="NR1069" s="59"/>
      <c r="NS1069" s="59"/>
      <c r="NT1069" s="59"/>
      <c r="NU1069" s="59"/>
      <c r="NV1069" s="59"/>
      <c r="NW1069" s="59"/>
      <c r="NX1069" s="59"/>
      <c r="NY1069" s="59"/>
      <c r="NZ1069" s="59"/>
      <c r="OA1069" s="59"/>
      <c r="OB1069" s="59"/>
      <c r="OC1069" s="59"/>
      <c r="OD1069" s="59"/>
      <c r="OE1069" s="59"/>
      <c r="OF1069" s="59"/>
      <c r="OG1069" s="59"/>
      <c r="OH1069" s="59"/>
      <c r="OI1069" s="59"/>
      <c r="OJ1069" s="59"/>
      <c r="OK1069" s="59"/>
      <c r="OL1069" s="59"/>
      <c r="OM1069" s="59"/>
      <c r="ON1069" s="59"/>
      <c r="OO1069" s="59"/>
      <c r="OP1069" s="59"/>
      <c r="OQ1069" s="59"/>
      <c r="OR1069" s="59"/>
      <c r="OS1069" s="59"/>
      <c r="OT1069" s="59"/>
      <c r="OU1069" s="59"/>
      <c r="OV1069" s="59"/>
      <c r="OW1069" s="59"/>
      <c r="OX1069" s="59"/>
      <c r="OY1069" s="59"/>
      <c r="OZ1069" s="59"/>
      <c r="PA1069" s="59"/>
      <c r="PB1069" s="59"/>
      <c r="PC1069" s="59"/>
      <c r="PD1069" s="59"/>
      <c r="PE1069" s="59"/>
      <c r="PF1069" s="59"/>
      <c r="PG1069" s="59"/>
      <c r="PH1069" s="59"/>
      <c r="PI1069" s="59"/>
      <c r="PJ1069" s="59"/>
      <c r="PK1069" s="59"/>
      <c r="PL1069" s="59"/>
      <c r="PM1069" s="59"/>
      <c r="PN1069" s="59"/>
      <c r="PO1069" s="59"/>
      <c r="PP1069" s="59"/>
      <c r="PQ1069" s="59"/>
      <c r="PR1069" s="59"/>
      <c r="PS1069" s="59"/>
      <c r="PT1069" s="59"/>
      <c r="PU1069" s="59"/>
      <c r="PV1069" s="59"/>
      <c r="PW1069" s="59"/>
      <c r="PX1069" s="59"/>
      <c r="PY1069" s="59"/>
      <c r="PZ1069" s="59"/>
      <c r="QA1069" s="59"/>
      <c r="QB1069" s="59"/>
      <c r="QC1069" s="59"/>
      <c r="QD1069" s="59"/>
      <c r="QE1069" s="59"/>
      <c r="QF1069" s="59"/>
      <c r="QG1069" s="59"/>
      <c r="QH1069" s="59"/>
      <c r="QI1069" s="59"/>
      <c r="QJ1069" s="59"/>
      <c r="QK1069" s="59"/>
      <c r="QL1069" s="59"/>
      <c r="QM1069" s="59"/>
      <c r="QN1069" s="59"/>
      <c r="QO1069" s="59"/>
      <c r="QP1069" s="59"/>
      <c r="QQ1069" s="59"/>
      <c r="QR1069" s="59"/>
      <c r="QS1069" s="59"/>
      <c r="QT1069" s="59"/>
      <c r="QU1069" s="59"/>
      <c r="QV1069" s="59"/>
      <c r="QW1069" s="59"/>
      <c r="QX1069" s="59"/>
      <c r="QY1069" s="59"/>
      <c r="QZ1069" s="59"/>
      <c r="RA1069" s="59"/>
      <c r="RB1069" s="59"/>
      <c r="RC1069" s="59"/>
      <c r="RD1069" s="59"/>
      <c r="RE1069" s="59"/>
      <c r="RF1069" s="59"/>
      <c r="RG1069" s="59"/>
      <c r="RH1069" s="59"/>
      <c r="RI1069" s="59"/>
      <c r="RJ1069" s="59"/>
      <c r="RK1069" s="59"/>
      <c r="RL1069" s="59"/>
      <c r="RM1069" s="59"/>
      <c r="RN1069" s="59"/>
      <c r="RO1069" s="59"/>
      <c r="RP1069" s="59"/>
      <c r="RQ1069" s="59"/>
      <c r="RR1069" s="59"/>
      <c r="RS1069" s="59"/>
      <c r="RT1069" s="59"/>
      <c r="RU1069" s="59"/>
      <c r="RV1069" s="59"/>
      <c r="RW1069" s="59"/>
      <c r="RX1069" s="59"/>
      <c r="RY1069" s="59"/>
      <c r="RZ1069" s="59"/>
      <c r="SA1069" s="59"/>
      <c r="SB1069" s="59"/>
      <c r="SC1069" s="59"/>
      <c r="SD1069" s="59"/>
      <c r="SE1069" s="59"/>
      <c r="SF1069" s="59"/>
      <c r="SG1069" s="59"/>
      <c r="SH1069" s="59"/>
      <c r="SI1069" s="59"/>
      <c r="SJ1069" s="59"/>
      <c r="SK1069" s="59"/>
      <c r="SL1069" s="59"/>
      <c r="SM1069" s="59"/>
      <c r="SN1069" s="59"/>
      <c r="SO1069" s="59"/>
      <c r="SP1069" s="59"/>
      <c r="SQ1069" s="59"/>
      <c r="SR1069" s="59"/>
      <c r="SS1069" s="59"/>
      <c r="ST1069" s="59"/>
      <c r="SU1069" s="59"/>
      <c r="SV1069" s="59"/>
      <c r="SW1069" s="59"/>
      <c r="SX1069" s="59"/>
      <c r="SY1069" s="59"/>
      <c r="SZ1069" s="59"/>
      <c r="TA1069" s="59"/>
      <c r="TB1069" s="59"/>
      <c r="TC1069" s="59"/>
      <c r="TD1069" s="59"/>
      <c r="TE1069" s="59"/>
      <c r="TF1069" s="59"/>
      <c r="TG1069" s="59"/>
      <c r="TH1069" s="59"/>
      <c r="TI1069" s="59"/>
      <c r="TJ1069" s="59"/>
      <c r="TK1069" s="59"/>
      <c r="TL1069" s="59"/>
      <c r="TM1069" s="59"/>
      <c r="TN1069" s="59"/>
      <c r="TO1069" s="59"/>
      <c r="TP1069" s="59"/>
      <c r="TQ1069" s="59"/>
      <c r="TR1069" s="59"/>
      <c r="TS1069" s="59"/>
      <c r="TT1069" s="59"/>
      <c r="TU1069" s="59"/>
      <c r="TV1069" s="59"/>
      <c r="TW1069" s="59"/>
      <c r="TX1069" s="59"/>
      <c r="TY1069" s="59"/>
      <c r="TZ1069" s="59"/>
      <c r="UA1069" s="59"/>
      <c r="UB1069" s="59"/>
      <c r="UC1069" s="59"/>
      <c r="UD1069" s="59"/>
      <c r="UE1069" s="59"/>
      <c r="UF1069" s="59"/>
      <c r="UG1069" s="59"/>
      <c r="UH1069" s="59"/>
      <c r="UI1069" s="59"/>
      <c r="UJ1069" s="59"/>
      <c r="UK1069" s="59"/>
      <c r="UL1069" s="59"/>
      <c r="UM1069" s="59"/>
      <c r="UN1069" s="59"/>
      <c r="UO1069" s="59"/>
      <c r="UP1069" s="59"/>
      <c r="UQ1069" s="59"/>
      <c r="UR1069" s="59"/>
      <c r="US1069" s="59"/>
      <c r="UT1069" s="59"/>
      <c r="UU1069" s="59"/>
      <c r="UV1069" s="59"/>
      <c r="UW1069" s="59"/>
      <c r="UX1069" s="59"/>
      <c r="UY1069" s="59"/>
      <c r="UZ1069" s="59"/>
      <c r="VA1069" s="59"/>
      <c r="VB1069" s="59"/>
      <c r="VC1069" s="59"/>
      <c r="VD1069" s="59"/>
      <c r="VE1069" s="59"/>
      <c r="VF1069" s="59"/>
      <c r="VG1069" s="59"/>
      <c r="VH1069" s="59"/>
      <c r="VI1069" s="59"/>
      <c r="VJ1069" s="59"/>
      <c r="VK1069" s="59"/>
      <c r="VL1069" s="59"/>
      <c r="VM1069" s="59"/>
      <c r="VN1069" s="59"/>
      <c r="VO1069" s="59"/>
      <c r="VP1069" s="59"/>
      <c r="VQ1069" s="59"/>
      <c r="VR1069" s="59"/>
      <c r="VS1069" s="59"/>
      <c r="VT1069" s="59"/>
      <c r="VU1069" s="59"/>
      <c r="VV1069" s="59"/>
      <c r="VW1069" s="59"/>
      <c r="VX1069" s="59"/>
      <c r="VY1069" s="59"/>
      <c r="VZ1069" s="59"/>
      <c r="WA1069" s="59"/>
      <c r="WB1069" s="59"/>
      <c r="WC1069" s="59"/>
      <c r="WD1069" s="59"/>
      <c r="WE1069" s="59"/>
      <c r="WF1069" s="59"/>
      <c r="WG1069" s="59"/>
      <c r="WH1069" s="59"/>
      <c r="WI1069" s="59"/>
      <c r="WJ1069" s="59"/>
      <c r="WK1069" s="59"/>
      <c r="WL1069" s="59"/>
      <c r="WM1069" s="59"/>
      <c r="WN1069" s="59"/>
      <c r="WO1069" s="59"/>
      <c r="WP1069" s="59"/>
      <c r="WQ1069" s="59"/>
      <c r="WR1069" s="59"/>
      <c r="WS1069" s="59"/>
      <c r="WT1069" s="59"/>
      <c r="WU1069" s="59"/>
      <c r="WV1069" s="59"/>
      <c r="WW1069" s="59"/>
      <c r="WX1069" s="59"/>
      <c r="WY1069" s="59"/>
      <c r="WZ1069" s="59"/>
      <c r="XA1069" s="59"/>
      <c r="XB1069" s="59"/>
      <c r="XC1069" s="59"/>
      <c r="XD1069" s="59"/>
      <c r="XE1069" s="59"/>
      <c r="XF1069" s="59"/>
      <c r="XG1069" s="59"/>
      <c r="XH1069" s="59"/>
      <c r="XI1069" s="59"/>
      <c r="XJ1069" s="59"/>
      <c r="XK1069" s="59"/>
      <c r="XL1069" s="59"/>
      <c r="XM1069" s="59"/>
      <c r="XN1069" s="59"/>
      <c r="XO1069" s="59"/>
      <c r="XP1069" s="59"/>
      <c r="XQ1069" s="59"/>
      <c r="XR1069" s="59"/>
      <c r="XS1069" s="59"/>
      <c r="XT1069" s="59"/>
      <c r="XU1069" s="59"/>
      <c r="XV1069" s="59"/>
      <c r="XW1069" s="59"/>
      <c r="XX1069" s="59"/>
      <c r="XY1069" s="59"/>
      <c r="XZ1069" s="59"/>
      <c r="YA1069" s="59"/>
      <c r="YB1069" s="59"/>
      <c r="YC1069" s="59"/>
      <c r="YD1069" s="59"/>
      <c r="YE1069" s="59"/>
      <c r="YF1069" s="59"/>
      <c r="YG1069" s="59"/>
      <c r="YH1069" s="59"/>
      <c r="YI1069" s="59"/>
      <c r="YJ1069" s="59"/>
      <c r="YK1069" s="59"/>
      <c r="YL1069" s="59"/>
      <c r="YM1069" s="59"/>
      <c r="YN1069" s="59"/>
      <c r="YO1069" s="59"/>
      <c r="YP1069" s="59"/>
      <c r="YQ1069" s="59"/>
      <c r="YR1069" s="59"/>
      <c r="YS1069" s="59"/>
      <c r="YT1069" s="59"/>
      <c r="YU1069" s="59"/>
      <c r="YV1069" s="59"/>
      <c r="YW1069" s="59"/>
      <c r="YX1069" s="59"/>
      <c r="YY1069" s="59"/>
      <c r="YZ1069" s="59"/>
      <c r="ZA1069" s="59"/>
      <c r="ZB1069" s="59"/>
      <c r="ZC1069" s="59"/>
      <c r="ZD1069" s="59"/>
      <c r="ZE1069" s="59"/>
      <c r="ZF1069" s="59"/>
      <c r="ZG1069" s="59"/>
      <c r="ZH1069" s="59"/>
      <c r="ZI1069" s="59"/>
      <c r="ZJ1069" s="59"/>
      <c r="ZK1069" s="59"/>
      <c r="ZL1069" s="59"/>
      <c r="ZM1069" s="59"/>
      <c r="ZN1069" s="59"/>
      <c r="ZO1069" s="59"/>
      <c r="ZP1069" s="59"/>
      <c r="ZQ1069" s="59"/>
      <c r="ZR1069" s="59"/>
      <c r="ZS1069" s="59"/>
      <c r="ZT1069" s="59"/>
      <c r="ZU1069" s="59"/>
      <c r="ZV1069" s="59"/>
      <c r="ZW1069" s="59"/>
      <c r="ZX1069" s="59"/>
      <c r="ZY1069" s="59"/>
      <c r="ZZ1069" s="59"/>
      <c r="AAA1069" s="59"/>
      <c r="AAB1069" s="59"/>
      <c r="AAC1069" s="59"/>
      <c r="AAD1069" s="59"/>
      <c r="AAE1069" s="59"/>
      <c r="AAF1069" s="59"/>
      <c r="AAG1069" s="59"/>
      <c r="AAH1069" s="59"/>
      <c r="AAI1069" s="59"/>
      <c r="AAJ1069" s="59"/>
      <c r="AAK1069" s="59"/>
      <c r="AAL1069" s="59"/>
      <c r="AAM1069" s="59"/>
      <c r="AAN1069" s="59"/>
      <c r="AAO1069" s="59"/>
      <c r="AAP1069" s="59"/>
      <c r="AAQ1069" s="59"/>
      <c r="AAR1069" s="59"/>
      <c r="AAS1069" s="59"/>
      <c r="AAT1069" s="59"/>
      <c r="AAU1069" s="59"/>
      <c r="AAV1069" s="59"/>
      <c r="AAW1069" s="59"/>
      <c r="AAX1069" s="59"/>
      <c r="AAY1069" s="59"/>
      <c r="AAZ1069" s="59"/>
      <c r="ABA1069" s="59"/>
      <c r="ABB1069" s="59"/>
      <c r="ABC1069" s="59"/>
      <c r="ABD1069" s="59"/>
      <c r="ABE1069" s="59"/>
      <c r="ABF1069" s="59"/>
      <c r="ABG1069" s="59"/>
      <c r="ABH1069" s="59"/>
      <c r="ABI1069" s="59"/>
      <c r="ABJ1069" s="59"/>
      <c r="ABK1069" s="59"/>
      <c r="ABL1069" s="59"/>
      <c r="ABM1069" s="59"/>
      <c r="ABN1069" s="59"/>
      <c r="ABO1069" s="59"/>
      <c r="ABP1069" s="59"/>
      <c r="ABQ1069" s="59"/>
      <c r="ABR1069" s="59"/>
      <c r="ABS1069" s="59"/>
      <c r="ABT1069" s="59"/>
      <c r="ABU1069" s="59"/>
      <c r="ABV1069" s="59"/>
      <c r="ABW1069" s="59"/>
      <c r="ABX1069" s="59"/>
      <c r="ABY1069" s="59"/>
      <c r="ABZ1069" s="59"/>
      <c r="ACA1069" s="59"/>
      <c r="ACB1069" s="59"/>
      <c r="ACC1069" s="59"/>
      <c r="ACD1069" s="59"/>
      <c r="ACE1069" s="59"/>
      <c r="ACF1069" s="59"/>
      <c r="ACG1069" s="59"/>
      <c r="ACH1069" s="59"/>
      <c r="ACI1069" s="59"/>
      <c r="ACJ1069" s="59"/>
      <c r="ACK1069" s="59"/>
      <c r="ACL1069" s="59"/>
      <c r="ACM1069" s="59"/>
      <c r="ACN1069" s="59"/>
      <c r="ACO1069" s="59"/>
      <c r="ACP1069" s="59"/>
      <c r="ACQ1069" s="59"/>
      <c r="ACR1069" s="59"/>
      <c r="ACS1069" s="59"/>
      <c r="ACT1069" s="59"/>
      <c r="ACU1069" s="59"/>
      <c r="ACV1069" s="59"/>
      <c r="ACW1069" s="59"/>
      <c r="ACX1069" s="59"/>
      <c r="ACY1069" s="59"/>
      <c r="ACZ1069" s="59"/>
      <c r="ADA1069" s="59"/>
      <c r="ADB1069" s="59"/>
      <c r="ADC1069" s="59"/>
      <c r="ADD1069" s="59"/>
      <c r="ADE1069" s="59"/>
      <c r="ADF1069" s="59"/>
      <c r="ADG1069" s="59"/>
      <c r="ADH1069" s="59"/>
      <c r="ADI1069" s="59"/>
      <c r="ADJ1069" s="59"/>
      <c r="ADK1069" s="59"/>
      <c r="ADL1069" s="59"/>
      <c r="ADM1069" s="59"/>
      <c r="ADN1069" s="59"/>
      <c r="ADO1069" s="59"/>
      <c r="ADP1069" s="59"/>
      <c r="ADQ1069" s="59"/>
      <c r="ADR1069" s="59"/>
      <c r="ADS1069" s="59"/>
      <c r="ADT1069" s="59"/>
      <c r="ADU1069" s="59"/>
      <c r="ADV1069" s="59"/>
      <c r="ADW1069" s="59"/>
      <c r="ADX1069" s="59"/>
      <c r="ADY1069" s="59"/>
      <c r="ADZ1069" s="59"/>
      <c r="AEA1069" s="59"/>
      <c r="AEB1069" s="59"/>
      <c r="AEC1069" s="59"/>
      <c r="AED1069" s="59"/>
      <c r="AEE1069" s="59"/>
      <c r="AEF1069" s="59"/>
      <c r="AEG1069" s="59"/>
      <c r="AEH1069" s="59"/>
      <c r="AEI1069" s="59"/>
      <c r="AEJ1069" s="59"/>
      <c r="AEK1069" s="59"/>
      <c r="AEL1069" s="59"/>
      <c r="AEM1069" s="59"/>
      <c r="AEN1069" s="59"/>
      <c r="AEO1069" s="59"/>
      <c r="AEP1069" s="59"/>
      <c r="AEQ1069" s="59"/>
      <c r="AER1069" s="59"/>
      <c r="AES1069" s="59"/>
      <c r="AET1069" s="59"/>
      <c r="AEU1069" s="59"/>
      <c r="AEV1069" s="59"/>
      <c r="AEW1069" s="59"/>
      <c r="AEX1069" s="59"/>
      <c r="AEY1069" s="59"/>
      <c r="AEZ1069" s="59"/>
      <c r="AFA1069" s="59"/>
      <c r="AFB1069" s="59"/>
      <c r="AFC1069" s="59"/>
      <c r="AFD1069" s="59"/>
      <c r="AFE1069" s="59"/>
      <c r="AFF1069" s="59"/>
      <c r="AFG1069" s="59"/>
      <c r="AFH1069" s="59"/>
      <c r="AFI1069" s="59"/>
      <c r="AFJ1069" s="59"/>
      <c r="AFK1069" s="59"/>
      <c r="AFL1069" s="59"/>
      <c r="AFM1069" s="59"/>
      <c r="AFN1069" s="59"/>
      <c r="AFO1069" s="59"/>
      <c r="AFP1069" s="59"/>
      <c r="AFQ1069" s="59"/>
      <c r="AFR1069" s="59"/>
      <c r="AFS1069" s="59"/>
      <c r="AFT1069" s="59"/>
      <c r="AFU1069" s="59"/>
      <c r="AFV1069" s="59"/>
      <c r="AFW1069" s="59"/>
      <c r="AFX1069" s="59"/>
      <c r="AFY1069" s="59"/>
      <c r="AFZ1069" s="59"/>
      <c r="AGA1069" s="59"/>
      <c r="AGB1069" s="59"/>
      <c r="AGC1069" s="59"/>
      <c r="AGD1069" s="59"/>
      <c r="AGE1069" s="59"/>
      <c r="AGF1069" s="59"/>
      <c r="AGG1069" s="59"/>
      <c r="AGH1069" s="59"/>
      <c r="AGI1069" s="59"/>
      <c r="AGJ1069" s="59"/>
      <c r="AGK1069" s="59"/>
      <c r="AGL1069" s="59"/>
      <c r="AGM1069" s="59"/>
      <c r="AGN1069" s="59"/>
      <c r="AGO1069" s="59"/>
      <c r="AGP1069" s="59"/>
      <c r="AGQ1069" s="59"/>
      <c r="AGR1069" s="59"/>
      <c r="AGS1069" s="59"/>
      <c r="AGT1069" s="59"/>
      <c r="AGU1069" s="59"/>
      <c r="AGV1069" s="59"/>
      <c r="AGW1069" s="59"/>
      <c r="AGX1069" s="59"/>
      <c r="AGY1069" s="59"/>
      <c r="AGZ1069" s="59"/>
      <c r="AHA1069" s="59"/>
      <c r="AHB1069" s="59"/>
      <c r="AHC1069" s="59"/>
      <c r="AHD1069" s="59"/>
      <c r="AHE1069" s="59"/>
      <c r="AHF1069" s="59"/>
      <c r="AHG1069" s="59"/>
      <c r="AHH1069" s="59"/>
      <c r="AHI1069" s="59"/>
      <c r="AHJ1069" s="59"/>
      <c r="AHK1069" s="59"/>
      <c r="AHL1069" s="59"/>
      <c r="AHM1069" s="59"/>
      <c r="AHN1069" s="59"/>
      <c r="AHO1069" s="59"/>
      <c r="AHP1069" s="59"/>
      <c r="AHQ1069" s="59"/>
      <c r="AHR1069" s="59"/>
      <c r="AHS1069" s="59"/>
      <c r="AHT1069" s="59"/>
      <c r="AHU1069" s="59"/>
      <c r="AHV1069" s="59"/>
      <c r="AHW1069" s="59"/>
      <c r="AHX1069" s="59"/>
      <c r="AHY1069" s="59"/>
      <c r="AHZ1069" s="59"/>
      <c r="AIA1069" s="59"/>
      <c r="AIB1069" s="59"/>
      <c r="AIC1069" s="59"/>
      <c r="AID1069" s="59"/>
      <c r="AIE1069" s="59"/>
      <c r="AIF1069" s="59"/>
      <c r="AIG1069" s="59"/>
      <c r="AIH1069" s="59"/>
      <c r="AII1069" s="59"/>
      <c r="AIJ1069" s="59"/>
      <c r="AIK1069" s="59"/>
      <c r="AIL1069" s="59"/>
      <c r="AIM1069" s="59"/>
      <c r="AIN1069" s="59"/>
      <c r="AIO1069" s="59"/>
      <c r="AIP1069" s="59"/>
      <c r="AIQ1069" s="59"/>
      <c r="AIR1069" s="59"/>
      <c r="AIS1069" s="59"/>
      <c r="AIT1069" s="59"/>
      <c r="AIU1069" s="59"/>
      <c r="AIV1069" s="59"/>
      <c r="AIW1069" s="59"/>
      <c r="AIX1069" s="59"/>
      <c r="AIY1069" s="59"/>
      <c r="AIZ1069" s="59"/>
      <c r="AJA1069" s="59"/>
      <c r="AJB1069" s="59"/>
      <c r="AJC1069" s="59"/>
      <c r="AJD1069" s="59"/>
      <c r="AJE1069" s="59"/>
      <c r="AJF1069" s="59"/>
      <c r="AJG1069" s="59"/>
      <c r="AJH1069" s="59"/>
      <c r="AJI1069" s="59"/>
      <c r="AJJ1069" s="59"/>
      <c r="AJK1069" s="59"/>
      <c r="AJL1069" s="59"/>
      <c r="AJM1069" s="59"/>
      <c r="AJN1069" s="59"/>
      <c r="AJO1069" s="59"/>
      <c r="AJP1069" s="59"/>
      <c r="AJQ1069" s="59"/>
      <c r="AJR1069" s="59"/>
      <c r="AJS1069" s="59"/>
      <c r="AJT1069" s="59"/>
      <c r="AJU1069" s="59"/>
      <c r="AJV1069" s="59"/>
      <c r="AJW1069" s="59"/>
      <c r="AJX1069" s="59"/>
      <c r="AJY1069" s="59"/>
      <c r="AJZ1069" s="59"/>
      <c r="AKA1069" s="59"/>
      <c r="AKB1069" s="59"/>
      <c r="AKC1069" s="59"/>
      <c r="AKD1069" s="59"/>
      <c r="AKE1069" s="59"/>
      <c r="AKF1069" s="59"/>
      <c r="AKG1069" s="59"/>
      <c r="AKH1069" s="59"/>
      <c r="AKI1069" s="59"/>
      <c r="AKJ1069" s="59"/>
      <c r="AKK1069" s="59"/>
      <c r="AKL1069" s="59"/>
      <c r="AKM1069" s="59"/>
      <c r="AKN1069" s="59"/>
      <c r="AKO1069" s="59"/>
      <c r="AKP1069" s="59"/>
      <c r="AKQ1069" s="59"/>
      <c r="AKR1069" s="59"/>
      <c r="AKS1069" s="59"/>
      <c r="AKT1069" s="59"/>
      <c r="AKU1069" s="59"/>
      <c r="AKV1069" s="59"/>
      <c r="AKW1069" s="59"/>
      <c r="AKX1069" s="59"/>
      <c r="AKY1069" s="59"/>
      <c r="AKZ1069" s="59"/>
      <c r="ALA1069" s="59"/>
      <c r="ALB1069" s="59"/>
      <c r="ALC1069" s="59"/>
      <c r="ALD1069" s="59"/>
      <c r="ALE1069" s="59"/>
      <c r="ALF1069" s="59"/>
      <c r="ALG1069" s="59"/>
      <c r="ALH1069" s="59"/>
      <c r="ALI1069" s="59"/>
      <c r="ALJ1069" s="59"/>
      <c r="ALK1069" s="59"/>
      <c r="ALL1069" s="59"/>
      <c r="ALM1069" s="59"/>
      <c r="ALN1069" s="59"/>
      <c r="ALO1069" s="59"/>
      <c r="ALP1069" s="59"/>
      <c r="ALQ1069" s="59"/>
      <c r="ALR1069" s="59"/>
      <c r="ALS1069" s="59"/>
      <c r="ALT1069" s="59"/>
      <c r="ALU1069" s="59"/>
      <c r="ALV1069" s="59"/>
      <c r="ALW1069" s="59"/>
      <c r="ALX1069" s="59"/>
      <c r="ALY1069" s="59"/>
      <c r="ALZ1069" s="59"/>
      <c r="AMA1069" s="59"/>
      <c r="AMB1069" s="59"/>
    </row>
    <row r="1070" spans="1:1016" s="60" customFormat="1" ht="49.15">
      <c r="A1070" s="110">
        <v>2</v>
      </c>
      <c r="B1070" s="45">
        <v>1065</v>
      </c>
      <c r="C1070" s="110" t="s">
        <v>2755</v>
      </c>
      <c r="D1070" s="125">
        <v>8842626106</v>
      </c>
      <c r="E1070" s="110" t="s">
        <v>2461</v>
      </c>
      <c r="F1070" s="110">
        <v>4</v>
      </c>
      <c r="G1070" s="110" t="s">
        <v>2462</v>
      </c>
      <c r="H1070" s="110" t="s">
        <v>2463</v>
      </c>
      <c r="I1070" s="117" t="s">
        <v>2755</v>
      </c>
      <c r="J1070" s="28" t="s">
        <v>2462</v>
      </c>
      <c r="K1070" s="28" t="s">
        <v>2463</v>
      </c>
      <c r="L1070" s="28" t="s">
        <v>2463</v>
      </c>
      <c r="M1070" s="28" t="s">
        <v>2461</v>
      </c>
      <c r="N1070" s="28">
        <v>4</v>
      </c>
      <c r="O1070" s="28"/>
      <c r="P1070" s="28"/>
      <c r="Q1070" s="28"/>
      <c r="R1070" s="28"/>
      <c r="S1070" s="28"/>
      <c r="T1070" s="23" t="s">
        <v>2756</v>
      </c>
      <c r="U1070" s="28" t="s">
        <v>2757</v>
      </c>
      <c r="V1070" s="28" t="s">
        <v>2489</v>
      </c>
      <c r="W1070" s="28" t="s">
        <v>2592</v>
      </c>
      <c r="X1070" s="28"/>
      <c r="Y1070" s="28" t="s">
        <v>2758</v>
      </c>
      <c r="Z1070" s="28"/>
      <c r="AA1070" s="123" t="s">
        <v>2759</v>
      </c>
      <c r="AB1070" s="110" t="s">
        <v>32</v>
      </c>
      <c r="AC1070" s="76">
        <v>40</v>
      </c>
      <c r="AD1070" s="77">
        <v>10955</v>
      </c>
      <c r="AE1070" s="77">
        <v>0</v>
      </c>
      <c r="AF1070" s="77">
        <v>0</v>
      </c>
      <c r="AG1070" s="73">
        <f t="shared" si="49"/>
        <v>10955</v>
      </c>
      <c r="AH1070" s="77">
        <v>10955</v>
      </c>
      <c r="AI1070" s="77">
        <v>0</v>
      </c>
      <c r="AJ1070" s="77">
        <v>0</v>
      </c>
      <c r="AK1070" s="73">
        <f t="shared" si="51"/>
        <v>10955</v>
      </c>
      <c r="AL1070" s="73">
        <f t="shared" si="50"/>
        <v>21910</v>
      </c>
      <c r="AM1070" s="110" t="s">
        <v>1188</v>
      </c>
      <c r="AN1070" s="118" t="s">
        <v>33</v>
      </c>
      <c r="AO1070" s="118" t="s">
        <v>33</v>
      </c>
      <c r="AP1070" s="118" t="s">
        <v>33</v>
      </c>
      <c r="AQ1070" s="32" t="s">
        <v>36</v>
      </c>
      <c r="AR1070" s="118" t="s">
        <v>505</v>
      </c>
      <c r="AS1070" s="118" t="s">
        <v>1190</v>
      </c>
      <c r="AT1070" s="44">
        <v>0</v>
      </c>
      <c r="AU1070" s="44">
        <v>0</v>
      </c>
      <c r="AV1070" s="44">
        <v>0</v>
      </c>
      <c r="AW1070" s="63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/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59"/>
      <c r="EA1070" s="59"/>
      <c r="EB1070" s="59"/>
      <c r="EC1070" s="59"/>
      <c r="ED1070" s="59"/>
      <c r="EE1070" s="59"/>
      <c r="EF1070" s="59"/>
      <c r="EG1070" s="59"/>
      <c r="EH1070" s="59"/>
      <c r="EI1070" s="59"/>
      <c r="EJ1070" s="59"/>
      <c r="EK1070" s="59"/>
      <c r="EL1070" s="59"/>
      <c r="EM1070" s="59"/>
      <c r="EN1070" s="59"/>
      <c r="EO1070" s="59"/>
      <c r="EP1070" s="59"/>
      <c r="EQ1070" s="59"/>
      <c r="ER1070" s="59"/>
      <c r="ES1070" s="59"/>
      <c r="ET1070" s="59"/>
      <c r="EU1070" s="59"/>
      <c r="EV1070" s="59"/>
      <c r="EW1070" s="59"/>
      <c r="EX1070" s="59"/>
      <c r="EY1070" s="59"/>
      <c r="EZ1070" s="59"/>
      <c r="FA1070" s="59"/>
      <c r="FB1070" s="59"/>
      <c r="FC1070" s="59"/>
      <c r="FD1070" s="59"/>
      <c r="FE1070" s="59"/>
      <c r="FF1070" s="59"/>
      <c r="FG1070" s="59"/>
      <c r="FH1070" s="59"/>
      <c r="FI1070" s="59"/>
      <c r="FJ1070" s="59"/>
      <c r="FK1070" s="59"/>
      <c r="FL1070" s="59"/>
      <c r="FM1070" s="59"/>
      <c r="FN1070" s="59"/>
      <c r="FO1070" s="59"/>
      <c r="FP1070" s="59"/>
      <c r="FQ1070" s="59"/>
      <c r="FR1070" s="59"/>
      <c r="FS1070" s="59"/>
      <c r="FT1070" s="59"/>
      <c r="FU1070" s="59"/>
      <c r="FV1070" s="59"/>
      <c r="FW1070" s="59"/>
      <c r="FX1070" s="59"/>
      <c r="FY1070" s="59"/>
      <c r="FZ1070" s="59"/>
      <c r="GA1070" s="59"/>
      <c r="GB1070" s="59"/>
      <c r="GC1070" s="59"/>
      <c r="GD1070" s="59"/>
      <c r="GE1070" s="59"/>
      <c r="GF1070" s="59"/>
      <c r="GG1070" s="59"/>
      <c r="GH1070" s="59"/>
      <c r="GI1070" s="59"/>
      <c r="GJ1070" s="59"/>
      <c r="GK1070" s="59"/>
      <c r="GL1070" s="59"/>
      <c r="GM1070" s="59"/>
      <c r="GN1070" s="59"/>
      <c r="GO1070" s="59"/>
      <c r="GP1070" s="59"/>
      <c r="GQ1070" s="59"/>
      <c r="GR1070" s="59"/>
      <c r="GS1070" s="59"/>
      <c r="GT1070" s="59"/>
      <c r="GU1070" s="59"/>
      <c r="GV1070" s="59"/>
      <c r="GW1070" s="59"/>
      <c r="GX1070" s="59"/>
      <c r="GY1070" s="59"/>
      <c r="GZ1070" s="59"/>
      <c r="HA1070" s="59"/>
      <c r="HB1070" s="59"/>
      <c r="HC1070" s="59"/>
      <c r="HD1070" s="59"/>
      <c r="HE1070" s="59"/>
      <c r="HF1070" s="59"/>
      <c r="HG1070" s="59"/>
      <c r="HH1070" s="59"/>
      <c r="HI1070" s="59"/>
      <c r="HJ1070" s="59"/>
      <c r="HK1070" s="59"/>
      <c r="HL1070" s="59"/>
      <c r="HM1070" s="59"/>
      <c r="HN1070" s="59"/>
      <c r="HO1070" s="59"/>
      <c r="HP1070" s="59"/>
      <c r="HQ1070" s="59"/>
      <c r="HR1070" s="59"/>
      <c r="HS1070" s="59"/>
      <c r="HT1070" s="59"/>
      <c r="HU1070" s="59"/>
      <c r="HV1070" s="59"/>
      <c r="HW1070" s="59"/>
      <c r="HX1070" s="59"/>
      <c r="HY1070" s="59"/>
      <c r="HZ1070" s="59"/>
      <c r="IA1070" s="59"/>
      <c r="IB1070" s="59"/>
      <c r="IC1070" s="59"/>
      <c r="ID1070" s="59"/>
      <c r="IE1070" s="59"/>
      <c r="IF1070" s="59"/>
      <c r="IG1070" s="59"/>
      <c r="IH1070" s="59"/>
      <c r="II1070" s="59"/>
      <c r="IJ1070" s="59"/>
      <c r="IK1070" s="59"/>
      <c r="IL1070" s="59"/>
      <c r="IM1070" s="59"/>
      <c r="IN1070" s="59"/>
      <c r="IO1070" s="59"/>
      <c r="IP1070" s="59"/>
      <c r="IQ1070" s="59"/>
      <c r="IR1070" s="59"/>
      <c r="IS1070" s="59"/>
      <c r="IT1070" s="59"/>
      <c r="IU1070" s="59"/>
      <c r="IV1070" s="59"/>
      <c r="IW1070" s="59"/>
      <c r="IX1070" s="59"/>
      <c r="IY1070" s="59"/>
      <c r="IZ1070" s="59"/>
      <c r="JA1070" s="59"/>
      <c r="JB1070" s="59"/>
      <c r="JC1070" s="59"/>
      <c r="JD1070" s="59"/>
      <c r="JE1070" s="59"/>
      <c r="JF1070" s="59"/>
      <c r="JG1070" s="59"/>
      <c r="JH1070" s="59"/>
      <c r="JI1070" s="59"/>
      <c r="JJ1070" s="59"/>
      <c r="JK1070" s="59"/>
      <c r="JL1070" s="59"/>
      <c r="JM1070" s="59"/>
      <c r="JN1070" s="59"/>
      <c r="JO1070" s="59"/>
      <c r="JP1070" s="59"/>
      <c r="JQ1070" s="59"/>
      <c r="JR1070" s="59"/>
      <c r="JS1070" s="59"/>
      <c r="JT1070" s="59"/>
      <c r="JU1070" s="59"/>
      <c r="JV1070" s="59"/>
      <c r="JW1070" s="59"/>
      <c r="JX1070" s="59"/>
      <c r="JY1070" s="59"/>
      <c r="JZ1070" s="59"/>
      <c r="KA1070" s="59"/>
      <c r="KB1070" s="59"/>
      <c r="KC1070" s="59"/>
      <c r="KD1070" s="59"/>
      <c r="KE1070" s="59"/>
      <c r="KF1070" s="59"/>
      <c r="KG1070" s="59"/>
      <c r="KH1070" s="59"/>
      <c r="KI1070" s="59"/>
      <c r="KJ1070" s="59"/>
      <c r="KK1070" s="59"/>
      <c r="KL1070" s="59"/>
      <c r="KM1070" s="59"/>
      <c r="KN1070" s="59"/>
      <c r="KO1070" s="59"/>
      <c r="KP1070" s="59"/>
      <c r="KQ1070" s="59"/>
      <c r="KR1070" s="59"/>
      <c r="KS1070" s="59"/>
      <c r="KT1070" s="59"/>
      <c r="KU1070" s="59"/>
      <c r="KV1070" s="59"/>
      <c r="KW1070" s="59"/>
      <c r="KX1070" s="59"/>
      <c r="KY1070" s="59"/>
      <c r="KZ1070" s="59"/>
      <c r="LA1070" s="59"/>
      <c r="LB1070" s="59"/>
      <c r="LC1070" s="59"/>
      <c r="LD1070" s="59"/>
      <c r="LE1070" s="59"/>
      <c r="LF1070" s="59"/>
      <c r="LG1070" s="59"/>
      <c r="LH1070" s="59"/>
      <c r="LI1070" s="59"/>
      <c r="LJ1070" s="59"/>
      <c r="LK1070" s="59"/>
      <c r="LL1070" s="59"/>
      <c r="LM1070" s="59"/>
      <c r="LN1070" s="59"/>
      <c r="LO1070" s="59"/>
      <c r="LP1070" s="59"/>
      <c r="LQ1070" s="59"/>
      <c r="LR1070" s="59"/>
      <c r="LS1070" s="59"/>
      <c r="LT1070" s="59"/>
      <c r="LU1070" s="59"/>
      <c r="LV1070" s="59"/>
      <c r="LW1070" s="59"/>
      <c r="LX1070" s="59"/>
      <c r="LY1070" s="59"/>
      <c r="LZ1070" s="59"/>
      <c r="MA1070" s="59"/>
      <c r="MB1070" s="59"/>
      <c r="MC1070" s="59"/>
      <c r="MD1070" s="59"/>
      <c r="ME1070" s="59"/>
      <c r="MF1070" s="59"/>
      <c r="MG1070" s="59"/>
      <c r="MH1070" s="59"/>
      <c r="MI1070" s="59"/>
      <c r="MJ1070" s="59"/>
      <c r="MK1070" s="59"/>
      <c r="ML1070" s="59"/>
      <c r="MM1070" s="59"/>
      <c r="MN1070" s="59"/>
      <c r="MO1070" s="59"/>
      <c r="MP1070" s="59"/>
      <c r="MQ1070" s="59"/>
      <c r="MR1070" s="59"/>
      <c r="MS1070" s="59"/>
      <c r="MT1070" s="59"/>
      <c r="MU1070" s="59"/>
      <c r="MV1070" s="59"/>
      <c r="MW1070" s="59"/>
      <c r="MX1070" s="59"/>
      <c r="MY1070" s="59"/>
      <c r="MZ1070" s="59"/>
      <c r="NA1070" s="59"/>
      <c r="NB1070" s="59"/>
      <c r="NC1070" s="59"/>
      <c r="ND1070" s="59"/>
      <c r="NE1070" s="59"/>
      <c r="NF1070" s="59"/>
      <c r="NG1070" s="59"/>
      <c r="NH1070" s="59"/>
      <c r="NI1070" s="59"/>
      <c r="NJ1070" s="59"/>
      <c r="NK1070" s="59"/>
      <c r="NL1070" s="59"/>
      <c r="NM1070" s="59"/>
      <c r="NN1070" s="59"/>
      <c r="NO1070" s="59"/>
      <c r="NP1070" s="59"/>
      <c r="NQ1070" s="59"/>
      <c r="NR1070" s="59"/>
      <c r="NS1070" s="59"/>
      <c r="NT1070" s="59"/>
      <c r="NU1070" s="59"/>
      <c r="NV1070" s="59"/>
      <c r="NW1070" s="59"/>
      <c r="NX1070" s="59"/>
      <c r="NY1070" s="59"/>
      <c r="NZ1070" s="59"/>
      <c r="OA1070" s="59"/>
      <c r="OB1070" s="59"/>
      <c r="OC1070" s="59"/>
      <c r="OD1070" s="59"/>
      <c r="OE1070" s="59"/>
      <c r="OF1070" s="59"/>
      <c r="OG1070" s="59"/>
      <c r="OH1070" s="59"/>
      <c r="OI1070" s="59"/>
      <c r="OJ1070" s="59"/>
      <c r="OK1070" s="59"/>
      <c r="OL1070" s="59"/>
      <c r="OM1070" s="59"/>
      <c r="ON1070" s="59"/>
      <c r="OO1070" s="59"/>
      <c r="OP1070" s="59"/>
      <c r="OQ1070" s="59"/>
      <c r="OR1070" s="59"/>
      <c r="OS1070" s="59"/>
      <c r="OT1070" s="59"/>
      <c r="OU1070" s="59"/>
      <c r="OV1070" s="59"/>
      <c r="OW1070" s="59"/>
      <c r="OX1070" s="59"/>
      <c r="OY1070" s="59"/>
      <c r="OZ1070" s="59"/>
      <c r="PA1070" s="59"/>
      <c r="PB1070" s="59"/>
      <c r="PC1070" s="59"/>
      <c r="PD1070" s="59"/>
      <c r="PE1070" s="59"/>
      <c r="PF1070" s="59"/>
      <c r="PG1070" s="59"/>
      <c r="PH1070" s="59"/>
      <c r="PI1070" s="59"/>
      <c r="PJ1070" s="59"/>
      <c r="PK1070" s="59"/>
      <c r="PL1070" s="59"/>
      <c r="PM1070" s="59"/>
      <c r="PN1070" s="59"/>
      <c r="PO1070" s="59"/>
      <c r="PP1070" s="59"/>
      <c r="PQ1070" s="59"/>
      <c r="PR1070" s="59"/>
      <c r="PS1070" s="59"/>
      <c r="PT1070" s="59"/>
      <c r="PU1070" s="59"/>
      <c r="PV1070" s="59"/>
      <c r="PW1070" s="59"/>
      <c r="PX1070" s="59"/>
      <c r="PY1070" s="59"/>
      <c r="PZ1070" s="59"/>
      <c r="QA1070" s="59"/>
      <c r="QB1070" s="59"/>
      <c r="QC1070" s="59"/>
      <c r="QD1070" s="59"/>
      <c r="QE1070" s="59"/>
      <c r="QF1070" s="59"/>
      <c r="QG1070" s="59"/>
      <c r="QH1070" s="59"/>
      <c r="QI1070" s="59"/>
      <c r="QJ1070" s="59"/>
      <c r="QK1070" s="59"/>
      <c r="QL1070" s="59"/>
      <c r="QM1070" s="59"/>
      <c r="QN1070" s="59"/>
      <c r="QO1070" s="59"/>
      <c r="QP1070" s="59"/>
      <c r="QQ1070" s="59"/>
      <c r="QR1070" s="59"/>
      <c r="QS1070" s="59"/>
      <c r="QT1070" s="59"/>
      <c r="QU1070" s="59"/>
      <c r="QV1070" s="59"/>
      <c r="QW1070" s="59"/>
      <c r="QX1070" s="59"/>
      <c r="QY1070" s="59"/>
      <c r="QZ1070" s="59"/>
      <c r="RA1070" s="59"/>
      <c r="RB1070" s="59"/>
      <c r="RC1070" s="59"/>
      <c r="RD1070" s="59"/>
      <c r="RE1070" s="59"/>
      <c r="RF1070" s="59"/>
      <c r="RG1070" s="59"/>
      <c r="RH1070" s="59"/>
      <c r="RI1070" s="59"/>
      <c r="RJ1070" s="59"/>
      <c r="RK1070" s="59"/>
      <c r="RL1070" s="59"/>
      <c r="RM1070" s="59"/>
      <c r="RN1070" s="59"/>
      <c r="RO1070" s="59"/>
      <c r="RP1070" s="59"/>
      <c r="RQ1070" s="59"/>
      <c r="RR1070" s="59"/>
      <c r="RS1070" s="59"/>
      <c r="RT1070" s="59"/>
      <c r="RU1070" s="59"/>
      <c r="RV1070" s="59"/>
      <c r="RW1070" s="59"/>
      <c r="RX1070" s="59"/>
      <c r="RY1070" s="59"/>
      <c r="RZ1070" s="59"/>
      <c r="SA1070" s="59"/>
      <c r="SB1070" s="59"/>
      <c r="SC1070" s="59"/>
      <c r="SD1070" s="59"/>
      <c r="SE1070" s="59"/>
      <c r="SF1070" s="59"/>
      <c r="SG1070" s="59"/>
      <c r="SH1070" s="59"/>
      <c r="SI1070" s="59"/>
      <c r="SJ1070" s="59"/>
      <c r="SK1070" s="59"/>
      <c r="SL1070" s="59"/>
      <c r="SM1070" s="59"/>
      <c r="SN1070" s="59"/>
      <c r="SO1070" s="59"/>
      <c r="SP1070" s="59"/>
      <c r="SQ1070" s="59"/>
      <c r="SR1070" s="59"/>
      <c r="SS1070" s="59"/>
      <c r="ST1070" s="59"/>
      <c r="SU1070" s="59"/>
      <c r="SV1070" s="59"/>
      <c r="SW1070" s="59"/>
      <c r="SX1070" s="59"/>
      <c r="SY1070" s="59"/>
      <c r="SZ1070" s="59"/>
      <c r="TA1070" s="59"/>
      <c r="TB1070" s="59"/>
      <c r="TC1070" s="59"/>
      <c r="TD1070" s="59"/>
      <c r="TE1070" s="59"/>
      <c r="TF1070" s="59"/>
      <c r="TG1070" s="59"/>
      <c r="TH1070" s="59"/>
      <c r="TI1070" s="59"/>
      <c r="TJ1070" s="59"/>
      <c r="TK1070" s="59"/>
      <c r="TL1070" s="59"/>
      <c r="TM1070" s="59"/>
      <c r="TN1070" s="59"/>
      <c r="TO1070" s="59"/>
      <c r="TP1070" s="59"/>
      <c r="TQ1070" s="59"/>
      <c r="TR1070" s="59"/>
      <c r="TS1070" s="59"/>
      <c r="TT1070" s="59"/>
      <c r="TU1070" s="59"/>
      <c r="TV1070" s="59"/>
      <c r="TW1070" s="59"/>
      <c r="TX1070" s="59"/>
      <c r="TY1070" s="59"/>
      <c r="TZ1070" s="59"/>
      <c r="UA1070" s="59"/>
      <c r="UB1070" s="59"/>
      <c r="UC1070" s="59"/>
      <c r="UD1070" s="59"/>
      <c r="UE1070" s="59"/>
      <c r="UF1070" s="59"/>
      <c r="UG1070" s="59"/>
      <c r="UH1070" s="59"/>
      <c r="UI1070" s="59"/>
      <c r="UJ1070" s="59"/>
      <c r="UK1070" s="59"/>
      <c r="UL1070" s="59"/>
      <c r="UM1070" s="59"/>
      <c r="UN1070" s="59"/>
      <c r="UO1070" s="59"/>
      <c r="UP1070" s="59"/>
      <c r="UQ1070" s="59"/>
      <c r="UR1070" s="59"/>
      <c r="US1070" s="59"/>
      <c r="UT1070" s="59"/>
      <c r="UU1070" s="59"/>
      <c r="UV1070" s="59"/>
      <c r="UW1070" s="59"/>
      <c r="UX1070" s="59"/>
      <c r="UY1070" s="59"/>
      <c r="UZ1070" s="59"/>
      <c r="VA1070" s="59"/>
      <c r="VB1070" s="59"/>
      <c r="VC1070" s="59"/>
      <c r="VD1070" s="59"/>
      <c r="VE1070" s="59"/>
      <c r="VF1070" s="59"/>
      <c r="VG1070" s="59"/>
      <c r="VH1070" s="59"/>
      <c r="VI1070" s="59"/>
      <c r="VJ1070" s="59"/>
      <c r="VK1070" s="59"/>
      <c r="VL1070" s="59"/>
      <c r="VM1070" s="59"/>
      <c r="VN1070" s="59"/>
      <c r="VO1070" s="59"/>
      <c r="VP1070" s="59"/>
      <c r="VQ1070" s="59"/>
      <c r="VR1070" s="59"/>
      <c r="VS1070" s="59"/>
      <c r="VT1070" s="59"/>
      <c r="VU1070" s="59"/>
      <c r="VV1070" s="59"/>
      <c r="VW1070" s="59"/>
      <c r="VX1070" s="59"/>
      <c r="VY1070" s="59"/>
      <c r="VZ1070" s="59"/>
      <c r="WA1070" s="59"/>
      <c r="WB1070" s="59"/>
      <c r="WC1070" s="59"/>
      <c r="WD1070" s="59"/>
      <c r="WE1070" s="59"/>
      <c r="WF1070" s="59"/>
      <c r="WG1070" s="59"/>
      <c r="WH1070" s="59"/>
      <c r="WI1070" s="59"/>
      <c r="WJ1070" s="59"/>
      <c r="WK1070" s="59"/>
      <c r="WL1070" s="59"/>
      <c r="WM1070" s="59"/>
      <c r="WN1070" s="59"/>
      <c r="WO1070" s="59"/>
      <c r="WP1070" s="59"/>
      <c r="WQ1070" s="59"/>
      <c r="WR1070" s="59"/>
      <c r="WS1070" s="59"/>
      <c r="WT1070" s="59"/>
      <c r="WU1070" s="59"/>
      <c r="WV1070" s="59"/>
      <c r="WW1070" s="59"/>
      <c r="WX1070" s="59"/>
      <c r="WY1070" s="59"/>
      <c r="WZ1070" s="59"/>
      <c r="XA1070" s="59"/>
      <c r="XB1070" s="59"/>
      <c r="XC1070" s="59"/>
      <c r="XD1070" s="59"/>
      <c r="XE1070" s="59"/>
      <c r="XF1070" s="59"/>
      <c r="XG1070" s="59"/>
      <c r="XH1070" s="59"/>
      <c r="XI1070" s="59"/>
      <c r="XJ1070" s="59"/>
      <c r="XK1070" s="59"/>
      <c r="XL1070" s="59"/>
      <c r="XM1070" s="59"/>
      <c r="XN1070" s="59"/>
      <c r="XO1070" s="59"/>
      <c r="XP1070" s="59"/>
      <c r="XQ1070" s="59"/>
      <c r="XR1070" s="59"/>
      <c r="XS1070" s="59"/>
      <c r="XT1070" s="59"/>
      <c r="XU1070" s="59"/>
      <c r="XV1070" s="59"/>
      <c r="XW1070" s="59"/>
      <c r="XX1070" s="59"/>
      <c r="XY1070" s="59"/>
      <c r="XZ1070" s="59"/>
      <c r="YA1070" s="59"/>
      <c r="YB1070" s="59"/>
      <c r="YC1070" s="59"/>
      <c r="YD1070" s="59"/>
      <c r="YE1070" s="59"/>
      <c r="YF1070" s="59"/>
      <c r="YG1070" s="59"/>
      <c r="YH1070" s="59"/>
      <c r="YI1070" s="59"/>
      <c r="YJ1070" s="59"/>
      <c r="YK1070" s="59"/>
      <c r="YL1070" s="59"/>
      <c r="YM1070" s="59"/>
      <c r="YN1070" s="59"/>
      <c r="YO1070" s="59"/>
      <c r="YP1070" s="59"/>
      <c r="YQ1070" s="59"/>
      <c r="YR1070" s="59"/>
      <c r="YS1070" s="59"/>
      <c r="YT1070" s="59"/>
      <c r="YU1070" s="59"/>
      <c r="YV1070" s="59"/>
      <c r="YW1070" s="59"/>
      <c r="YX1070" s="59"/>
      <c r="YY1070" s="59"/>
      <c r="YZ1070" s="59"/>
      <c r="ZA1070" s="59"/>
      <c r="ZB1070" s="59"/>
      <c r="ZC1070" s="59"/>
      <c r="ZD1070" s="59"/>
      <c r="ZE1070" s="59"/>
      <c r="ZF1070" s="59"/>
      <c r="ZG1070" s="59"/>
      <c r="ZH1070" s="59"/>
      <c r="ZI1070" s="59"/>
      <c r="ZJ1070" s="59"/>
      <c r="ZK1070" s="59"/>
      <c r="ZL1070" s="59"/>
      <c r="ZM1070" s="59"/>
      <c r="ZN1070" s="59"/>
      <c r="ZO1070" s="59"/>
      <c r="ZP1070" s="59"/>
      <c r="ZQ1070" s="59"/>
      <c r="ZR1070" s="59"/>
      <c r="ZS1070" s="59"/>
      <c r="ZT1070" s="59"/>
      <c r="ZU1070" s="59"/>
      <c r="ZV1070" s="59"/>
      <c r="ZW1070" s="59"/>
      <c r="ZX1070" s="59"/>
      <c r="ZY1070" s="59"/>
      <c r="ZZ1070" s="59"/>
      <c r="AAA1070" s="59"/>
      <c r="AAB1070" s="59"/>
      <c r="AAC1070" s="59"/>
      <c r="AAD1070" s="59"/>
      <c r="AAE1070" s="59"/>
      <c r="AAF1070" s="59"/>
      <c r="AAG1070" s="59"/>
      <c r="AAH1070" s="59"/>
      <c r="AAI1070" s="59"/>
      <c r="AAJ1070" s="59"/>
      <c r="AAK1070" s="59"/>
      <c r="AAL1070" s="59"/>
      <c r="AAM1070" s="59"/>
      <c r="AAN1070" s="59"/>
      <c r="AAO1070" s="59"/>
      <c r="AAP1070" s="59"/>
      <c r="AAQ1070" s="59"/>
      <c r="AAR1070" s="59"/>
      <c r="AAS1070" s="59"/>
      <c r="AAT1070" s="59"/>
      <c r="AAU1070" s="59"/>
      <c r="AAV1070" s="59"/>
      <c r="AAW1070" s="59"/>
      <c r="AAX1070" s="59"/>
      <c r="AAY1070" s="59"/>
      <c r="AAZ1070" s="59"/>
      <c r="ABA1070" s="59"/>
      <c r="ABB1070" s="59"/>
      <c r="ABC1070" s="59"/>
      <c r="ABD1070" s="59"/>
      <c r="ABE1070" s="59"/>
      <c r="ABF1070" s="59"/>
      <c r="ABG1070" s="59"/>
      <c r="ABH1070" s="59"/>
      <c r="ABI1070" s="59"/>
      <c r="ABJ1070" s="59"/>
      <c r="ABK1070" s="59"/>
      <c r="ABL1070" s="59"/>
      <c r="ABM1070" s="59"/>
      <c r="ABN1070" s="59"/>
      <c r="ABO1070" s="59"/>
      <c r="ABP1070" s="59"/>
      <c r="ABQ1070" s="59"/>
      <c r="ABR1070" s="59"/>
      <c r="ABS1070" s="59"/>
      <c r="ABT1070" s="59"/>
      <c r="ABU1070" s="59"/>
      <c r="ABV1070" s="59"/>
      <c r="ABW1070" s="59"/>
      <c r="ABX1070" s="59"/>
      <c r="ABY1070" s="59"/>
      <c r="ABZ1070" s="59"/>
      <c r="ACA1070" s="59"/>
      <c r="ACB1070" s="59"/>
      <c r="ACC1070" s="59"/>
      <c r="ACD1070" s="59"/>
      <c r="ACE1070" s="59"/>
      <c r="ACF1070" s="59"/>
      <c r="ACG1070" s="59"/>
      <c r="ACH1070" s="59"/>
      <c r="ACI1070" s="59"/>
      <c r="ACJ1070" s="59"/>
      <c r="ACK1070" s="59"/>
      <c r="ACL1070" s="59"/>
      <c r="ACM1070" s="59"/>
      <c r="ACN1070" s="59"/>
      <c r="ACO1070" s="59"/>
      <c r="ACP1070" s="59"/>
      <c r="ACQ1070" s="59"/>
      <c r="ACR1070" s="59"/>
      <c r="ACS1070" s="59"/>
      <c r="ACT1070" s="59"/>
      <c r="ACU1070" s="59"/>
      <c r="ACV1070" s="59"/>
      <c r="ACW1070" s="59"/>
      <c r="ACX1070" s="59"/>
      <c r="ACY1070" s="59"/>
      <c r="ACZ1070" s="59"/>
      <c r="ADA1070" s="59"/>
      <c r="ADB1070" s="59"/>
      <c r="ADC1070" s="59"/>
      <c r="ADD1070" s="59"/>
      <c r="ADE1070" s="59"/>
      <c r="ADF1070" s="59"/>
      <c r="ADG1070" s="59"/>
      <c r="ADH1070" s="59"/>
      <c r="ADI1070" s="59"/>
      <c r="ADJ1070" s="59"/>
      <c r="ADK1070" s="59"/>
      <c r="ADL1070" s="59"/>
      <c r="ADM1070" s="59"/>
      <c r="ADN1070" s="59"/>
      <c r="ADO1070" s="59"/>
      <c r="ADP1070" s="59"/>
      <c r="ADQ1070" s="59"/>
      <c r="ADR1070" s="59"/>
      <c r="ADS1070" s="59"/>
      <c r="ADT1070" s="59"/>
      <c r="ADU1070" s="59"/>
      <c r="ADV1070" s="59"/>
      <c r="ADW1070" s="59"/>
      <c r="ADX1070" s="59"/>
      <c r="ADY1070" s="59"/>
      <c r="ADZ1070" s="59"/>
      <c r="AEA1070" s="59"/>
      <c r="AEB1070" s="59"/>
      <c r="AEC1070" s="59"/>
      <c r="AED1070" s="59"/>
      <c r="AEE1070" s="59"/>
      <c r="AEF1070" s="59"/>
      <c r="AEG1070" s="59"/>
      <c r="AEH1070" s="59"/>
      <c r="AEI1070" s="59"/>
      <c r="AEJ1070" s="59"/>
      <c r="AEK1070" s="59"/>
      <c r="AEL1070" s="59"/>
      <c r="AEM1070" s="59"/>
      <c r="AEN1070" s="59"/>
      <c r="AEO1070" s="59"/>
      <c r="AEP1070" s="59"/>
      <c r="AEQ1070" s="59"/>
      <c r="AER1070" s="59"/>
      <c r="AES1070" s="59"/>
      <c r="AET1070" s="59"/>
      <c r="AEU1070" s="59"/>
      <c r="AEV1070" s="59"/>
      <c r="AEW1070" s="59"/>
      <c r="AEX1070" s="59"/>
      <c r="AEY1070" s="59"/>
      <c r="AEZ1070" s="59"/>
      <c r="AFA1070" s="59"/>
      <c r="AFB1070" s="59"/>
      <c r="AFC1070" s="59"/>
      <c r="AFD1070" s="59"/>
      <c r="AFE1070" s="59"/>
      <c r="AFF1070" s="59"/>
      <c r="AFG1070" s="59"/>
      <c r="AFH1070" s="59"/>
      <c r="AFI1070" s="59"/>
      <c r="AFJ1070" s="59"/>
      <c r="AFK1070" s="59"/>
      <c r="AFL1070" s="59"/>
      <c r="AFM1070" s="59"/>
      <c r="AFN1070" s="59"/>
      <c r="AFO1070" s="59"/>
      <c r="AFP1070" s="59"/>
      <c r="AFQ1070" s="59"/>
      <c r="AFR1070" s="59"/>
      <c r="AFS1070" s="59"/>
      <c r="AFT1070" s="59"/>
      <c r="AFU1070" s="59"/>
      <c r="AFV1070" s="59"/>
      <c r="AFW1070" s="59"/>
      <c r="AFX1070" s="59"/>
      <c r="AFY1070" s="59"/>
      <c r="AFZ1070" s="59"/>
      <c r="AGA1070" s="59"/>
      <c r="AGB1070" s="59"/>
      <c r="AGC1070" s="59"/>
      <c r="AGD1070" s="59"/>
      <c r="AGE1070" s="59"/>
      <c r="AGF1070" s="59"/>
      <c r="AGG1070" s="59"/>
      <c r="AGH1070" s="59"/>
      <c r="AGI1070" s="59"/>
      <c r="AGJ1070" s="59"/>
      <c r="AGK1070" s="59"/>
      <c r="AGL1070" s="59"/>
      <c r="AGM1070" s="59"/>
      <c r="AGN1070" s="59"/>
      <c r="AGO1070" s="59"/>
      <c r="AGP1070" s="59"/>
      <c r="AGQ1070" s="59"/>
      <c r="AGR1070" s="59"/>
      <c r="AGS1070" s="59"/>
      <c r="AGT1070" s="59"/>
      <c r="AGU1070" s="59"/>
      <c r="AGV1070" s="59"/>
      <c r="AGW1070" s="59"/>
      <c r="AGX1070" s="59"/>
      <c r="AGY1070" s="59"/>
      <c r="AGZ1070" s="59"/>
      <c r="AHA1070" s="59"/>
      <c r="AHB1070" s="59"/>
      <c r="AHC1070" s="59"/>
      <c r="AHD1070" s="59"/>
      <c r="AHE1070" s="59"/>
      <c r="AHF1070" s="59"/>
      <c r="AHG1070" s="59"/>
      <c r="AHH1070" s="59"/>
      <c r="AHI1070" s="59"/>
      <c r="AHJ1070" s="59"/>
      <c r="AHK1070" s="59"/>
      <c r="AHL1070" s="59"/>
      <c r="AHM1070" s="59"/>
      <c r="AHN1070" s="59"/>
      <c r="AHO1070" s="59"/>
      <c r="AHP1070" s="59"/>
      <c r="AHQ1070" s="59"/>
      <c r="AHR1070" s="59"/>
      <c r="AHS1070" s="59"/>
      <c r="AHT1070" s="59"/>
      <c r="AHU1070" s="59"/>
      <c r="AHV1070" s="59"/>
      <c r="AHW1070" s="59"/>
      <c r="AHX1070" s="59"/>
      <c r="AHY1070" s="59"/>
      <c r="AHZ1070" s="59"/>
      <c r="AIA1070" s="59"/>
      <c r="AIB1070" s="59"/>
      <c r="AIC1070" s="59"/>
      <c r="AID1070" s="59"/>
      <c r="AIE1070" s="59"/>
      <c r="AIF1070" s="59"/>
      <c r="AIG1070" s="59"/>
      <c r="AIH1070" s="59"/>
      <c r="AII1070" s="59"/>
      <c r="AIJ1070" s="59"/>
      <c r="AIK1070" s="59"/>
      <c r="AIL1070" s="59"/>
      <c r="AIM1070" s="59"/>
      <c r="AIN1070" s="59"/>
      <c r="AIO1070" s="59"/>
      <c r="AIP1070" s="59"/>
      <c r="AIQ1070" s="59"/>
      <c r="AIR1070" s="59"/>
      <c r="AIS1070" s="59"/>
      <c r="AIT1070" s="59"/>
      <c r="AIU1070" s="59"/>
      <c r="AIV1070" s="59"/>
      <c r="AIW1070" s="59"/>
      <c r="AIX1070" s="59"/>
      <c r="AIY1070" s="59"/>
      <c r="AIZ1070" s="59"/>
      <c r="AJA1070" s="59"/>
      <c r="AJB1070" s="59"/>
      <c r="AJC1070" s="59"/>
      <c r="AJD1070" s="59"/>
      <c r="AJE1070" s="59"/>
      <c r="AJF1070" s="59"/>
      <c r="AJG1070" s="59"/>
      <c r="AJH1070" s="59"/>
      <c r="AJI1070" s="59"/>
      <c r="AJJ1070" s="59"/>
      <c r="AJK1070" s="59"/>
      <c r="AJL1070" s="59"/>
      <c r="AJM1070" s="59"/>
      <c r="AJN1070" s="59"/>
      <c r="AJO1070" s="59"/>
      <c r="AJP1070" s="59"/>
      <c r="AJQ1070" s="59"/>
      <c r="AJR1070" s="59"/>
      <c r="AJS1070" s="59"/>
      <c r="AJT1070" s="59"/>
      <c r="AJU1070" s="59"/>
      <c r="AJV1070" s="59"/>
      <c r="AJW1070" s="59"/>
      <c r="AJX1070" s="59"/>
      <c r="AJY1070" s="59"/>
      <c r="AJZ1070" s="59"/>
      <c r="AKA1070" s="59"/>
      <c r="AKB1070" s="59"/>
      <c r="AKC1070" s="59"/>
      <c r="AKD1070" s="59"/>
      <c r="AKE1070" s="59"/>
      <c r="AKF1070" s="59"/>
      <c r="AKG1070" s="59"/>
      <c r="AKH1070" s="59"/>
      <c r="AKI1070" s="59"/>
      <c r="AKJ1070" s="59"/>
      <c r="AKK1070" s="59"/>
      <c r="AKL1070" s="59"/>
      <c r="AKM1070" s="59"/>
      <c r="AKN1070" s="59"/>
      <c r="AKO1070" s="59"/>
      <c r="AKP1070" s="59"/>
      <c r="AKQ1070" s="59"/>
      <c r="AKR1070" s="59"/>
      <c r="AKS1070" s="59"/>
      <c r="AKT1070" s="59"/>
      <c r="AKU1070" s="59"/>
      <c r="AKV1070" s="59"/>
      <c r="AKW1070" s="59"/>
      <c r="AKX1070" s="59"/>
      <c r="AKY1070" s="59"/>
      <c r="AKZ1070" s="59"/>
      <c r="ALA1070" s="59"/>
      <c r="ALB1070" s="59"/>
      <c r="ALC1070" s="59"/>
      <c r="ALD1070" s="59"/>
      <c r="ALE1070" s="59"/>
      <c r="ALF1070" s="59"/>
      <c r="ALG1070" s="59"/>
      <c r="ALH1070" s="59"/>
      <c r="ALI1070" s="59"/>
      <c r="ALJ1070" s="59"/>
      <c r="ALK1070" s="59"/>
      <c r="ALL1070" s="59"/>
      <c r="ALM1070" s="59"/>
      <c r="ALN1070" s="59"/>
      <c r="ALO1070" s="59"/>
      <c r="ALP1070" s="59"/>
      <c r="ALQ1070" s="59"/>
      <c r="ALR1070" s="59"/>
      <c r="ALS1070" s="59"/>
      <c r="ALT1070" s="59"/>
      <c r="ALU1070" s="59"/>
      <c r="ALV1070" s="59"/>
      <c r="ALW1070" s="59"/>
      <c r="ALX1070" s="59"/>
      <c r="ALY1070" s="59"/>
      <c r="ALZ1070" s="59"/>
      <c r="AMA1070" s="59"/>
      <c r="AMB1070" s="59"/>
    </row>
    <row r="1071" spans="1:1016" s="60" customFormat="1" ht="49.15">
      <c r="A1071" s="110">
        <v>2</v>
      </c>
      <c r="B1071" s="45">
        <v>1066</v>
      </c>
      <c r="C1071" s="110" t="s">
        <v>2755</v>
      </c>
      <c r="D1071" s="125">
        <v>8842626106</v>
      </c>
      <c r="E1071" s="110" t="s">
        <v>2461</v>
      </c>
      <c r="F1071" s="110">
        <v>4</v>
      </c>
      <c r="G1071" s="110" t="s">
        <v>2462</v>
      </c>
      <c r="H1071" s="110" t="s">
        <v>2463</v>
      </c>
      <c r="I1071" s="117" t="s">
        <v>2755</v>
      </c>
      <c r="J1071" s="28" t="s">
        <v>2462</v>
      </c>
      <c r="K1071" s="28" t="s">
        <v>2463</v>
      </c>
      <c r="L1071" s="28" t="s">
        <v>2463</v>
      </c>
      <c r="M1071" s="28" t="s">
        <v>2461</v>
      </c>
      <c r="N1071" s="28">
        <v>4</v>
      </c>
      <c r="O1071" s="28"/>
      <c r="P1071" s="28"/>
      <c r="Q1071" s="28"/>
      <c r="R1071" s="28"/>
      <c r="S1071" s="28"/>
      <c r="T1071" s="23" t="s">
        <v>2760</v>
      </c>
      <c r="U1071" s="28" t="s">
        <v>2462</v>
      </c>
      <c r="V1071" s="28" t="s">
        <v>2463</v>
      </c>
      <c r="W1071" s="28" t="s">
        <v>2734</v>
      </c>
      <c r="X1071" s="28"/>
      <c r="Y1071" s="28">
        <v>47</v>
      </c>
      <c r="Z1071" s="28"/>
      <c r="AA1071" s="123" t="s">
        <v>2761</v>
      </c>
      <c r="AB1071" s="110" t="s">
        <v>32</v>
      </c>
      <c r="AC1071" s="76">
        <v>40</v>
      </c>
      <c r="AD1071" s="77">
        <v>15826</v>
      </c>
      <c r="AE1071" s="77">
        <v>0</v>
      </c>
      <c r="AF1071" s="77">
        <v>0</v>
      </c>
      <c r="AG1071" s="73">
        <f t="shared" si="49"/>
        <v>15826</v>
      </c>
      <c r="AH1071" s="77">
        <v>15826</v>
      </c>
      <c r="AI1071" s="77">
        <v>0</v>
      </c>
      <c r="AJ1071" s="77">
        <v>0</v>
      </c>
      <c r="AK1071" s="73">
        <f t="shared" si="51"/>
        <v>15826</v>
      </c>
      <c r="AL1071" s="73">
        <f t="shared" si="50"/>
        <v>31652</v>
      </c>
      <c r="AM1071" s="110" t="s">
        <v>1257</v>
      </c>
      <c r="AN1071" s="118" t="s">
        <v>2762</v>
      </c>
      <c r="AO1071" s="118" t="s">
        <v>183</v>
      </c>
      <c r="AP1071" s="54" t="s">
        <v>37</v>
      </c>
      <c r="AQ1071" s="118" t="s">
        <v>33</v>
      </c>
      <c r="AR1071" s="118" t="s">
        <v>33</v>
      </c>
      <c r="AS1071" s="118" t="s">
        <v>33</v>
      </c>
      <c r="AT1071" s="44">
        <v>0</v>
      </c>
      <c r="AU1071" s="44">
        <v>0</v>
      </c>
      <c r="AV1071" s="44">
        <v>0</v>
      </c>
      <c r="AW1071" s="63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/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59"/>
      <c r="EA1071" s="59"/>
      <c r="EB1071" s="59"/>
      <c r="EC1071" s="59"/>
      <c r="ED1071" s="59"/>
      <c r="EE1071" s="59"/>
      <c r="EF1071" s="59"/>
      <c r="EG1071" s="59"/>
      <c r="EH1071" s="59"/>
      <c r="EI1071" s="59"/>
      <c r="EJ1071" s="59"/>
      <c r="EK1071" s="59"/>
      <c r="EL1071" s="59"/>
      <c r="EM1071" s="59"/>
      <c r="EN1071" s="59"/>
      <c r="EO1071" s="59"/>
      <c r="EP1071" s="59"/>
      <c r="EQ1071" s="59"/>
      <c r="ER1071" s="59"/>
      <c r="ES1071" s="59"/>
      <c r="ET1071" s="59"/>
      <c r="EU1071" s="59"/>
      <c r="EV1071" s="59"/>
      <c r="EW1071" s="59"/>
      <c r="EX1071" s="59"/>
      <c r="EY1071" s="59"/>
      <c r="EZ1071" s="59"/>
      <c r="FA1071" s="59"/>
      <c r="FB1071" s="59"/>
      <c r="FC1071" s="59"/>
      <c r="FD1071" s="59"/>
      <c r="FE1071" s="59"/>
      <c r="FF1071" s="59"/>
      <c r="FG1071" s="59"/>
      <c r="FH1071" s="59"/>
      <c r="FI1071" s="59"/>
      <c r="FJ1071" s="59"/>
      <c r="FK1071" s="59"/>
      <c r="FL1071" s="59"/>
      <c r="FM1071" s="59"/>
      <c r="FN1071" s="59"/>
      <c r="FO1071" s="59"/>
      <c r="FP1071" s="59"/>
      <c r="FQ1071" s="59"/>
      <c r="FR1071" s="59"/>
      <c r="FS1071" s="59"/>
      <c r="FT1071" s="59"/>
      <c r="FU1071" s="59"/>
      <c r="FV1071" s="59"/>
      <c r="FW1071" s="59"/>
      <c r="FX1071" s="59"/>
      <c r="FY1071" s="59"/>
      <c r="FZ1071" s="59"/>
      <c r="GA1071" s="59"/>
      <c r="GB1071" s="59"/>
      <c r="GC1071" s="59"/>
      <c r="GD1071" s="59"/>
      <c r="GE1071" s="59"/>
      <c r="GF1071" s="59"/>
      <c r="GG1071" s="59"/>
      <c r="GH1071" s="59"/>
      <c r="GI1071" s="59"/>
      <c r="GJ1071" s="59"/>
      <c r="GK1071" s="59"/>
      <c r="GL1071" s="59"/>
      <c r="GM1071" s="59"/>
      <c r="GN1071" s="59"/>
      <c r="GO1071" s="59"/>
      <c r="GP1071" s="59"/>
      <c r="GQ1071" s="59"/>
      <c r="GR1071" s="59"/>
      <c r="GS1071" s="59"/>
      <c r="GT1071" s="59"/>
      <c r="GU1071" s="59"/>
      <c r="GV1071" s="59"/>
      <c r="GW1071" s="59"/>
      <c r="GX1071" s="59"/>
      <c r="GY1071" s="59"/>
      <c r="GZ1071" s="59"/>
      <c r="HA1071" s="59"/>
      <c r="HB1071" s="59"/>
      <c r="HC1071" s="59"/>
      <c r="HD1071" s="59"/>
      <c r="HE1071" s="59"/>
      <c r="HF1071" s="59"/>
      <c r="HG1071" s="59"/>
      <c r="HH1071" s="59"/>
      <c r="HI1071" s="59"/>
      <c r="HJ1071" s="59"/>
      <c r="HK1071" s="59"/>
      <c r="HL1071" s="59"/>
      <c r="HM1071" s="59"/>
      <c r="HN1071" s="59"/>
      <c r="HO1071" s="59"/>
      <c r="HP1071" s="59"/>
      <c r="HQ1071" s="59"/>
      <c r="HR1071" s="59"/>
      <c r="HS1071" s="59"/>
      <c r="HT1071" s="59"/>
      <c r="HU1071" s="59"/>
      <c r="HV1071" s="59"/>
      <c r="HW1071" s="59"/>
      <c r="HX1071" s="59"/>
      <c r="HY1071" s="59"/>
      <c r="HZ1071" s="59"/>
      <c r="IA1071" s="59"/>
      <c r="IB1071" s="59"/>
      <c r="IC1071" s="59"/>
      <c r="ID1071" s="59"/>
      <c r="IE1071" s="59"/>
      <c r="IF1071" s="59"/>
      <c r="IG1071" s="59"/>
      <c r="IH1071" s="59"/>
      <c r="II1071" s="59"/>
      <c r="IJ1071" s="59"/>
      <c r="IK1071" s="59"/>
      <c r="IL1071" s="59"/>
      <c r="IM1071" s="59"/>
      <c r="IN1071" s="59"/>
      <c r="IO1071" s="59"/>
      <c r="IP1071" s="59"/>
      <c r="IQ1071" s="59"/>
      <c r="IR1071" s="59"/>
      <c r="IS1071" s="59"/>
      <c r="IT1071" s="59"/>
      <c r="IU1071" s="59"/>
      <c r="IV1071" s="59"/>
      <c r="IW1071" s="59"/>
      <c r="IX1071" s="59"/>
      <c r="IY1071" s="59"/>
      <c r="IZ1071" s="59"/>
      <c r="JA1071" s="59"/>
      <c r="JB1071" s="59"/>
      <c r="JC1071" s="59"/>
      <c r="JD1071" s="59"/>
      <c r="JE1071" s="59"/>
      <c r="JF1071" s="59"/>
      <c r="JG1071" s="59"/>
      <c r="JH1071" s="59"/>
      <c r="JI1071" s="59"/>
      <c r="JJ1071" s="59"/>
      <c r="JK1071" s="59"/>
      <c r="JL1071" s="59"/>
      <c r="JM1071" s="59"/>
      <c r="JN1071" s="59"/>
      <c r="JO1071" s="59"/>
      <c r="JP1071" s="59"/>
      <c r="JQ1071" s="59"/>
      <c r="JR1071" s="59"/>
      <c r="JS1071" s="59"/>
      <c r="JT1071" s="59"/>
      <c r="JU1071" s="59"/>
      <c r="JV1071" s="59"/>
      <c r="JW1071" s="59"/>
      <c r="JX1071" s="59"/>
      <c r="JY1071" s="59"/>
      <c r="JZ1071" s="59"/>
      <c r="KA1071" s="59"/>
      <c r="KB1071" s="59"/>
      <c r="KC1071" s="59"/>
      <c r="KD1071" s="59"/>
      <c r="KE1071" s="59"/>
      <c r="KF1071" s="59"/>
      <c r="KG1071" s="59"/>
      <c r="KH1071" s="59"/>
      <c r="KI1071" s="59"/>
      <c r="KJ1071" s="59"/>
      <c r="KK1071" s="59"/>
      <c r="KL1071" s="59"/>
      <c r="KM1071" s="59"/>
      <c r="KN1071" s="59"/>
      <c r="KO1071" s="59"/>
      <c r="KP1071" s="59"/>
      <c r="KQ1071" s="59"/>
      <c r="KR1071" s="59"/>
      <c r="KS1071" s="59"/>
      <c r="KT1071" s="59"/>
      <c r="KU1071" s="59"/>
      <c r="KV1071" s="59"/>
      <c r="KW1071" s="59"/>
      <c r="KX1071" s="59"/>
      <c r="KY1071" s="59"/>
      <c r="KZ1071" s="59"/>
      <c r="LA1071" s="59"/>
      <c r="LB1071" s="59"/>
      <c r="LC1071" s="59"/>
      <c r="LD1071" s="59"/>
      <c r="LE1071" s="59"/>
      <c r="LF1071" s="59"/>
      <c r="LG1071" s="59"/>
      <c r="LH1071" s="59"/>
      <c r="LI1071" s="59"/>
      <c r="LJ1071" s="59"/>
      <c r="LK1071" s="59"/>
      <c r="LL1071" s="59"/>
      <c r="LM1071" s="59"/>
      <c r="LN1071" s="59"/>
      <c r="LO1071" s="59"/>
      <c r="LP1071" s="59"/>
      <c r="LQ1071" s="59"/>
      <c r="LR1071" s="59"/>
      <c r="LS1071" s="59"/>
      <c r="LT1071" s="59"/>
      <c r="LU1071" s="59"/>
      <c r="LV1071" s="59"/>
      <c r="LW1071" s="59"/>
      <c r="LX1071" s="59"/>
      <c r="LY1071" s="59"/>
      <c r="LZ1071" s="59"/>
      <c r="MA1071" s="59"/>
      <c r="MB1071" s="59"/>
      <c r="MC1071" s="59"/>
      <c r="MD1071" s="59"/>
      <c r="ME1071" s="59"/>
      <c r="MF1071" s="59"/>
      <c r="MG1071" s="59"/>
      <c r="MH1071" s="59"/>
      <c r="MI1071" s="59"/>
      <c r="MJ1071" s="59"/>
      <c r="MK1071" s="59"/>
      <c r="ML1071" s="59"/>
      <c r="MM1071" s="59"/>
      <c r="MN1071" s="59"/>
      <c r="MO1071" s="59"/>
      <c r="MP1071" s="59"/>
      <c r="MQ1071" s="59"/>
      <c r="MR1071" s="59"/>
      <c r="MS1071" s="59"/>
      <c r="MT1071" s="59"/>
      <c r="MU1071" s="59"/>
      <c r="MV1071" s="59"/>
      <c r="MW1071" s="59"/>
      <c r="MX1071" s="59"/>
      <c r="MY1071" s="59"/>
      <c r="MZ1071" s="59"/>
      <c r="NA1071" s="59"/>
      <c r="NB1071" s="59"/>
      <c r="NC1071" s="59"/>
      <c r="ND1071" s="59"/>
      <c r="NE1071" s="59"/>
      <c r="NF1071" s="59"/>
      <c r="NG1071" s="59"/>
      <c r="NH1071" s="59"/>
      <c r="NI1071" s="59"/>
      <c r="NJ1071" s="59"/>
      <c r="NK1071" s="59"/>
      <c r="NL1071" s="59"/>
      <c r="NM1071" s="59"/>
      <c r="NN1071" s="59"/>
      <c r="NO1071" s="59"/>
      <c r="NP1071" s="59"/>
      <c r="NQ1071" s="59"/>
      <c r="NR1071" s="59"/>
      <c r="NS1071" s="59"/>
      <c r="NT1071" s="59"/>
      <c r="NU1071" s="59"/>
      <c r="NV1071" s="59"/>
      <c r="NW1071" s="59"/>
      <c r="NX1071" s="59"/>
      <c r="NY1071" s="59"/>
      <c r="NZ1071" s="59"/>
      <c r="OA1071" s="59"/>
      <c r="OB1071" s="59"/>
      <c r="OC1071" s="59"/>
      <c r="OD1071" s="59"/>
      <c r="OE1071" s="59"/>
      <c r="OF1071" s="59"/>
      <c r="OG1071" s="59"/>
      <c r="OH1071" s="59"/>
      <c r="OI1071" s="59"/>
      <c r="OJ1071" s="59"/>
      <c r="OK1071" s="59"/>
      <c r="OL1071" s="59"/>
      <c r="OM1071" s="59"/>
      <c r="ON1071" s="59"/>
      <c r="OO1071" s="59"/>
      <c r="OP1071" s="59"/>
      <c r="OQ1071" s="59"/>
      <c r="OR1071" s="59"/>
      <c r="OS1071" s="59"/>
      <c r="OT1071" s="59"/>
      <c r="OU1071" s="59"/>
      <c r="OV1071" s="59"/>
      <c r="OW1071" s="59"/>
      <c r="OX1071" s="59"/>
      <c r="OY1071" s="59"/>
      <c r="OZ1071" s="59"/>
      <c r="PA1071" s="59"/>
      <c r="PB1071" s="59"/>
      <c r="PC1071" s="59"/>
      <c r="PD1071" s="59"/>
      <c r="PE1071" s="59"/>
      <c r="PF1071" s="59"/>
      <c r="PG1071" s="59"/>
      <c r="PH1071" s="59"/>
      <c r="PI1071" s="59"/>
      <c r="PJ1071" s="59"/>
      <c r="PK1071" s="59"/>
      <c r="PL1071" s="59"/>
      <c r="PM1071" s="59"/>
      <c r="PN1071" s="59"/>
      <c r="PO1071" s="59"/>
      <c r="PP1071" s="59"/>
      <c r="PQ1071" s="59"/>
      <c r="PR1071" s="59"/>
      <c r="PS1071" s="59"/>
      <c r="PT1071" s="59"/>
      <c r="PU1071" s="59"/>
      <c r="PV1071" s="59"/>
      <c r="PW1071" s="59"/>
      <c r="PX1071" s="59"/>
      <c r="PY1071" s="59"/>
      <c r="PZ1071" s="59"/>
      <c r="QA1071" s="59"/>
      <c r="QB1071" s="59"/>
      <c r="QC1071" s="59"/>
      <c r="QD1071" s="59"/>
      <c r="QE1071" s="59"/>
      <c r="QF1071" s="59"/>
      <c r="QG1071" s="59"/>
      <c r="QH1071" s="59"/>
      <c r="QI1071" s="59"/>
      <c r="QJ1071" s="59"/>
      <c r="QK1071" s="59"/>
      <c r="QL1071" s="59"/>
      <c r="QM1071" s="59"/>
      <c r="QN1071" s="59"/>
      <c r="QO1071" s="59"/>
      <c r="QP1071" s="59"/>
      <c r="QQ1071" s="59"/>
      <c r="QR1071" s="59"/>
      <c r="QS1071" s="59"/>
      <c r="QT1071" s="59"/>
      <c r="QU1071" s="59"/>
      <c r="QV1071" s="59"/>
      <c r="QW1071" s="59"/>
      <c r="QX1071" s="59"/>
      <c r="QY1071" s="59"/>
      <c r="QZ1071" s="59"/>
      <c r="RA1071" s="59"/>
      <c r="RB1071" s="59"/>
      <c r="RC1071" s="59"/>
      <c r="RD1071" s="59"/>
      <c r="RE1071" s="59"/>
      <c r="RF1071" s="59"/>
      <c r="RG1071" s="59"/>
      <c r="RH1071" s="59"/>
      <c r="RI1071" s="59"/>
      <c r="RJ1071" s="59"/>
      <c r="RK1071" s="59"/>
      <c r="RL1071" s="59"/>
      <c r="RM1071" s="59"/>
      <c r="RN1071" s="59"/>
      <c r="RO1071" s="59"/>
      <c r="RP1071" s="59"/>
      <c r="RQ1071" s="59"/>
      <c r="RR1071" s="59"/>
      <c r="RS1071" s="59"/>
      <c r="RT1071" s="59"/>
      <c r="RU1071" s="59"/>
      <c r="RV1071" s="59"/>
      <c r="RW1071" s="59"/>
      <c r="RX1071" s="59"/>
      <c r="RY1071" s="59"/>
      <c r="RZ1071" s="59"/>
      <c r="SA1071" s="59"/>
      <c r="SB1071" s="59"/>
      <c r="SC1071" s="59"/>
      <c r="SD1071" s="59"/>
      <c r="SE1071" s="59"/>
      <c r="SF1071" s="59"/>
      <c r="SG1071" s="59"/>
      <c r="SH1071" s="59"/>
      <c r="SI1071" s="59"/>
      <c r="SJ1071" s="59"/>
      <c r="SK1071" s="59"/>
      <c r="SL1071" s="59"/>
      <c r="SM1071" s="59"/>
      <c r="SN1071" s="59"/>
      <c r="SO1071" s="59"/>
      <c r="SP1071" s="59"/>
      <c r="SQ1071" s="59"/>
      <c r="SR1071" s="59"/>
      <c r="SS1071" s="59"/>
      <c r="ST1071" s="59"/>
      <c r="SU1071" s="59"/>
      <c r="SV1071" s="59"/>
      <c r="SW1071" s="59"/>
      <c r="SX1071" s="59"/>
      <c r="SY1071" s="59"/>
      <c r="SZ1071" s="59"/>
      <c r="TA1071" s="59"/>
      <c r="TB1071" s="59"/>
      <c r="TC1071" s="59"/>
      <c r="TD1071" s="59"/>
      <c r="TE1071" s="59"/>
      <c r="TF1071" s="59"/>
      <c r="TG1071" s="59"/>
      <c r="TH1071" s="59"/>
      <c r="TI1071" s="59"/>
      <c r="TJ1071" s="59"/>
      <c r="TK1071" s="59"/>
      <c r="TL1071" s="59"/>
      <c r="TM1071" s="59"/>
      <c r="TN1071" s="59"/>
      <c r="TO1071" s="59"/>
      <c r="TP1071" s="59"/>
      <c r="TQ1071" s="59"/>
      <c r="TR1071" s="59"/>
      <c r="TS1071" s="59"/>
      <c r="TT1071" s="59"/>
      <c r="TU1071" s="59"/>
      <c r="TV1071" s="59"/>
      <c r="TW1071" s="59"/>
      <c r="TX1071" s="59"/>
      <c r="TY1071" s="59"/>
      <c r="TZ1071" s="59"/>
      <c r="UA1071" s="59"/>
      <c r="UB1071" s="59"/>
      <c r="UC1071" s="59"/>
      <c r="UD1071" s="59"/>
      <c r="UE1071" s="59"/>
      <c r="UF1071" s="59"/>
      <c r="UG1071" s="59"/>
      <c r="UH1071" s="59"/>
      <c r="UI1071" s="59"/>
      <c r="UJ1071" s="59"/>
      <c r="UK1071" s="59"/>
      <c r="UL1071" s="59"/>
      <c r="UM1071" s="59"/>
      <c r="UN1071" s="59"/>
      <c r="UO1071" s="59"/>
      <c r="UP1071" s="59"/>
      <c r="UQ1071" s="59"/>
      <c r="UR1071" s="59"/>
      <c r="US1071" s="59"/>
      <c r="UT1071" s="59"/>
      <c r="UU1071" s="59"/>
      <c r="UV1071" s="59"/>
      <c r="UW1071" s="59"/>
      <c r="UX1071" s="59"/>
      <c r="UY1071" s="59"/>
      <c r="UZ1071" s="59"/>
      <c r="VA1071" s="59"/>
      <c r="VB1071" s="59"/>
      <c r="VC1071" s="59"/>
      <c r="VD1071" s="59"/>
      <c r="VE1071" s="59"/>
      <c r="VF1071" s="59"/>
      <c r="VG1071" s="59"/>
      <c r="VH1071" s="59"/>
      <c r="VI1071" s="59"/>
      <c r="VJ1071" s="59"/>
      <c r="VK1071" s="59"/>
      <c r="VL1071" s="59"/>
      <c r="VM1071" s="59"/>
      <c r="VN1071" s="59"/>
      <c r="VO1071" s="59"/>
      <c r="VP1071" s="59"/>
      <c r="VQ1071" s="59"/>
      <c r="VR1071" s="59"/>
      <c r="VS1071" s="59"/>
      <c r="VT1071" s="59"/>
      <c r="VU1071" s="59"/>
      <c r="VV1071" s="59"/>
      <c r="VW1071" s="59"/>
      <c r="VX1071" s="59"/>
      <c r="VY1071" s="59"/>
      <c r="VZ1071" s="59"/>
      <c r="WA1071" s="59"/>
      <c r="WB1071" s="59"/>
      <c r="WC1071" s="59"/>
      <c r="WD1071" s="59"/>
      <c r="WE1071" s="59"/>
      <c r="WF1071" s="59"/>
      <c r="WG1071" s="59"/>
      <c r="WH1071" s="59"/>
      <c r="WI1071" s="59"/>
      <c r="WJ1071" s="59"/>
      <c r="WK1071" s="59"/>
      <c r="WL1071" s="59"/>
      <c r="WM1071" s="59"/>
      <c r="WN1071" s="59"/>
      <c r="WO1071" s="59"/>
      <c r="WP1071" s="59"/>
      <c r="WQ1071" s="59"/>
      <c r="WR1071" s="59"/>
      <c r="WS1071" s="59"/>
      <c r="WT1071" s="59"/>
      <c r="WU1071" s="59"/>
      <c r="WV1071" s="59"/>
      <c r="WW1071" s="59"/>
      <c r="WX1071" s="59"/>
      <c r="WY1071" s="59"/>
      <c r="WZ1071" s="59"/>
      <c r="XA1071" s="59"/>
      <c r="XB1071" s="59"/>
      <c r="XC1071" s="59"/>
      <c r="XD1071" s="59"/>
      <c r="XE1071" s="59"/>
      <c r="XF1071" s="59"/>
      <c r="XG1071" s="59"/>
      <c r="XH1071" s="59"/>
      <c r="XI1071" s="59"/>
      <c r="XJ1071" s="59"/>
      <c r="XK1071" s="59"/>
      <c r="XL1071" s="59"/>
      <c r="XM1071" s="59"/>
      <c r="XN1071" s="59"/>
      <c r="XO1071" s="59"/>
      <c r="XP1071" s="59"/>
      <c r="XQ1071" s="59"/>
      <c r="XR1071" s="59"/>
      <c r="XS1071" s="59"/>
      <c r="XT1071" s="59"/>
      <c r="XU1071" s="59"/>
      <c r="XV1071" s="59"/>
      <c r="XW1071" s="59"/>
      <c r="XX1071" s="59"/>
      <c r="XY1071" s="59"/>
      <c r="XZ1071" s="59"/>
      <c r="YA1071" s="59"/>
      <c r="YB1071" s="59"/>
      <c r="YC1071" s="59"/>
      <c r="YD1071" s="59"/>
      <c r="YE1071" s="59"/>
      <c r="YF1071" s="59"/>
      <c r="YG1071" s="59"/>
      <c r="YH1071" s="59"/>
      <c r="YI1071" s="59"/>
      <c r="YJ1071" s="59"/>
      <c r="YK1071" s="59"/>
      <c r="YL1071" s="59"/>
      <c r="YM1071" s="59"/>
      <c r="YN1071" s="59"/>
      <c r="YO1071" s="59"/>
      <c r="YP1071" s="59"/>
      <c r="YQ1071" s="59"/>
      <c r="YR1071" s="59"/>
      <c r="YS1071" s="59"/>
      <c r="YT1071" s="59"/>
      <c r="YU1071" s="59"/>
      <c r="YV1071" s="59"/>
      <c r="YW1071" s="59"/>
      <c r="YX1071" s="59"/>
      <c r="YY1071" s="59"/>
      <c r="YZ1071" s="59"/>
      <c r="ZA1071" s="59"/>
      <c r="ZB1071" s="59"/>
      <c r="ZC1071" s="59"/>
      <c r="ZD1071" s="59"/>
      <c r="ZE1071" s="59"/>
      <c r="ZF1071" s="59"/>
      <c r="ZG1071" s="59"/>
      <c r="ZH1071" s="59"/>
      <c r="ZI1071" s="59"/>
      <c r="ZJ1071" s="59"/>
      <c r="ZK1071" s="59"/>
      <c r="ZL1071" s="59"/>
      <c r="ZM1071" s="59"/>
      <c r="ZN1071" s="59"/>
      <c r="ZO1071" s="59"/>
      <c r="ZP1071" s="59"/>
      <c r="ZQ1071" s="59"/>
      <c r="ZR1071" s="59"/>
      <c r="ZS1071" s="59"/>
      <c r="ZT1071" s="59"/>
      <c r="ZU1071" s="59"/>
      <c r="ZV1071" s="59"/>
      <c r="ZW1071" s="59"/>
      <c r="ZX1071" s="59"/>
      <c r="ZY1071" s="59"/>
      <c r="ZZ1071" s="59"/>
      <c r="AAA1071" s="59"/>
      <c r="AAB1071" s="59"/>
      <c r="AAC1071" s="59"/>
      <c r="AAD1071" s="59"/>
      <c r="AAE1071" s="59"/>
      <c r="AAF1071" s="59"/>
      <c r="AAG1071" s="59"/>
      <c r="AAH1071" s="59"/>
      <c r="AAI1071" s="59"/>
      <c r="AAJ1071" s="59"/>
      <c r="AAK1071" s="59"/>
      <c r="AAL1071" s="59"/>
      <c r="AAM1071" s="59"/>
      <c r="AAN1071" s="59"/>
      <c r="AAO1071" s="59"/>
      <c r="AAP1071" s="59"/>
      <c r="AAQ1071" s="59"/>
      <c r="AAR1071" s="59"/>
      <c r="AAS1071" s="59"/>
      <c r="AAT1071" s="59"/>
      <c r="AAU1071" s="59"/>
      <c r="AAV1071" s="59"/>
      <c r="AAW1071" s="59"/>
      <c r="AAX1071" s="59"/>
      <c r="AAY1071" s="59"/>
      <c r="AAZ1071" s="59"/>
      <c r="ABA1071" s="59"/>
      <c r="ABB1071" s="59"/>
      <c r="ABC1071" s="59"/>
      <c r="ABD1071" s="59"/>
      <c r="ABE1071" s="59"/>
      <c r="ABF1071" s="59"/>
      <c r="ABG1071" s="59"/>
      <c r="ABH1071" s="59"/>
      <c r="ABI1071" s="59"/>
      <c r="ABJ1071" s="59"/>
      <c r="ABK1071" s="59"/>
      <c r="ABL1071" s="59"/>
      <c r="ABM1071" s="59"/>
      <c r="ABN1071" s="59"/>
      <c r="ABO1071" s="59"/>
      <c r="ABP1071" s="59"/>
      <c r="ABQ1071" s="59"/>
      <c r="ABR1071" s="59"/>
      <c r="ABS1071" s="59"/>
      <c r="ABT1071" s="59"/>
      <c r="ABU1071" s="59"/>
      <c r="ABV1071" s="59"/>
      <c r="ABW1071" s="59"/>
      <c r="ABX1071" s="59"/>
      <c r="ABY1071" s="59"/>
      <c r="ABZ1071" s="59"/>
      <c r="ACA1071" s="59"/>
      <c r="ACB1071" s="59"/>
      <c r="ACC1071" s="59"/>
      <c r="ACD1071" s="59"/>
      <c r="ACE1071" s="59"/>
      <c r="ACF1071" s="59"/>
      <c r="ACG1071" s="59"/>
      <c r="ACH1071" s="59"/>
      <c r="ACI1071" s="59"/>
      <c r="ACJ1071" s="59"/>
      <c r="ACK1071" s="59"/>
      <c r="ACL1071" s="59"/>
      <c r="ACM1071" s="59"/>
      <c r="ACN1071" s="59"/>
      <c r="ACO1071" s="59"/>
      <c r="ACP1071" s="59"/>
      <c r="ACQ1071" s="59"/>
      <c r="ACR1071" s="59"/>
      <c r="ACS1071" s="59"/>
      <c r="ACT1071" s="59"/>
      <c r="ACU1071" s="59"/>
      <c r="ACV1071" s="59"/>
      <c r="ACW1071" s="59"/>
      <c r="ACX1071" s="59"/>
      <c r="ACY1071" s="59"/>
      <c r="ACZ1071" s="59"/>
      <c r="ADA1071" s="59"/>
      <c r="ADB1071" s="59"/>
      <c r="ADC1071" s="59"/>
      <c r="ADD1071" s="59"/>
      <c r="ADE1071" s="59"/>
      <c r="ADF1071" s="59"/>
      <c r="ADG1071" s="59"/>
      <c r="ADH1071" s="59"/>
      <c r="ADI1071" s="59"/>
      <c r="ADJ1071" s="59"/>
      <c r="ADK1071" s="59"/>
      <c r="ADL1071" s="59"/>
      <c r="ADM1071" s="59"/>
      <c r="ADN1071" s="59"/>
      <c r="ADO1071" s="59"/>
      <c r="ADP1071" s="59"/>
      <c r="ADQ1071" s="59"/>
      <c r="ADR1071" s="59"/>
      <c r="ADS1071" s="59"/>
      <c r="ADT1071" s="59"/>
      <c r="ADU1071" s="59"/>
      <c r="ADV1071" s="59"/>
      <c r="ADW1071" s="59"/>
      <c r="ADX1071" s="59"/>
      <c r="ADY1071" s="59"/>
      <c r="ADZ1071" s="59"/>
      <c r="AEA1071" s="59"/>
      <c r="AEB1071" s="59"/>
      <c r="AEC1071" s="59"/>
      <c r="AED1071" s="59"/>
      <c r="AEE1071" s="59"/>
      <c r="AEF1071" s="59"/>
      <c r="AEG1071" s="59"/>
      <c r="AEH1071" s="59"/>
      <c r="AEI1071" s="59"/>
      <c r="AEJ1071" s="59"/>
      <c r="AEK1071" s="59"/>
      <c r="AEL1071" s="59"/>
      <c r="AEM1071" s="59"/>
      <c r="AEN1071" s="59"/>
      <c r="AEO1071" s="59"/>
      <c r="AEP1071" s="59"/>
      <c r="AEQ1071" s="59"/>
      <c r="AER1071" s="59"/>
      <c r="AES1071" s="59"/>
      <c r="AET1071" s="59"/>
      <c r="AEU1071" s="59"/>
      <c r="AEV1071" s="59"/>
      <c r="AEW1071" s="59"/>
      <c r="AEX1071" s="59"/>
      <c r="AEY1071" s="59"/>
      <c r="AEZ1071" s="59"/>
      <c r="AFA1071" s="59"/>
      <c r="AFB1071" s="59"/>
      <c r="AFC1071" s="59"/>
      <c r="AFD1071" s="59"/>
      <c r="AFE1071" s="59"/>
      <c r="AFF1071" s="59"/>
      <c r="AFG1071" s="59"/>
      <c r="AFH1071" s="59"/>
      <c r="AFI1071" s="59"/>
      <c r="AFJ1071" s="59"/>
      <c r="AFK1071" s="59"/>
      <c r="AFL1071" s="59"/>
      <c r="AFM1071" s="59"/>
      <c r="AFN1071" s="59"/>
      <c r="AFO1071" s="59"/>
      <c r="AFP1071" s="59"/>
      <c r="AFQ1071" s="59"/>
      <c r="AFR1071" s="59"/>
      <c r="AFS1071" s="59"/>
      <c r="AFT1071" s="59"/>
      <c r="AFU1071" s="59"/>
      <c r="AFV1071" s="59"/>
      <c r="AFW1071" s="59"/>
      <c r="AFX1071" s="59"/>
      <c r="AFY1071" s="59"/>
      <c r="AFZ1071" s="59"/>
      <c r="AGA1071" s="59"/>
      <c r="AGB1071" s="59"/>
      <c r="AGC1071" s="59"/>
      <c r="AGD1071" s="59"/>
      <c r="AGE1071" s="59"/>
      <c r="AGF1071" s="59"/>
      <c r="AGG1071" s="59"/>
      <c r="AGH1071" s="59"/>
      <c r="AGI1071" s="59"/>
      <c r="AGJ1071" s="59"/>
      <c r="AGK1071" s="59"/>
      <c r="AGL1071" s="59"/>
      <c r="AGM1071" s="59"/>
      <c r="AGN1071" s="59"/>
      <c r="AGO1071" s="59"/>
      <c r="AGP1071" s="59"/>
      <c r="AGQ1071" s="59"/>
      <c r="AGR1071" s="59"/>
      <c r="AGS1071" s="59"/>
      <c r="AGT1071" s="59"/>
      <c r="AGU1071" s="59"/>
      <c r="AGV1071" s="59"/>
      <c r="AGW1071" s="59"/>
      <c r="AGX1071" s="59"/>
      <c r="AGY1071" s="59"/>
      <c r="AGZ1071" s="59"/>
      <c r="AHA1071" s="59"/>
      <c r="AHB1071" s="59"/>
      <c r="AHC1071" s="59"/>
      <c r="AHD1071" s="59"/>
      <c r="AHE1071" s="59"/>
      <c r="AHF1071" s="59"/>
      <c r="AHG1071" s="59"/>
      <c r="AHH1071" s="59"/>
      <c r="AHI1071" s="59"/>
      <c r="AHJ1071" s="59"/>
      <c r="AHK1071" s="59"/>
      <c r="AHL1071" s="59"/>
      <c r="AHM1071" s="59"/>
      <c r="AHN1071" s="59"/>
      <c r="AHO1071" s="59"/>
      <c r="AHP1071" s="59"/>
      <c r="AHQ1071" s="59"/>
      <c r="AHR1071" s="59"/>
      <c r="AHS1071" s="59"/>
      <c r="AHT1071" s="59"/>
      <c r="AHU1071" s="59"/>
      <c r="AHV1071" s="59"/>
      <c r="AHW1071" s="59"/>
      <c r="AHX1071" s="59"/>
      <c r="AHY1071" s="59"/>
      <c r="AHZ1071" s="59"/>
      <c r="AIA1071" s="59"/>
      <c r="AIB1071" s="59"/>
      <c r="AIC1071" s="59"/>
      <c r="AID1071" s="59"/>
      <c r="AIE1071" s="59"/>
      <c r="AIF1071" s="59"/>
      <c r="AIG1071" s="59"/>
      <c r="AIH1071" s="59"/>
      <c r="AII1071" s="59"/>
      <c r="AIJ1071" s="59"/>
      <c r="AIK1071" s="59"/>
      <c r="AIL1071" s="59"/>
      <c r="AIM1071" s="59"/>
      <c r="AIN1071" s="59"/>
      <c r="AIO1071" s="59"/>
      <c r="AIP1071" s="59"/>
      <c r="AIQ1071" s="59"/>
      <c r="AIR1071" s="59"/>
      <c r="AIS1071" s="59"/>
      <c r="AIT1071" s="59"/>
      <c r="AIU1071" s="59"/>
      <c r="AIV1071" s="59"/>
      <c r="AIW1071" s="59"/>
      <c r="AIX1071" s="59"/>
      <c r="AIY1071" s="59"/>
      <c r="AIZ1071" s="59"/>
      <c r="AJA1071" s="59"/>
      <c r="AJB1071" s="59"/>
      <c r="AJC1071" s="59"/>
      <c r="AJD1071" s="59"/>
      <c r="AJE1071" s="59"/>
      <c r="AJF1071" s="59"/>
      <c r="AJG1071" s="59"/>
      <c r="AJH1071" s="59"/>
      <c r="AJI1071" s="59"/>
      <c r="AJJ1071" s="59"/>
      <c r="AJK1071" s="59"/>
      <c r="AJL1071" s="59"/>
      <c r="AJM1071" s="59"/>
      <c r="AJN1071" s="59"/>
      <c r="AJO1071" s="59"/>
      <c r="AJP1071" s="59"/>
      <c r="AJQ1071" s="59"/>
      <c r="AJR1071" s="59"/>
      <c r="AJS1071" s="59"/>
      <c r="AJT1071" s="59"/>
      <c r="AJU1071" s="59"/>
      <c r="AJV1071" s="59"/>
      <c r="AJW1071" s="59"/>
      <c r="AJX1071" s="59"/>
      <c r="AJY1071" s="59"/>
      <c r="AJZ1071" s="59"/>
      <c r="AKA1071" s="59"/>
      <c r="AKB1071" s="59"/>
      <c r="AKC1071" s="59"/>
      <c r="AKD1071" s="59"/>
      <c r="AKE1071" s="59"/>
      <c r="AKF1071" s="59"/>
      <c r="AKG1071" s="59"/>
      <c r="AKH1071" s="59"/>
      <c r="AKI1071" s="59"/>
      <c r="AKJ1071" s="59"/>
      <c r="AKK1071" s="59"/>
      <c r="AKL1071" s="59"/>
      <c r="AKM1071" s="59"/>
      <c r="AKN1071" s="59"/>
      <c r="AKO1071" s="59"/>
      <c r="AKP1071" s="59"/>
      <c r="AKQ1071" s="59"/>
      <c r="AKR1071" s="59"/>
      <c r="AKS1071" s="59"/>
      <c r="AKT1071" s="59"/>
      <c r="AKU1071" s="59"/>
      <c r="AKV1071" s="59"/>
      <c r="AKW1071" s="59"/>
      <c r="AKX1071" s="59"/>
      <c r="AKY1071" s="59"/>
      <c r="AKZ1071" s="59"/>
      <c r="ALA1071" s="59"/>
      <c r="ALB1071" s="59"/>
      <c r="ALC1071" s="59"/>
      <c r="ALD1071" s="59"/>
      <c r="ALE1071" s="59"/>
      <c r="ALF1071" s="59"/>
      <c r="ALG1071" s="59"/>
      <c r="ALH1071" s="59"/>
      <c r="ALI1071" s="59"/>
      <c r="ALJ1071" s="59"/>
      <c r="ALK1071" s="59"/>
      <c r="ALL1071" s="59"/>
      <c r="ALM1071" s="59"/>
      <c r="ALN1071" s="59"/>
      <c r="ALO1071" s="59"/>
      <c r="ALP1071" s="59"/>
      <c r="ALQ1071" s="59"/>
      <c r="ALR1071" s="59"/>
      <c r="ALS1071" s="59"/>
      <c r="ALT1071" s="59"/>
      <c r="ALU1071" s="59"/>
      <c r="ALV1071" s="59"/>
      <c r="ALW1071" s="59"/>
      <c r="ALX1071" s="59"/>
      <c r="ALY1071" s="59"/>
      <c r="ALZ1071" s="59"/>
      <c r="AMA1071" s="59"/>
      <c r="AMB1071" s="59"/>
    </row>
    <row r="1072" spans="1:1016" s="60" customFormat="1" ht="49.15">
      <c r="A1072" s="110">
        <v>2</v>
      </c>
      <c r="B1072" s="45">
        <v>1067</v>
      </c>
      <c r="C1072" s="110" t="s">
        <v>2755</v>
      </c>
      <c r="D1072" s="125">
        <v>8842626106</v>
      </c>
      <c r="E1072" s="110" t="s">
        <v>2461</v>
      </c>
      <c r="F1072" s="110">
        <v>4</v>
      </c>
      <c r="G1072" s="110" t="s">
        <v>2462</v>
      </c>
      <c r="H1072" s="110" t="s">
        <v>2463</v>
      </c>
      <c r="I1072" s="117" t="s">
        <v>2755</v>
      </c>
      <c r="J1072" s="28" t="s">
        <v>2462</v>
      </c>
      <c r="K1072" s="28" t="s">
        <v>2463</v>
      </c>
      <c r="L1072" s="28" t="s">
        <v>2463</v>
      </c>
      <c r="M1072" s="28" t="s">
        <v>2461</v>
      </c>
      <c r="N1072" s="28">
        <v>4</v>
      </c>
      <c r="O1072" s="28"/>
      <c r="P1072" s="28"/>
      <c r="Q1072" s="28"/>
      <c r="R1072" s="28"/>
      <c r="S1072" s="28"/>
      <c r="T1072" s="23" t="s">
        <v>2763</v>
      </c>
      <c r="U1072" s="28" t="s">
        <v>2723</v>
      </c>
      <c r="V1072" s="28" t="s">
        <v>2537</v>
      </c>
      <c r="W1072" s="28" t="s">
        <v>2656</v>
      </c>
      <c r="X1072" s="28"/>
      <c r="Y1072" s="28">
        <v>23</v>
      </c>
      <c r="Z1072" s="28"/>
      <c r="AA1072" s="123" t="s">
        <v>2764</v>
      </c>
      <c r="AB1072" s="110" t="s">
        <v>32</v>
      </c>
      <c r="AC1072" s="76">
        <v>40</v>
      </c>
      <c r="AD1072" s="77">
        <v>29778</v>
      </c>
      <c r="AE1072" s="77">
        <v>0</v>
      </c>
      <c r="AF1072" s="77">
        <v>0</v>
      </c>
      <c r="AG1072" s="73">
        <f t="shared" si="49"/>
        <v>29778</v>
      </c>
      <c r="AH1072" s="77">
        <v>29778</v>
      </c>
      <c r="AI1072" s="77">
        <v>0</v>
      </c>
      <c r="AJ1072" s="77">
        <v>0</v>
      </c>
      <c r="AK1072" s="73">
        <f t="shared" si="51"/>
        <v>29778</v>
      </c>
      <c r="AL1072" s="73">
        <f t="shared" si="50"/>
        <v>59556</v>
      </c>
      <c r="AM1072" s="110" t="s">
        <v>1188</v>
      </c>
      <c r="AN1072" s="118" t="s">
        <v>33</v>
      </c>
      <c r="AO1072" s="118" t="s">
        <v>33</v>
      </c>
      <c r="AP1072" s="118" t="s">
        <v>33</v>
      </c>
      <c r="AQ1072" s="32" t="s">
        <v>36</v>
      </c>
      <c r="AR1072" s="118" t="s">
        <v>505</v>
      </c>
      <c r="AS1072" s="118" t="s">
        <v>1190</v>
      </c>
      <c r="AT1072" s="44">
        <v>0</v>
      </c>
      <c r="AU1072" s="44">
        <v>0</v>
      </c>
      <c r="AV1072" s="44">
        <v>0</v>
      </c>
      <c r="AW1072" s="63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/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59"/>
      <c r="EA1072" s="59"/>
      <c r="EB1072" s="59"/>
      <c r="EC1072" s="59"/>
      <c r="ED1072" s="59"/>
      <c r="EE1072" s="59"/>
      <c r="EF1072" s="59"/>
      <c r="EG1072" s="59"/>
      <c r="EH1072" s="59"/>
      <c r="EI1072" s="59"/>
      <c r="EJ1072" s="59"/>
      <c r="EK1072" s="59"/>
      <c r="EL1072" s="59"/>
      <c r="EM1072" s="59"/>
      <c r="EN1072" s="59"/>
      <c r="EO1072" s="59"/>
      <c r="EP1072" s="59"/>
      <c r="EQ1072" s="59"/>
      <c r="ER1072" s="59"/>
      <c r="ES1072" s="59"/>
      <c r="ET1072" s="59"/>
      <c r="EU1072" s="59"/>
      <c r="EV1072" s="59"/>
      <c r="EW1072" s="59"/>
      <c r="EX1072" s="59"/>
      <c r="EY1072" s="59"/>
      <c r="EZ1072" s="59"/>
      <c r="FA1072" s="59"/>
      <c r="FB1072" s="59"/>
      <c r="FC1072" s="59"/>
      <c r="FD1072" s="59"/>
      <c r="FE1072" s="59"/>
      <c r="FF1072" s="59"/>
      <c r="FG1072" s="59"/>
      <c r="FH1072" s="59"/>
      <c r="FI1072" s="59"/>
      <c r="FJ1072" s="59"/>
      <c r="FK1072" s="59"/>
      <c r="FL1072" s="59"/>
      <c r="FM1072" s="59"/>
      <c r="FN1072" s="59"/>
      <c r="FO1072" s="59"/>
      <c r="FP1072" s="59"/>
      <c r="FQ1072" s="59"/>
      <c r="FR1072" s="59"/>
      <c r="FS1072" s="59"/>
      <c r="FT1072" s="59"/>
      <c r="FU1072" s="59"/>
      <c r="FV1072" s="59"/>
      <c r="FW1072" s="59"/>
      <c r="FX1072" s="59"/>
      <c r="FY1072" s="59"/>
      <c r="FZ1072" s="59"/>
      <c r="GA1072" s="59"/>
      <c r="GB1072" s="59"/>
      <c r="GC1072" s="59"/>
      <c r="GD1072" s="59"/>
      <c r="GE1072" s="59"/>
      <c r="GF1072" s="59"/>
      <c r="GG1072" s="59"/>
      <c r="GH1072" s="59"/>
      <c r="GI1072" s="59"/>
      <c r="GJ1072" s="59"/>
      <c r="GK1072" s="59"/>
      <c r="GL1072" s="59"/>
      <c r="GM1072" s="59"/>
      <c r="GN1072" s="59"/>
      <c r="GO1072" s="59"/>
      <c r="GP1072" s="59"/>
      <c r="GQ1072" s="59"/>
      <c r="GR1072" s="59"/>
      <c r="GS1072" s="59"/>
      <c r="GT1072" s="59"/>
      <c r="GU1072" s="59"/>
      <c r="GV1072" s="59"/>
      <c r="GW1072" s="59"/>
      <c r="GX1072" s="59"/>
      <c r="GY1072" s="59"/>
      <c r="GZ1072" s="59"/>
      <c r="HA1072" s="59"/>
      <c r="HB1072" s="59"/>
      <c r="HC1072" s="59"/>
      <c r="HD1072" s="59"/>
      <c r="HE1072" s="59"/>
      <c r="HF1072" s="59"/>
      <c r="HG1072" s="59"/>
      <c r="HH1072" s="59"/>
      <c r="HI1072" s="59"/>
      <c r="HJ1072" s="59"/>
      <c r="HK1072" s="59"/>
      <c r="HL1072" s="59"/>
      <c r="HM1072" s="59"/>
      <c r="HN1072" s="59"/>
      <c r="HO1072" s="59"/>
      <c r="HP1072" s="59"/>
      <c r="HQ1072" s="59"/>
      <c r="HR1072" s="59"/>
      <c r="HS1072" s="59"/>
      <c r="HT1072" s="59"/>
      <c r="HU1072" s="59"/>
      <c r="HV1072" s="59"/>
      <c r="HW1072" s="59"/>
      <c r="HX1072" s="59"/>
      <c r="HY1072" s="59"/>
      <c r="HZ1072" s="59"/>
      <c r="IA1072" s="59"/>
      <c r="IB1072" s="59"/>
      <c r="IC1072" s="59"/>
      <c r="ID1072" s="59"/>
      <c r="IE1072" s="59"/>
      <c r="IF1072" s="59"/>
      <c r="IG1072" s="59"/>
      <c r="IH1072" s="59"/>
      <c r="II1072" s="59"/>
      <c r="IJ1072" s="59"/>
      <c r="IK1072" s="59"/>
      <c r="IL1072" s="59"/>
      <c r="IM1072" s="59"/>
      <c r="IN1072" s="59"/>
      <c r="IO1072" s="59"/>
      <c r="IP1072" s="59"/>
      <c r="IQ1072" s="59"/>
      <c r="IR1072" s="59"/>
      <c r="IS1072" s="59"/>
      <c r="IT1072" s="59"/>
      <c r="IU1072" s="59"/>
      <c r="IV1072" s="59"/>
      <c r="IW1072" s="59"/>
      <c r="IX1072" s="59"/>
      <c r="IY1072" s="59"/>
      <c r="IZ1072" s="59"/>
      <c r="JA1072" s="59"/>
      <c r="JB1072" s="59"/>
      <c r="JC1072" s="59"/>
      <c r="JD1072" s="59"/>
      <c r="JE1072" s="59"/>
      <c r="JF1072" s="59"/>
      <c r="JG1072" s="59"/>
      <c r="JH1072" s="59"/>
      <c r="JI1072" s="59"/>
      <c r="JJ1072" s="59"/>
      <c r="JK1072" s="59"/>
      <c r="JL1072" s="59"/>
      <c r="JM1072" s="59"/>
      <c r="JN1072" s="59"/>
      <c r="JO1072" s="59"/>
      <c r="JP1072" s="59"/>
      <c r="JQ1072" s="59"/>
      <c r="JR1072" s="59"/>
      <c r="JS1072" s="59"/>
      <c r="JT1072" s="59"/>
      <c r="JU1072" s="59"/>
      <c r="JV1072" s="59"/>
      <c r="JW1072" s="59"/>
      <c r="JX1072" s="59"/>
      <c r="JY1072" s="59"/>
      <c r="JZ1072" s="59"/>
      <c r="KA1072" s="59"/>
      <c r="KB1072" s="59"/>
      <c r="KC1072" s="59"/>
      <c r="KD1072" s="59"/>
      <c r="KE1072" s="59"/>
      <c r="KF1072" s="59"/>
      <c r="KG1072" s="59"/>
      <c r="KH1072" s="59"/>
      <c r="KI1072" s="59"/>
      <c r="KJ1072" s="59"/>
      <c r="KK1072" s="59"/>
      <c r="KL1072" s="59"/>
      <c r="KM1072" s="59"/>
      <c r="KN1072" s="59"/>
      <c r="KO1072" s="59"/>
      <c r="KP1072" s="59"/>
      <c r="KQ1072" s="59"/>
      <c r="KR1072" s="59"/>
      <c r="KS1072" s="59"/>
      <c r="KT1072" s="59"/>
      <c r="KU1072" s="59"/>
      <c r="KV1072" s="59"/>
      <c r="KW1072" s="59"/>
      <c r="KX1072" s="59"/>
      <c r="KY1072" s="59"/>
      <c r="KZ1072" s="59"/>
      <c r="LA1072" s="59"/>
      <c r="LB1072" s="59"/>
      <c r="LC1072" s="59"/>
      <c r="LD1072" s="59"/>
      <c r="LE1072" s="59"/>
      <c r="LF1072" s="59"/>
      <c r="LG1072" s="59"/>
      <c r="LH1072" s="59"/>
      <c r="LI1072" s="59"/>
      <c r="LJ1072" s="59"/>
      <c r="LK1072" s="59"/>
      <c r="LL1072" s="59"/>
      <c r="LM1072" s="59"/>
      <c r="LN1072" s="59"/>
      <c r="LO1072" s="59"/>
      <c r="LP1072" s="59"/>
      <c r="LQ1072" s="59"/>
      <c r="LR1072" s="59"/>
      <c r="LS1072" s="59"/>
      <c r="LT1072" s="59"/>
      <c r="LU1072" s="59"/>
      <c r="LV1072" s="59"/>
      <c r="LW1072" s="59"/>
      <c r="LX1072" s="59"/>
      <c r="LY1072" s="59"/>
      <c r="LZ1072" s="59"/>
      <c r="MA1072" s="59"/>
      <c r="MB1072" s="59"/>
      <c r="MC1072" s="59"/>
      <c r="MD1072" s="59"/>
      <c r="ME1072" s="59"/>
      <c r="MF1072" s="59"/>
      <c r="MG1072" s="59"/>
      <c r="MH1072" s="59"/>
      <c r="MI1072" s="59"/>
      <c r="MJ1072" s="59"/>
      <c r="MK1072" s="59"/>
      <c r="ML1072" s="59"/>
      <c r="MM1072" s="59"/>
      <c r="MN1072" s="59"/>
      <c r="MO1072" s="59"/>
      <c r="MP1072" s="59"/>
      <c r="MQ1072" s="59"/>
      <c r="MR1072" s="59"/>
      <c r="MS1072" s="59"/>
      <c r="MT1072" s="59"/>
      <c r="MU1072" s="59"/>
      <c r="MV1072" s="59"/>
      <c r="MW1072" s="59"/>
      <c r="MX1072" s="59"/>
      <c r="MY1072" s="59"/>
      <c r="MZ1072" s="59"/>
      <c r="NA1072" s="59"/>
      <c r="NB1072" s="59"/>
      <c r="NC1072" s="59"/>
      <c r="ND1072" s="59"/>
      <c r="NE1072" s="59"/>
      <c r="NF1072" s="59"/>
      <c r="NG1072" s="59"/>
      <c r="NH1072" s="59"/>
      <c r="NI1072" s="59"/>
      <c r="NJ1072" s="59"/>
      <c r="NK1072" s="59"/>
      <c r="NL1072" s="59"/>
      <c r="NM1072" s="59"/>
      <c r="NN1072" s="59"/>
      <c r="NO1072" s="59"/>
      <c r="NP1072" s="59"/>
      <c r="NQ1072" s="59"/>
      <c r="NR1072" s="59"/>
      <c r="NS1072" s="59"/>
      <c r="NT1072" s="59"/>
      <c r="NU1072" s="59"/>
      <c r="NV1072" s="59"/>
      <c r="NW1072" s="59"/>
      <c r="NX1072" s="59"/>
      <c r="NY1072" s="59"/>
      <c r="NZ1072" s="59"/>
      <c r="OA1072" s="59"/>
      <c r="OB1072" s="59"/>
      <c r="OC1072" s="59"/>
      <c r="OD1072" s="59"/>
      <c r="OE1072" s="59"/>
      <c r="OF1072" s="59"/>
      <c r="OG1072" s="59"/>
      <c r="OH1072" s="59"/>
      <c r="OI1072" s="59"/>
      <c r="OJ1072" s="59"/>
      <c r="OK1072" s="59"/>
      <c r="OL1072" s="59"/>
      <c r="OM1072" s="59"/>
      <c r="ON1072" s="59"/>
      <c r="OO1072" s="59"/>
      <c r="OP1072" s="59"/>
      <c r="OQ1072" s="59"/>
      <c r="OR1072" s="59"/>
      <c r="OS1072" s="59"/>
      <c r="OT1072" s="59"/>
      <c r="OU1072" s="59"/>
      <c r="OV1072" s="59"/>
      <c r="OW1072" s="59"/>
      <c r="OX1072" s="59"/>
      <c r="OY1072" s="59"/>
      <c r="OZ1072" s="59"/>
      <c r="PA1072" s="59"/>
      <c r="PB1072" s="59"/>
      <c r="PC1072" s="59"/>
      <c r="PD1072" s="59"/>
      <c r="PE1072" s="59"/>
      <c r="PF1072" s="59"/>
      <c r="PG1072" s="59"/>
      <c r="PH1072" s="59"/>
      <c r="PI1072" s="59"/>
      <c r="PJ1072" s="59"/>
      <c r="PK1072" s="59"/>
      <c r="PL1072" s="59"/>
      <c r="PM1072" s="59"/>
      <c r="PN1072" s="59"/>
      <c r="PO1072" s="59"/>
      <c r="PP1072" s="59"/>
      <c r="PQ1072" s="59"/>
      <c r="PR1072" s="59"/>
      <c r="PS1072" s="59"/>
      <c r="PT1072" s="59"/>
      <c r="PU1072" s="59"/>
      <c r="PV1072" s="59"/>
      <c r="PW1072" s="59"/>
      <c r="PX1072" s="59"/>
      <c r="PY1072" s="59"/>
      <c r="PZ1072" s="59"/>
      <c r="QA1072" s="59"/>
      <c r="QB1072" s="59"/>
      <c r="QC1072" s="59"/>
      <c r="QD1072" s="59"/>
      <c r="QE1072" s="59"/>
      <c r="QF1072" s="59"/>
      <c r="QG1072" s="59"/>
      <c r="QH1072" s="59"/>
      <c r="QI1072" s="59"/>
      <c r="QJ1072" s="59"/>
      <c r="QK1072" s="59"/>
      <c r="QL1072" s="59"/>
      <c r="QM1072" s="59"/>
      <c r="QN1072" s="59"/>
      <c r="QO1072" s="59"/>
      <c r="QP1072" s="59"/>
      <c r="QQ1072" s="59"/>
      <c r="QR1072" s="59"/>
      <c r="QS1072" s="59"/>
      <c r="QT1072" s="59"/>
      <c r="QU1072" s="59"/>
      <c r="QV1072" s="59"/>
      <c r="QW1072" s="59"/>
      <c r="QX1072" s="59"/>
      <c r="QY1072" s="59"/>
      <c r="QZ1072" s="59"/>
      <c r="RA1072" s="59"/>
      <c r="RB1072" s="59"/>
      <c r="RC1072" s="59"/>
      <c r="RD1072" s="59"/>
      <c r="RE1072" s="59"/>
      <c r="RF1072" s="59"/>
      <c r="RG1072" s="59"/>
      <c r="RH1072" s="59"/>
      <c r="RI1072" s="59"/>
      <c r="RJ1072" s="59"/>
      <c r="RK1072" s="59"/>
      <c r="RL1072" s="59"/>
      <c r="RM1072" s="59"/>
      <c r="RN1072" s="59"/>
      <c r="RO1072" s="59"/>
      <c r="RP1072" s="59"/>
      <c r="RQ1072" s="59"/>
      <c r="RR1072" s="59"/>
      <c r="RS1072" s="59"/>
      <c r="RT1072" s="59"/>
      <c r="RU1072" s="59"/>
      <c r="RV1072" s="59"/>
      <c r="RW1072" s="59"/>
      <c r="RX1072" s="59"/>
      <c r="RY1072" s="59"/>
      <c r="RZ1072" s="59"/>
      <c r="SA1072" s="59"/>
      <c r="SB1072" s="59"/>
      <c r="SC1072" s="59"/>
      <c r="SD1072" s="59"/>
      <c r="SE1072" s="59"/>
      <c r="SF1072" s="59"/>
      <c r="SG1072" s="59"/>
      <c r="SH1072" s="59"/>
      <c r="SI1072" s="59"/>
      <c r="SJ1072" s="59"/>
      <c r="SK1072" s="59"/>
      <c r="SL1072" s="59"/>
      <c r="SM1072" s="59"/>
      <c r="SN1072" s="59"/>
      <c r="SO1072" s="59"/>
      <c r="SP1072" s="59"/>
      <c r="SQ1072" s="59"/>
      <c r="SR1072" s="59"/>
      <c r="SS1072" s="59"/>
      <c r="ST1072" s="59"/>
      <c r="SU1072" s="59"/>
      <c r="SV1072" s="59"/>
      <c r="SW1072" s="59"/>
      <c r="SX1072" s="59"/>
      <c r="SY1072" s="59"/>
      <c r="SZ1072" s="59"/>
      <c r="TA1072" s="59"/>
      <c r="TB1072" s="59"/>
      <c r="TC1072" s="59"/>
      <c r="TD1072" s="59"/>
      <c r="TE1072" s="59"/>
      <c r="TF1072" s="59"/>
      <c r="TG1072" s="59"/>
      <c r="TH1072" s="59"/>
      <c r="TI1072" s="59"/>
      <c r="TJ1072" s="59"/>
      <c r="TK1072" s="59"/>
      <c r="TL1072" s="59"/>
      <c r="TM1072" s="59"/>
      <c r="TN1072" s="59"/>
      <c r="TO1072" s="59"/>
      <c r="TP1072" s="59"/>
      <c r="TQ1072" s="59"/>
      <c r="TR1072" s="59"/>
      <c r="TS1072" s="59"/>
      <c r="TT1072" s="59"/>
      <c r="TU1072" s="59"/>
      <c r="TV1072" s="59"/>
      <c r="TW1072" s="59"/>
      <c r="TX1072" s="59"/>
      <c r="TY1072" s="59"/>
      <c r="TZ1072" s="59"/>
      <c r="UA1072" s="59"/>
      <c r="UB1072" s="59"/>
      <c r="UC1072" s="59"/>
      <c r="UD1072" s="59"/>
      <c r="UE1072" s="59"/>
      <c r="UF1072" s="59"/>
      <c r="UG1072" s="59"/>
      <c r="UH1072" s="59"/>
      <c r="UI1072" s="59"/>
      <c r="UJ1072" s="59"/>
      <c r="UK1072" s="59"/>
      <c r="UL1072" s="59"/>
      <c r="UM1072" s="59"/>
      <c r="UN1072" s="59"/>
      <c r="UO1072" s="59"/>
      <c r="UP1072" s="59"/>
      <c r="UQ1072" s="59"/>
      <c r="UR1072" s="59"/>
      <c r="US1072" s="59"/>
      <c r="UT1072" s="59"/>
      <c r="UU1072" s="59"/>
      <c r="UV1072" s="59"/>
      <c r="UW1072" s="59"/>
      <c r="UX1072" s="59"/>
      <c r="UY1072" s="59"/>
      <c r="UZ1072" s="59"/>
      <c r="VA1072" s="59"/>
      <c r="VB1072" s="59"/>
      <c r="VC1072" s="59"/>
      <c r="VD1072" s="59"/>
      <c r="VE1072" s="59"/>
      <c r="VF1072" s="59"/>
      <c r="VG1072" s="59"/>
      <c r="VH1072" s="59"/>
      <c r="VI1072" s="59"/>
      <c r="VJ1072" s="59"/>
      <c r="VK1072" s="59"/>
      <c r="VL1072" s="59"/>
      <c r="VM1072" s="59"/>
      <c r="VN1072" s="59"/>
      <c r="VO1072" s="59"/>
      <c r="VP1072" s="59"/>
      <c r="VQ1072" s="59"/>
      <c r="VR1072" s="59"/>
      <c r="VS1072" s="59"/>
      <c r="VT1072" s="59"/>
      <c r="VU1072" s="59"/>
      <c r="VV1072" s="59"/>
      <c r="VW1072" s="59"/>
      <c r="VX1072" s="59"/>
      <c r="VY1072" s="59"/>
      <c r="VZ1072" s="59"/>
      <c r="WA1072" s="59"/>
      <c r="WB1072" s="59"/>
      <c r="WC1072" s="59"/>
      <c r="WD1072" s="59"/>
      <c r="WE1072" s="59"/>
      <c r="WF1072" s="59"/>
      <c r="WG1072" s="59"/>
      <c r="WH1072" s="59"/>
      <c r="WI1072" s="59"/>
      <c r="WJ1072" s="59"/>
      <c r="WK1072" s="59"/>
      <c r="WL1072" s="59"/>
      <c r="WM1072" s="59"/>
      <c r="WN1072" s="59"/>
      <c r="WO1072" s="59"/>
      <c r="WP1072" s="59"/>
      <c r="WQ1072" s="59"/>
      <c r="WR1072" s="59"/>
      <c r="WS1072" s="59"/>
      <c r="WT1072" s="59"/>
      <c r="WU1072" s="59"/>
      <c r="WV1072" s="59"/>
      <c r="WW1072" s="59"/>
      <c r="WX1072" s="59"/>
      <c r="WY1072" s="59"/>
      <c r="WZ1072" s="59"/>
      <c r="XA1072" s="59"/>
      <c r="XB1072" s="59"/>
      <c r="XC1072" s="59"/>
      <c r="XD1072" s="59"/>
      <c r="XE1072" s="59"/>
      <c r="XF1072" s="59"/>
      <c r="XG1072" s="59"/>
      <c r="XH1072" s="59"/>
      <c r="XI1072" s="59"/>
      <c r="XJ1072" s="59"/>
      <c r="XK1072" s="59"/>
      <c r="XL1072" s="59"/>
      <c r="XM1072" s="59"/>
      <c r="XN1072" s="59"/>
      <c r="XO1072" s="59"/>
      <c r="XP1072" s="59"/>
      <c r="XQ1072" s="59"/>
      <c r="XR1072" s="59"/>
      <c r="XS1072" s="59"/>
      <c r="XT1072" s="59"/>
      <c r="XU1072" s="59"/>
      <c r="XV1072" s="59"/>
      <c r="XW1072" s="59"/>
      <c r="XX1072" s="59"/>
      <c r="XY1072" s="59"/>
      <c r="XZ1072" s="59"/>
      <c r="YA1072" s="59"/>
      <c r="YB1072" s="59"/>
      <c r="YC1072" s="59"/>
      <c r="YD1072" s="59"/>
      <c r="YE1072" s="59"/>
      <c r="YF1072" s="59"/>
      <c r="YG1072" s="59"/>
      <c r="YH1072" s="59"/>
      <c r="YI1072" s="59"/>
      <c r="YJ1072" s="59"/>
      <c r="YK1072" s="59"/>
      <c r="YL1072" s="59"/>
      <c r="YM1072" s="59"/>
      <c r="YN1072" s="59"/>
      <c r="YO1072" s="59"/>
      <c r="YP1072" s="59"/>
      <c r="YQ1072" s="59"/>
      <c r="YR1072" s="59"/>
      <c r="YS1072" s="59"/>
      <c r="YT1072" s="59"/>
      <c r="YU1072" s="59"/>
      <c r="YV1072" s="59"/>
      <c r="YW1072" s="59"/>
      <c r="YX1072" s="59"/>
      <c r="YY1072" s="59"/>
      <c r="YZ1072" s="59"/>
      <c r="ZA1072" s="59"/>
      <c r="ZB1072" s="59"/>
      <c r="ZC1072" s="59"/>
      <c r="ZD1072" s="59"/>
      <c r="ZE1072" s="59"/>
      <c r="ZF1072" s="59"/>
      <c r="ZG1072" s="59"/>
      <c r="ZH1072" s="59"/>
      <c r="ZI1072" s="59"/>
      <c r="ZJ1072" s="59"/>
      <c r="ZK1072" s="59"/>
      <c r="ZL1072" s="59"/>
      <c r="ZM1072" s="59"/>
      <c r="ZN1072" s="59"/>
      <c r="ZO1072" s="59"/>
      <c r="ZP1072" s="59"/>
      <c r="ZQ1072" s="59"/>
      <c r="ZR1072" s="59"/>
      <c r="ZS1072" s="59"/>
      <c r="ZT1072" s="59"/>
      <c r="ZU1072" s="59"/>
      <c r="ZV1072" s="59"/>
      <c r="ZW1072" s="59"/>
      <c r="ZX1072" s="59"/>
      <c r="ZY1072" s="59"/>
      <c r="ZZ1072" s="59"/>
      <c r="AAA1072" s="59"/>
      <c r="AAB1072" s="59"/>
      <c r="AAC1072" s="59"/>
      <c r="AAD1072" s="59"/>
      <c r="AAE1072" s="59"/>
      <c r="AAF1072" s="59"/>
      <c r="AAG1072" s="59"/>
      <c r="AAH1072" s="59"/>
      <c r="AAI1072" s="59"/>
      <c r="AAJ1072" s="59"/>
      <c r="AAK1072" s="59"/>
      <c r="AAL1072" s="59"/>
      <c r="AAM1072" s="59"/>
      <c r="AAN1072" s="59"/>
      <c r="AAO1072" s="59"/>
      <c r="AAP1072" s="59"/>
      <c r="AAQ1072" s="59"/>
      <c r="AAR1072" s="59"/>
      <c r="AAS1072" s="59"/>
      <c r="AAT1072" s="59"/>
      <c r="AAU1072" s="59"/>
      <c r="AAV1072" s="59"/>
      <c r="AAW1072" s="59"/>
      <c r="AAX1072" s="59"/>
      <c r="AAY1072" s="59"/>
      <c r="AAZ1072" s="59"/>
      <c r="ABA1072" s="59"/>
      <c r="ABB1072" s="59"/>
      <c r="ABC1072" s="59"/>
      <c r="ABD1072" s="59"/>
      <c r="ABE1072" s="59"/>
      <c r="ABF1072" s="59"/>
      <c r="ABG1072" s="59"/>
      <c r="ABH1072" s="59"/>
      <c r="ABI1072" s="59"/>
      <c r="ABJ1072" s="59"/>
      <c r="ABK1072" s="59"/>
      <c r="ABL1072" s="59"/>
      <c r="ABM1072" s="59"/>
      <c r="ABN1072" s="59"/>
      <c r="ABO1072" s="59"/>
      <c r="ABP1072" s="59"/>
      <c r="ABQ1072" s="59"/>
      <c r="ABR1072" s="59"/>
      <c r="ABS1072" s="59"/>
      <c r="ABT1072" s="59"/>
      <c r="ABU1072" s="59"/>
      <c r="ABV1072" s="59"/>
      <c r="ABW1072" s="59"/>
      <c r="ABX1072" s="59"/>
      <c r="ABY1072" s="59"/>
      <c r="ABZ1072" s="59"/>
      <c r="ACA1072" s="59"/>
      <c r="ACB1072" s="59"/>
      <c r="ACC1072" s="59"/>
      <c r="ACD1072" s="59"/>
      <c r="ACE1072" s="59"/>
      <c r="ACF1072" s="59"/>
      <c r="ACG1072" s="59"/>
      <c r="ACH1072" s="59"/>
      <c r="ACI1072" s="59"/>
      <c r="ACJ1072" s="59"/>
      <c r="ACK1072" s="59"/>
      <c r="ACL1072" s="59"/>
      <c r="ACM1072" s="59"/>
      <c r="ACN1072" s="59"/>
      <c r="ACO1072" s="59"/>
      <c r="ACP1072" s="59"/>
      <c r="ACQ1072" s="59"/>
      <c r="ACR1072" s="59"/>
      <c r="ACS1072" s="59"/>
      <c r="ACT1072" s="59"/>
      <c r="ACU1072" s="59"/>
      <c r="ACV1072" s="59"/>
      <c r="ACW1072" s="59"/>
      <c r="ACX1072" s="59"/>
      <c r="ACY1072" s="59"/>
      <c r="ACZ1072" s="59"/>
      <c r="ADA1072" s="59"/>
      <c r="ADB1072" s="59"/>
      <c r="ADC1072" s="59"/>
      <c r="ADD1072" s="59"/>
      <c r="ADE1072" s="59"/>
      <c r="ADF1072" s="59"/>
      <c r="ADG1072" s="59"/>
      <c r="ADH1072" s="59"/>
      <c r="ADI1072" s="59"/>
      <c r="ADJ1072" s="59"/>
      <c r="ADK1072" s="59"/>
      <c r="ADL1072" s="59"/>
      <c r="ADM1072" s="59"/>
      <c r="ADN1072" s="59"/>
      <c r="ADO1072" s="59"/>
      <c r="ADP1072" s="59"/>
      <c r="ADQ1072" s="59"/>
      <c r="ADR1072" s="59"/>
      <c r="ADS1072" s="59"/>
      <c r="ADT1072" s="59"/>
      <c r="ADU1072" s="59"/>
      <c r="ADV1072" s="59"/>
      <c r="ADW1072" s="59"/>
      <c r="ADX1072" s="59"/>
      <c r="ADY1072" s="59"/>
      <c r="ADZ1072" s="59"/>
      <c r="AEA1072" s="59"/>
      <c r="AEB1072" s="59"/>
      <c r="AEC1072" s="59"/>
      <c r="AED1072" s="59"/>
      <c r="AEE1072" s="59"/>
      <c r="AEF1072" s="59"/>
      <c r="AEG1072" s="59"/>
      <c r="AEH1072" s="59"/>
      <c r="AEI1072" s="59"/>
      <c r="AEJ1072" s="59"/>
      <c r="AEK1072" s="59"/>
      <c r="AEL1072" s="59"/>
      <c r="AEM1072" s="59"/>
      <c r="AEN1072" s="59"/>
      <c r="AEO1072" s="59"/>
      <c r="AEP1072" s="59"/>
      <c r="AEQ1072" s="59"/>
      <c r="AER1072" s="59"/>
      <c r="AES1072" s="59"/>
      <c r="AET1072" s="59"/>
      <c r="AEU1072" s="59"/>
      <c r="AEV1072" s="59"/>
      <c r="AEW1072" s="59"/>
      <c r="AEX1072" s="59"/>
      <c r="AEY1072" s="59"/>
      <c r="AEZ1072" s="59"/>
      <c r="AFA1072" s="59"/>
      <c r="AFB1072" s="59"/>
      <c r="AFC1072" s="59"/>
      <c r="AFD1072" s="59"/>
      <c r="AFE1072" s="59"/>
      <c r="AFF1072" s="59"/>
      <c r="AFG1072" s="59"/>
      <c r="AFH1072" s="59"/>
      <c r="AFI1072" s="59"/>
      <c r="AFJ1072" s="59"/>
      <c r="AFK1072" s="59"/>
      <c r="AFL1072" s="59"/>
      <c r="AFM1072" s="59"/>
      <c r="AFN1072" s="59"/>
      <c r="AFO1072" s="59"/>
      <c r="AFP1072" s="59"/>
      <c r="AFQ1072" s="59"/>
      <c r="AFR1072" s="59"/>
      <c r="AFS1072" s="59"/>
      <c r="AFT1072" s="59"/>
      <c r="AFU1072" s="59"/>
      <c r="AFV1072" s="59"/>
      <c r="AFW1072" s="59"/>
      <c r="AFX1072" s="59"/>
      <c r="AFY1072" s="59"/>
      <c r="AFZ1072" s="59"/>
      <c r="AGA1072" s="59"/>
      <c r="AGB1072" s="59"/>
      <c r="AGC1072" s="59"/>
      <c r="AGD1072" s="59"/>
      <c r="AGE1072" s="59"/>
      <c r="AGF1072" s="59"/>
      <c r="AGG1072" s="59"/>
      <c r="AGH1072" s="59"/>
      <c r="AGI1072" s="59"/>
      <c r="AGJ1072" s="59"/>
      <c r="AGK1072" s="59"/>
      <c r="AGL1072" s="59"/>
      <c r="AGM1072" s="59"/>
      <c r="AGN1072" s="59"/>
      <c r="AGO1072" s="59"/>
      <c r="AGP1072" s="59"/>
      <c r="AGQ1072" s="59"/>
      <c r="AGR1072" s="59"/>
      <c r="AGS1072" s="59"/>
      <c r="AGT1072" s="59"/>
      <c r="AGU1072" s="59"/>
      <c r="AGV1072" s="59"/>
      <c r="AGW1072" s="59"/>
      <c r="AGX1072" s="59"/>
      <c r="AGY1072" s="59"/>
      <c r="AGZ1072" s="59"/>
      <c r="AHA1072" s="59"/>
      <c r="AHB1072" s="59"/>
      <c r="AHC1072" s="59"/>
      <c r="AHD1072" s="59"/>
      <c r="AHE1072" s="59"/>
      <c r="AHF1072" s="59"/>
      <c r="AHG1072" s="59"/>
      <c r="AHH1072" s="59"/>
      <c r="AHI1072" s="59"/>
      <c r="AHJ1072" s="59"/>
      <c r="AHK1072" s="59"/>
      <c r="AHL1072" s="59"/>
      <c r="AHM1072" s="59"/>
      <c r="AHN1072" s="59"/>
      <c r="AHO1072" s="59"/>
      <c r="AHP1072" s="59"/>
      <c r="AHQ1072" s="59"/>
      <c r="AHR1072" s="59"/>
      <c r="AHS1072" s="59"/>
      <c r="AHT1072" s="59"/>
      <c r="AHU1072" s="59"/>
      <c r="AHV1072" s="59"/>
      <c r="AHW1072" s="59"/>
      <c r="AHX1072" s="59"/>
      <c r="AHY1072" s="59"/>
      <c r="AHZ1072" s="59"/>
      <c r="AIA1072" s="59"/>
      <c r="AIB1072" s="59"/>
      <c r="AIC1072" s="59"/>
      <c r="AID1072" s="59"/>
      <c r="AIE1072" s="59"/>
      <c r="AIF1072" s="59"/>
      <c r="AIG1072" s="59"/>
      <c r="AIH1072" s="59"/>
      <c r="AII1072" s="59"/>
      <c r="AIJ1072" s="59"/>
      <c r="AIK1072" s="59"/>
      <c r="AIL1072" s="59"/>
      <c r="AIM1072" s="59"/>
      <c r="AIN1072" s="59"/>
      <c r="AIO1072" s="59"/>
      <c r="AIP1072" s="59"/>
      <c r="AIQ1072" s="59"/>
      <c r="AIR1072" s="59"/>
      <c r="AIS1072" s="59"/>
      <c r="AIT1072" s="59"/>
      <c r="AIU1072" s="59"/>
      <c r="AIV1072" s="59"/>
      <c r="AIW1072" s="59"/>
      <c r="AIX1072" s="59"/>
      <c r="AIY1072" s="59"/>
      <c r="AIZ1072" s="59"/>
      <c r="AJA1072" s="59"/>
      <c r="AJB1072" s="59"/>
      <c r="AJC1072" s="59"/>
      <c r="AJD1072" s="59"/>
      <c r="AJE1072" s="59"/>
      <c r="AJF1072" s="59"/>
      <c r="AJG1072" s="59"/>
      <c r="AJH1072" s="59"/>
      <c r="AJI1072" s="59"/>
      <c r="AJJ1072" s="59"/>
      <c r="AJK1072" s="59"/>
      <c r="AJL1072" s="59"/>
      <c r="AJM1072" s="59"/>
      <c r="AJN1072" s="59"/>
      <c r="AJO1072" s="59"/>
      <c r="AJP1072" s="59"/>
      <c r="AJQ1072" s="59"/>
      <c r="AJR1072" s="59"/>
      <c r="AJS1072" s="59"/>
      <c r="AJT1072" s="59"/>
      <c r="AJU1072" s="59"/>
      <c r="AJV1072" s="59"/>
      <c r="AJW1072" s="59"/>
      <c r="AJX1072" s="59"/>
      <c r="AJY1072" s="59"/>
      <c r="AJZ1072" s="59"/>
      <c r="AKA1072" s="59"/>
      <c r="AKB1072" s="59"/>
      <c r="AKC1072" s="59"/>
      <c r="AKD1072" s="59"/>
      <c r="AKE1072" s="59"/>
      <c r="AKF1072" s="59"/>
      <c r="AKG1072" s="59"/>
      <c r="AKH1072" s="59"/>
      <c r="AKI1072" s="59"/>
      <c r="AKJ1072" s="59"/>
      <c r="AKK1072" s="59"/>
      <c r="AKL1072" s="59"/>
      <c r="AKM1072" s="59"/>
      <c r="AKN1072" s="59"/>
      <c r="AKO1072" s="59"/>
      <c r="AKP1072" s="59"/>
      <c r="AKQ1072" s="59"/>
      <c r="AKR1072" s="59"/>
      <c r="AKS1072" s="59"/>
      <c r="AKT1072" s="59"/>
      <c r="AKU1072" s="59"/>
      <c r="AKV1072" s="59"/>
      <c r="AKW1072" s="59"/>
      <c r="AKX1072" s="59"/>
      <c r="AKY1072" s="59"/>
      <c r="AKZ1072" s="59"/>
      <c r="ALA1072" s="59"/>
      <c r="ALB1072" s="59"/>
      <c r="ALC1072" s="59"/>
      <c r="ALD1072" s="59"/>
      <c r="ALE1072" s="59"/>
      <c r="ALF1072" s="59"/>
      <c r="ALG1072" s="59"/>
      <c r="ALH1072" s="59"/>
      <c r="ALI1072" s="59"/>
      <c r="ALJ1072" s="59"/>
      <c r="ALK1072" s="59"/>
      <c r="ALL1072" s="59"/>
      <c r="ALM1072" s="59"/>
      <c r="ALN1072" s="59"/>
      <c r="ALO1072" s="59"/>
      <c r="ALP1072" s="59"/>
      <c r="ALQ1072" s="59"/>
      <c r="ALR1072" s="59"/>
      <c r="ALS1072" s="59"/>
      <c r="ALT1072" s="59"/>
      <c r="ALU1072" s="59"/>
      <c r="ALV1072" s="59"/>
      <c r="ALW1072" s="59"/>
      <c r="ALX1072" s="59"/>
      <c r="ALY1072" s="59"/>
      <c r="ALZ1072" s="59"/>
      <c r="AMA1072" s="59"/>
      <c r="AMB1072" s="59"/>
    </row>
    <row r="1073" spans="1:1016" s="60" customFormat="1" ht="49.15">
      <c r="A1073" s="110">
        <v>2</v>
      </c>
      <c r="B1073" s="45">
        <v>1068</v>
      </c>
      <c r="C1073" s="110" t="s">
        <v>2755</v>
      </c>
      <c r="D1073" s="125">
        <v>8842626106</v>
      </c>
      <c r="E1073" s="110" t="s">
        <v>2461</v>
      </c>
      <c r="F1073" s="110">
        <v>4</v>
      </c>
      <c r="G1073" s="110" t="s">
        <v>2462</v>
      </c>
      <c r="H1073" s="110" t="s">
        <v>2463</v>
      </c>
      <c r="I1073" s="117" t="s">
        <v>2755</v>
      </c>
      <c r="J1073" s="28" t="s">
        <v>2462</v>
      </c>
      <c r="K1073" s="28" t="s">
        <v>2463</v>
      </c>
      <c r="L1073" s="28" t="s">
        <v>2463</v>
      </c>
      <c r="M1073" s="28" t="s">
        <v>2461</v>
      </c>
      <c r="N1073" s="28">
        <v>4</v>
      </c>
      <c r="O1073" s="28"/>
      <c r="P1073" s="28"/>
      <c r="Q1073" s="28"/>
      <c r="R1073" s="28"/>
      <c r="S1073" s="28"/>
      <c r="T1073" s="23" t="s">
        <v>2765</v>
      </c>
      <c r="U1073" s="28" t="s">
        <v>2752</v>
      </c>
      <c r="V1073" s="28" t="s">
        <v>2690</v>
      </c>
      <c r="W1073" s="28" t="s">
        <v>2618</v>
      </c>
      <c r="X1073" s="28"/>
      <c r="Y1073" s="28">
        <v>1</v>
      </c>
      <c r="Z1073" s="28"/>
      <c r="AA1073" s="123" t="s">
        <v>2766</v>
      </c>
      <c r="AB1073" s="110" t="s">
        <v>32</v>
      </c>
      <c r="AC1073" s="76">
        <v>16</v>
      </c>
      <c r="AD1073" s="77">
        <v>4980</v>
      </c>
      <c r="AE1073" s="77">
        <v>0</v>
      </c>
      <c r="AF1073" s="77">
        <v>0</v>
      </c>
      <c r="AG1073" s="73">
        <f t="shared" si="49"/>
        <v>4980</v>
      </c>
      <c r="AH1073" s="77">
        <v>4980</v>
      </c>
      <c r="AI1073" s="77">
        <v>0</v>
      </c>
      <c r="AJ1073" s="77">
        <v>0</v>
      </c>
      <c r="AK1073" s="73">
        <f t="shared" si="51"/>
        <v>4980</v>
      </c>
      <c r="AL1073" s="73">
        <f t="shared" si="50"/>
        <v>9960</v>
      </c>
      <c r="AM1073" s="110" t="s">
        <v>1188</v>
      </c>
      <c r="AN1073" s="118" t="s">
        <v>33</v>
      </c>
      <c r="AO1073" s="118" t="s">
        <v>33</v>
      </c>
      <c r="AP1073" s="118" t="s">
        <v>33</v>
      </c>
      <c r="AQ1073" s="32" t="s">
        <v>36</v>
      </c>
      <c r="AR1073" s="118" t="s">
        <v>505</v>
      </c>
      <c r="AS1073" s="118" t="s">
        <v>1190</v>
      </c>
      <c r="AT1073" s="44">
        <v>0</v>
      </c>
      <c r="AU1073" s="44">
        <v>0</v>
      </c>
      <c r="AV1073" s="44">
        <v>0</v>
      </c>
      <c r="AW1073" s="63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/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59"/>
      <c r="EA1073" s="59"/>
      <c r="EB1073" s="59"/>
      <c r="EC1073" s="59"/>
      <c r="ED1073" s="59"/>
      <c r="EE1073" s="59"/>
      <c r="EF1073" s="59"/>
      <c r="EG1073" s="59"/>
      <c r="EH1073" s="59"/>
      <c r="EI1073" s="59"/>
      <c r="EJ1073" s="59"/>
      <c r="EK1073" s="59"/>
      <c r="EL1073" s="59"/>
      <c r="EM1073" s="59"/>
      <c r="EN1073" s="59"/>
      <c r="EO1073" s="59"/>
      <c r="EP1073" s="59"/>
      <c r="EQ1073" s="59"/>
      <c r="ER1073" s="59"/>
      <c r="ES1073" s="59"/>
      <c r="ET1073" s="59"/>
      <c r="EU1073" s="59"/>
      <c r="EV1073" s="59"/>
      <c r="EW1073" s="59"/>
      <c r="EX1073" s="59"/>
      <c r="EY1073" s="59"/>
      <c r="EZ1073" s="59"/>
      <c r="FA1073" s="59"/>
      <c r="FB1073" s="59"/>
      <c r="FC1073" s="59"/>
      <c r="FD1073" s="59"/>
      <c r="FE1073" s="59"/>
      <c r="FF1073" s="59"/>
      <c r="FG1073" s="59"/>
      <c r="FH1073" s="59"/>
      <c r="FI1073" s="59"/>
      <c r="FJ1073" s="59"/>
      <c r="FK1073" s="59"/>
      <c r="FL1073" s="59"/>
      <c r="FM1073" s="59"/>
      <c r="FN1073" s="59"/>
      <c r="FO1073" s="59"/>
      <c r="FP1073" s="59"/>
      <c r="FQ1073" s="59"/>
      <c r="FR1073" s="59"/>
      <c r="FS1073" s="59"/>
      <c r="FT1073" s="59"/>
      <c r="FU1073" s="59"/>
      <c r="FV1073" s="59"/>
      <c r="FW1073" s="59"/>
      <c r="FX1073" s="59"/>
      <c r="FY1073" s="59"/>
      <c r="FZ1073" s="59"/>
      <c r="GA1073" s="59"/>
      <c r="GB1073" s="59"/>
      <c r="GC1073" s="59"/>
      <c r="GD1073" s="59"/>
      <c r="GE1073" s="59"/>
      <c r="GF1073" s="59"/>
      <c r="GG1073" s="59"/>
      <c r="GH1073" s="59"/>
      <c r="GI1073" s="59"/>
      <c r="GJ1073" s="59"/>
      <c r="GK1073" s="59"/>
      <c r="GL1073" s="59"/>
      <c r="GM1073" s="59"/>
      <c r="GN1073" s="59"/>
      <c r="GO1073" s="59"/>
      <c r="GP1073" s="59"/>
      <c r="GQ1073" s="59"/>
      <c r="GR1073" s="59"/>
      <c r="GS1073" s="59"/>
      <c r="GT1073" s="59"/>
      <c r="GU1073" s="59"/>
      <c r="GV1073" s="59"/>
      <c r="GW1073" s="59"/>
      <c r="GX1073" s="59"/>
      <c r="GY1073" s="59"/>
      <c r="GZ1073" s="59"/>
      <c r="HA1073" s="59"/>
      <c r="HB1073" s="59"/>
      <c r="HC1073" s="59"/>
      <c r="HD1073" s="59"/>
      <c r="HE1073" s="59"/>
      <c r="HF1073" s="59"/>
      <c r="HG1073" s="59"/>
      <c r="HH1073" s="59"/>
      <c r="HI1073" s="59"/>
      <c r="HJ1073" s="59"/>
      <c r="HK1073" s="59"/>
      <c r="HL1073" s="59"/>
      <c r="HM1073" s="59"/>
      <c r="HN1073" s="59"/>
      <c r="HO1073" s="59"/>
      <c r="HP1073" s="59"/>
      <c r="HQ1073" s="59"/>
      <c r="HR1073" s="59"/>
      <c r="HS1073" s="59"/>
      <c r="HT1073" s="59"/>
      <c r="HU1073" s="59"/>
      <c r="HV1073" s="59"/>
      <c r="HW1073" s="59"/>
      <c r="HX1073" s="59"/>
      <c r="HY1073" s="59"/>
      <c r="HZ1073" s="59"/>
      <c r="IA1073" s="59"/>
      <c r="IB1073" s="59"/>
      <c r="IC1073" s="59"/>
      <c r="ID1073" s="59"/>
      <c r="IE1073" s="59"/>
      <c r="IF1073" s="59"/>
      <c r="IG1073" s="59"/>
      <c r="IH1073" s="59"/>
      <c r="II1073" s="59"/>
      <c r="IJ1073" s="59"/>
      <c r="IK1073" s="59"/>
      <c r="IL1073" s="59"/>
      <c r="IM1073" s="59"/>
      <c r="IN1073" s="59"/>
      <c r="IO1073" s="59"/>
      <c r="IP1073" s="59"/>
      <c r="IQ1073" s="59"/>
      <c r="IR1073" s="59"/>
      <c r="IS1073" s="59"/>
      <c r="IT1073" s="59"/>
      <c r="IU1073" s="59"/>
      <c r="IV1073" s="59"/>
      <c r="IW1073" s="59"/>
      <c r="IX1073" s="59"/>
      <c r="IY1073" s="59"/>
      <c r="IZ1073" s="59"/>
      <c r="JA1073" s="59"/>
      <c r="JB1073" s="59"/>
      <c r="JC1073" s="59"/>
      <c r="JD1073" s="59"/>
      <c r="JE1073" s="59"/>
      <c r="JF1073" s="59"/>
      <c r="JG1073" s="59"/>
      <c r="JH1073" s="59"/>
      <c r="JI1073" s="59"/>
      <c r="JJ1073" s="59"/>
      <c r="JK1073" s="59"/>
      <c r="JL1073" s="59"/>
      <c r="JM1073" s="59"/>
      <c r="JN1073" s="59"/>
      <c r="JO1073" s="59"/>
      <c r="JP1073" s="59"/>
      <c r="JQ1073" s="59"/>
      <c r="JR1073" s="59"/>
      <c r="JS1073" s="59"/>
      <c r="JT1073" s="59"/>
      <c r="JU1073" s="59"/>
      <c r="JV1073" s="59"/>
      <c r="JW1073" s="59"/>
      <c r="JX1073" s="59"/>
      <c r="JY1073" s="59"/>
      <c r="JZ1073" s="59"/>
      <c r="KA1073" s="59"/>
      <c r="KB1073" s="59"/>
      <c r="KC1073" s="59"/>
      <c r="KD1073" s="59"/>
      <c r="KE1073" s="59"/>
      <c r="KF1073" s="59"/>
      <c r="KG1073" s="59"/>
      <c r="KH1073" s="59"/>
      <c r="KI1073" s="59"/>
      <c r="KJ1073" s="59"/>
      <c r="KK1073" s="59"/>
      <c r="KL1073" s="59"/>
      <c r="KM1073" s="59"/>
      <c r="KN1073" s="59"/>
      <c r="KO1073" s="59"/>
      <c r="KP1073" s="59"/>
      <c r="KQ1073" s="59"/>
      <c r="KR1073" s="59"/>
      <c r="KS1073" s="59"/>
      <c r="KT1073" s="59"/>
      <c r="KU1073" s="59"/>
      <c r="KV1073" s="59"/>
      <c r="KW1073" s="59"/>
      <c r="KX1073" s="59"/>
      <c r="KY1073" s="59"/>
      <c r="KZ1073" s="59"/>
      <c r="LA1073" s="59"/>
      <c r="LB1073" s="59"/>
      <c r="LC1073" s="59"/>
      <c r="LD1073" s="59"/>
      <c r="LE1073" s="59"/>
      <c r="LF1073" s="59"/>
      <c r="LG1073" s="59"/>
      <c r="LH1073" s="59"/>
      <c r="LI1073" s="59"/>
      <c r="LJ1073" s="59"/>
      <c r="LK1073" s="59"/>
      <c r="LL1073" s="59"/>
      <c r="LM1073" s="59"/>
      <c r="LN1073" s="59"/>
      <c r="LO1073" s="59"/>
      <c r="LP1073" s="59"/>
      <c r="LQ1073" s="59"/>
      <c r="LR1073" s="59"/>
      <c r="LS1073" s="59"/>
      <c r="LT1073" s="59"/>
      <c r="LU1073" s="59"/>
      <c r="LV1073" s="59"/>
      <c r="LW1073" s="59"/>
      <c r="LX1073" s="59"/>
      <c r="LY1073" s="59"/>
      <c r="LZ1073" s="59"/>
      <c r="MA1073" s="59"/>
      <c r="MB1073" s="59"/>
      <c r="MC1073" s="59"/>
      <c r="MD1073" s="59"/>
      <c r="ME1073" s="59"/>
      <c r="MF1073" s="59"/>
      <c r="MG1073" s="59"/>
      <c r="MH1073" s="59"/>
      <c r="MI1073" s="59"/>
      <c r="MJ1073" s="59"/>
      <c r="MK1073" s="59"/>
      <c r="ML1073" s="59"/>
      <c r="MM1073" s="59"/>
      <c r="MN1073" s="59"/>
      <c r="MO1073" s="59"/>
      <c r="MP1073" s="59"/>
      <c r="MQ1073" s="59"/>
      <c r="MR1073" s="59"/>
      <c r="MS1073" s="59"/>
      <c r="MT1073" s="59"/>
      <c r="MU1073" s="59"/>
      <c r="MV1073" s="59"/>
      <c r="MW1073" s="59"/>
      <c r="MX1073" s="59"/>
      <c r="MY1073" s="59"/>
      <c r="MZ1073" s="59"/>
      <c r="NA1073" s="59"/>
      <c r="NB1073" s="59"/>
      <c r="NC1073" s="59"/>
      <c r="ND1073" s="59"/>
      <c r="NE1073" s="59"/>
      <c r="NF1073" s="59"/>
      <c r="NG1073" s="59"/>
      <c r="NH1073" s="59"/>
      <c r="NI1073" s="59"/>
      <c r="NJ1073" s="59"/>
      <c r="NK1073" s="59"/>
      <c r="NL1073" s="59"/>
      <c r="NM1073" s="59"/>
      <c r="NN1073" s="59"/>
      <c r="NO1073" s="59"/>
      <c r="NP1073" s="59"/>
      <c r="NQ1073" s="59"/>
      <c r="NR1073" s="59"/>
      <c r="NS1073" s="59"/>
      <c r="NT1073" s="59"/>
      <c r="NU1073" s="59"/>
      <c r="NV1073" s="59"/>
      <c r="NW1073" s="59"/>
      <c r="NX1073" s="59"/>
      <c r="NY1073" s="59"/>
      <c r="NZ1073" s="59"/>
      <c r="OA1073" s="59"/>
      <c r="OB1073" s="59"/>
      <c r="OC1073" s="59"/>
      <c r="OD1073" s="59"/>
      <c r="OE1073" s="59"/>
      <c r="OF1073" s="59"/>
      <c r="OG1073" s="59"/>
      <c r="OH1073" s="59"/>
      <c r="OI1073" s="59"/>
      <c r="OJ1073" s="59"/>
      <c r="OK1073" s="59"/>
      <c r="OL1073" s="59"/>
      <c r="OM1073" s="59"/>
      <c r="ON1073" s="59"/>
      <c r="OO1073" s="59"/>
      <c r="OP1073" s="59"/>
      <c r="OQ1073" s="59"/>
      <c r="OR1073" s="59"/>
      <c r="OS1073" s="59"/>
      <c r="OT1073" s="59"/>
      <c r="OU1073" s="59"/>
      <c r="OV1073" s="59"/>
      <c r="OW1073" s="59"/>
      <c r="OX1073" s="59"/>
      <c r="OY1073" s="59"/>
      <c r="OZ1073" s="59"/>
      <c r="PA1073" s="59"/>
      <c r="PB1073" s="59"/>
      <c r="PC1073" s="59"/>
      <c r="PD1073" s="59"/>
      <c r="PE1073" s="59"/>
      <c r="PF1073" s="59"/>
      <c r="PG1073" s="59"/>
      <c r="PH1073" s="59"/>
      <c r="PI1073" s="59"/>
      <c r="PJ1073" s="59"/>
      <c r="PK1073" s="59"/>
      <c r="PL1073" s="59"/>
      <c r="PM1073" s="59"/>
      <c r="PN1073" s="59"/>
      <c r="PO1073" s="59"/>
      <c r="PP1073" s="59"/>
      <c r="PQ1073" s="59"/>
      <c r="PR1073" s="59"/>
      <c r="PS1073" s="59"/>
      <c r="PT1073" s="59"/>
      <c r="PU1073" s="59"/>
      <c r="PV1073" s="59"/>
      <c r="PW1073" s="59"/>
      <c r="PX1073" s="59"/>
      <c r="PY1073" s="59"/>
      <c r="PZ1073" s="59"/>
      <c r="QA1073" s="59"/>
      <c r="QB1073" s="59"/>
      <c r="QC1073" s="59"/>
      <c r="QD1073" s="59"/>
      <c r="QE1073" s="59"/>
      <c r="QF1073" s="59"/>
      <c r="QG1073" s="59"/>
      <c r="QH1073" s="59"/>
      <c r="QI1073" s="59"/>
      <c r="QJ1073" s="59"/>
      <c r="QK1073" s="59"/>
      <c r="QL1073" s="59"/>
      <c r="QM1073" s="59"/>
      <c r="QN1073" s="59"/>
      <c r="QO1073" s="59"/>
      <c r="QP1073" s="59"/>
      <c r="QQ1073" s="59"/>
      <c r="QR1073" s="59"/>
      <c r="QS1073" s="59"/>
      <c r="QT1073" s="59"/>
      <c r="QU1073" s="59"/>
      <c r="QV1073" s="59"/>
      <c r="QW1073" s="59"/>
      <c r="QX1073" s="59"/>
      <c r="QY1073" s="59"/>
      <c r="QZ1073" s="59"/>
      <c r="RA1073" s="59"/>
      <c r="RB1073" s="59"/>
      <c r="RC1073" s="59"/>
      <c r="RD1073" s="59"/>
      <c r="RE1073" s="59"/>
      <c r="RF1073" s="59"/>
      <c r="RG1073" s="59"/>
      <c r="RH1073" s="59"/>
      <c r="RI1073" s="59"/>
      <c r="RJ1073" s="59"/>
      <c r="RK1073" s="59"/>
      <c r="RL1073" s="59"/>
      <c r="RM1073" s="59"/>
      <c r="RN1073" s="59"/>
      <c r="RO1073" s="59"/>
      <c r="RP1073" s="59"/>
      <c r="RQ1073" s="59"/>
      <c r="RR1073" s="59"/>
      <c r="RS1073" s="59"/>
      <c r="RT1073" s="59"/>
      <c r="RU1073" s="59"/>
      <c r="RV1073" s="59"/>
      <c r="RW1073" s="59"/>
      <c r="RX1073" s="59"/>
      <c r="RY1073" s="59"/>
      <c r="RZ1073" s="59"/>
      <c r="SA1073" s="59"/>
      <c r="SB1073" s="59"/>
      <c r="SC1073" s="59"/>
      <c r="SD1073" s="59"/>
      <c r="SE1073" s="59"/>
      <c r="SF1073" s="59"/>
      <c r="SG1073" s="59"/>
      <c r="SH1073" s="59"/>
      <c r="SI1073" s="59"/>
      <c r="SJ1073" s="59"/>
      <c r="SK1073" s="59"/>
      <c r="SL1073" s="59"/>
      <c r="SM1073" s="59"/>
      <c r="SN1073" s="59"/>
      <c r="SO1073" s="59"/>
      <c r="SP1073" s="59"/>
      <c r="SQ1073" s="59"/>
      <c r="SR1073" s="59"/>
      <c r="SS1073" s="59"/>
      <c r="ST1073" s="59"/>
      <c r="SU1073" s="59"/>
      <c r="SV1073" s="59"/>
      <c r="SW1073" s="59"/>
      <c r="SX1073" s="59"/>
      <c r="SY1073" s="59"/>
      <c r="SZ1073" s="59"/>
      <c r="TA1073" s="59"/>
      <c r="TB1073" s="59"/>
      <c r="TC1073" s="59"/>
      <c r="TD1073" s="59"/>
      <c r="TE1073" s="59"/>
      <c r="TF1073" s="59"/>
      <c r="TG1073" s="59"/>
      <c r="TH1073" s="59"/>
      <c r="TI1073" s="59"/>
      <c r="TJ1073" s="59"/>
      <c r="TK1073" s="59"/>
      <c r="TL1073" s="59"/>
      <c r="TM1073" s="59"/>
      <c r="TN1073" s="59"/>
      <c r="TO1073" s="59"/>
      <c r="TP1073" s="59"/>
      <c r="TQ1073" s="59"/>
      <c r="TR1073" s="59"/>
      <c r="TS1073" s="59"/>
      <c r="TT1073" s="59"/>
      <c r="TU1073" s="59"/>
      <c r="TV1073" s="59"/>
      <c r="TW1073" s="59"/>
      <c r="TX1073" s="59"/>
      <c r="TY1073" s="59"/>
      <c r="TZ1073" s="59"/>
      <c r="UA1073" s="59"/>
      <c r="UB1073" s="59"/>
      <c r="UC1073" s="59"/>
      <c r="UD1073" s="59"/>
      <c r="UE1073" s="59"/>
      <c r="UF1073" s="59"/>
      <c r="UG1073" s="59"/>
      <c r="UH1073" s="59"/>
      <c r="UI1073" s="59"/>
      <c r="UJ1073" s="59"/>
      <c r="UK1073" s="59"/>
      <c r="UL1073" s="59"/>
      <c r="UM1073" s="59"/>
      <c r="UN1073" s="59"/>
      <c r="UO1073" s="59"/>
      <c r="UP1073" s="59"/>
      <c r="UQ1073" s="59"/>
      <c r="UR1073" s="59"/>
      <c r="US1073" s="59"/>
      <c r="UT1073" s="59"/>
      <c r="UU1073" s="59"/>
      <c r="UV1073" s="59"/>
      <c r="UW1073" s="59"/>
      <c r="UX1073" s="59"/>
      <c r="UY1073" s="59"/>
      <c r="UZ1073" s="59"/>
      <c r="VA1073" s="59"/>
      <c r="VB1073" s="59"/>
      <c r="VC1073" s="59"/>
      <c r="VD1073" s="59"/>
      <c r="VE1073" s="59"/>
      <c r="VF1073" s="59"/>
      <c r="VG1073" s="59"/>
      <c r="VH1073" s="59"/>
      <c r="VI1073" s="59"/>
      <c r="VJ1073" s="59"/>
      <c r="VK1073" s="59"/>
      <c r="VL1073" s="59"/>
      <c r="VM1073" s="59"/>
      <c r="VN1073" s="59"/>
      <c r="VO1073" s="59"/>
      <c r="VP1073" s="59"/>
      <c r="VQ1073" s="59"/>
      <c r="VR1073" s="59"/>
      <c r="VS1073" s="59"/>
      <c r="VT1073" s="59"/>
      <c r="VU1073" s="59"/>
      <c r="VV1073" s="59"/>
      <c r="VW1073" s="59"/>
      <c r="VX1073" s="59"/>
      <c r="VY1073" s="59"/>
      <c r="VZ1073" s="59"/>
      <c r="WA1073" s="59"/>
      <c r="WB1073" s="59"/>
      <c r="WC1073" s="59"/>
      <c r="WD1073" s="59"/>
      <c r="WE1073" s="59"/>
      <c r="WF1073" s="59"/>
      <c r="WG1073" s="59"/>
      <c r="WH1073" s="59"/>
      <c r="WI1073" s="59"/>
      <c r="WJ1073" s="59"/>
      <c r="WK1073" s="59"/>
      <c r="WL1073" s="59"/>
      <c r="WM1073" s="59"/>
      <c r="WN1073" s="59"/>
      <c r="WO1073" s="59"/>
      <c r="WP1073" s="59"/>
      <c r="WQ1073" s="59"/>
      <c r="WR1073" s="59"/>
      <c r="WS1073" s="59"/>
      <c r="WT1073" s="59"/>
      <c r="WU1073" s="59"/>
      <c r="WV1073" s="59"/>
      <c r="WW1073" s="59"/>
      <c r="WX1073" s="59"/>
      <c r="WY1073" s="59"/>
      <c r="WZ1073" s="59"/>
      <c r="XA1073" s="59"/>
      <c r="XB1073" s="59"/>
      <c r="XC1073" s="59"/>
      <c r="XD1073" s="59"/>
      <c r="XE1073" s="59"/>
      <c r="XF1073" s="59"/>
      <c r="XG1073" s="59"/>
      <c r="XH1073" s="59"/>
      <c r="XI1073" s="59"/>
      <c r="XJ1073" s="59"/>
      <c r="XK1073" s="59"/>
      <c r="XL1073" s="59"/>
      <c r="XM1073" s="59"/>
      <c r="XN1073" s="59"/>
      <c r="XO1073" s="59"/>
      <c r="XP1073" s="59"/>
      <c r="XQ1073" s="59"/>
      <c r="XR1073" s="59"/>
      <c r="XS1073" s="59"/>
      <c r="XT1073" s="59"/>
      <c r="XU1073" s="59"/>
      <c r="XV1073" s="59"/>
      <c r="XW1073" s="59"/>
      <c r="XX1073" s="59"/>
      <c r="XY1073" s="59"/>
      <c r="XZ1073" s="59"/>
      <c r="YA1073" s="59"/>
      <c r="YB1073" s="59"/>
      <c r="YC1073" s="59"/>
      <c r="YD1073" s="59"/>
      <c r="YE1073" s="59"/>
      <c r="YF1073" s="59"/>
      <c r="YG1073" s="59"/>
      <c r="YH1073" s="59"/>
      <c r="YI1073" s="59"/>
      <c r="YJ1073" s="59"/>
      <c r="YK1073" s="59"/>
      <c r="YL1073" s="59"/>
      <c r="YM1073" s="59"/>
      <c r="YN1073" s="59"/>
      <c r="YO1073" s="59"/>
      <c r="YP1073" s="59"/>
      <c r="YQ1073" s="59"/>
      <c r="YR1073" s="59"/>
      <c r="YS1073" s="59"/>
      <c r="YT1073" s="59"/>
      <c r="YU1073" s="59"/>
      <c r="YV1073" s="59"/>
      <c r="YW1073" s="59"/>
      <c r="YX1073" s="59"/>
      <c r="YY1073" s="59"/>
      <c r="YZ1073" s="59"/>
      <c r="ZA1073" s="59"/>
      <c r="ZB1073" s="59"/>
      <c r="ZC1073" s="59"/>
      <c r="ZD1073" s="59"/>
      <c r="ZE1073" s="59"/>
      <c r="ZF1073" s="59"/>
      <c r="ZG1073" s="59"/>
      <c r="ZH1073" s="59"/>
      <c r="ZI1073" s="59"/>
      <c r="ZJ1073" s="59"/>
      <c r="ZK1073" s="59"/>
      <c r="ZL1073" s="59"/>
      <c r="ZM1073" s="59"/>
      <c r="ZN1073" s="59"/>
      <c r="ZO1073" s="59"/>
      <c r="ZP1073" s="59"/>
      <c r="ZQ1073" s="59"/>
      <c r="ZR1073" s="59"/>
      <c r="ZS1073" s="59"/>
      <c r="ZT1073" s="59"/>
      <c r="ZU1073" s="59"/>
      <c r="ZV1073" s="59"/>
      <c r="ZW1073" s="59"/>
      <c r="ZX1073" s="59"/>
      <c r="ZY1073" s="59"/>
      <c r="ZZ1073" s="59"/>
      <c r="AAA1073" s="59"/>
      <c r="AAB1073" s="59"/>
      <c r="AAC1073" s="59"/>
      <c r="AAD1073" s="59"/>
      <c r="AAE1073" s="59"/>
      <c r="AAF1073" s="59"/>
      <c r="AAG1073" s="59"/>
      <c r="AAH1073" s="59"/>
      <c r="AAI1073" s="59"/>
      <c r="AAJ1073" s="59"/>
      <c r="AAK1073" s="59"/>
      <c r="AAL1073" s="59"/>
      <c r="AAM1073" s="59"/>
      <c r="AAN1073" s="59"/>
      <c r="AAO1073" s="59"/>
      <c r="AAP1073" s="59"/>
      <c r="AAQ1073" s="59"/>
      <c r="AAR1073" s="59"/>
      <c r="AAS1073" s="59"/>
      <c r="AAT1073" s="59"/>
      <c r="AAU1073" s="59"/>
      <c r="AAV1073" s="59"/>
      <c r="AAW1073" s="59"/>
      <c r="AAX1073" s="59"/>
      <c r="AAY1073" s="59"/>
      <c r="AAZ1073" s="59"/>
      <c r="ABA1073" s="59"/>
      <c r="ABB1073" s="59"/>
      <c r="ABC1073" s="59"/>
      <c r="ABD1073" s="59"/>
      <c r="ABE1073" s="59"/>
      <c r="ABF1073" s="59"/>
      <c r="ABG1073" s="59"/>
      <c r="ABH1073" s="59"/>
      <c r="ABI1073" s="59"/>
      <c r="ABJ1073" s="59"/>
      <c r="ABK1073" s="59"/>
      <c r="ABL1073" s="59"/>
      <c r="ABM1073" s="59"/>
      <c r="ABN1073" s="59"/>
      <c r="ABO1073" s="59"/>
      <c r="ABP1073" s="59"/>
      <c r="ABQ1073" s="59"/>
      <c r="ABR1073" s="59"/>
      <c r="ABS1073" s="59"/>
      <c r="ABT1073" s="59"/>
      <c r="ABU1073" s="59"/>
      <c r="ABV1073" s="59"/>
      <c r="ABW1073" s="59"/>
      <c r="ABX1073" s="59"/>
      <c r="ABY1073" s="59"/>
      <c r="ABZ1073" s="59"/>
      <c r="ACA1073" s="59"/>
      <c r="ACB1073" s="59"/>
      <c r="ACC1073" s="59"/>
      <c r="ACD1073" s="59"/>
      <c r="ACE1073" s="59"/>
      <c r="ACF1073" s="59"/>
      <c r="ACG1073" s="59"/>
      <c r="ACH1073" s="59"/>
      <c r="ACI1073" s="59"/>
      <c r="ACJ1073" s="59"/>
      <c r="ACK1073" s="59"/>
      <c r="ACL1073" s="59"/>
      <c r="ACM1073" s="59"/>
      <c r="ACN1073" s="59"/>
      <c r="ACO1073" s="59"/>
      <c r="ACP1073" s="59"/>
      <c r="ACQ1073" s="59"/>
      <c r="ACR1073" s="59"/>
      <c r="ACS1073" s="59"/>
      <c r="ACT1073" s="59"/>
      <c r="ACU1073" s="59"/>
      <c r="ACV1073" s="59"/>
      <c r="ACW1073" s="59"/>
      <c r="ACX1073" s="59"/>
      <c r="ACY1073" s="59"/>
      <c r="ACZ1073" s="59"/>
      <c r="ADA1073" s="59"/>
      <c r="ADB1073" s="59"/>
      <c r="ADC1073" s="59"/>
      <c r="ADD1073" s="59"/>
      <c r="ADE1073" s="59"/>
      <c r="ADF1073" s="59"/>
      <c r="ADG1073" s="59"/>
      <c r="ADH1073" s="59"/>
      <c r="ADI1073" s="59"/>
      <c r="ADJ1073" s="59"/>
      <c r="ADK1073" s="59"/>
      <c r="ADL1073" s="59"/>
      <c r="ADM1073" s="59"/>
      <c r="ADN1073" s="59"/>
      <c r="ADO1073" s="59"/>
      <c r="ADP1073" s="59"/>
      <c r="ADQ1073" s="59"/>
      <c r="ADR1073" s="59"/>
      <c r="ADS1073" s="59"/>
      <c r="ADT1073" s="59"/>
      <c r="ADU1073" s="59"/>
      <c r="ADV1073" s="59"/>
      <c r="ADW1073" s="59"/>
      <c r="ADX1073" s="59"/>
      <c r="ADY1073" s="59"/>
      <c r="ADZ1073" s="59"/>
      <c r="AEA1073" s="59"/>
      <c r="AEB1073" s="59"/>
      <c r="AEC1073" s="59"/>
      <c r="AED1073" s="59"/>
      <c r="AEE1073" s="59"/>
      <c r="AEF1073" s="59"/>
      <c r="AEG1073" s="59"/>
      <c r="AEH1073" s="59"/>
      <c r="AEI1073" s="59"/>
      <c r="AEJ1073" s="59"/>
      <c r="AEK1073" s="59"/>
      <c r="AEL1073" s="59"/>
      <c r="AEM1073" s="59"/>
      <c r="AEN1073" s="59"/>
      <c r="AEO1073" s="59"/>
      <c r="AEP1073" s="59"/>
      <c r="AEQ1073" s="59"/>
      <c r="AER1073" s="59"/>
      <c r="AES1073" s="59"/>
      <c r="AET1073" s="59"/>
      <c r="AEU1073" s="59"/>
      <c r="AEV1073" s="59"/>
      <c r="AEW1073" s="59"/>
      <c r="AEX1073" s="59"/>
      <c r="AEY1073" s="59"/>
      <c r="AEZ1073" s="59"/>
      <c r="AFA1073" s="59"/>
      <c r="AFB1073" s="59"/>
      <c r="AFC1073" s="59"/>
      <c r="AFD1073" s="59"/>
      <c r="AFE1073" s="59"/>
      <c r="AFF1073" s="59"/>
      <c r="AFG1073" s="59"/>
      <c r="AFH1073" s="59"/>
      <c r="AFI1073" s="59"/>
      <c r="AFJ1073" s="59"/>
      <c r="AFK1073" s="59"/>
      <c r="AFL1073" s="59"/>
      <c r="AFM1073" s="59"/>
      <c r="AFN1073" s="59"/>
      <c r="AFO1073" s="59"/>
      <c r="AFP1073" s="59"/>
      <c r="AFQ1073" s="59"/>
      <c r="AFR1073" s="59"/>
      <c r="AFS1073" s="59"/>
      <c r="AFT1073" s="59"/>
      <c r="AFU1073" s="59"/>
      <c r="AFV1073" s="59"/>
      <c r="AFW1073" s="59"/>
      <c r="AFX1073" s="59"/>
      <c r="AFY1073" s="59"/>
      <c r="AFZ1073" s="59"/>
      <c r="AGA1073" s="59"/>
      <c r="AGB1073" s="59"/>
      <c r="AGC1073" s="59"/>
      <c r="AGD1073" s="59"/>
      <c r="AGE1073" s="59"/>
      <c r="AGF1073" s="59"/>
      <c r="AGG1073" s="59"/>
      <c r="AGH1073" s="59"/>
      <c r="AGI1073" s="59"/>
      <c r="AGJ1073" s="59"/>
      <c r="AGK1073" s="59"/>
      <c r="AGL1073" s="59"/>
      <c r="AGM1073" s="59"/>
      <c r="AGN1073" s="59"/>
      <c r="AGO1073" s="59"/>
      <c r="AGP1073" s="59"/>
      <c r="AGQ1073" s="59"/>
      <c r="AGR1073" s="59"/>
      <c r="AGS1073" s="59"/>
      <c r="AGT1073" s="59"/>
      <c r="AGU1073" s="59"/>
      <c r="AGV1073" s="59"/>
      <c r="AGW1073" s="59"/>
      <c r="AGX1073" s="59"/>
      <c r="AGY1073" s="59"/>
      <c r="AGZ1073" s="59"/>
      <c r="AHA1073" s="59"/>
      <c r="AHB1073" s="59"/>
      <c r="AHC1073" s="59"/>
      <c r="AHD1073" s="59"/>
      <c r="AHE1073" s="59"/>
      <c r="AHF1073" s="59"/>
      <c r="AHG1073" s="59"/>
      <c r="AHH1073" s="59"/>
      <c r="AHI1073" s="59"/>
      <c r="AHJ1073" s="59"/>
      <c r="AHK1073" s="59"/>
      <c r="AHL1073" s="59"/>
      <c r="AHM1073" s="59"/>
      <c r="AHN1073" s="59"/>
      <c r="AHO1073" s="59"/>
      <c r="AHP1073" s="59"/>
      <c r="AHQ1073" s="59"/>
      <c r="AHR1073" s="59"/>
      <c r="AHS1073" s="59"/>
      <c r="AHT1073" s="59"/>
      <c r="AHU1073" s="59"/>
      <c r="AHV1073" s="59"/>
      <c r="AHW1073" s="59"/>
      <c r="AHX1073" s="59"/>
      <c r="AHY1073" s="59"/>
      <c r="AHZ1073" s="59"/>
      <c r="AIA1073" s="59"/>
      <c r="AIB1073" s="59"/>
      <c r="AIC1073" s="59"/>
      <c r="AID1073" s="59"/>
      <c r="AIE1073" s="59"/>
      <c r="AIF1073" s="59"/>
      <c r="AIG1073" s="59"/>
      <c r="AIH1073" s="59"/>
      <c r="AII1073" s="59"/>
      <c r="AIJ1073" s="59"/>
      <c r="AIK1073" s="59"/>
      <c r="AIL1073" s="59"/>
      <c r="AIM1073" s="59"/>
      <c r="AIN1073" s="59"/>
      <c r="AIO1073" s="59"/>
      <c r="AIP1073" s="59"/>
      <c r="AIQ1073" s="59"/>
      <c r="AIR1073" s="59"/>
      <c r="AIS1073" s="59"/>
      <c r="AIT1073" s="59"/>
      <c r="AIU1073" s="59"/>
      <c r="AIV1073" s="59"/>
      <c r="AIW1073" s="59"/>
      <c r="AIX1073" s="59"/>
      <c r="AIY1073" s="59"/>
      <c r="AIZ1073" s="59"/>
      <c r="AJA1073" s="59"/>
      <c r="AJB1073" s="59"/>
      <c r="AJC1073" s="59"/>
      <c r="AJD1073" s="59"/>
      <c r="AJE1073" s="59"/>
      <c r="AJF1073" s="59"/>
      <c r="AJG1073" s="59"/>
      <c r="AJH1073" s="59"/>
      <c r="AJI1073" s="59"/>
      <c r="AJJ1073" s="59"/>
      <c r="AJK1073" s="59"/>
      <c r="AJL1073" s="59"/>
      <c r="AJM1073" s="59"/>
      <c r="AJN1073" s="59"/>
      <c r="AJO1073" s="59"/>
      <c r="AJP1073" s="59"/>
      <c r="AJQ1073" s="59"/>
      <c r="AJR1073" s="59"/>
      <c r="AJS1073" s="59"/>
      <c r="AJT1073" s="59"/>
      <c r="AJU1073" s="59"/>
      <c r="AJV1073" s="59"/>
      <c r="AJW1073" s="59"/>
      <c r="AJX1073" s="59"/>
      <c r="AJY1073" s="59"/>
      <c r="AJZ1073" s="59"/>
      <c r="AKA1073" s="59"/>
      <c r="AKB1073" s="59"/>
      <c r="AKC1073" s="59"/>
      <c r="AKD1073" s="59"/>
      <c r="AKE1073" s="59"/>
      <c r="AKF1073" s="59"/>
      <c r="AKG1073" s="59"/>
      <c r="AKH1073" s="59"/>
      <c r="AKI1073" s="59"/>
      <c r="AKJ1073" s="59"/>
      <c r="AKK1073" s="59"/>
      <c r="AKL1073" s="59"/>
      <c r="AKM1073" s="59"/>
      <c r="AKN1073" s="59"/>
      <c r="AKO1073" s="59"/>
      <c r="AKP1073" s="59"/>
      <c r="AKQ1073" s="59"/>
      <c r="AKR1073" s="59"/>
      <c r="AKS1073" s="59"/>
      <c r="AKT1073" s="59"/>
      <c r="AKU1073" s="59"/>
      <c r="AKV1073" s="59"/>
      <c r="AKW1073" s="59"/>
      <c r="AKX1073" s="59"/>
      <c r="AKY1073" s="59"/>
      <c r="AKZ1073" s="59"/>
      <c r="ALA1073" s="59"/>
      <c r="ALB1073" s="59"/>
      <c r="ALC1073" s="59"/>
      <c r="ALD1073" s="59"/>
      <c r="ALE1073" s="59"/>
      <c r="ALF1073" s="59"/>
      <c r="ALG1073" s="59"/>
      <c r="ALH1073" s="59"/>
      <c r="ALI1073" s="59"/>
      <c r="ALJ1073" s="59"/>
      <c r="ALK1073" s="59"/>
      <c r="ALL1073" s="59"/>
      <c r="ALM1073" s="59"/>
      <c r="ALN1073" s="59"/>
      <c r="ALO1073" s="59"/>
      <c r="ALP1073" s="59"/>
      <c r="ALQ1073" s="59"/>
      <c r="ALR1073" s="59"/>
      <c r="ALS1073" s="59"/>
      <c r="ALT1073" s="59"/>
      <c r="ALU1073" s="59"/>
      <c r="ALV1073" s="59"/>
      <c r="ALW1073" s="59"/>
      <c r="ALX1073" s="59"/>
      <c r="ALY1073" s="59"/>
      <c r="ALZ1073" s="59"/>
      <c r="AMA1073" s="59"/>
      <c r="AMB1073" s="59"/>
    </row>
    <row r="1074" spans="1:1016" s="60" customFormat="1" ht="49.15">
      <c r="A1074" s="110">
        <v>2</v>
      </c>
      <c r="B1074" s="45">
        <v>1069</v>
      </c>
      <c r="C1074" s="110" t="s">
        <v>2755</v>
      </c>
      <c r="D1074" s="125">
        <v>8842626106</v>
      </c>
      <c r="E1074" s="110" t="s">
        <v>2461</v>
      </c>
      <c r="F1074" s="110">
        <v>4</v>
      </c>
      <c r="G1074" s="110" t="s">
        <v>2462</v>
      </c>
      <c r="H1074" s="110" t="s">
        <v>2463</v>
      </c>
      <c r="I1074" s="117" t="s">
        <v>2755</v>
      </c>
      <c r="J1074" s="28" t="s">
        <v>2462</v>
      </c>
      <c r="K1074" s="28" t="s">
        <v>2463</v>
      </c>
      <c r="L1074" s="28" t="s">
        <v>2463</v>
      </c>
      <c r="M1074" s="28" t="s">
        <v>2461</v>
      </c>
      <c r="N1074" s="28">
        <v>4</v>
      </c>
      <c r="O1074" s="28"/>
      <c r="P1074" s="28"/>
      <c r="Q1074" s="28"/>
      <c r="R1074" s="28"/>
      <c r="S1074" s="28"/>
      <c r="T1074" s="23" t="s">
        <v>2767</v>
      </c>
      <c r="U1074" s="28" t="s">
        <v>2715</v>
      </c>
      <c r="V1074" s="28" t="s">
        <v>2768</v>
      </c>
      <c r="W1074" s="28" t="s">
        <v>2529</v>
      </c>
      <c r="X1074" s="28"/>
      <c r="Y1074" s="28" t="s">
        <v>1219</v>
      </c>
      <c r="Z1074" s="28"/>
      <c r="AA1074" s="123" t="s">
        <v>2769</v>
      </c>
      <c r="AB1074" s="110" t="s">
        <v>32</v>
      </c>
      <c r="AC1074" s="76">
        <v>40</v>
      </c>
      <c r="AD1074" s="77">
        <v>18475</v>
      </c>
      <c r="AE1074" s="77">
        <v>0</v>
      </c>
      <c r="AF1074" s="77">
        <v>0</v>
      </c>
      <c r="AG1074" s="73">
        <f t="shared" si="49"/>
        <v>18475</v>
      </c>
      <c r="AH1074" s="77">
        <v>18475</v>
      </c>
      <c r="AI1074" s="77">
        <v>0</v>
      </c>
      <c r="AJ1074" s="77">
        <v>0</v>
      </c>
      <c r="AK1074" s="73">
        <f t="shared" si="51"/>
        <v>18475</v>
      </c>
      <c r="AL1074" s="73">
        <f t="shared" si="50"/>
        <v>36950</v>
      </c>
      <c r="AM1074" s="110" t="s">
        <v>1188</v>
      </c>
      <c r="AN1074" s="118" t="s">
        <v>33</v>
      </c>
      <c r="AO1074" s="118" t="s">
        <v>33</v>
      </c>
      <c r="AP1074" s="118" t="s">
        <v>33</v>
      </c>
      <c r="AQ1074" s="32" t="s">
        <v>36</v>
      </c>
      <c r="AR1074" s="118" t="s">
        <v>505</v>
      </c>
      <c r="AS1074" s="118" t="s">
        <v>1190</v>
      </c>
      <c r="AT1074" s="44">
        <v>0</v>
      </c>
      <c r="AU1074" s="44">
        <v>0</v>
      </c>
      <c r="AV1074" s="44">
        <v>0</v>
      </c>
      <c r="AW1074" s="63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/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59"/>
      <c r="EA1074" s="59"/>
      <c r="EB1074" s="59"/>
      <c r="EC1074" s="59"/>
      <c r="ED1074" s="59"/>
      <c r="EE1074" s="59"/>
      <c r="EF1074" s="59"/>
      <c r="EG1074" s="59"/>
      <c r="EH1074" s="59"/>
      <c r="EI1074" s="59"/>
      <c r="EJ1074" s="59"/>
      <c r="EK1074" s="59"/>
      <c r="EL1074" s="59"/>
      <c r="EM1074" s="59"/>
      <c r="EN1074" s="59"/>
      <c r="EO1074" s="59"/>
      <c r="EP1074" s="59"/>
      <c r="EQ1074" s="59"/>
      <c r="ER1074" s="59"/>
      <c r="ES1074" s="59"/>
      <c r="ET1074" s="59"/>
      <c r="EU1074" s="59"/>
      <c r="EV1074" s="59"/>
      <c r="EW1074" s="59"/>
      <c r="EX1074" s="59"/>
      <c r="EY1074" s="59"/>
      <c r="EZ1074" s="59"/>
      <c r="FA1074" s="59"/>
      <c r="FB1074" s="59"/>
      <c r="FC1074" s="59"/>
      <c r="FD1074" s="59"/>
      <c r="FE1074" s="59"/>
      <c r="FF1074" s="59"/>
      <c r="FG1074" s="59"/>
      <c r="FH1074" s="59"/>
      <c r="FI1074" s="59"/>
      <c r="FJ1074" s="59"/>
      <c r="FK1074" s="59"/>
      <c r="FL1074" s="59"/>
      <c r="FM1074" s="59"/>
      <c r="FN1074" s="59"/>
      <c r="FO1074" s="59"/>
      <c r="FP1074" s="59"/>
      <c r="FQ1074" s="59"/>
      <c r="FR1074" s="59"/>
      <c r="FS1074" s="59"/>
      <c r="FT1074" s="59"/>
      <c r="FU1074" s="59"/>
      <c r="FV1074" s="59"/>
      <c r="FW1074" s="59"/>
      <c r="FX1074" s="59"/>
      <c r="FY1074" s="59"/>
      <c r="FZ1074" s="59"/>
      <c r="GA1074" s="59"/>
      <c r="GB1074" s="59"/>
      <c r="GC1074" s="59"/>
      <c r="GD1074" s="59"/>
      <c r="GE1074" s="59"/>
      <c r="GF1074" s="59"/>
      <c r="GG1074" s="59"/>
      <c r="GH1074" s="59"/>
      <c r="GI1074" s="59"/>
      <c r="GJ1074" s="59"/>
      <c r="GK1074" s="59"/>
      <c r="GL1074" s="59"/>
      <c r="GM1074" s="59"/>
      <c r="GN1074" s="59"/>
      <c r="GO1074" s="59"/>
      <c r="GP1074" s="59"/>
      <c r="GQ1074" s="59"/>
      <c r="GR1074" s="59"/>
      <c r="GS1074" s="59"/>
      <c r="GT1074" s="59"/>
      <c r="GU1074" s="59"/>
      <c r="GV1074" s="59"/>
      <c r="GW1074" s="59"/>
      <c r="GX1074" s="59"/>
      <c r="GY1074" s="59"/>
      <c r="GZ1074" s="59"/>
      <c r="HA1074" s="59"/>
      <c r="HB1074" s="59"/>
      <c r="HC1074" s="59"/>
      <c r="HD1074" s="59"/>
      <c r="HE1074" s="59"/>
      <c r="HF1074" s="59"/>
      <c r="HG1074" s="59"/>
      <c r="HH1074" s="59"/>
      <c r="HI1074" s="59"/>
      <c r="HJ1074" s="59"/>
      <c r="HK1074" s="59"/>
      <c r="HL1074" s="59"/>
      <c r="HM1074" s="59"/>
      <c r="HN1074" s="59"/>
      <c r="HO1074" s="59"/>
      <c r="HP1074" s="59"/>
      <c r="HQ1074" s="59"/>
      <c r="HR1074" s="59"/>
      <c r="HS1074" s="59"/>
      <c r="HT1074" s="59"/>
      <c r="HU1074" s="59"/>
      <c r="HV1074" s="59"/>
      <c r="HW1074" s="59"/>
      <c r="HX1074" s="59"/>
      <c r="HY1074" s="59"/>
      <c r="HZ1074" s="59"/>
      <c r="IA1074" s="59"/>
      <c r="IB1074" s="59"/>
      <c r="IC1074" s="59"/>
      <c r="ID1074" s="59"/>
      <c r="IE1074" s="59"/>
      <c r="IF1074" s="59"/>
      <c r="IG1074" s="59"/>
      <c r="IH1074" s="59"/>
      <c r="II1074" s="59"/>
      <c r="IJ1074" s="59"/>
      <c r="IK1074" s="59"/>
      <c r="IL1074" s="59"/>
      <c r="IM1074" s="59"/>
      <c r="IN1074" s="59"/>
      <c r="IO1074" s="59"/>
      <c r="IP1074" s="59"/>
      <c r="IQ1074" s="59"/>
      <c r="IR1074" s="59"/>
      <c r="IS1074" s="59"/>
      <c r="IT1074" s="59"/>
      <c r="IU1074" s="59"/>
      <c r="IV1074" s="59"/>
      <c r="IW1074" s="59"/>
      <c r="IX1074" s="59"/>
      <c r="IY1074" s="59"/>
      <c r="IZ1074" s="59"/>
      <c r="JA1074" s="59"/>
      <c r="JB1074" s="59"/>
      <c r="JC1074" s="59"/>
      <c r="JD1074" s="59"/>
      <c r="JE1074" s="59"/>
      <c r="JF1074" s="59"/>
      <c r="JG1074" s="59"/>
      <c r="JH1074" s="59"/>
      <c r="JI1074" s="59"/>
      <c r="JJ1074" s="59"/>
      <c r="JK1074" s="59"/>
      <c r="JL1074" s="59"/>
      <c r="JM1074" s="59"/>
      <c r="JN1074" s="59"/>
      <c r="JO1074" s="59"/>
      <c r="JP1074" s="59"/>
      <c r="JQ1074" s="59"/>
      <c r="JR1074" s="59"/>
      <c r="JS1074" s="59"/>
      <c r="JT1074" s="59"/>
      <c r="JU1074" s="59"/>
      <c r="JV1074" s="59"/>
      <c r="JW1074" s="59"/>
      <c r="JX1074" s="59"/>
      <c r="JY1074" s="59"/>
      <c r="JZ1074" s="59"/>
      <c r="KA1074" s="59"/>
      <c r="KB1074" s="59"/>
      <c r="KC1074" s="59"/>
      <c r="KD1074" s="59"/>
      <c r="KE1074" s="59"/>
      <c r="KF1074" s="59"/>
      <c r="KG1074" s="59"/>
      <c r="KH1074" s="59"/>
      <c r="KI1074" s="59"/>
      <c r="KJ1074" s="59"/>
      <c r="KK1074" s="59"/>
      <c r="KL1074" s="59"/>
      <c r="KM1074" s="59"/>
      <c r="KN1074" s="59"/>
      <c r="KO1074" s="59"/>
      <c r="KP1074" s="59"/>
      <c r="KQ1074" s="59"/>
      <c r="KR1074" s="59"/>
      <c r="KS1074" s="59"/>
      <c r="KT1074" s="59"/>
      <c r="KU1074" s="59"/>
      <c r="KV1074" s="59"/>
      <c r="KW1074" s="59"/>
      <c r="KX1074" s="59"/>
      <c r="KY1074" s="59"/>
      <c r="KZ1074" s="59"/>
      <c r="LA1074" s="59"/>
      <c r="LB1074" s="59"/>
      <c r="LC1074" s="59"/>
      <c r="LD1074" s="59"/>
      <c r="LE1074" s="59"/>
      <c r="LF1074" s="59"/>
      <c r="LG1074" s="59"/>
      <c r="LH1074" s="59"/>
      <c r="LI1074" s="59"/>
      <c r="LJ1074" s="59"/>
      <c r="LK1074" s="59"/>
      <c r="LL1074" s="59"/>
      <c r="LM1074" s="59"/>
      <c r="LN1074" s="59"/>
      <c r="LO1074" s="59"/>
      <c r="LP1074" s="59"/>
      <c r="LQ1074" s="59"/>
      <c r="LR1074" s="59"/>
      <c r="LS1074" s="59"/>
      <c r="LT1074" s="59"/>
      <c r="LU1074" s="59"/>
      <c r="LV1074" s="59"/>
      <c r="LW1074" s="59"/>
      <c r="LX1074" s="59"/>
      <c r="LY1074" s="59"/>
      <c r="LZ1074" s="59"/>
      <c r="MA1074" s="59"/>
      <c r="MB1074" s="59"/>
      <c r="MC1074" s="59"/>
      <c r="MD1074" s="59"/>
      <c r="ME1074" s="59"/>
      <c r="MF1074" s="59"/>
      <c r="MG1074" s="59"/>
      <c r="MH1074" s="59"/>
      <c r="MI1074" s="59"/>
      <c r="MJ1074" s="59"/>
      <c r="MK1074" s="59"/>
      <c r="ML1074" s="59"/>
      <c r="MM1074" s="59"/>
      <c r="MN1074" s="59"/>
      <c r="MO1074" s="59"/>
      <c r="MP1074" s="59"/>
      <c r="MQ1074" s="59"/>
      <c r="MR1074" s="59"/>
      <c r="MS1074" s="59"/>
      <c r="MT1074" s="59"/>
      <c r="MU1074" s="59"/>
      <c r="MV1074" s="59"/>
      <c r="MW1074" s="59"/>
      <c r="MX1074" s="59"/>
      <c r="MY1074" s="59"/>
      <c r="MZ1074" s="59"/>
      <c r="NA1074" s="59"/>
      <c r="NB1074" s="59"/>
      <c r="NC1074" s="59"/>
      <c r="ND1074" s="59"/>
      <c r="NE1074" s="59"/>
      <c r="NF1074" s="59"/>
      <c r="NG1074" s="59"/>
      <c r="NH1074" s="59"/>
      <c r="NI1074" s="59"/>
      <c r="NJ1074" s="59"/>
      <c r="NK1074" s="59"/>
      <c r="NL1074" s="59"/>
      <c r="NM1074" s="59"/>
      <c r="NN1074" s="59"/>
      <c r="NO1074" s="59"/>
      <c r="NP1074" s="59"/>
      <c r="NQ1074" s="59"/>
      <c r="NR1074" s="59"/>
      <c r="NS1074" s="59"/>
      <c r="NT1074" s="59"/>
      <c r="NU1074" s="59"/>
      <c r="NV1074" s="59"/>
      <c r="NW1074" s="59"/>
      <c r="NX1074" s="59"/>
      <c r="NY1074" s="59"/>
      <c r="NZ1074" s="59"/>
      <c r="OA1074" s="59"/>
      <c r="OB1074" s="59"/>
      <c r="OC1074" s="59"/>
      <c r="OD1074" s="59"/>
      <c r="OE1074" s="59"/>
      <c r="OF1074" s="59"/>
      <c r="OG1074" s="59"/>
      <c r="OH1074" s="59"/>
      <c r="OI1074" s="59"/>
      <c r="OJ1074" s="59"/>
      <c r="OK1074" s="59"/>
      <c r="OL1074" s="59"/>
      <c r="OM1074" s="59"/>
      <c r="ON1074" s="59"/>
      <c r="OO1074" s="59"/>
      <c r="OP1074" s="59"/>
      <c r="OQ1074" s="59"/>
      <c r="OR1074" s="59"/>
      <c r="OS1074" s="59"/>
      <c r="OT1074" s="59"/>
      <c r="OU1074" s="59"/>
      <c r="OV1074" s="59"/>
      <c r="OW1074" s="59"/>
      <c r="OX1074" s="59"/>
      <c r="OY1074" s="59"/>
      <c r="OZ1074" s="59"/>
      <c r="PA1074" s="59"/>
      <c r="PB1074" s="59"/>
      <c r="PC1074" s="59"/>
      <c r="PD1074" s="59"/>
      <c r="PE1074" s="59"/>
      <c r="PF1074" s="59"/>
      <c r="PG1074" s="59"/>
      <c r="PH1074" s="59"/>
      <c r="PI1074" s="59"/>
      <c r="PJ1074" s="59"/>
      <c r="PK1074" s="59"/>
      <c r="PL1074" s="59"/>
      <c r="PM1074" s="59"/>
      <c r="PN1074" s="59"/>
      <c r="PO1074" s="59"/>
      <c r="PP1074" s="59"/>
      <c r="PQ1074" s="59"/>
      <c r="PR1074" s="59"/>
      <c r="PS1074" s="59"/>
      <c r="PT1074" s="59"/>
      <c r="PU1074" s="59"/>
      <c r="PV1074" s="59"/>
      <c r="PW1074" s="59"/>
      <c r="PX1074" s="59"/>
      <c r="PY1074" s="59"/>
      <c r="PZ1074" s="59"/>
      <c r="QA1074" s="59"/>
      <c r="QB1074" s="59"/>
      <c r="QC1074" s="59"/>
      <c r="QD1074" s="59"/>
      <c r="QE1074" s="59"/>
      <c r="QF1074" s="59"/>
      <c r="QG1074" s="59"/>
      <c r="QH1074" s="59"/>
      <c r="QI1074" s="59"/>
      <c r="QJ1074" s="59"/>
      <c r="QK1074" s="59"/>
      <c r="QL1074" s="59"/>
      <c r="QM1074" s="59"/>
      <c r="QN1074" s="59"/>
      <c r="QO1074" s="59"/>
      <c r="QP1074" s="59"/>
      <c r="QQ1074" s="59"/>
      <c r="QR1074" s="59"/>
      <c r="QS1074" s="59"/>
      <c r="QT1074" s="59"/>
      <c r="QU1074" s="59"/>
      <c r="QV1074" s="59"/>
      <c r="QW1074" s="59"/>
      <c r="QX1074" s="59"/>
      <c r="QY1074" s="59"/>
      <c r="QZ1074" s="59"/>
      <c r="RA1074" s="59"/>
      <c r="RB1074" s="59"/>
      <c r="RC1074" s="59"/>
      <c r="RD1074" s="59"/>
      <c r="RE1074" s="59"/>
      <c r="RF1074" s="59"/>
      <c r="RG1074" s="59"/>
      <c r="RH1074" s="59"/>
      <c r="RI1074" s="59"/>
      <c r="RJ1074" s="59"/>
      <c r="RK1074" s="59"/>
      <c r="RL1074" s="59"/>
      <c r="RM1074" s="59"/>
      <c r="RN1074" s="59"/>
      <c r="RO1074" s="59"/>
      <c r="RP1074" s="59"/>
      <c r="RQ1074" s="59"/>
      <c r="RR1074" s="59"/>
      <c r="RS1074" s="59"/>
      <c r="RT1074" s="59"/>
      <c r="RU1074" s="59"/>
      <c r="RV1074" s="59"/>
      <c r="RW1074" s="59"/>
      <c r="RX1074" s="59"/>
      <c r="RY1074" s="59"/>
      <c r="RZ1074" s="59"/>
      <c r="SA1074" s="59"/>
      <c r="SB1074" s="59"/>
      <c r="SC1074" s="59"/>
      <c r="SD1074" s="59"/>
      <c r="SE1074" s="59"/>
      <c r="SF1074" s="59"/>
      <c r="SG1074" s="59"/>
      <c r="SH1074" s="59"/>
      <c r="SI1074" s="59"/>
      <c r="SJ1074" s="59"/>
      <c r="SK1074" s="59"/>
      <c r="SL1074" s="59"/>
      <c r="SM1074" s="59"/>
      <c r="SN1074" s="59"/>
      <c r="SO1074" s="59"/>
      <c r="SP1074" s="59"/>
      <c r="SQ1074" s="59"/>
      <c r="SR1074" s="59"/>
      <c r="SS1074" s="59"/>
      <c r="ST1074" s="59"/>
      <c r="SU1074" s="59"/>
      <c r="SV1074" s="59"/>
      <c r="SW1074" s="59"/>
      <c r="SX1074" s="59"/>
      <c r="SY1074" s="59"/>
      <c r="SZ1074" s="59"/>
      <c r="TA1074" s="59"/>
      <c r="TB1074" s="59"/>
      <c r="TC1074" s="59"/>
      <c r="TD1074" s="59"/>
      <c r="TE1074" s="59"/>
      <c r="TF1074" s="59"/>
      <c r="TG1074" s="59"/>
      <c r="TH1074" s="59"/>
      <c r="TI1074" s="59"/>
      <c r="TJ1074" s="59"/>
      <c r="TK1074" s="59"/>
      <c r="TL1074" s="59"/>
      <c r="TM1074" s="59"/>
      <c r="TN1074" s="59"/>
      <c r="TO1074" s="59"/>
      <c r="TP1074" s="59"/>
      <c r="TQ1074" s="59"/>
      <c r="TR1074" s="59"/>
      <c r="TS1074" s="59"/>
      <c r="TT1074" s="59"/>
      <c r="TU1074" s="59"/>
      <c r="TV1074" s="59"/>
      <c r="TW1074" s="59"/>
      <c r="TX1074" s="59"/>
      <c r="TY1074" s="59"/>
      <c r="TZ1074" s="59"/>
      <c r="UA1074" s="59"/>
      <c r="UB1074" s="59"/>
      <c r="UC1074" s="59"/>
      <c r="UD1074" s="59"/>
      <c r="UE1074" s="59"/>
      <c r="UF1074" s="59"/>
      <c r="UG1074" s="59"/>
      <c r="UH1074" s="59"/>
      <c r="UI1074" s="59"/>
      <c r="UJ1074" s="59"/>
      <c r="UK1074" s="59"/>
      <c r="UL1074" s="59"/>
      <c r="UM1074" s="59"/>
      <c r="UN1074" s="59"/>
      <c r="UO1074" s="59"/>
      <c r="UP1074" s="59"/>
      <c r="UQ1074" s="59"/>
      <c r="UR1074" s="59"/>
      <c r="US1074" s="59"/>
      <c r="UT1074" s="59"/>
      <c r="UU1074" s="59"/>
      <c r="UV1074" s="59"/>
      <c r="UW1074" s="59"/>
      <c r="UX1074" s="59"/>
      <c r="UY1074" s="59"/>
      <c r="UZ1074" s="59"/>
      <c r="VA1074" s="59"/>
      <c r="VB1074" s="59"/>
      <c r="VC1074" s="59"/>
      <c r="VD1074" s="59"/>
      <c r="VE1074" s="59"/>
      <c r="VF1074" s="59"/>
      <c r="VG1074" s="59"/>
      <c r="VH1074" s="59"/>
      <c r="VI1074" s="59"/>
      <c r="VJ1074" s="59"/>
      <c r="VK1074" s="59"/>
      <c r="VL1074" s="59"/>
      <c r="VM1074" s="59"/>
      <c r="VN1074" s="59"/>
      <c r="VO1074" s="59"/>
      <c r="VP1074" s="59"/>
      <c r="VQ1074" s="59"/>
      <c r="VR1074" s="59"/>
      <c r="VS1074" s="59"/>
      <c r="VT1074" s="59"/>
      <c r="VU1074" s="59"/>
      <c r="VV1074" s="59"/>
      <c r="VW1074" s="59"/>
      <c r="VX1074" s="59"/>
      <c r="VY1074" s="59"/>
      <c r="VZ1074" s="59"/>
      <c r="WA1074" s="59"/>
      <c r="WB1074" s="59"/>
      <c r="WC1074" s="59"/>
      <c r="WD1074" s="59"/>
      <c r="WE1074" s="59"/>
      <c r="WF1074" s="59"/>
      <c r="WG1074" s="59"/>
      <c r="WH1074" s="59"/>
      <c r="WI1074" s="59"/>
      <c r="WJ1074" s="59"/>
      <c r="WK1074" s="59"/>
      <c r="WL1074" s="59"/>
      <c r="WM1074" s="59"/>
      <c r="WN1074" s="59"/>
      <c r="WO1074" s="59"/>
      <c r="WP1074" s="59"/>
      <c r="WQ1074" s="59"/>
      <c r="WR1074" s="59"/>
      <c r="WS1074" s="59"/>
      <c r="WT1074" s="59"/>
      <c r="WU1074" s="59"/>
      <c r="WV1074" s="59"/>
      <c r="WW1074" s="59"/>
      <c r="WX1074" s="59"/>
      <c r="WY1074" s="59"/>
      <c r="WZ1074" s="59"/>
      <c r="XA1074" s="59"/>
      <c r="XB1074" s="59"/>
      <c r="XC1074" s="59"/>
      <c r="XD1074" s="59"/>
      <c r="XE1074" s="59"/>
      <c r="XF1074" s="59"/>
      <c r="XG1074" s="59"/>
      <c r="XH1074" s="59"/>
      <c r="XI1074" s="59"/>
      <c r="XJ1074" s="59"/>
      <c r="XK1074" s="59"/>
      <c r="XL1074" s="59"/>
      <c r="XM1074" s="59"/>
      <c r="XN1074" s="59"/>
      <c r="XO1074" s="59"/>
      <c r="XP1074" s="59"/>
      <c r="XQ1074" s="59"/>
      <c r="XR1074" s="59"/>
      <c r="XS1074" s="59"/>
      <c r="XT1074" s="59"/>
      <c r="XU1074" s="59"/>
      <c r="XV1074" s="59"/>
      <c r="XW1074" s="59"/>
      <c r="XX1074" s="59"/>
      <c r="XY1074" s="59"/>
      <c r="XZ1074" s="59"/>
      <c r="YA1074" s="59"/>
      <c r="YB1074" s="59"/>
      <c r="YC1074" s="59"/>
      <c r="YD1074" s="59"/>
      <c r="YE1074" s="59"/>
      <c r="YF1074" s="59"/>
      <c r="YG1074" s="59"/>
      <c r="YH1074" s="59"/>
      <c r="YI1074" s="59"/>
      <c r="YJ1074" s="59"/>
      <c r="YK1074" s="59"/>
      <c r="YL1074" s="59"/>
      <c r="YM1074" s="59"/>
      <c r="YN1074" s="59"/>
      <c r="YO1074" s="59"/>
      <c r="YP1074" s="59"/>
      <c r="YQ1074" s="59"/>
      <c r="YR1074" s="59"/>
      <c r="YS1074" s="59"/>
      <c r="YT1074" s="59"/>
      <c r="YU1074" s="59"/>
      <c r="YV1074" s="59"/>
      <c r="YW1074" s="59"/>
      <c r="YX1074" s="59"/>
      <c r="YY1074" s="59"/>
      <c r="YZ1074" s="59"/>
      <c r="ZA1074" s="59"/>
      <c r="ZB1074" s="59"/>
      <c r="ZC1074" s="59"/>
      <c r="ZD1074" s="59"/>
      <c r="ZE1074" s="59"/>
      <c r="ZF1074" s="59"/>
      <c r="ZG1074" s="59"/>
      <c r="ZH1074" s="59"/>
      <c r="ZI1074" s="59"/>
      <c r="ZJ1074" s="59"/>
      <c r="ZK1074" s="59"/>
      <c r="ZL1074" s="59"/>
      <c r="ZM1074" s="59"/>
      <c r="ZN1074" s="59"/>
      <c r="ZO1074" s="59"/>
      <c r="ZP1074" s="59"/>
      <c r="ZQ1074" s="59"/>
      <c r="ZR1074" s="59"/>
      <c r="ZS1074" s="59"/>
      <c r="ZT1074" s="59"/>
      <c r="ZU1074" s="59"/>
      <c r="ZV1074" s="59"/>
      <c r="ZW1074" s="59"/>
      <c r="ZX1074" s="59"/>
      <c r="ZY1074" s="59"/>
      <c r="ZZ1074" s="59"/>
      <c r="AAA1074" s="59"/>
      <c r="AAB1074" s="59"/>
      <c r="AAC1074" s="59"/>
      <c r="AAD1074" s="59"/>
      <c r="AAE1074" s="59"/>
      <c r="AAF1074" s="59"/>
      <c r="AAG1074" s="59"/>
      <c r="AAH1074" s="59"/>
      <c r="AAI1074" s="59"/>
      <c r="AAJ1074" s="59"/>
      <c r="AAK1074" s="59"/>
      <c r="AAL1074" s="59"/>
      <c r="AAM1074" s="59"/>
      <c r="AAN1074" s="59"/>
      <c r="AAO1074" s="59"/>
      <c r="AAP1074" s="59"/>
      <c r="AAQ1074" s="59"/>
      <c r="AAR1074" s="59"/>
      <c r="AAS1074" s="59"/>
      <c r="AAT1074" s="59"/>
      <c r="AAU1074" s="59"/>
      <c r="AAV1074" s="59"/>
      <c r="AAW1074" s="59"/>
      <c r="AAX1074" s="59"/>
      <c r="AAY1074" s="59"/>
      <c r="AAZ1074" s="59"/>
      <c r="ABA1074" s="59"/>
      <c r="ABB1074" s="59"/>
      <c r="ABC1074" s="59"/>
      <c r="ABD1074" s="59"/>
      <c r="ABE1074" s="59"/>
      <c r="ABF1074" s="59"/>
      <c r="ABG1074" s="59"/>
      <c r="ABH1074" s="59"/>
      <c r="ABI1074" s="59"/>
      <c r="ABJ1074" s="59"/>
      <c r="ABK1074" s="59"/>
      <c r="ABL1074" s="59"/>
      <c r="ABM1074" s="59"/>
      <c r="ABN1074" s="59"/>
      <c r="ABO1074" s="59"/>
      <c r="ABP1074" s="59"/>
      <c r="ABQ1074" s="59"/>
      <c r="ABR1074" s="59"/>
      <c r="ABS1074" s="59"/>
      <c r="ABT1074" s="59"/>
      <c r="ABU1074" s="59"/>
      <c r="ABV1074" s="59"/>
      <c r="ABW1074" s="59"/>
      <c r="ABX1074" s="59"/>
      <c r="ABY1074" s="59"/>
      <c r="ABZ1074" s="59"/>
      <c r="ACA1074" s="59"/>
      <c r="ACB1074" s="59"/>
      <c r="ACC1074" s="59"/>
      <c r="ACD1074" s="59"/>
      <c r="ACE1074" s="59"/>
      <c r="ACF1074" s="59"/>
      <c r="ACG1074" s="59"/>
      <c r="ACH1074" s="59"/>
      <c r="ACI1074" s="59"/>
      <c r="ACJ1074" s="59"/>
      <c r="ACK1074" s="59"/>
      <c r="ACL1074" s="59"/>
      <c r="ACM1074" s="59"/>
      <c r="ACN1074" s="59"/>
      <c r="ACO1074" s="59"/>
      <c r="ACP1074" s="59"/>
      <c r="ACQ1074" s="59"/>
      <c r="ACR1074" s="59"/>
      <c r="ACS1074" s="59"/>
      <c r="ACT1074" s="59"/>
      <c r="ACU1074" s="59"/>
      <c r="ACV1074" s="59"/>
      <c r="ACW1074" s="59"/>
      <c r="ACX1074" s="59"/>
      <c r="ACY1074" s="59"/>
      <c r="ACZ1074" s="59"/>
      <c r="ADA1074" s="59"/>
      <c r="ADB1074" s="59"/>
      <c r="ADC1074" s="59"/>
      <c r="ADD1074" s="59"/>
      <c r="ADE1074" s="59"/>
      <c r="ADF1074" s="59"/>
      <c r="ADG1074" s="59"/>
      <c r="ADH1074" s="59"/>
      <c r="ADI1074" s="59"/>
      <c r="ADJ1074" s="59"/>
      <c r="ADK1074" s="59"/>
      <c r="ADL1074" s="59"/>
      <c r="ADM1074" s="59"/>
      <c r="ADN1074" s="59"/>
      <c r="ADO1074" s="59"/>
      <c r="ADP1074" s="59"/>
      <c r="ADQ1074" s="59"/>
      <c r="ADR1074" s="59"/>
      <c r="ADS1074" s="59"/>
      <c r="ADT1074" s="59"/>
      <c r="ADU1074" s="59"/>
      <c r="ADV1074" s="59"/>
      <c r="ADW1074" s="59"/>
      <c r="ADX1074" s="59"/>
      <c r="ADY1074" s="59"/>
      <c r="ADZ1074" s="59"/>
      <c r="AEA1074" s="59"/>
      <c r="AEB1074" s="59"/>
      <c r="AEC1074" s="59"/>
      <c r="AED1074" s="59"/>
      <c r="AEE1074" s="59"/>
      <c r="AEF1074" s="59"/>
      <c r="AEG1074" s="59"/>
      <c r="AEH1074" s="59"/>
      <c r="AEI1074" s="59"/>
      <c r="AEJ1074" s="59"/>
      <c r="AEK1074" s="59"/>
      <c r="AEL1074" s="59"/>
      <c r="AEM1074" s="59"/>
      <c r="AEN1074" s="59"/>
      <c r="AEO1074" s="59"/>
      <c r="AEP1074" s="59"/>
      <c r="AEQ1074" s="59"/>
      <c r="AER1074" s="59"/>
      <c r="AES1074" s="59"/>
      <c r="AET1074" s="59"/>
      <c r="AEU1074" s="59"/>
      <c r="AEV1074" s="59"/>
      <c r="AEW1074" s="59"/>
      <c r="AEX1074" s="59"/>
      <c r="AEY1074" s="59"/>
      <c r="AEZ1074" s="59"/>
      <c r="AFA1074" s="59"/>
      <c r="AFB1074" s="59"/>
      <c r="AFC1074" s="59"/>
      <c r="AFD1074" s="59"/>
      <c r="AFE1074" s="59"/>
      <c r="AFF1074" s="59"/>
      <c r="AFG1074" s="59"/>
      <c r="AFH1074" s="59"/>
      <c r="AFI1074" s="59"/>
      <c r="AFJ1074" s="59"/>
      <c r="AFK1074" s="59"/>
      <c r="AFL1074" s="59"/>
      <c r="AFM1074" s="59"/>
      <c r="AFN1074" s="59"/>
      <c r="AFO1074" s="59"/>
      <c r="AFP1074" s="59"/>
      <c r="AFQ1074" s="59"/>
      <c r="AFR1074" s="59"/>
      <c r="AFS1074" s="59"/>
      <c r="AFT1074" s="59"/>
      <c r="AFU1074" s="59"/>
      <c r="AFV1074" s="59"/>
      <c r="AFW1074" s="59"/>
      <c r="AFX1074" s="59"/>
      <c r="AFY1074" s="59"/>
      <c r="AFZ1074" s="59"/>
      <c r="AGA1074" s="59"/>
      <c r="AGB1074" s="59"/>
      <c r="AGC1074" s="59"/>
      <c r="AGD1074" s="59"/>
      <c r="AGE1074" s="59"/>
      <c r="AGF1074" s="59"/>
      <c r="AGG1074" s="59"/>
      <c r="AGH1074" s="59"/>
      <c r="AGI1074" s="59"/>
      <c r="AGJ1074" s="59"/>
      <c r="AGK1074" s="59"/>
      <c r="AGL1074" s="59"/>
      <c r="AGM1074" s="59"/>
      <c r="AGN1074" s="59"/>
      <c r="AGO1074" s="59"/>
      <c r="AGP1074" s="59"/>
      <c r="AGQ1074" s="59"/>
      <c r="AGR1074" s="59"/>
      <c r="AGS1074" s="59"/>
      <c r="AGT1074" s="59"/>
      <c r="AGU1074" s="59"/>
      <c r="AGV1074" s="59"/>
      <c r="AGW1074" s="59"/>
      <c r="AGX1074" s="59"/>
      <c r="AGY1074" s="59"/>
      <c r="AGZ1074" s="59"/>
      <c r="AHA1074" s="59"/>
      <c r="AHB1074" s="59"/>
      <c r="AHC1074" s="59"/>
      <c r="AHD1074" s="59"/>
      <c r="AHE1074" s="59"/>
      <c r="AHF1074" s="59"/>
      <c r="AHG1074" s="59"/>
      <c r="AHH1074" s="59"/>
      <c r="AHI1074" s="59"/>
      <c r="AHJ1074" s="59"/>
      <c r="AHK1074" s="59"/>
      <c r="AHL1074" s="59"/>
      <c r="AHM1074" s="59"/>
      <c r="AHN1074" s="59"/>
      <c r="AHO1074" s="59"/>
      <c r="AHP1074" s="59"/>
      <c r="AHQ1074" s="59"/>
      <c r="AHR1074" s="59"/>
      <c r="AHS1074" s="59"/>
      <c r="AHT1074" s="59"/>
      <c r="AHU1074" s="59"/>
      <c r="AHV1074" s="59"/>
      <c r="AHW1074" s="59"/>
      <c r="AHX1074" s="59"/>
      <c r="AHY1074" s="59"/>
      <c r="AHZ1074" s="59"/>
      <c r="AIA1074" s="59"/>
      <c r="AIB1074" s="59"/>
      <c r="AIC1074" s="59"/>
      <c r="AID1074" s="59"/>
      <c r="AIE1074" s="59"/>
      <c r="AIF1074" s="59"/>
      <c r="AIG1074" s="59"/>
      <c r="AIH1074" s="59"/>
      <c r="AII1074" s="59"/>
      <c r="AIJ1074" s="59"/>
      <c r="AIK1074" s="59"/>
      <c r="AIL1074" s="59"/>
      <c r="AIM1074" s="59"/>
      <c r="AIN1074" s="59"/>
      <c r="AIO1074" s="59"/>
      <c r="AIP1074" s="59"/>
      <c r="AIQ1074" s="59"/>
      <c r="AIR1074" s="59"/>
      <c r="AIS1074" s="59"/>
      <c r="AIT1074" s="59"/>
      <c r="AIU1074" s="59"/>
      <c r="AIV1074" s="59"/>
      <c r="AIW1074" s="59"/>
      <c r="AIX1074" s="59"/>
      <c r="AIY1074" s="59"/>
      <c r="AIZ1074" s="59"/>
      <c r="AJA1074" s="59"/>
      <c r="AJB1074" s="59"/>
      <c r="AJC1074" s="59"/>
      <c r="AJD1074" s="59"/>
      <c r="AJE1074" s="59"/>
      <c r="AJF1074" s="59"/>
      <c r="AJG1074" s="59"/>
      <c r="AJH1074" s="59"/>
      <c r="AJI1074" s="59"/>
      <c r="AJJ1074" s="59"/>
      <c r="AJK1074" s="59"/>
      <c r="AJL1074" s="59"/>
      <c r="AJM1074" s="59"/>
      <c r="AJN1074" s="59"/>
      <c r="AJO1074" s="59"/>
      <c r="AJP1074" s="59"/>
      <c r="AJQ1074" s="59"/>
      <c r="AJR1074" s="59"/>
      <c r="AJS1074" s="59"/>
      <c r="AJT1074" s="59"/>
      <c r="AJU1074" s="59"/>
      <c r="AJV1074" s="59"/>
      <c r="AJW1074" s="59"/>
      <c r="AJX1074" s="59"/>
      <c r="AJY1074" s="59"/>
      <c r="AJZ1074" s="59"/>
      <c r="AKA1074" s="59"/>
      <c r="AKB1074" s="59"/>
      <c r="AKC1074" s="59"/>
      <c r="AKD1074" s="59"/>
      <c r="AKE1074" s="59"/>
      <c r="AKF1074" s="59"/>
      <c r="AKG1074" s="59"/>
      <c r="AKH1074" s="59"/>
      <c r="AKI1074" s="59"/>
      <c r="AKJ1074" s="59"/>
      <c r="AKK1074" s="59"/>
      <c r="AKL1074" s="59"/>
      <c r="AKM1074" s="59"/>
      <c r="AKN1074" s="59"/>
      <c r="AKO1074" s="59"/>
      <c r="AKP1074" s="59"/>
      <c r="AKQ1074" s="59"/>
      <c r="AKR1074" s="59"/>
      <c r="AKS1074" s="59"/>
      <c r="AKT1074" s="59"/>
      <c r="AKU1074" s="59"/>
      <c r="AKV1074" s="59"/>
      <c r="AKW1074" s="59"/>
      <c r="AKX1074" s="59"/>
      <c r="AKY1074" s="59"/>
      <c r="AKZ1074" s="59"/>
      <c r="ALA1074" s="59"/>
      <c r="ALB1074" s="59"/>
      <c r="ALC1074" s="59"/>
      <c r="ALD1074" s="59"/>
      <c r="ALE1074" s="59"/>
      <c r="ALF1074" s="59"/>
      <c r="ALG1074" s="59"/>
      <c r="ALH1074" s="59"/>
      <c r="ALI1074" s="59"/>
      <c r="ALJ1074" s="59"/>
      <c r="ALK1074" s="59"/>
      <c r="ALL1074" s="59"/>
      <c r="ALM1074" s="59"/>
      <c r="ALN1074" s="59"/>
      <c r="ALO1074" s="59"/>
      <c r="ALP1074" s="59"/>
      <c r="ALQ1074" s="59"/>
      <c r="ALR1074" s="59"/>
      <c r="ALS1074" s="59"/>
      <c r="ALT1074" s="59"/>
      <c r="ALU1074" s="59"/>
      <c r="ALV1074" s="59"/>
      <c r="ALW1074" s="59"/>
      <c r="ALX1074" s="59"/>
      <c r="ALY1074" s="59"/>
      <c r="ALZ1074" s="59"/>
      <c r="AMA1074" s="59"/>
      <c r="AMB1074" s="59"/>
    </row>
    <row r="1075" spans="1:1016" s="60" customFormat="1" ht="49.15">
      <c r="A1075" s="110">
        <v>2</v>
      </c>
      <c r="B1075" s="45">
        <v>1070</v>
      </c>
      <c r="C1075" s="110" t="s">
        <v>2755</v>
      </c>
      <c r="D1075" s="125">
        <v>8842626106</v>
      </c>
      <c r="E1075" s="110" t="s">
        <v>2461</v>
      </c>
      <c r="F1075" s="110">
        <v>4</v>
      </c>
      <c r="G1075" s="110" t="s">
        <v>2462</v>
      </c>
      <c r="H1075" s="110" t="s">
        <v>2463</v>
      </c>
      <c r="I1075" s="117" t="s">
        <v>2755</v>
      </c>
      <c r="J1075" s="28" t="s">
        <v>2462</v>
      </c>
      <c r="K1075" s="28" t="s">
        <v>2463</v>
      </c>
      <c r="L1075" s="28" t="s">
        <v>2463</v>
      </c>
      <c r="M1075" s="28" t="s">
        <v>2461</v>
      </c>
      <c r="N1075" s="28">
        <v>4</v>
      </c>
      <c r="O1075" s="28"/>
      <c r="P1075" s="28"/>
      <c r="Q1075" s="28"/>
      <c r="R1075" s="28"/>
      <c r="S1075" s="28"/>
      <c r="T1075" s="23" t="s">
        <v>2770</v>
      </c>
      <c r="U1075" s="28" t="s">
        <v>2757</v>
      </c>
      <c r="V1075" s="28" t="s">
        <v>2489</v>
      </c>
      <c r="W1075" s="28" t="s">
        <v>2598</v>
      </c>
      <c r="X1075" s="28"/>
      <c r="Y1075" s="28" t="s">
        <v>2771</v>
      </c>
      <c r="Z1075" s="28"/>
      <c r="AA1075" s="123" t="s">
        <v>2772</v>
      </c>
      <c r="AB1075" s="126" t="s">
        <v>32</v>
      </c>
      <c r="AC1075" s="76">
        <v>20</v>
      </c>
      <c r="AD1075" s="77">
        <v>14795</v>
      </c>
      <c r="AE1075" s="77">
        <v>0</v>
      </c>
      <c r="AF1075" s="77">
        <v>0</v>
      </c>
      <c r="AG1075" s="73">
        <f t="shared" si="49"/>
        <v>14795</v>
      </c>
      <c r="AH1075" s="77">
        <v>14795</v>
      </c>
      <c r="AI1075" s="77">
        <v>0</v>
      </c>
      <c r="AJ1075" s="77">
        <v>0</v>
      </c>
      <c r="AK1075" s="73">
        <f t="shared" si="51"/>
        <v>14795</v>
      </c>
      <c r="AL1075" s="73">
        <f t="shared" si="50"/>
        <v>29590</v>
      </c>
      <c r="AM1075" s="110" t="s">
        <v>1188</v>
      </c>
      <c r="AN1075" s="118" t="s">
        <v>33</v>
      </c>
      <c r="AO1075" s="118" t="s">
        <v>33</v>
      </c>
      <c r="AP1075" s="118" t="s">
        <v>33</v>
      </c>
      <c r="AQ1075" s="32" t="s">
        <v>36</v>
      </c>
      <c r="AR1075" s="118" t="s">
        <v>505</v>
      </c>
      <c r="AS1075" s="118" t="s">
        <v>1190</v>
      </c>
      <c r="AT1075" s="44">
        <v>0</v>
      </c>
      <c r="AU1075" s="44">
        <v>0</v>
      </c>
      <c r="AV1075" s="44">
        <v>0</v>
      </c>
      <c r="AW1075" s="63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/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59"/>
      <c r="EA1075" s="59"/>
      <c r="EB1075" s="59"/>
      <c r="EC1075" s="59"/>
      <c r="ED1075" s="59"/>
      <c r="EE1075" s="59"/>
      <c r="EF1075" s="59"/>
      <c r="EG1075" s="59"/>
      <c r="EH1075" s="59"/>
      <c r="EI1075" s="59"/>
      <c r="EJ1075" s="59"/>
      <c r="EK1075" s="59"/>
      <c r="EL1075" s="59"/>
      <c r="EM1075" s="59"/>
      <c r="EN1075" s="59"/>
      <c r="EO1075" s="59"/>
      <c r="EP1075" s="59"/>
      <c r="EQ1075" s="59"/>
      <c r="ER1075" s="59"/>
      <c r="ES1075" s="59"/>
      <c r="ET1075" s="59"/>
      <c r="EU1075" s="59"/>
      <c r="EV1075" s="59"/>
      <c r="EW1075" s="59"/>
      <c r="EX1075" s="59"/>
      <c r="EY1075" s="59"/>
      <c r="EZ1075" s="59"/>
      <c r="FA1075" s="59"/>
      <c r="FB1075" s="59"/>
      <c r="FC1075" s="59"/>
      <c r="FD1075" s="59"/>
      <c r="FE1075" s="59"/>
      <c r="FF1075" s="59"/>
      <c r="FG1075" s="59"/>
      <c r="FH1075" s="59"/>
      <c r="FI1075" s="59"/>
      <c r="FJ1075" s="59"/>
      <c r="FK1075" s="59"/>
      <c r="FL1075" s="59"/>
      <c r="FM1075" s="59"/>
      <c r="FN1075" s="59"/>
      <c r="FO1075" s="59"/>
      <c r="FP1075" s="59"/>
      <c r="FQ1075" s="59"/>
      <c r="FR1075" s="59"/>
      <c r="FS1075" s="59"/>
      <c r="FT1075" s="59"/>
      <c r="FU1075" s="59"/>
      <c r="FV1075" s="59"/>
      <c r="FW1075" s="59"/>
      <c r="FX1075" s="59"/>
      <c r="FY1075" s="59"/>
      <c r="FZ1075" s="59"/>
      <c r="GA1075" s="59"/>
      <c r="GB1075" s="59"/>
      <c r="GC1075" s="59"/>
      <c r="GD1075" s="59"/>
      <c r="GE1075" s="59"/>
      <c r="GF1075" s="59"/>
      <c r="GG1075" s="59"/>
      <c r="GH1075" s="59"/>
      <c r="GI1075" s="59"/>
      <c r="GJ1075" s="59"/>
      <c r="GK1075" s="59"/>
      <c r="GL1075" s="59"/>
      <c r="GM1075" s="59"/>
      <c r="GN1075" s="59"/>
      <c r="GO1075" s="59"/>
      <c r="GP1075" s="59"/>
      <c r="GQ1075" s="59"/>
      <c r="GR1075" s="59"/>
      <c r="GS1075" s="59"/>
      <c r="GT1075" s="59"/>
      <c r="GU1075" s="59"/>
      <c r="GV1075" s="59"/>
      <c r="GW1075" s="59"/>
      <c r="GX1075" s="59"/>
      <c r="GY1075" s="59"/>
      <c r="GZ1075" s="59"/>
      <c r="HA1075" s="59"/>
      <c r="HB1075" s="59"/>
      <c r="HC1075" s="59"/>
      <c r="HD1075" s="59"/>
      <c r="HE1075" s="59"/>
      <c r="HF1075" s="59"/>
      <c r="HG1075" s="59"/>
      <c r="HH1075" s="59"/>
      <c r="HI1075" s="59"/>
      <c r="HJ1075" s="59"/>
      <c r="HK1075" s="59"/>
      <c r="HL1075" s="59"/>
      <c r="HM1075" s="59"/>
      <c r="HN1075" s="59"/>
      <c r="HO1075" s="59"/>
      <c r="HP1075" s="59"/>
      <c r="HQ1075" s="59"/>
      <c r="HR1075" s="59"/>
      <c r="HS1075" s="59"/>
      <c r="HT1075" s="59"/>
      <c r="HU1075" s="59"/>
      <c r="HV1075" s="59"/>
      <c r="HW1075" s="59"/>
      <c r="HX1075" s="59"/>
      <c r="HY1075" s="59"/>
      <c r="HZ1075" s="59"/>
      <c r="IA1075" s="59"/>
      <c r="IB1075" s="59"/>
      <c r="IC1075" s="59"/>
      <c r="ID1075" s="59"/>
      <c r="IE1075" s="59"/>
      <c r="IF1075" s="59"/>
      <c r="IG1075" s="59"/>
      <c r="IH1075" s="59"/>
      <c r="II1075" s="59"/>
      <c r="IJ1075" s="59"/>
      <c r="IK1075" s="59"/>
      <c r="IL1075" s="59"/>
      <c r="IM1075" s="59"/>
      <c r="IN1075" s="59"/>
      <c r="IO1075" s="59"/>
      <c r="IP1075" s="59"/>
      <c r="IQ1075" s="59"/>
      <c r="IR1075" s="59"/>
      <c r="IS1075" s="59"/>
      <c r="IT1075" s="59"/>
      <c r="IU1075" s="59"/>
      <c r="IV1075" s="59"/>
      <c r="IW1075" s="59"/>
      <c r="IX1075" s="59"/>
      <c r="IY1075" s="59"/>
      <c r="IZ1075" s="59"/>
      <c r="JA1075" s="59"/>
      <c r="JB1075" s="59"/>
      <c r="JC1075" s="59"/>
      <c r="JD1075" s="59"/>
      <c r="JE1075" s="59"/>
      <c r="JF1075" s="59"/>
      <c r="JG1075" s="59"/>
      <c r="JH1075" s="59"/>
      <c r="JI1075" s="59"/>
      <c r="JJ1075" s="59"/>
      <c r="JK1075" s="59"/>
      <c r="JL1075" s="59"/>
      <c r="JM1075" s="59"/>
      <c r="JN1075" s="59"/>
      <c r="JO1075" s="59"/>
      <c r="JP1075" s="59"/>
      <c r="JQ1075" s="59"/>
      <c r="JR1075" s="59"/>
      <c r="JS1075" s="59"/>
      <c r="JT1075" s="59"/>
      <c r="JU1075" s="59"/>
      <c r="JV1075" s="59"/>
      <c r="JW1075" s="59"/>
      <c r="JX1075" s="59"/>
      <c r="JY1075" s="59"/>
      <c r="JZ1075" s="59"/>
      <c r="KA1075" s="59"/>
      <c r="KB1075" s="59"/>
      <c r="KC1075" s="59"/>
      <c r="KD1075" s="59"/>
      <c r="KE1075" s="59"/>
      <c r="KF1075" s="59"/>
      <c r="KG1075" s="59"/>
      <c r="KH1075" s="59"/>
      <c r="KI1075" s="59"/>
      <c r="KJ1075" s="59"/>
      <c r="KK1075" s="59"/>
      <c r="KL1075" s="59"/>
      <c r="KM1075" s="59"/>
      <c r="KN1075" s="59"/>
      <c r="KO1075" s="59"/>
      <c r="KP1075" s="59"/>
      <c r="KQ1075" s="59"/>
      <c r="KR1075" s="59"/>
      <c r="KS1075" s="59"/>
      <c r="KT1075" s="59"/>
      <c r="KU1075" s="59"/>
      <c r="KV1075" s="59"/>
      <c r="KW1075" s="59"/>
      <c r="KX1075" s="59"/>
      <c r="KY1075" s="59"/>
      <c r="KZ1075" s="59"/>
      <c r="LA1075" s="59"/>
      <c r="LB1075" s="59"/>
      <c r="LC1075" s="59"/>
      <c r="LD1075" s="59"/>
      <c r="LE1075" s="59"/>
      <c r="LF1075" s="59"/>
      <c r="LG1075" s="59"/>
      <c r="LH1075" s="59"/>
      <c r="LI1075" s="59"/>
      <c r="LJ1075" s="59"/>
      <c r="LK1075" s="59"/>
      <c r="LL1075" s="59"/>
      <c r="LM1075" s="59"/>
      <c r="LN1075" s="59"/>
      <c r="LO1075" s="59"/>
      <c r="LP1075" s="59"/>
      <c r="LQ1075" s="59"/>
      <c r="LR1075" s="59"/>
      <c r="LS1075" s="59"/>
      <c r="LT1075" s="59"/>
      <c r="LU1075" s="59"/>
      <c r="LV1075" s="59"/>
      <c r="LW1075" s="59"/>
      <c r="LX1075" s="59"/>
      <c r="LY1075" s="59"/>
      <c r="LZ1075" s="59"/>
      <c r="MA1075" s="59"/>
      <c r="MB1075" s="59"/>
      <c r="MC1075" s="59"/>
      <c r="MD1075" s="59"/>
      <c r="ME1075" s="59"/>
      <c r="MF1075" s="59"/>
      <c r="MG1075" s="59"/>
      <c r="MH1075" s="59"/>
      <c r="MI1075" s="59"/>
      <c r="MJ1075" s="59"/>
      <c r="MK1075" s="59"/>
      <c r="ML1075" s="59"/>
      <c r="MM1075" s="59"/>
      <c r="MN1075" s="59"/>
      <c r="MO1075" s="59"/>
      <c r="MP1075" s="59"/>
      <c r="MQ1075" s="59"/>
      <c r="MR1075" s="59"/>
      <c r="MS1075" s="59"/>
      <c r="MT1075" s="59"/>
      <c r="MU1075" s="59"/>
      <c r="MV1075" s="59"/>
      <c r="MW1075" s="59"/>
      <c r="MX1075" s="59"/>
      <c r="MY1075" s="59"/>
      <c r="MZ1075" s="59"/>
      <c r="NA1075" s="59"/>
      <c r="NB1075" s="59"/>
      <c r="NC1075" s="59"/>
      <c r="ND1075" s="59"/>
      <c r="NE1075" s="59"/>
      <c r="NF1075" s="59"/>
      <c r="NG1075" s="59"/>
      <c r="NH1075" s="59"/>
      <c r="NI1075" s="59"/>
      <c r="NJ1075" s="59"/>
      <c r="NK1075" s="59"/>
      <c r="NL1075" s="59"/>
      <c r="NM1075" s="59"/>
      <c r="NN1075" s="59"/>
      <c r="NO1075" s="59"/>
      <c r="NP1075" s="59"/>
      <c r="NQ1075" s="59"/>
      <c r="NR1075" s="59"/>
      <c r="NS1075" s="59"/>
      <c r="NT1075" s="59"/>
      <c r="NU1075" s="59"/>
      <c r="NV1075" s="59"/>
      <c r="NW1075" s="59"/>
      <c r="NX1075" s="59"/>
      <c r="NY1075" s="59"/>
      <c r="NZ1075" s="59"/>
      <c r="OA1075" s="59"/>
      <c r="OB1075" s="59"/>
      <c r="OC1075" s="59"/>
      <c r="OD1075" s="59"/>
      <c r="OE1075" s="59"/>
      <c r="OF1075" s="59"/>
      <c r="OG1075" s="59"/>
      <c r="OH1075" s="59"/>
      <c r="OI1075" s="59"/>
      <c r="OJ1075" s="59"/>
      <c r="OK1075" s="59"/>
      <c r="OL1075" s="59"/>
      <c r="OM1075" s="59"/>
      <c r="ON1075" s="59"/>
      <c r="OO1075" s="59"/>
      <c r="OP1075" s="59"/>
      <c r="OQ1075" s="59"/>
      <c r="OR1075" s="59"/>
      <c r="OS1075" s="59"/>
      <c r="OT1075" s="59"/>
      <c r="OU1075" s="59"/>
      <c r="OV1075" s="59"/>
      <c r="OW1075" s="59"/>
      <c r="OX1075" s="59"/>
      <c r="OY1075" s="59"/>
      <c r="OZ1075" s="59"/>
      <c r="PA1075" s="59"/>
      <c r="PB1075" s="59"/>
      <c r="PC1075" s="59"/>
      <c r="PD1075" s="59"/>
      <c r="PE1075" s="59"/>
      <c r="PF1075" s="59"/>
      <c r="PG1075" s="59"/>
      <c r="PH1075" s="59"/>
      <c r="PI1075" s="59"/>
      <c r="PJ1075" s="59"/>
      <c r="PK1075" s="59"/>
      <c r="PL1075" s="59"/>
      <c r="PM1075" s="59"/>
      <c r="PN1075" s="59"/>
      <c r="PO1075" s="59"/>
      <c r="PP1075" s="59"/>
      <c r="PQ1075" s="59"/>
      <c r="PR1075" s="59"/>
      <c r="PS1075" s="59"/>
      <c r="PT1075" s="59"/>
      <c r="PU1075" s="59"/>
      <c r="PV1075" s="59"/>
      <c r="PW1075" s="59"/>
      <c r="PX1075" s="59"/>
      <c r="PY1075" s="59"/>
      <c r="PZ1075" s="59"/>
      <c r="QA1075" s="59"/>
      <c r="QB1075" s="59"/>
      <c r="QC1075" s="59"/>
      <c r="QD1075" s="59"/>
      <c r="QE1075" s="59"/>
      <c r="QF1075" s="59"/>
      <c r="QG1075" s="59"/>
      <c r="QH1075" s="59"/>
      <c r="QI1075" s="59"/>
      <c r="QJ1075" s="59"/>
      <c r="QK1075" s="59"/>
      <c r="QL1075" s="59"/>
      <c r="QM1075" s="59"/>
      <c r="QN1075" s="59"/>
      <c r="QO1075" s="59"/>
      <c r="QP1075" s="59"/>
      <c r="QQ1075" s="59"/>
      <c r="QR1075" s="59"/>
      <c r="QS1075" s="59"/>
      <c r="QT1075" s="59"/>
      <c r="QU1075" s="59"/>
      <c r="QV1075" s="59"/>
      <c r="QW1075" s="59"/>
      <c r="QX1075" s="59"/>
      <c r="QY1075" s="59"/>
      <c r="QZ1075" s="59"/>
      <c r="RA1075" s="59"/>
      <c r="RB1075" s="59"/>
      <c r="RC1075" s="59"/>
      <c r="RD1075" s="59"/>
      <c r="RE1075" s="59"/>
      <c r="RF1075" s="59"/>
      <c r="RG1075" s="59"/>
      <c r="RH1075" s="59"/>
      <c r="RI1075" s="59"/>
      <c r="RJ1075" s="59"/>
      <c r="RK1075" s="59"/>
      <c r="RL1075" s="59"/>
      <c r="RM1075" s="59"/>
      <c r="RN1075" s="59"/>
      <c r="RO1075" s="59"/>
      <c r="RP1075" s="59"/>
      <c r="RQ1075" s="59"/>
      <c r="RR1075" s="59"/>
      <c r="RS1075" s="59"/>
      <c r="RT1075" s="59"/>
      <c r="RU1075" s="59"/>
      <c r="RV1075" s="59"/>
      <c r="RW1075" s="59"/>
      <c r="RX1075" s="59"/>
      <c r="RY1075" s="59"/>
      <c r="RZ1075" s="59"/>
      <c r="SA1075" s="59"/>
      <c r="SB1075" s="59"/>
      <c r="SC1075" s="59"/>
      <c r="SD1075" s="59"/>
      <c r="SE1075" s="59"/>
      <c r="SF1075" s="59"/>
      <c r="SG1075" s="59"/>
      <c r="SH1075" s="59"/>
      <c r="SI1075" s="59"/>
      <c r="SJ1075" s="59"/>
      <c r="SK1075" s="59"/>
      <c r="SL1075" s="59"/>
      <c r="SM1075" s="59"/>
      <c r="SN1075" s="59"/>
      <c r="SO1075" s="59"/>
      <c r="SP1075" s="59"/>
      <c r="SQ1075" s="59"/>
      <c r="SR1075" s="59"/>
      <c r="SS1075" s="59"/>
      <c r="ST1075" s="59"/>
      <c r="SU1075" s="59"/>
      <c r="SV1075" s="59"/>
      <c r="SW1075" s="59"/>
      <c r="SX1075" s="59"/>
      <c r="SY1075" s="59"/>
      <c r="SZ1075" s="59"/>
      <c r="TA1075" s="59"/>
      <c r="TB1075" s="59"/>
      <c r="TC1075" s="59"/>
      <c r="TD1075" s="59"/>
      <c r="TE1075" s="59"/>
      <c r="TF1075" s="59"/>
      <c r="TG1075" s="59"/>
      <c r="TH1075" s="59"/>
      <c r="TI1075" s="59"/>
      <c r="TJ1075" s="59"/>
      <c r="TK1075" s="59"/>
      <c r="TL1075" s="59"/>
      <c r="TM1075" s="59"/>
      <c r="TN1075" s="59"/>
      <c r="TO1075" s="59"/>
      <c r="TP1075" s="59"/>
      <c r="TQ1075" s="59"/>
      <c r="TR1075" s="59"/>
      <c r="TS1075" s="59"/>
      <c r="TT1075" s="59"/>
      <c r="TU1075" s="59"/>
      <c r="TV1075" s="59"/>
      <c r="TW1075" s="59"/>
      <c r="TX1075" s="59"/>
      <c r="TY1075" s="59"/>
      <c r="TZ1075" s="59"/>
      <c r="UA1075" s="59"/>
      <c r="UB1075" s="59"/>
      <c r="UC1075" s="59"/>
      <c r="UD1075" s="59"/>
      <c r="UE1075" s="59"/>
      <c r="UF1075" s="59"/>
      <c r="UG1075" s="59"/>
      <c r="UH1075" s="59"/>
      <c r="UI1075" s="59"/>
      <c r="UJ1075" s="59"/>
      <c r="UK1075" s="59"/>
      <c r="UL1075" s="59"/>
      <c r="UM1075" s="59"/>
      <c r="UN1075" s="59"/>
      <c r="UO1075" s="59"/>
      <c r="UP1075" s="59"/>
      <c r="UQ1075" s="59"/>
      <c r="UR1075" s="59"/>
      <c r="US1075" s="59"/>
      <c r="UT1075" s="59"/>
      <c r="UU1075" s="59"/>
      <c r="UV1075" s="59"/>
      <c r="UW1075" s="59"/>
      <c r="UX1075" s="59"/>
      <c r="UY1075" s="59"/>
      <c r="UZ1075" s="59"/>
      <c r="VA1075" s="59"/>
      <c r="VB1075" s="59"/>
      <c r="VC1075" s="59"/>
      <c r="VD1075" s="59"/>
      <c r="VE1075" s="59"/>
      <c r="VF1075" s="59"/>
      <c r="VG1075" s="59"/>
      <c r="VH1075" s="59"/>
      <c r="VI1075" s="59"/>
      <c r="VJ1075" s="59"/>
      <c r="VK1075" s="59"/>
      <c r="VL1075" s="59"/>
      <c r="VM1075" s="59"/>
      <c r="VN1075" s="59"/>
      <c r="VO1075" s="59"/>
      <c r="VP1075" s="59"/>
      <c r="VQ1075" s="59"/>
      <c r="VR1075" s="59"/>
      <c r="VS1075" s="59"/>
      <c r="VT1075" s="59"/>
      <c r="VU1075" s="59"/>
      <c r="VV1075" s="59"/>
      <c r="VW1075" s="59"/>
      <c r="VX1075" s="59"/>
      <c r="VY1075" s="59"/>
      <c r="VZ1075" s="59"/>
      <c r="WA1075" s="59"/>
      <c r="WB1075" s="59"/>
      <c r="WC1075" s="59"/>
      <c r="WD1075" s="59"/>
      <c r="WE1075" s="59"/>
      <c r="WF1075" s="59"/>
      <c r="WG1075" s="59"/>
      <c r="WH1075" s="59"/>
      <c r="WI1075" s="59"/>
      <c r="WJ1075" s="59"/>
      <c r="WK1075" s="59"/>
      <c r="WL1075" s="59"/>
      <c r="WM1075" s="59"/>
      <c r="WN1075" s="59"/>
      <c r="WO1075" s="59"/>
      <c r="WP1075" s="59"/>
      <c r="WQ1075" s="59"/>
      <c r="WR1075" s="59"/>
      <c r="WS1075" s="59"/>
      <c r="WT1075" s="59"/>
      <c r="WU1075" s="59"/>
      <c r="WV1075" s="59"/>
      <c r="WW1075" s="59"/>
      <c r="WX1075" s="59"/>
      <c r="WY1075" s="59"/>
      <c r="WZ1075" s="59"/>
      <c r="XA1075" s="59"/>
      <c r="XB1075" s="59"/>
      <c r="XC1075" s="59"/>
      <c r="XD1075" s="59"/>
      <c r="XE1075" s="59"/>
      <c r="XF1075" s="59"/>
      <c r="XG1075" s="59"/>
      <c r="XH1075" s="59"/>
      <c r="XI1075" s="59"/>
      <c r="XJ1075" s="59"/>
      <c r="XK1075" s="59"/>
      <c r="XL1075" s="59"/>
      <c r="XM1075" s="59"/>
      <c r="XN1075" s="59"/>
      <c r="XO1075" s="59"/>
      <c r="XP1075" s="59"/>
      <c r="XQ1075" s="59"/>
      <c r="XR1075" s="59"/>
      <c r="XS1075" s="59"/>
      <c r="XT1075" s="59"/>
      <c r="XU1075" s="59"/>
      <c r="XV1075" s="59"/>
      <c r="XW1075" s="59"/>
      <c r="XX1075" s="59"/>
      <c r="XY1075" s="59"/>
      <c r="XZ1075" s="59"/>
      <c r="YA1075" s="59"/>
      <c r="YB1075" s="59"/>
      <c r="YC1075" s="59"/>
      <c r="YD1075" s="59"/>
      <c r="YE1075" s="59"/>
      <c r="YF1075" s="59"/>
      <c r="YG1075" s="59"/>
      <c r="YH1075" s="59"/>
      <c r="YI1075" s="59"/>
      <c r="YJ1075" s="59"/>
      <c r="YK1075" s="59"/>
      <c r="YL1075" s="59"/>
      <c r="YM1075" s="59"/>
      <c r="YN1075" s="59"/>
      <c r="YO1075" s="59"/>
      <c r="YP1075" s="59"/>
      <c r="YQ1075" s="59"/>
      <c r="YR1075" s="59"/>
      <c r="YS1075" s="59"/>
      <c r="YT1075" s="59"/>
      <c r="YU1075" s="59"/>
      <c r="YV1075" s="59"/>
      <c r="YW1075" s="59"/>
      <c r="YX1075" s="59"/>
      <c r="YY1075" s="59"/>
      <c r="YZ1075" s="59"/>
      <c r="ZA1075" s="59"/>
      <c r="ZB1075" s="59"/>
      <c r="ZC1075" s="59"/>
      <c r="ZD1075" s="59"/>
      <c r="ZE1075" s="59"/>
      <c r="ZF1075" s="59"/>
      <c r="ZG1075" s="59"/>
      <c r="ZH1075" s="59"/>
      <c r="ZI1075" s="59"/>
      <c r="ZJ1075" s="59"/>
      <c r="ZK1075" s="59"/>
      <c r="ZL1075" s="59"/>
      <c r="ZM1075" s="59"/>
      <c r="ZN1075" s="59"/>
      <c r="ZO1075" s="59"/>
      <c r="ZP1075" s="59"/>
      <c r="ZQ1075" s="59"/>
      <c r="ZR1075" s="59"/>
      <c r="ZS1075" s="59"/>
      <c r="ZT1075" s="59"/>
      <c r="ZU1075" s="59"/>
      <c r="ZV1075" s="59"/>
      <c r="ZW1075" s="59"/>
      <c r="ZX1075" s="59"/>
      <c r="ZY1075" s="59"/>
      <c r="ZZ1075" s="59"/>
      <c r="AAA1075" s="59"/>
      <c r="AAB1075" s="59"/>
      <c r="AAC1075" s="59"/>
      <c r="AAD1075" s="59"/>
      <c r="AAE1075" s="59"/>
      <c r="AAF1075" s="59"/>
      <c r="AAG1075" s="59"/>
      <c r="AAH1075" s="59"/>
      <c r="AAI1075" s="59"/>
      <c r="AAJ1075" s="59"/>
      <c r="AAK1075" s="59"/>
      <c r="AAL1075" s="59"/>
      <c r="AAM1075" s="59"/>
      <c r="AAN1075" s="59"/>
      <c r="AAO1075" s="59"/>
      <c r="AAP1075" s="59"/>
      <c r="AAQ1075" s="59"/>
      <c r="AAR1075" s="59"/>
      <c r="AAS1075" s="59"/>
      <c r="AAT1075" s="59"/>
      <c r="AAU1075" s="59"/>
      <c r="AAV1075" s="59"/>
      <c r="AAW1075" s="59"/>
      <c r="AAX1075" s="59"/>
      <c r="AAY1075" s="59"/>
      <c r="AAZ1075" s="59"/>
      <c r="ABA1075" s="59"/>
      <c r="ABB1075" s="59"/>
      <c r="ABC1075" s="59"/>
      <c r="ABD1075" s="59"/>
      <c r="ABE1075" s="59"/>
      <c r="ABF1075" s="59"/>
      <c r="ABG1075" s="59"/>
      <c r="ABH1075" s="59"/>
      <c r="ABI1075" s="59"/>
      <c r="ABJ1075" s="59"/>
      <c r="ABK1075" s="59"/>
      <c r="ABL1075" s="59"/>
      <c r="ABM1075" s="59"/>
      <c r="ABN1075" s="59"/>
      <c r="ABO1075" s="59"/>
      <c r="ABP1075" s="59"/>
      <c r="ABQ1075" s="59"/>
      <c r="ABR1075" s="59"/>
      <c r="ABS1075" s="59"/>
      <c r="ABT1075" s="59"/>
      <c r="ABU1075" s="59"/>
      <c r="ABV1075" s="59"/>
      <c r="ABW1075" s="59"/>
      <c r="ABX1075" s="59"/>
      <c r="ABY1075" s="59"/>
      <c r="ABZ1075" s="59"/>
      <c r="ACA1075" s="59"/>
      <c r="ACB1075" s="59"/>
      <c r="ACC1075" s="59"/>
      <c r="ACD1075" s="59"/>
      <c r="ACE1075" s="59"/>
      <c r="ACF1075" s="59"/>
      <c r="ACG1075" s="59"/>
      <c r="ACH1075" s="59"/>
      <c r="ACI1075" s="59"/>
      <c r="ACJ1075" s="59"/>
      <c r="ACK1075" s="59"/>
      <c r="ACL1075" s="59"/>
      <c r="ACM1075" s="59"/>
      <c r="ACN1075" s="59"/>
      <c r="ACO1075" s="59"/>
      <c r="ACP1075" s="59"/>
      <c r="ACQ1075" s="59"/>
      <c r="ACR1075" s="59"/>
      <c r="ACS1075" s="59"/>
      <c r="ACT1075" s="59"/>
      <c r="ACU1075" s="59"/>
      <c r="ACV1075" s="59"/>
      <c r="ACW1075" s="59"/>
      <c r="ACX1075" s="59"/>
      <c r="ACY1075" s="59"/>
      <c r="ACZ1075" s="59"/>
      <c r="ADA1075" s="59"/>
      <c r="ADB1075" s="59"/>
      <c r="ADC1075" s="59"/>
      <c r="ADD1075" s="59"/>
      <c r="ADE1075" s="59"/>
      <c r="ADF1075" s="59"/>
      <c r="ADG1075" s="59"/>
      <c r="ADH1075" s="59"/>
      <c r="ADI1075" s="59"/>
      <c r="ADJ1075" s="59"/>
      <c r="ADK1075" s="59"/>
      <c r="ADL1075" s="59"/>
      <c r="ADM1075" s="59"/>
      <c r="ADN1075" s="59"/>
      <c r="ADO1075" s="59"/>
      <c r="ADP1075" s="59"/>
      <c r="ADQ1075" s="59"/>
      <c r="ADR1075" s="59"/>
      <c r="ADS1075" s="59"/>
      <c r="ADT1075" s="59"/>
      <c r="ADU1075" s="59"/>
      <c r="ADV1075" s="59"/>
      <c r="ADW1075" s="59"/>
      <c r="ADX1075" s="59"/>
      <c r="ADY1075" s="59"/>
      <c r="ADZ1075" s="59"/>
      <c r="AEA1075" s="59"/>
      <c r="AEB1075" s="59"/>
      <c r="AEC1075" s="59"/>
      <c r="AED1075" s="59"/>
      <c r="AEE1075" s="59"/>
      <c r="AEF1075" s="59"/>
      <c r="AEG1075" s="59"/>
      <c r="AEH1075" s="59"/>
      <c r="AEI1075" s="59"/>
      <c r="AEJ1075" s="59"/>
      <c r="AEK1075" s="59"/>
      <c r="AEL1075" s="59"/>
      <c r="AEM1075" s="59"/>
      <c r="AEN1075" s="59"/>
      <c r="AEO1075" s="59"/>
      <c r="AEP1075" s="59"/>
      <c r="AEQ1075" s="59"/>
      <c r="AER1075" s="59"/>
      <c r="AES1075" s="59"/>
      <c r="AET1075" s="59"/>
      <c r="AEU1075" s="59"/>
      <c r="AEV1075" s="59"/>
      <c r="AEW1075" s="59"/>
      <c r="AEX1075" s="59"/>
      <c r="AEY1075" s="59"/>
      <c r="AEZ1075" s="59"/>
      <c r="AFA1075" s="59"/>
      <c r="AFB1075" s="59"/>
      <c r="AFC1075" s="59"/>
      <c r="AFD1075" s="59"/>
      <c r="AFE1075" s="59"/>
      <c r="AFF1075" s="59"/>
      <c r="AFG1075" s="59"/>
      <c r="AFH1075" s="59"/>
      <c r="AFI1075" s="59"/>
      <c r="AFJ1075" s="59"/>
      <c r="AFK1075" s="59"/>
      <c r="AFL1075" s="59"/>
      <c r="AFM1075" s="59"/>
      <c r="AFN1075" s="59"/>
      <c r="AFO1075" s="59"/>
      <c r="AFP1075" s="59"/>
      <c r="AFQ1075" s="59"/>
      <c r="AFR1075" s="59"/>
      <c r="AFS1075" s="59"/>
      <c r="AFT1075" s="59"/>
      <c r="AFU1075" s="59"/>
      <c r="AFV1075" s="59"/>
      <c r="AFW1075" s="59"/>
      <c r="AFX1075" s="59"/>
      <c r="AFY1075" s="59"/>
      <c r="AFZ1075" s="59"/>
      <c r="AGA1075" s="59"/>
      <c r="AGB1075" s="59"/>
      <c r="AGC1075" s="59"/>
      <c r="AGD1075" s="59"/>
      <c r="AGE1075" s="59"/>
      <c r="AGF1075" s="59"/>
      <c r="AGG1075" s="59"/>
      <c r="AGH1075" s="59"/>
      <c r="AGI1075" s="59"/>
      <c r="AGJ1075" s="59"/>
      <c r="AGK1075" s="59"/>
      <c r="AGL1075" s="59"/>
      <c r="AGM1075" s="59"/>
      <c r="AGN1075" s="59"/>
      <c r="AGO1075" s="59"/>
      <c r="AGP1075" s="59"/>
      <c r="AGQ1075" s="59"/>
      <c r="AGR1075" s="59"/>
      <c r="AGS1075" s="59"/>
      <c r="AGT1075" s="59"/>
      <c r="AGU1075" s="59"/>
      <c r="AGV1075" s="59"/>
      <c r="AGW1075" s="59"/>
      <c r="AGX1075" s="59"/>
      <c r="AGY1075" s="59"/>
      <c r="AGZ1075" s="59"/>
      <c r="AHA1075" s="59"/>
      <c r="AHB1075" s="59"/>
      <c r="AHC1075" s="59"/>
      <c r="AHD1075" s="59"/>
      <c r="AHE1075" s="59"/>
      <c r="AHF1075" s="59"/>
      <c r="AHG1075" s="59"/>
      <c r="AHH1075" s="59"/>
      <c r="AHI1075" s="59"/>
      <c r="AHJ1075" s="59"/>
      <c r="AHK1075" s="59"/>
      <c r="AHL1075" s="59"/>
      <c r="AHM1075" s="59"/>
      <c r="AHN1075" s="59"/>
      <c r="AHO1075" s="59"/>
      <c r="AHP1075" s="59"/>
      <c r="AHQ1075" s="59"/>
      <c r="AHR1075" s="59"/>
      <c r="AHS1075" s="59"/>
      <c r="AHT1075" s="59"/>
      <c r="AHU1075" s="59"/>
      <c r="AHV1075" s="59"/>
      <c r="AHW1075" s="59"/>
      <c r="AHX1075" s="59"/>
      <c r="AHY1075" s="59"/>
      <c r="AHZ1075" s="59"/>
      <c r="AIA1075" s="59"/>
      <c r="AIB1075" s="59"/>
      <c r="AIC1075" s="59"/>
      <c r="AID1075" s="59"/>
      <c r="AIE1075" s="59"/>
      <c r="AIF1075" s="59"/>
      <c r="AIG1075" s="59"/>
      <c r="AIH1075" s="59"/>
      <c r="AII1075" s="59"/>
      <c r="AIJ1075" s="59"/>
      <c r="AIK1075" s="59"/>
      <c r="AIL1075" s="59"/>
      <c r="AIM1075" s="59"/>
      <c r="AIN1075" s="59"/>
      <c r="AIO1075" s="59"/>
      <c r="AIP1075" s="59"/>
      <c r="AIQ1075" s="59"/>
      <c r="AIR1075" s="59"/>
      <c r="AIS1075" s="59"/>
      <c r="AIT1075" s="59"/>
      <c r="AIU1075" s="59"/>
      <c r="AIV1075" s="59"/>
      <c r="AIW1075" s="59"/>
      <c r="AIX1075" s="59"/>
      <c r="AIY1075" s="59"/>
      <c r="AIZ1075" s="59"/>
      <c r="AJA1075" s="59"/>
      <c r="AJB1075" s="59"/>
      <c r="AJC1075" s="59"/>
      <c r="AJD1075" s="59"/>
      <c r="AJE1075" s="59"/>
      <c r="AJF1075" s="59"/>
      <c r="AJG1075" s="59"/>
      <c r="AJH1075" s="59"/>
      <c r="AJI1075" s="59"/>
      <c r="AJJ1075" s="59"/>
      <c r="AJK1075" s="59"/>
      <c r="AJL1075" s="59"/>
      <c r="AJM1075" s="59"/>
      <c r="AJN1075" s="59"/>
      <c r="AJO1075" s="59"/>
      <c r="AJP1075" s="59"/>
      <c r="AJQ1075" s="59"/>
      <c r="AJR1075" s="59"/>
      <c r="AJS1075" s="59"/>
      <c r="AJT1075" s="59"/>
      <c r="AJU1075" s="59"/>
      <c r="AJV1075" s="59"/>
      <c r="AJW1075" s="59"/>
      <c r="AJX1075" s="59"/>
      <c r="AJY1075" s="59"/>
      <c r="AJZ1075" s="59"/>
      <c r="AKA1075" s="59"/>
      <c r="AKB1075" s="59"/>
      <c r="AKC1075" s="59"/>
      <c r="AKD1075" s="59"/>
      <c r="AKE1075" s="59"/>
      <c r="AKF1075" s="59"/>
      <c r="AKG1075" s="59"/>
      <c r="AKH1075" s="59"/>
      <c r="AKI1075" s="59"/>
      <c r="AKJ1075" s="59"/>
      <c r="AKK1075" s="59"/>
      <c r="AKL1075" s="59"/>
      <c r="AKM1075" s="59"/>
      <c r="AKN1075" s="59"/>
      <c r="AKO1075" s="59"/>
      <c r="AKP1075" s="59"/>
      <c r="AKQ1075" s="59"/>
      <c r="AKR1075" s="59"/>
      <c r="AKS1075" s="59"/>
      <c r="AKT1075" s="59"/>
      <c r="AKU1075" s="59"/>
      <c r="AKV1075" s="59"/>
      <c r="AKW1075" s="59"/>
      <c r="AKX1075" s="59"/>
      <c r="AKY1075" s="59"/>
      <c r="AKZ1075" s="59"/>
      <c r="ALA1075" s="59"/>
      <c r="ALB1075" s="59"/>
      <c r="ALC1075" s="59"/>
      <c r="ALD1075" s="59"/>
      <c r="ALE1075" s="59"/>
      <c r="ALF1075" s="59"/>
      <c r="ALG1075" s="59"/>
      <c r="ALH1075" s="59"/>
      <c r="ALI1075" s="59"/>
      <c r="ALJ1075" s="59"/>
      <c r="ALK1075" s="59"/>
      <c r="ALL1075" s="59"/>
      <c r="ALM1075" s="59"/>
      <c r="ALN1075" s="59"/>
      <c r="ALO1075" s="59"/>
      <c r="ALP1075" s="59"/>
      <c r="ALQ1075" s="59"/>
      <c r="ALR1075" s="59"/>
      <c r="ALS1075" s="59"/>
      <c r="ALT1075" s="59"/>
      <c r="ALU1075" s="59"/>
      <c r="ALV1075" s="59"/>
      <c r="ALW1075" s="59"/>
      <c r="ALX1075" s="59"/>
      <c r="ALY1075" s="59"/>
      <c r="ALZ1075" s="59"/>
      <c r="AMA1075" s="59"/>
      <c r="AMB1075" s="59"/>
    </row>
    <row r="1076" spans="1:1016" s="60" customFormat="1" ht="49.15">
      <c r="A1076" s="110">
        <v>2</v>
      </c>
      <c r="B1076" s="45">
        <v>1071</v>
      </c>
      <c r="C1076" s="110" t="s">
        <v>2755</v>
      </c>
      <c r="D1076" s="125">
        <v>8842626106</v>
      </c>
      <c r="E1076" s="110" t="s">
        <v>2461</v>
      </c>
      <c r="F1076" s="110">
        <v>4</v>
      </c>
      <c r="G1076" s="110" t="s">
        <v>2462</v>
      </c>
      <c r="H1076" s="110" t="s">
        <v>2463</v>
      </c>
      <c r="I1076" s="117" t="s">
        <v>2755</v>
      </c>
      <c r="J1076" s="28" t="s">
        <v>2462</v>
      </c>
      <c r="K1076" s="28" t="s">
        <v>2463</v>
      </c>
      <c r="L1076" s="28" t="s">
        <v>2463</v>
      </c>
      <c r="M1076" s="28" t="s">
        <v>2461</v>
      </c>
      <c r="N1076" s="28">
        <v>4</v>
      </c>
      <c r="O1076" s="28"/>
      <c r="P1076" s="28"/>
      <c r="Q1076" s="28"/>
      <c r="R1076" s="28"/>
      <c r="S1076" s="28"/>
      <c r="T1076" s="23" t="s">
        <v>2773</v>
      </c>
      <c r="U1076" s="28" t="s">
        <v>2462</v>
      </c>
      <c r="V1076" s="28" t="s">
        <v>2463</v>
      </c>
      <c r="W1076" s="28" t="s">
        <v>2532</v>
      </c>
      <c r="X1076" s="28"/>
      <c r="Y1076" s="28">
        <v>30</v>
      </c>
      <c r="Z1076" s="28"/>
      <c r="AA1076" s="123" t="s">
        <v>2774</v>
      </c>
      <c r="AB1076" s="110" t="s">
        <v>32</v>
      </c>
      <c r="AC1076" s="76">
        <v>20</v>
      </c>
      <c r="AD1076" s="77">
        <v>4246</v>
      </c>
      <c r="AE1076" s="77">
        <v>0</v>
      </c>
      <c r="AF1076" s="77">
        <v>0</v>
      </c>
      <c r="AG1076" s="73">
        <f t="shared" si="49"/>
        <v>4246</v>
      </c>
      <c r="AH1076" s="77">
        <v>4246</v>
      </c>
      <c r="AI1076" s="77">
        <v>0</v>
      </c>
      <c r="AJ1076" s="77">
        <v>0</v>
      </c>
      <c r="AK1076" s="73">
        <f t="shared" si="51"/>
        <v>4246</v>
      </c>
      <c r="AL1076" s="73">
        <f t="shared" si="50"/>
        <v>8492</v>
      </c>
      <c r="AM1076" s="110" t="s">
        <v>1188</v>
      </c>
      <c r="AN1076" s="118" t="s">
        <v>33</v>
      </c>
      <c r="AO1076" s="118" t="s">
        <v>33</v>
      </c>
      <c r="AP1076" s="118" t="s">
        <v>33</v>
      </c>
      <c r="AQ1076" s="32" t="s">
        <v>36</v>
      </c>
      <c r="AR1076" s="118" t="s">
        <v>505</v>
      </c>
      <c r="AS1076" s="118" t="s">
        <v>1190</v>
      </c>
      <c r="AT1076" s="44">
        <v>0</v>
      </c>
      <c r="AU1076" s="44">
        <v>0</v>
      </c>
      <c r="AV1076" s="44">
        <v>0</v>
      </c>
      <c r="AW1076" s="63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/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59"/>
      <c r="EA1076" s="59"/>
      <c r="EB1076" s="59"/>
      <c r="EC1076" s="59"/>
      <c r="ED1076" s="59"/>
      <c r="EE1076" s="59"/>
      <c r="EF1076" s="59"/>
      <c r="EG1076" s="59"/>
      <c r="EH1076" s="59"/>
      <c r="EI1076" s="59"/>
      <c r="EJ1076" s="59"/>
      <c r="EK1076" s="59"/>
      <c r="EL1076" s="59"/>
      <c r="EM1076" s="59"/>
      <c r="EN1076" s="59"/>
      <c r="EO1076" s="59"/>
      <c r="EP1076" s="59"/>
      <c r="EQ1076" s="59"/>
      <c r="ER1076" s="59"/>
      <c r="ES1076" s="59"/>
      <c r="ET1076" s="59"/>
      <c r="EU1076" s="59"/>
      <c r="EV1076" s="59"/>
      <c r="EW1076" s="59"/>
      <c r="EX1076" s="59"/>
      <c r="EY1076" s="59"/>
      <c r="EZ1076" s="59"/>
      <c r="FA1076" s="59"/>
      <c r="FB1076" s="59"/>
      <c r="FC1076" s="59"/>
      <c r="FD1076" s="59"/>
      <c r="FE1076" s="59"/>
      <c r="FF1076" s="59"/>
      <c r="FG1076" s="59"/>
      <c r="FH1076" s="59"/>
      <c r="FI1076" s="59"/>
      <c r="FJ1076" s="59"/>
      <c r="FK1076" s="59"/>
      <c r="FL1076" s="59"/>
      <c r="FM1076" s="59"/>
      <c r="FN1076" s="59"/>
      <c r="FO1076" s="59"/>
      <c r="FP1076" s="59"/>
      <c r="FQ1076" s="59"/>
      <c r="FR1076" s="59"/>
      <c r="FS1076" s="59"/>
      <c r="FT1076" s="59"/>
      <c r="FU1076" s="59"/>
      <c r="FV1076" s="59"/>
      <c r="FW1076" s="59"/>
      <c r="FX1076" s="59"/>
      <c r="FY1076" s="59"/>
      <c r="FZ1076" s="59"/>
      <c r="GA1076" s="59"/>
      <c r="GB1076" s="59"/>
      <c r="GC1076" s="59"/>
      <c r="GD1076" s="59"/>
      <c r="GE1076" s="59"/>
      <c r="GF1076" s="59"/>
      <c r="GG1076" s="59"/>
      <c r="GH1076" s="59"/>
      <c r="GI1076" s="59"/>
      <c r="GJ1076" s="59"/>
      <c r="GK1076" s="59"/>
      <c r="GL1076" s="59"/>
      <c r="GM1076" s="59"/>
      <c r="GN1076" s="59"/>
      <c r="GO1076" s="59"/>
      <c r="GP1076" s="59"/>
      <c r="GQ1076" s="59"/>
      <c r="GR1076" s="59"/>
      <c r="GS1076" s="59"/>
      <c r="GT1076" s="59"/>
      <c r="GU1076" s="59"/>
      <c r="GV1076" s="59"/>
      <c r="GW1076" s="59"/>
      <c r="GX1076" s="59"/>
      <c r="GY1076" s="59"/>
      <c r="GZ1076" s="59"/>
      <c r="HA1076" s="59"/>
      <c r="HB1076" s="59"/>
      <c r="HC1076" s="59"/>
      <c r="HD1076" s="59"/>
      <c r="HE1076" s="59"/>
      <c r="HF1076" s="59"/>
      <c r="HG1076" s="59"/>
      <c r="HH1076" s="59"/>
      <c r="HI1076" s="59"/>
      <c r="HJ1076" s="59"/>
      <c r="HK1076" s="59"/>
      <c r="HL1076" s="59"/>
      <c r="HM1076" s="59"/>
      <c r="HN1076" s="59"/>
      <c r="HO1076" s="59"/>
      <c r="HP1076" s="59"/>
      <c r="HQ1076" s="59"/>
      <c r="HR1076" s="59"/>
      <c r="HS1076" s="59"/>
      <c r="HT1076" s="59"/>
      <c r="HU1076" s="59"/>
      <c r="HV1076" s="59"/>
      <c r="HW1076" s="59"/>
      <c r="HX1076" s="59"/>
      <c r="HY1076" s="59"/>
      <c r="HZ1076" s="59"/>
      <c r="IA1076" s="59"/>
      <c r="IB1076" s="59"/>
      <c r="IC1076" s="59"/>
      <c r="ID1076" s="59"/>
      <c r="IE1076" s="59"/>
      <c r="IF1076" s="59"/>
      <c r="IG1076" s="59"/>
      <c r="IH1076" s="59"/>
      <c r="II1076" s="59"/>
      <c r="IJ1076" s="59"/>
      <c r="IK1076" s="59"/>
      <c r="IL1076" s="59"/>
      <c r="IM1076" s="59"/>
      <c r="IN1076" s="59"/>
      <c r="IO1076" s="59"/>
      <c r="IP1076" s="59"/>
      <c r="IQ1076" s="59"/>
      <c r="IR1076" s="59"/>
      <c r="IS1076" s="59"/>
      <c r="IT1076" s="59"/>
      <c r="IU1076" s="59"/>
      <c r="IV1076" s="59"/>
      <c r="IW1076" s="59"/>
      <c r="IX1076" s="59"/>
      <c r="IY1076" s="59"/>
      <c r="IZ1076" s="59"/>
      <c r="JA1076" s="59"/>
      <c r="JB1076" s="59"/>
      <c r="JC1076" s="59"/>
      <c r="JD1076" s="59"/>
      <c r="JE1076" s="59"/>
      <c r="JF1076" s="59"/>
      <c r="JG1076" s="59"/>
      <c r="JH1076" s="59"/>
      <c r="JI1076" s="59"/>
      <c r="JJ1076" s="59"/>
      <c r="JK1076" s="59"/>
      <c r="JL1076" s="59"/>
      <c r="JM1076" s="59"/>
      <c r="JN1076" s="59"/>
      <c r="JO1076" s="59"/>
      <c r="JP1076" s="59"/>
      <c r="JQ1076" s="59"/>
      <c r="JR1076" s="59"/>
      <c r="JS1076" s="59"/>
      <c r="JT1076" s="59"/>
      <c r="JU1076" s="59"/>
      <c r="JV1076" s="59"/>
      <c r="JW1076" s="59"/>
      <c r="JX1076" s="59"/>
      <c r="JY1076" s="59"/>
      <c r="JZ1076" s="59"/>
      <c r="KA1076" s="59"/>
      <c r="KB1076" s="59"/>
      <c r="KC1076" s="59"/>
      <c r="KD1076" s="59"/>
      <c r="KE1076" s="59"/>
      <c r="KF1076" s="59"/>
      <c r="KG1076" s="59"/>
      <c r="KH1076" s="59"/>
      <c r="KI1076" s="59"/>
      <c r="KJ1076" s="59"/>
      <c r="KK1076" s="59"/>
      <c r="KL1076" s="59"/>
      <c r="KM1076" s="59"/>
      <c r="KN1076" s="59"/>
      <c r="KO1076" s="59"/>
      <c r="KP1076" s="59"/>
      <c r="KQ1076" s="59"/>
      <c r="KR1076" s="59"/>
      <c r="KS1076" s="59"/>
      <c r="KT1076" s="59"/>
      <c r="KU1076" s="59"/>
      <c r="KV1076" s="59"/>
      <c r="KW1076" s="59"/>
      <c r="KX1076" s="59"/>
      <c r="KY1076" s="59"/>
      <c r="KZ1076" s="59"/>
      <c r="LA1076" s="59"/>
      <c r="LB1076" s="59"/>
      <c r="LC1076" s="59"/>
      <c r="LD1076" s="59"/>
      <c r="LE1076" s="59"/>
      <c r="LF1076" s="59"/>
      <c r="LG1076" s="59"/>
      <c r="LH1076" s="59"/>
      <c r="LI1076" s="59"/>
      <c r="LJ1076" s="59"/>
      <c r="LK1076" s="59"/>
      <c r="LL1076" s="59"/>
      <c r="LM1076" s="59"/>
      <c r="LN1076" s="59"/>
      <c r="LO1076" s="59"/>
      <c r="LP1076" s="59"/>
      <c r="LQ1076" s="59"/>
      <c r="LR1076" s="59"/>
      <c r="LS1076" s="59"/>
      <c r="LT1076" s="59"/>
      <c r="LU1076" s="59"/>
      <c r="LV1076" s="59"/>
      <c r="LW1076" s="59"/>
      <c r="LX1076" s="59"/>
      <c r="LY1076" s="59"/>
      <c r="LZ1076" s="59"/>
      <c r="MA1076" s="59"/>
      <c r="MB1076" s="59"/>
      <c r="MC1076" s="59"/>
      <c r="MD1076" s="59"/>
      <c r="ME1076" s="59"/>
      <c r="MF1076" s="59"/>
      <c r="MG1076" s="59"/>
      <c r="MH1076" s="59"/>
      <c r="MI1076" s="59"/>
      <c r="MJ1076" s="59"/>
      <c r="MK1076" s="59"/>
      <c r="ML1076" s="59"/>
      <c r="MM1076" s="59"/>
      <c r="MN1076" s="59"/>
      <c r="MO1076" s="59"/>
      <c r="MP1076" s="59"/>
      <c r="MQ1076" s="59"/>
      <c r="MR1076" s="59"/>
      <c r="MS1076" s="59"/>
      <c r="MT1076" s="59"/>
      <c r="MU1076" s="59"/>
      <c r="MV1076" s="59"/>
      <c r="MW1076" s="59"/>
      <c r="MX1076" s="59"/>
      <c r="MY1076" s="59"/>
      <c r="MZ1076" s="59"/>
      <c r="NA1076" s="59"/>
      <c r="NB1076" s="59"/>
      <c r="NC1076" s="59"/>
      <c r="ND1076" s="59"/>
      <c r="NE1076" s="59"/>
      <c r="NF1076" s="59"/>
      <c r="NG1076" s="59"/>
      <c r="NH1076" s="59"/>
      <c r="NI1076" s="59"/>
      <c r="NJ1076" s="59"/>
      <c r="NK1076" s="59"/>
      <c r="NL1076" s="59"/>
      <c r="NM1076" s="59"/>
      <c r="NN1076" s="59"/>
      <c r="NO1076" s="59"/>
      <c r="NP1076" s="59"/>
      <c r="NQ1076" s="59"/>
      <c r="NR1076" s="59"/>
      <c r="NS1076" s="59"/>
      <c r="NT1076" s="59"/>
      <c r="NU1076" s="59"/>
      <c r="NV1076" s="59"/>
      <c r="NW1076" s="59"/>
      <c r="NX1076" s="59"/>
      <c r="NY1076" s="59"/>
      <c r="NZ1076" s="59"/>
      <c r="OA1076" s="59"/>
      <c r="OB1076" s="59"/>
      <c r="OC1076" s="59"/>
      <c r="OD1076" s="59"/>
      <c r="OE1076" s="59"/>
      <c r="OF1076" s="59"/>
      <c r="OG1076" s="59"/>
      <c r="OH1076" s="59"/>
      <c r="OI1076" s="59"/>
      <c r="OJ1076" s="59"/>
      <c r="OK1076" s="59"/>
      <c r="OL1076" s="59"/>
      <c r="OM1076" s="59"/>
      <c r="ON1076" s="59"/>
      <c r="OO1076" s="59"/>
      <c r="OP1076" s="59"/>
      <c r="OQ1076" s="59"/>
      <c r="OR1076" s="59"/>
      <c r="OS1076" s="59"/>
      <c r="OT1076" s="59"/>
      <c r="OU1076" s="59"/>
      <c r="OV1076" s="59"/>
      <c r="OW1076" s="59"/>
      <c r="OX1076" s="59"/>
      <c r="OY1076" s="59"/>
      <c r="OZ1076" s="59"/>
      <c r="PA1076" s="59"/>
      <c r="PB1076" s="59"/>
      <c r="PC1076" s="59"/>
      <c r="PD1076" s="59"/>
      <c r="PE1076" s="59"/>
      <c r="PF1076" s="59"/>
      <c r="PG1076" s="59"/>
      <c r="PH1076" s="59"/>
      <c r="PI1076" s="59"/>
      <c r="PJ1076" s="59"/>
      <c r="PK1076" s="59"/>
      <c r="PL1076" s="59"/>
      <c r="PM1076" s="59"/>
      <c r="PN1076" s="59"/>
      <c r="PO1076" s="59"/>
      <c r="PP1076" s="59"/>
      <c r="PQ1076" s="59"/>
      <c r="PR1076" s="59"/>
      <c r="PS1076" s="59"/>
      <c r="PT1076" s="59"/>
      <c r="PU1076" s="59"/>
      <c r="PV1076" s="59"/>
      <c r="PW1076" s="59"/>
      <c r="PX1076" s="59"/>
      <c r="PY1076" s="59"/>
      <c r="PZ1076" s="59"/>
      <c r="QA1076" s="59"/>
      <c r="QB1076" s="59"/>
      <c r="QC1076" s="59"/>
      <c r="QD1076" s="59"/>
      <c r="QE1076" s="59"/>
      <c r="QF1076" s="59"/>
      <c r="QG1076" s="59"/>
      <c r="QH1076" s="59"/>
      <c r="QI1076" s="59"/>
      <c r="QJ1076" s="59"/>
      <c r="QK1076" s="59"/>
      <c r="QL1076" s="59"/>
      <c r="QM1076" s="59"/>
      <c r="QN1076" s="59"/>
      <c r="QO1076" s="59"/>
      <c r="QP1076" s="59"/>
      <c r="QQ1076" s="59"/>
      <c r="QR1076" s="59"/>
      <c r="QS1076" s="59"/>
      <c r="QT1076" s="59"/>
      <c r="QU1076" s="59"/>
      <c r="QV1076" s="59"/>
      <c r="QW1076" s="59"/>
      <c r="QX1076" s="59"/>
      <c r="QY1076" s="59"/>
      <c r="QZ1076" s="59"/>
      <c r="RA1076" s="59"/>
      <c r="RB1076" s="59"/>
      <c r="RC1076" s="59"/>
      <c r="RD1076" s="59"/>
      <c r="RE1076" s="59"/>
      <c r="RF1076" s="59"/>
      <c r="RG1076" s="59"/>
      <c r="RH1076" s="59"/>
      <c r="RI1076" s="59"/>
      <c r="RJ1076" s="59"/>
      <c r="RK1076" s="59"/>
      <c r="RL1076" s="59"/>
      <c r="RM1076" s="59"/>
      <c r="RN1076" s="59"/>
      <c r="RO1076" s="59"/>
      <c r="RP1076" s="59"/>
      <c r="RQ1076" s="59"/>
      <c r="RR1076" s="59"/>
      <c r="RS1076" s="59"/>
      <c r="RT1076" s="59"/>
      <c r="RU1076" s="59"/>
      <c r="RV1076" s="59"/>
      <c r="RW1076" s="59"/>
      <c r="RX1076" s="59"/>
      <c r="RY1076" s="59"/>
      <c r="RZ1076" s="59"/>
      <c r="SA1076" s="59"/>
      <c r="SB1076" s="59"/>
      <c r="SC1076" s="59"/>
      <c r="SD1076" s="59"/>
      <c r="SE1076" s="59"/>
      <c r="SF1076" s="59"/>
      <c r="SG1076" s="59"/>
      <c r="SH1076" s="59"/>
      <c r="SI1076" s="59"/>
      <c r="SJ1076" s="59"/>
      <c r="SK1076" s="59"/>
      <c r="SL1076" s="59"/>
      <c r="SM1076" s="59"/>
      <c r="SN1076" s="59"/>
      <c r="SO1076" s="59"/>
      <c r="SP1076" s="59"/>
      <c r="SQ1076" s="59"/>
      <c r="SR1076" s="59"/>
      <c r="SS1076" s="59"/>
      <c r="ST1076" s="59"/>
      <c r="SU1076" s="59"/>
      <c r="SV1076" s="59"/>
      <c r="SW1076" s="59"/>
      <c r="SX1076" s="59"/>
      <c r="SY1076" s="59"/>
      <c r="SZ1076" s="59"/>
      <c r="TA1076" s="59"/>
      <c r="TB1076" s="59"/>
      <c r="TC1076" s="59"/>
      <c r="TD1076" s="59"/>
      <c r="TE1076" s="59"/>
      <c r="TF1076" s="59"/>
      <c r="TG1076" s="59"/>
      <c r="TH1076" s="59"/>
      <c r="TI1076" s="59"/>
      <c r="TJ1076" s="59"/>
      <c r="TK1076" s="59"/>
      <c r="TL1076" s="59"/>
      <c r="TM1076" s="59"/>
      <c r="TN1076" s="59"/>
      <c r="TO1076" s="59"/>
      <c r="TP1076" s="59"/>
      <c r="TQ1076" s="59"/>
      <c r="TR1076" s="59"/>
      <c r="TS1076" s="59"/>
      <c r="TT1076" s="59"/>
      <c r="TU1076" s="59"/>
      <c r="TV1076" s="59"/>
      <c r="TW1076" s="59"/>
      <c r="TX1076" s="59"/>
      <c r="TY1076" s="59"/>
      <c r="TZ1076" s="59"/>
      <c r="UA1076" s="59"/>
      <c r="UB1076" s="59"/>
      <c r="UC1076" s="59"/>
      <c r="UD1076" s="59"/>
      <c r="UE1076" s="59"/>
      <c r="UF1076" s="59"/>
      <c r="UG1076" s="59"/>
      <c r="UH1076" s="59"/>
      <c r="UI1076" s="59"/>
      <c r="UJ1076" s="59"/>
      <c r="UK1076" s="59"/>
      <c r="UL1076" s="59"/>
      <c r="UM1076" s="59"/>
      <c r="UN1076" s="59"/>
      <c r="UO1076" s="59"/>
      <c r="UP1076" s="59"/>
      <c r="UQ1076" s="59"/>
      <c r="UR1076" s="59"/>
      <c r="US1076" s="59"/>
      <c r="UT1076" s="59"/>
      <c r="UU1076" s="59"/>
      <c r="UV1076" s="59"/>
      <c r="UW1076" s="59"/>
      <c r="UX1076" s="59"/>
      <c r="UY1076" s="59"/>
      <c r="UZ1076" s="59"/>
      <c r="VA1076" s="59"/>
      <c r="VB1076" s="59"/>
      <c r="VC1076" s="59"/>
      <c r="VD1076" s="59"/>
      <c r="VE1076" s="59"/>
      <c r="VF1076" s="59"/>
      <c r="VG1076" s="59"/>
      <c r="VH1076" s="59"/>
      <c r="VI1076" s="59"/>
      <c r="VJ1076" s="59"/>
      <c r="VK1076" s="59"/>
      <c r="VL1076" s="59"/>
      <c r="VM1076" s="59"/>
      <c r="VN1076" s="59"/>
      <c r="VO1076" s="59"/>
      <c r="VP1076" s="59"/>
      <c r="VQ1076" s="59"/>
      <c r="VR1076" s="59"/>
      <c r="VS1076" s="59"/>
      <c r="VT1076" s="59"/>
      <c r="VU1076" s="59"/>
      <c r="VV1076" s="59"/>
      <c r="VW1076" s="59"/>
      <c r="VX1076" s="59"/>
      <c r="VY1076" s="59"/>
      <c r="VZ1076" s="59"/>
      <c r="WA1076" s="59"/>
      <c r="WB1076" s="59"/>
      <c r="WC1076" s="59"/>
      <c r="WD1076" s="59"/>
      <c r="WE1076" s="59"/>
      <c r="WF1076" s="59"/>
      <c r="WG1076" s="59"/>
      <c r="WH1076" s="59"/>
      <c r="WI1076" s="59"/>
      <c r="WJ1076" s="59"/>
      <c r="WK1076" s="59"/>
      <c r="WL1076" s="59"/>
      <c r="WM1076" s="59"/>
      <c r="WN1076" s="59"/>
      <c r="WO1076" s="59"/>
      <c r="WP1076" s="59"/>
      <c r="WQ1076" s="59"/>
      <c r="WR1076" s="59"/>
      <c r="WS1076" s="59"/>
      <c r="WT1076" s="59"/>
      <c r="WU1076" s="59"/>
      <c r="WV1076" s="59"/>
      <c r="WW1076" s="59"/>
      <c r="WX1076" s="59"/>
      <c r="WY1076" s="59"/>
      <c r="WZ1076" s="59"/>
      <c r="XA1076" s="59"/>
      <c r="XB1076" s="59"/>
      <c r="XC1076" s="59"/>
      <c r="XD1076" s="59"/>
      <c r="XE1076" s="59"/>
      <c r="XF1076" s="59"/>
      <c r="XG1076" s="59"/>
      <c r="XH1076" s="59"/>
      <c r="XI1076" s="59"/>
      <c r="XJ1076" s="59"/>
      <c r="XK1076" s="59"/>
      <c r="XL1076" s="59"/>
      <c r="XM1076" s="59"/>
      <c r="XN1076" s="59"/>
      <c r="XO1076" s="59"/>
      <c r="XP1076" s="59"/>
      <c r="XQ1076" s="59"/>
      <c r="XR1076" s="59"/>
      <c r="XS1076" s="59"/>
      <c r="XT1076" s="59"/>
      <c r="XU1076" s="59"/>
      <c r="XV1076" s="59"/>
      <c r="XW1076" s="59"/>
      <c r="XX1076" s="59"/>
      <c r="XY1076" s="59"/>
      <c r="XZ1076" s="59"/>
      <c r="YA1076" s="59"/>
      <c r="YB1076" s="59"/>
      <c r="YC1076" s="59"/>
      <c r="YD1076" s="59"/>
      <c r="YE1076" s="59"/>
      <c r="YF1076" s="59"/>
      <c r="YG1076" s="59"/>
      <c r="YH1076" s="59"/>
      <c r="YI1076" s="59"/>
      <c r="YJ1076" s="59"/>
      <c r="YK1076" s="59"/>
      <c r="YL1076" s="59"/>
      <c r="YM1076" s="59"/>
      <c r="YN1076" s="59"/>
      <c r="YO1076" s="59"/>
      <c r="YP1076" s="59"/>
      <c r="YQ1076" s="59"/>
      <c r="YR1076" s="59"/>
      <c r="YS1076" s="59"/>
      <c r="YT1076" s="59"/>
      <c r="YU1076" s="59"/>
      <c r="YV1076" s="59"/>
      <c r="YW1076" s="59"/>
      <c r="YX1076" s="59"/>
      <c r="YY1076" s="59"/>
      <c r="YZ1076" s="59"/>
      <c r="ZA1076" s="59"/>
      <c r="ZB1076" s="59"/>
      <c r="ZC1076" s="59"/>
      <c r="ZD1076" s="59"/>
      <c r="ZE1076" s="59"/>
      <c r="ZF1076" s="59"/>
      <c r="ZG1076" s="59"/>
      <c r="ZH1076" s="59"/>
      <c r="ZI1076" s="59"/>
      <c r="ZJ1076" s="59"/>
      <c r="ZK1076" s="59"/>
      <c r="ZL1076" s="59"/>
      <c r="ZM1076" s="59"/>
      <c r="ZN1076" s="59"/>
      <c r="ZO1076" s="59"/>
      <c r="ZP1076" s="59"/>
      <c r="ZQ1076" s="59"/>
      <c r="ZR1076" s="59"/>
      <c r="ZS1076" s="59"/>
      <c r="ZT1076" s="59"/>
      <c r="ZU1076" s="59"/>
      <c r="ZV1076" s="59"/>
      <c r="ZW1076" s="59"/>
      <c r="ZX1076" s="59"/>
      <c r="ZY1076" s="59"/>
      <c r="ZZ1076" s="59"/>
      <c r="AAA1076" s="59"/>
      <c r="AAB1076" s="59"/>
      <c r="AAC1076" s="59"/>
      <c r="AAD1076" s="59"/>
      <c r="AAE1076" s="59"/>
      <c r="AAF1076" s="59"/>
      <c r="AAG1076" s="59"/>
      <c r="AAH1076" s="59"/>
      <c r="AAI1076" s="59"/>
      <c r="AAJ1076" s="59"/>
      <c r="AAK1076" s="59"/>
      <c r="AAL1076" s="59"/>
      <c r="AAM1076" s="59"/>
      <c r="AAN1076" s="59"/>
      <c r="AAO1076" s="59"/>
      <c r="AAP1076" s="59"/>
      <c r="AAQ1076" s="59"/>
      <c r="AAR1076" s="59"/>
      <c r="AAS1076" s="59"/>
      <c r="AAT1076" s="59"/>
      <c r="AAU1076" s="59"/>
      <c r="AAV1076" s="59"/>
      <c r="AAW1076" s="59"/>
      <c r="AAX1076" s="59"/>
      <c r="AAY1076" s="59"/>
      <c r="AAZ1076" s="59"/>
      <c r="ABA1076" s="59"/>
      <c r="ABB1076" s="59"/>
      <c r="ABC1076" s="59"/>
      <c r="ABD1076" s="59"/>
      <c r="ABE1076" s="59"/>
      <c r="ABF1076" s="59"/>
      <c r="ABG1076" s="59"/>
      <c r="ABH1076" s="59"/>
      <c r="ABI1076" s="59"/>
      <c r="ABJ1076" s="59"/>
      <c r="ABK1076" s="59"/>
      <c r="ABL1076" s="59"/>
      <c r="ABM1076" s="59"/>
      <c r="ABN1076" s="59"/>
      <c r="ABO1076" s="59"/>
      <c r="ABP1076" s="59"/>
      <c r="ABQ1076" s="59"/>
      <c r="ABR1076" s="59"/>
      <c r="ABS1076" s="59"/>
      <c r="ABT1076" s="59"/>
      <c r="ABU1076" s="59"/>
      <c r="ABV1076" s="59"/>
      <c r="ABW1076" s="59"/>
      <c r="ABX1076" s="59"/>
      <c r="ABY1076" s="59"/>
      <c r="ABZ1076" s="59"/>
      <c r="ACA1076" s="59"/>
      <c r="ACB1076" s="59"/>
      <c r="ACC1076" s="59"/>
      <c r="ACD1076" s="59"/>
      <c r="ACE1076" s="59"/>
      <c r="ACF1076" s="59"/>
      <c r="ACG1076" s="59"/>
      <c r="ACH1076" s="59"/>
      <c r="ACI1076" s="59"/>
      <c r="ACJ1076" s="59"/>
      <c r="ACK1076" s="59"/>
      <c r="ACL1076" s="59"/>
      <c r="ACM1076" s="59"/>
      <c r="ACN1076" s="59"/>
      <c r="ACO1076" s="59"/>
      <c r="ACP1076" s="59"/>
      <c r="ACQ1076" s="59"/>
      <c r="ACR1076" s="59"/>
      <c r="ACS1076" s="59"/>
      <c r="ACT1076" s="59"/>
      <c r="ACU1076" s="59"/>
      <c r="ACV1076" s="59"/>
      <c r="ACW1076" s="59"/>
      <c r="ACX1076" s="59"/>
      <c r="ACY1076" s="59"/>
      <c r="ACZ1076" s="59"/>
      <c r="ADA1076" s="59"/>
      <c r="ADB1076" s="59"/>
      <c r="ADC1076" s="59"/>
      <c r="ADD1076" s="59"/>
      <c r="ADE1076" s="59"/>
      <c r="ADF1076" s="59"/>
      <c r="ADG1076" s="59"/>
      <c r="ADH1076" s="59"/>
      <c r="ADI1076" s="59"/>
      <c r="ADJ1076" s="59"/>
      <c r="ADK1076" s="59"/>
      <c r="ADL1076" s="59"/>
      <c r="ADM1076" s="59"/>
      <c r="ADN1076" s="59"/>
      <c r="ADO1076" s="59"/>
      <c r="ADP1076" s="59"/>
      <c r="ADQ1076" s="59"/>
      <c r="ADR1076" s="59"/>
      <c r="ADS1076" s="59"/>
      <c r="ADT1076" s="59"/>
      <c r="ADU1076" s="59"/>
      <c r="ADV1076" s="59"/>
      <c r="ADW1076" s="59"/>
      <c r="ADX1076" s="59"/>
      <c r="ADY1076" s="59"/>
      <c r="ADZ1076" s="59"/>
      <c r="AEA1076" s="59"/>
      <c r="AEB1076" s="59"/>
      <c r="AEC1076" s="59"/>
      <c r="AED1076" s="59"/>
      <c r="AEE1076" s="59"/>
      <c r="AEF1076" s="59"/>
      <c r="AEG1076" s="59"/>
      <c r="AEH1076" s="59"/>
      <c r="AEI1076" s="59"/>
      <c r="AEJ1076" s="59"/>
      <c r="AEK1076" s="59"/>
      <c r="AEL1076" s="59"/>
      <c r="AEM1076" s="59"/>
      <c r="AEN1076" s="59"/>
      <c r="AEO1076" s="59"/>
      <c r="AEP1076" s="59"/>
      <c r="AEQ1076" s="59"/>
      <c r="AER1076" s="59"/>
      <c r="AES1076" s="59"/>
      <c r="AET1076" s="59"/>
      <c r="AEU1076" s="59"/>
      <c r="AEV1076" s="59"/>
      <c r="AEW1076" s="59"/>
      <c r="AEX1076" s="59"/>
      <c r="AEY1076" s="59"/>
      <c r="AEZ1076" s="59"/>
      <c r="AFA1076" s="59"/>
      <c r="AFB1076" s="59"/>
      <c r="AFC1076" s="59"/>
      <c r="AFD1076" s="59"/>
      <c r="AFE1076" s="59"/>
      <c r="AFF1076" s="59"/>
      <c r="AFG1076" s="59"/>
      <c r="AFH1076" s="59"/>
      <c r="AFI1076" s="59"/>
      <c r="AFJ1076" s="59"/>
      <c r="AFK1076" s="59"/>
      <c r="AFL1076" s="59"/>
      <c r="AFM1076" s="59"/>
      <c r="AFN1076" s="59"/>
      <c r="AFO1076" s="59"/>
      <c r="AFP1076" s="59"/>
      <c r="AFQ1076" s="59"/>
      <c r="AFR1076" s="59"/>
      <c r="AFS1076" s="59"/>
      <c r="AFT1076" s="59"/>
      <c r="AFU1076" s="59"/>
      <c r="AFV1076" s="59"/>
      <c r="AFW1076" s="59"/>
      <c r="AFX1076" s="59"/>
      <c r="AFY1076" s="59"/>
      <c r="AFZ1076" s="59"/>
      <c r="AGA1076" s="59"/>
      <c r="AGB1076" s="59"/>
      <c r="AGC1076" s="59"/>
      <c r="AGD1076" s="59"/>
      <c r="AGE1076" s="59"/>
      <c r="AGF1076" s="59"/>
      <c r="AGG1076" s="59"/>
      <c r="AGH1076" s="59"/>
      <c r="AGI1076" s="59"/>
      <c r="AGJ1076" s="59"/>
      <c r="AGK1076" s="59"/>
      <c r="AGL1076" s="59"/>
      <c r="AGM1076" s="59"/>
      <c r="AGN1076" s="59"/>
      <c r="AGO1076" s="59"/>
      <c r="AGP1076" s="59"/>
      <c r="AGQ1076" s="59"/>
      <c r="AGR1076" s="59"/>
      <c r="AGS1076" s="59"/>
      <c r="AGT1076" s="59"/>
      <c r="AGU1076" s="59"/>
      <c r="AGV1076" s="59"/>
      <c r="AGW1076" s="59"/>
      <c r="AGX1076" s="59"/>
      <c r="AGY1076" s="59"/>
      <c r="AGZ1076" s="59"/>
      <c r="AHA1076" s="59"/>
      <c r="AHB1076" s="59"/>
      <c r="AHC1076" s="59"/>
      <c r="AHD1076" s="59"/>
      <c r="AHE1076" s="59"/>
      <c r="AHF1076" s="59"/>
      <c r="AHG1076" s="59"/>
      <c r="AHH1076" s="59"/>
      <c r="AHI1076" s="59"/>
      <c r="AHJ1076" s="59"/>
      <c r="AHK1076" s="59"/>
      <c r="AHL1076" s="59"/>
      <c r="AHM1076" s="59"/>
      <c r="AHN1076" s="59"/>
      <c r="AHO1076" s="59"/>
      <c r="AHP1076" s="59"/>
      <c r="AHQ1076" s="59"/>
      <c r="AHR1076" s="59"/>
      <c r="AHS1076" s="59"/>
      <c r="AHT1076" s="59"/>
      <c r="AHU1076" s="59"/>
      <c r="AHV1076" s="59"/>
      <c r="AHW1076" s="59"/>
      <c r="AHX1076" s="59"/>
      <c r="AHY1076" s="59"/>
      <c r="AHZ1076" s="59"/>
      <c r="AIA1076" s="59"/>
      <c r="AIB1076" s="59"/>
      <c r="AIC1076" s="59"/>
      <c r="AID1076" s="59"/>
      <c r="AIE1076" s="59"/>
      <c r="AIF1076" s="59"/>
      <c r="AIG1076" s="59"/>
      <c r="AIH1076" s="59"/>
      <c r="AII1076" s="59"/>
      <c r="AIJ1076" s="59"/>
      <c r="AIK1076" s="59"/>
      <c r="AIL1076" s="59"/>
      <c r="AIM1076" s="59"/>
      <c r="AIN1076" s="59"/>
      <c r="AIO1076" s="59"/>
      <c r="AIP1076" s="59"/>
      <c r="AIQ1076" s="59"/>
      <c r="AIR1076" s="59"/>
      <c r="AIS1076" s="59"/>
      <c r="AIT1076" s="59"/>
      <c r="AIU1076" s="59"/>
      <c r="AIV1076" s="59"/>
      <c r="AIW1076" s="59"/>
      <c r="AIX1076" s="59"/>
      <c r="AIY1076" s="59"/>
      <c r="AIZ1076" s="59"/>
      <c r="AJA1076" s="59"/>
      <c r="AJB1076" s="59"/>
      <c r="AJC1076" s="59"/>
      <c r="AJD1076" s="59"/>
      <c r="AJE1076" s="59"/>
      <c r="AJF1076" s="59"/>
      <c r="AJG1076" s="59"/>
      <c r="AJH1076" s="59"/>
      <c r="AJI1076" s="59"/>
      <c r="AJJ1076" s="59"/>
      <c r="AJK1076" s="59"/>
      <c r="AJL1076" s="59"/>
      <c r="AJM1076" s="59"/>
      <c r="AJN1076" s="59"/>
      <c r="AJO1076" s="59"/>
      <c r="AJP1076" s="59"/>
      <c r="AJQ1076" s="59"/>
      <c r="AJR1076" s="59"/>
      <c r="AJS1076" s="59"/>
      <c r="AJT1076" s="59"/>
      <c r="AJU1076" s="59"/>
      <c r="AJV1076" s="59"/>
      <c r="AJW1076" s="59"/>
      <c r="AJX1076" s="59"/>
      <c r="AJY1076" s="59"/>
      <c r="AJZ1076" s="59"/>
      <c r="AKA1076" s="59"/>
      <c r="AKB1076" s="59"/>
      <c r="AKC1076" s="59"/>
      <c r="AKD1076" s="59"/>
      <c r="AKE1076" s="59"/>
      <c r="AKF1076" s="59"/>
      <c r="AKG1076" s="59"/>
      <c r="AKH1076" s="59"/>
      <c r="AKI1076" s="59"/>
      <c r="AKJ1076" s="59"/>
      <c r="AKK1076" s="59"/>
      <c r="AKL1076" s="59"/>
      <c r="AKM1076" s="59"/>
      <c r="AKN1076" s="59"/>
      <c r="AKO1076" s="59"/>
      <c r="AKP1076" s="59"/>
      <c r="AKQ1076" s="59"/>
      <c r="AKR1076" s="59"/>
      <c r="AKS1076" s="59"/>
      <c r="AKT1076" s="59"/>
      <c r="AKU1076" s="59"/>
      <c r="AKV1076" s="59"/>
      <c r="AKW1076" s="59"/>
      <c r="AKX1076" s="59"/>
      <c r="AKY1076" s="59"/>
      <c r="AKZ1076" s="59"/>
      <c r="ALA1076" s="59"/>
      <c r="ALB1076" s="59"/>
      <c r="ALC1076" s="59"/>
      <c r="ALD1076" s="59"/>
      <c r="ALE1076" s="59"/>
      <c r="ALF1076" s="59"/>
      <c r="ALG1076" s="59"/>
      <c r="ALH1076" s="59"/>
      <c r="ALI1076" s="59"/>
      <c r="ALJ1076" s="59"/>
      <c r="ALK1076" s="59"/>
      <c r="ALL1076" s="59"/>
      <c r="ALM1076" s="59"/>
      <c r="ALN1076" s="59"/>
      <c r="ALO1076" s="59"/>
      <c r="ALP1076" s="59"/>
      <c r="ALQ1076" s="59"/>
      <c r="ALR1076" s="59"/>
      <c r="ALS1076" s="59"/>
      <c r="ALT1076" s="59"/>
      <c r="ALU1076" s="59"/>
      <c r="ALV1076" s="59"/>
      <c r="ALW1076" s="59"/>
      <c r="ALX1076" s="59"/>
      <c r="ALY1076" s="59"/>
      <c r="ALZ1076" s="59"/>
      <c r="AMA1076" s="59"/>
      <c r="AMB1076" s="59"/>
    </row>
    <row r="1077" spans="1:1016" s="60" customFormat="1" ht="49.15">
      <c r="A1077" s="110">
        <v>2</v>
      </c>
      <c r="B1077" s="45">
        <v>1072</v>
      </c>
      <c r="C1077" s="110" t="s">
        <v>2755</v>
      </c>
      <c r="D1077" s="125">
        <v>8842626106</v>
      </c>
      <c r="E1077" s="110" t="s">
        <v>2461</v>
      </c>
      <c r="F1077" s="110">
        <v>4</v>
      </c>
      <c r="G1077" s="110" t="s">
        <v>2462</v>
      </c>
      <c r="H1077" s="110" t="s">
        <v>2463</v>
      </c>
      <c r="I1077" s="117" t="s">
        <v>2755</v>
      </c>
      <c r="J1077" s="28" t="s">
        <v>2462</v>
      </c>
      <c r="K1077" s="28" t="s">
        <v>2463</v>
      </c>
      <c r="L1077" s="28" t="s">
        <v>2463</v>
      </c>
      <c r="M1077" s="28" t="s">
        <v>2461</v>
      </c>
      <c r="N1077" s="28">
        <v>4</v>
      </c>
      <c r="O1077" s="28"/>
      <c r="P1077" s="28"/>
      <c r="Q1077" s="28"/>
      <c r="R1077" s="28"/>
      <c r="S1077" s="28"/>
      <c r="T1077" s="23" t="s">
        <v>2775</v>
      </c>
      <c r="U1077" s="28" t="s">
        <v>2701</v>
      </c>
      <c r="V1077" s="28" t="s">
        <v>2548</v>
      </c>
      <c r="W1077" s="28" t="s">
        <v>2548</v>
      </c>
      <c r="X1077" s="28" t="s">
        <v>2776</v>
      </c>
      <c r="Y1077" s="28">
        <v>1</v>
      </c>
      <c r="Z1077" s="28"/>
      <c r="AA1077" s="123" t="s">
        <v>2777</v>
      </c>
      <c r="AB1077" s="110" t="s">
        <v>32</v>
      </c>
      <c r="AC1077" s="76">
        <v>40</v>
      </c>
      <c r="AD1077" s="77">
        <v>10935</v>
      </c>
      <c r="AE1077" s="77">
        <v>0</v>
      </c>
      <c r="AF1077" s="77">
        <v>0</v>
      </c>
      <c r="AG1077" s="73">
        <f t="shared" si="49"/>
        <v>10935</v>
      </c>
      <c r="AH1077" s="77">
        <v>10935</v>
      </c>
      <c r="AI1077" s="77">
        <v>0</v>
      </c>
      <c r="AJ1077" s="77">
        <v>0</v>
      </c>
      <c r="AK1077" s="73">
        <f t="shared" si="51"/>
        <v>10935</v>
      </c>
      <c r="AL1077" s="73">
        <f t="shared" si="50"/>
        <v>21870</v>
      </c>
      <c r="AM1077" s="110" t="s">
        <v>1188</v>
      </c>
      <c r="AN1077" s="118" t="s">
        <v>33</v>
      </c>
      <c r="AO1077" s="118" t="s">
        <v>33</v>
      </c>
      <c r="AP1077" s="118" t="s">
        <v>33</v>
      </c>
      <c r="AQ1077" s="32" t="s">
        <v>36</v>
      </c>
      <c r="AR1077" s="118" t="s">
        <v>505</v>
      </c>
      <c r="AS1077" s="118" t="s">
        <v>1190</v>
      </c>
      <c r="AT1077" s="44">
        <v>0</v>
      </c>
      <c r="AU1077" s="44">
        <v>0</v>
      </c>
      <c r="AV1077" s="44">
        <v>0</v>
      </c>
      <c r="AW1077" s="63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/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59"/>
      <c r="EA1077" s="59"/>
      <c r="EB1077" s="59"/>
      <c r="EC1077" s="59"/>
      <c r="ED1077" s="59"/>
      <c r="EE1077" s="59"/>
      <c r="EF1077" s="59"/>
      <c r="EG1077" s="59"/>
      <c r="EH1077" s="59"/>
      <c r="EI1077" s="59"/>
      <c r="EJ1077" s="59"/>
      <c r="EK1077" s="59"/>
      <c r="EL1077" s="59"/>
      <c r="EM1077" s="59"/>
      <c r="EN1077" s="59"/>
      <c r="EO1077" s="59"/>
      <c r="EP1077" s="59"/>
      <c r="EQ1077" s="59"/>
      <c r="ER1077" s="59"/>
      <c r="ES1077" s="59"/>
      <c r="ET1077" s="59"/>
      <c r="EU1077" s="59"/>
      <c r="EV1077" s="59"/>
      <c r="EW1077" s="59"/>
      <c r="EX1077" s="59"/>
      <c r="EY1077" s="59"/>
      <c r="EZ1077" s="59"/>
      <c r="FA1077" s="59"/>
      <c r="FB1077" s="59"/>
      <c r="FC1077" s="59"/>
      <c r="FD1077" s="59"/>
      <c r="FE1077" s="59"/>
      <c r="FF1077" s="59"/>
      <c r="FG1077" s="59"/>
      <c r="FH1077" s="59"/>
      <c r="FI1077" s="59"/>
      <c r="FJ1077" s="59"/>
      <c r="FK1077" s="59"/>
      <c r="FL1077" s="59"/>
      <c r="FM1077" s="59"/>
      <c r="FN1077" s="59"/>
      <c r="FO1077" s="59"/>
      <c r="FP1077" s="59"/>
      <c r="FQ1077" s="59"/>
      <c r="FR1077" s="59"/>
      <c r="FS1077" s="59"/>
      <c r="FT1077" s="59"/>
      <c r="FU1077" s="59"/>
      <c r="FV1077" s="59"/>
      <c r="FW1077" s="59"/>
      <c r="FX1077" s="59"/>
      <c r="FY1077" s="59"/>
      <c r="FZ1077" s="59"/>
      <c r="GA1077" s="59"/>
      <c r="GB1077" s="59"/>
      <c r="GC1077" s="59"/>
      <c r="GD1077" s="59"/>
      <c r="GE1077" s="59"/>
      <c r="GF1077" s="59"/>
      <c r="GG1077" s="59"/>
      <c r="GH1077" s="59"/>
      <c r="GI1077" s="59"/>
      <c r="GJ1077" s="59"/>
      <c r="GK1077" s="59"/>
      <c r="GL1077" s="59"/>
      <c r="GM1077" s="59"/>
      <c r="GN1077" s="59"/>
      <c r="GO1077" s="59"/>
      <c r="GP1077" s="59"/>
      <c r="GQ1077" s="59"/>
      <c r="GR1077" s="59"/>
      <c r="GS1077" s="59"/>
      <c r="GT1077" s="59"/>
      <c r="GU1077" s="59"/>
      <c r="GV1077" s="59"/>
      <c r="GW1077" s="59"/>
      <c r="GX1077" s="59"/>
      <c r="GY1077" s="59"/>
      <c r="GZ1077" s="59"/>
      <c r="HA1077" s="59"/>
      <c r="HB1077" s="59"/>
      <c r="HC1077" s="59"/>
      <c r="HD1077" s="59"/>
      <c r="HE1077" s="59"/>
      <c r="HF1077" s="59"/>
      <c r="HG1077" s="59"/>
      <c r="HH1077" s="59"/>
      <c r="HI1077" s="59"/>
      <c r="HJ1077" s="59"/>
      <c r="HK1077" s="59"/>
      <c r="HL1077" s="59"/>
      <c r="HM1077" s="59"/>
      <c r="HN1077" s="59"/>
      <c r="HO1077" s="59"/>
      <c r="HP1077" s="59"/>
      <c r="HQ1077" s="59"/>
      <c r="HR1077" s="59"/>
      <c r="HS1077" s="59"/>
      <c r="HT1077" s="59"/>
      <c r="HU1077" s="59"/>
      <c r="HV1077" s="59"/>
      <c r="HW1077" s="59"/>
      <c r="HX1077" s="59"/>
      <c r="HY1077" s="59"/>
      <c r="HZ1077" s="59"/>
      <c r="IA1077" s="59"/>
      <c r="IB1077" s="59"/>
      <c r="IC1077" s="59"/>
      <c r="ID1077" s="59"/>
      <c r="IE1077" s="59"/>
      <c r="IF1077" s="59"/>
      <c r="IG1077" s="59"/>
      <c r="IH1077" s="59"/>
      <c r="II1077" s="59"/>
      <c r="IJ1077" s="59"/>
      <c r="IK1077" s="59"/>
      <c r="IL1077" s="59"/>
      <c r="IM1077" s="59"/>
      <c r="IN1077" s="59"/>
      <c r="IO1077" s="59"/>
      <c r="IP1077" s="59"/>
      <c r="IQ1077" s="59"/>
      <c r="IR1077" s="59"/>
      <c r="IS1077" s="59"/>
      <c r="IT1077" s="59"/>
      <c r="IU1077" s="59"/>
      <c r="IV1077" s="59"/>
      <c r="IW1077" s="59"/>
      <c r="IX1077" s="59"/>
      <c r="IY1077" s="59"/>
      <c r="IZ1077" s="59"/>
      <c r="JA1077" s="59"/>
      <c r="JB1077" s="59"/>
      <c r="JC1077" s="59"/>
      <c r="JD1077" s="59"/>
      <c r="JE1077" s="59"/>
      <c r="JF1077" s="59"/>
      <c r="JG1077" s="59"/>
      <c r="JH1077" s="59"/>
      <c r="JI1077" s="59"/>
      <c r="JJ1077" s="59"/>
      <c r="JK1077" s="59"/>
      <c r="JL1077" s="59"/>
      <c r="JM1077" s="59"/>
      <c r="JN1077" s="59"/>
      <c r="JO1077" s="59"/>
      <c r="JP1077" s="59"/>
      <c r="JQ1077" s="59"/>
      <c r="JR1077" s="59"/>
      <c r="JS1077" s="59"/>
      <c r="JT1077" s="59"/>
      <c r="JU1077" s="59"/>
      <c r="JV1077" s="59"/>
      <c r="JW1077" s="59"/>
      <c r="JX1077" s="59"/>
      <c r="JY1077" s="59"/>
      <c r="JZ1077" s="59"/>
      <c r="KA1077" s="59"/>
      <c r="KB1077" s="59"/>
      <c r="KC1077" s="59"/>
      <c r="KD1077" s="59"/>
      <c r="KE1077" s="59"/>
      <c r="KF1077" s="59"/>
      <c r="KG1077" s="59"/>
      <c r="KH1077" s="59"/>
      <c r="KI1077" s="59"/>
      <c r="KJ1077" s="59"/>
      <c r="KK1077" s="59"/>
      <c r="KL1077" s="59"/>
      <c r="KM1077" s="59"/>
      <c r="KN1077" s="59"/>
      <c r="KO1077" s="59"/>
      <c r="KP1077" s="59"/>
      <c r="KQ1077" s="59"/>
      <c r="KR1077" s="59"/>
      <c r="KS1077" s="59"/>
      <c r="KT1077" s="59"/>
      <c r="KU1077" s="59"/>
      <c r="KV1077" s="59"/>
      <c r="KW1077" s="59"/>
      <c r="KX1077" s="59"/>
      <c r="KY1077" s="59"/>
      <c r="KZ1077" s="59"/>
      <c r="LA1077" s="59"/>
      <c r="LB1077" s="59"/>
      <c r="LC1077" s="59"/>
      <c r="LD1077" s="59"/>
      <c r="LE1077" s="59"/>
      <c r="LF1077" s="59"/>
      <c r="LG1077" s="59"/>
      <c r="LH1077" s="59"/>
      <c r="LI1077" s="59"/>
      <c r="LJ1077" s="59"/>
      <c r="LK1077" s="59"/>
      <c r="LL1077" s="59"/>
      <c r="LM1077" s="59"/>
      <c r="LN1077" s="59"/>
      <c r="LO1077" s="59"/>
      <c r="LP1077" s="59"/>
      <c r="LQ1077" s="59"/>
      <c r="LR1077" s="59"/>
      <c r="LS1077" s="59"/>
      <c r="LT1077" s="59"/>
      <c r="LU1077" s="59"/>
      <c r="LV1077" s="59"/>
      <c r="LW1077" s="59"/>
      <c r="LX1077" s="59"/>
      <c r="LY1077" s="59"/>
      <c r="LZ1077" s="59"/>
      <c r="MA1077" s="59"/>
      <c r="MB1077" s="59"/>
      <c r="MC1077" s="59"/>
      <c r="MD1077" s="59"/>
      <c r="ME1077" s="59"/>
      <c r="MF1077" s="59"/>
      <c r="MG1077" s="59"/>
      <c r="MH1077" s="59"/>
      <c r="MI1077" s="59"/>
      <c r="MJ1077" s="59"/>
      <c r="MK1077" s="59"/>
      <c r="ML1077" s="59"/>
      <c r="MM1077" s="59"/>
      <c r="MN1077" s="59"/>
      <c r="MO1077" s="59"/>
      <c r="MP1077" s="59"/>
      <c r="MQ1077" s="59"/>
      <c r="MR1077" s="59"/>
      <c r="MS1077" s="59"/>
      <c r="MT1077" s="59"/>
      <c r="MU1077" s="59"/>
      <c r="MV1077" s="59"/>
      <c r="MW1077" s="59"/>
      <c r="MX1077" s="59"/>
      <c r="MY1077" s="59"/>
      <c r="MZ1077" s="59"/>
      <c r="NA1077" s="59"/>
      <c r="NB1077" s="59"/>
      <c r="NC1077" s="59"/>
      <c r="ND1077" s="59"/>
      <c r="NE1077" s="59"/>
      <c r="NF1077" s="59"/>
      <c r="NG1077" s="59"/>
      <c r="NH1077" s="59"/>
      <c r="NI1077" s="59"/>
      <c r="NJ1077" s="59"/>
      <c r="NK1077" s="59"/>
      <c r="NL1077" s="59"/>
      <c r="NM1077" s="59"/>
      <c r="NN1077" s="59"/>
      <c r="NO1077" s="59"/>
      <c r="NP1077" s="59"/>
      <c r="NQ1077" s="59"/>
      <c r="NR1077" s="59"/>
      <c r="NS1077" s="59"/>
      <c r="NT1077" s="59"/>
      <c r="NU1077" s="59"/>
      <c r="NV1077" s="59"/>
      <c r="NW1077" s="59"/>
      <c r="NX1077" s="59"/>
      <c r="NY1077" s="59"/>
      <c r="NZ1077" s="59"/>
      <c r="OA1077" s="59"/>
      <c r="OB1077" s="59"/>
      <c r="OC1077" s="59"/>
      <c r="OD1077" s="59"/>
      <c r="OE1077" s="59"/>
      <c r="OF1077" s="59"/>
      <c r="OG1077" s="59"/>
      <c r="OH1077" s="59"/>
      <c r="OI1077" s="59"/>
      <c r="OJ1077" s="59"/>
      <c r="OK1077" s="59"/>
      <c r="OL1077" s="59"/>
      <c r="OM1077" s="59"/>
      <c r="ON1077" s="59"/>
      <c r="OO1077" s="59"/>
      <c r="OP1077" s="59"/>
      <c r="OQ1077" s="59"/>
      <c r="OR1077" s="59"/>
      <c r="OS1077" s="59"/>
      <c r="OT1077" s="59"/>
      <c r="OU1077" s="59"/>
      <c r="OV1077" s="59"/>
      <c r="OW1077" s="59"/>
      <c r="OX1077" s="59"/>
      <c r="OY1077" s="59"/>
      <c r="OZ1077" s="59"/>
      <c r="PA1077" s="59"/>
      <c r="PB1077" s="59"/>
      <c r="PC1077" s="59"/>
      <c r="PD1077" s="59"/>
      <c r="PE1077" s="59"/>
      <c r="PF1077" s="59"/>
      <c r="PG1077" s="59"/>
      <c r="PH1077" s="59"/>
      <c r="PI1077" s="59"/>
      <c r="PJ1077" s="59"/>
      <c r="PK1077" s="59"/>
      <c r="PL1077" s="59"/>
      <c r="PM1077" s="59"/>
      <c r="PN1077" s="59"/>
      <c r="PO1077" s="59"/>
      <c r="PP1077" s="59"/>
      <c r="PQ1077" s="59"/>
      <c r="PR1077" s="59"/>
      <c r="PS1077" s="59"/>
      <c r="PT1077" s="59"/>
      <c r="PU1077" s="59"/>
      <c r="PV1077" s="59"/>
      <c r="PW1077" s="59"/>
      <c r="PX1077" s="59"/>
      <c r="PY1077" s="59"/>
      <c r="PZ1077" s="59"/>
      <c r="QA1077" s="59"/>
      <c r="QB1077" s="59"/>
      <c r="QC1077" s="59"/>
      <c r="QD1077" s="59"/>
      <c r="QE1077" s="59"/>
      <c r="QF1077" s="59"/>
      <c r="QG1077" s="59"/>
      <c r="QH1077" s="59"/>
      <c r="QI1077" s="59"/>
      <c r="QJ1077" s="59"/>
      <c r="QK1077" s="59"/>
      <c r="QL1077" s="59"/>
      <c r="QM1077" s="59"/>
      <c r="QN1077" s="59"/>
      <c r="QO1077" s="59"/>
      <c r="QP1077" s="59"/>
      <c r="QQ1077" s="59"/>
      <c r="QR1077" s="59"/>
      <c r="QS1077" s="59"/>
      <c r="QT1077" s="59"/>
      <c r="QU1077" s="59"/>
      <c r="QV1077" s="59"/>
      <c r="QW1077" s="59"/>
      <c r="QX1077" s="59"/>
      <c r="QY1077" s="59"/>
      <c r="QZ1077" s="59"/>
      <c r="RA1077" s="59"/>
      <c r="RB1077" s="59"/>
      <c r="RC1077" s="59"/>
      <c r="RD1077" s="59"/>
      <c r="RE1077" s="59"/>
      <c r="RF1077" s="59"/>
      <c r="RG1077" s="59"/>
      <c r="RH1077" s="59"/>
      <c r="RI1077" s="59"/>
      <c r="RJ1077" s="59"/>
      <c r="RK1077" s="59"/>
      <c r="RL1077" s="59"/>
      <c r="RM1077" s="59"/>
      <c r="RN1077" s="59"/>
      <c r="RO1077" s="59"/>
      <c r="RP1077" s="59"/>
      <c r="RQ1077" s="59"/>
      <c r="RR1077" s="59"/>
      <c r="RS1077" s="59"/>
      <c r="RT1077" s="59"/>
      <c r="RU1077" s="59"/>
      <c r="RV1077" s="59"/>
      <c r="RW1077" s="59"/>
      <c r="RX1077" s="59"/>
      <c r="RY1077" s="59"/>
      <c r="RZ1077" s="59"/>
      <c r="SA1077" s="59"/>
      <c r="SB1077" s="59"/>
      <c r="SC1077" s="59"/>
      <c r="SD1077" s="59"/>
      <c r="SE1077" s="59"/>
      <c r="SF1077" s="59"/>
      <c r="SG1077" s="59"/>
      <c r="SH1077" s="59"/>
      <c r="SI1077" s="59"/>
      <c r="SJ1077" s="59"/>
      <c r="SK1077" s="59"/>
      <c r="SL1077" s="59"/>
      <c r="SM1077" s="59"/>
      <c r="SN1077" s="59"/>
      <c r="SO1077" s="59"/>
      <c r="SP1077" s="59"/>
      <c r="SQ1077" s="59"/>
      <c r="SR1077" s="59"/>
      <c r="SS1077" s="59"/>
      <c r="ST1077" s="59"/>
      <c r="SU1077" s="59"/>
      <c r="SV1077" s="59"/>
      <c r="SW1077" s="59"/>
      <c r="SX1077" s="59"/>
      <c r="SY1077" s="59"/>
      <c r="SZ1077" s="59"/>
      <c r="TA1077" s="59"/>
      <c r="TB1077" s="59"/>
      <c r="TC1077" s="59"/>
      <c r="TD1077" s="59"/>
      <c r="TE1077" s="59"/>
      <c r="TF1077" s="59"/>
      <c r="TG1077" s="59"/>
      <c r="TH1077" s="59"/>
      <c r="TI1077" s="59"/>
      <c r="TJ1077" s="59"/>
      <c r="TK1077" s="59"/>
      <c r="TL1077" s="59"/>
      <c r="TM1077" s="59"/>
      <c r="TN1077" s="59"/>
      <c r="TO1077" s="59"/>
      <c r="TP1077" s="59"/>
      <c r="TQ1077" s="59"/>
      <c r="TR1077" s="59"/>
      <c r="TS1077" s="59"/>
      <c r="TT1077" s="59"/>
      <c r="TU1077" s="59"/>
      <c r="TV1077" s="59"/>
      <c r="TW1077" s="59"/>
      <c r="TX1077" s="59"/>
      <c r="TY1077" s="59"/>
      <c r="TZ1077" s="59"/>
      <c r="UA1077" s="59"/>
      <c r="UB1077" s="59"/>
      <c r="UC1077" s="59"/>
      <c r="UD1077" s="59"/>
      <c r="UE1077" s="59"/>
      <c r="UF1077" s="59"/>
      <c r="UG1077" s="59"/>
      <c r="UH1077" s="59"/>
      <c r="UI1077" s="59"/>
      <c r="UJ1077" s="59"/>
      <c r="UK1077" s="59"/>
      <c r="UL1077" s="59"/>
      <c r="UM1077" s="59"/>
      <c r="UN1077" s="59"/>
      <c r="UO1077" s="59"/>
      <c r="UP1077" s="59"/>
      <c r="UQ1077" s="59"/>
      <c r="UR1077" s="59"/>
      <c r="US1077" s="59"/>
      <c r="UT1077" s="59"/>
      <c r="UU1077" s="59"/>
      <c r="UV1077" s="59"/>
      <c r="UW1077" s="59"/>
      <c r="UX1077" s="59"/>
      <c r="UY1077" s="59"/>
      <c r="UZ1077" s="59"/>
      <c r="VA1077" s="59"/>
      <c r="VB1077" s="59"/>
      <c r="VC1077" s="59"/>
      <c r="VD1077" s="59"/>
      <c r="VE1077" s="59"/>
      <c r="VF1077" s="59"/>
      <c r="VG1077" s="59"/>
      <c r="VH1077" s="59"/>
      <c r="VI1077" s="59"/>
      <c r="VJ1077" s="59"/>
      <c r="VK1077" s="59"/>
      <c r="VL1077" s="59"/>
      <c r="VM1077" s="59"/>
      <c r="VN1077" s="59"/>
      <c r="VO1077" s="59"/>
      <c r="VP1077" s="59"/>
      <c r="VQ1077" s="59"/>
      <c r="VR1077" s="59"/>
      <c r="VS1077" s="59"/>
      <c r="VT1077" s="59"/>
      <c r="VU1077" s="59"/>
      <c r="VV1077" s="59"/>
      <c r="VW1077" s="59"/>
      <c r="VX1077" s="59"/>
      <c r="VY1077" s="59"/>
      <c r="VZ1077" s="59"/>
      <c r="WA1077" s="59"/>
      <c r="WB1077" s="59"/>
      <c r="WC1077" s="59"/>
      <c r="WD1077" s="59"/>
      <c r="WE1077" s="59"/>
      <c r="WF1077" s="59"/>
      <c r="WG1077" s="59"/>
      <c r="WH1077" s="59"/>
      <c r="WI1077" s="59"/>
      <c r="WJ1077" s="59"/>
      <c r="WK1077" s="59"/>
      <c r="WL1077" s="59"/>
      <c r="WM1077" s="59"/>
      <c r="WN1077" s="59"/>
      <c r="WO1077" s="59"/>
      <c r="WP1077" s="59"/>
      <c r="WQ1077" s="59"/>
      <c r="WR1077" s="59"/>
      <c r="WS1077" s="59"/>
      <c r="WT1077" s="59"/>
      <c r="WU1077" s="59"/>
      <c r="WV1077" s="59"/>
      <c r="WW1077" s="59"/>
      <c r="WX1077" s="59"/>
      <c r="WY1077" s="59"/>
      <c r="WZ1077" s="59"/>
      <c r="XA1077" s="59"/>
      <c r="XB1077" s="59"/>
      <c r="XC1077" s="59"/>
      <c r="XD1077" s="59"/>
      <c r="XE1077" s="59"/>
      <c r="XF1077" s="59"/>
      <c r="XG1077" s="59"/>
      <c r="XH1077" s="59"/>
      <c r="XI1077" s="59"/>
      <c r="XJ1077" s="59"/>
      <c r="XK1077" s="59"/>
      <c r="XL1077" s="59"/>
      <c r="XM1077" s="59"/>
      <c r="XN1077" s="59"/>
      <c r="XO1077" s="59"/>
      <c r="XP1077" s="59"/>
      <c r="XQ1077" s="59"/>
      <c r="XR1077" s="59"/>
      <c r="XS1077" s="59"/>
      <c r="XT1077" s="59"/>
      <c r="XU1077" s="59"/>
      <c r="XV1077" s="59"/>
      <c r="XW1077" s="59"/>
      <c r="XX1077" s="59"/>
      <c r="XY1077" s="59"/>
      <c r="XZ1077" s="59"/>
      <c r="YA1077" s="59"/>
      <c r="YB1077" s="59"/>
      <c r="YC1077" s="59"/>
      <c r="YD1077" s="59"/>
      <c r="YE1077" s="59"/>
      <c r="YF1077" s="59"/>
      <c r="YG1077" s="59"/>
      <c r="YH1077" s="59"/>
      <c r="YI1077" s="59"/>
      <c r="YJ1077" s="59"/>
      <c r="YK1077" s="59"/>
      <c r="YL1077" s="59"/>
      <c r="YM1077" s="59"/>
      <c r="YN1077" s="59"/>
      <c r="YO1077" s="59"/>
      <c r="YP1077" s="59"/>
      <c r="YQ1077" s="59"/>
      <c r="YR1077" s="59"/>
      <c r="YS1077" s="59"/>
      <c r="YT1077" s="59"/>
      <c r="YU1077" s="59"/>
      <c r="YV1077" s="59"/>
      <c r="YW1077" s="59"/>
      <c r="YX1077" s="59"/>
      <c r="YY1077" s="59"/>
      <c r="YZ1077" s="59"/>
      <c r="ZA1077" s="59"/>
      <c r="ZB1077" s="59"/>
      <c r="ZC1077" s="59"/>
      <c r="ZD1077" s="59"/>
      <c r="ZE1077" s="59"/>
      <c r="ZF1077" s="59"/>
      <c r="ZG1077" s="59"/>
      <c r="ZH1077" s="59"/>
      <c r="ZI1077" s="59"/>
      <c r="ZJ1077" s="59"/>
      <c r="ZK1077" s="59"/>
      <c r="ZL1077" s="59"/>
      <c r="ZM1077" s="59"/>
      <c r="ZN1077" s="59"/>
      <c r="ZO1077" s="59"/>
      <c r="ZP1077" s="59"/>
      <c r="ZQ1077" s="59"/>
      <c r="ZR1077" s="59"/>
      <c r="ZS1077" s="59"/>
      <c r="ZT1077" s="59"/>
      <c r="ZU1077" s="59"/>
      <c r="ZV1077" s="59"/>
      <c r="ZW1077" s="59"/>
      <c r="ZX1077" s="59"/>
      <c r="ZY1077" s="59"/>
      <c r="ZZ1077" s="59"/>
      <c r="AAA1077" s="59"/>
      <c r="AAB1077" s="59"/>
      <c r="AAC1077" s="59"/>
      <c r="AAD1077" s="59"/>
      <c r="AAE1077" s="59"/>
      <c r="AAF1077" s="59"/>
      <c r="AAG1077" s="59"/>
      <c r="AAH1077" s="59"/>
      <c r="AAI1077" s="59"/>
      <c r="AAJ1077" s="59"/>
      <c r="AAK1077" s="59"/>
      <c r="AAL1077" s="59"/>
      <c r="AAM1077" s="59"/>
      <c r="AAN1077" s="59"/>
      <c r="AAO1077" s="59"/>
      <c r="AAP1077" s="59"/>
      <c r="AAQ1077" s="59"/>
      <c r="AAR1077" s="59"/>
      <c r="AAS1077" s="59"/>
      <c r="AAT1077" s="59"/>
      <c r="AAU1077" s="59"/>
      <c r="AAV1077" s="59"/>
      <c r="AAW1077" s="59"/>
      <c r="AAX1077" s="59"/>
      <c r="AAY1077" s="59"/>
      <c r="AAZ1077" s="59"/>
      <c r="ABA1077" s="59"/>
      <c r="ABB1077" s="59"/>
      <c r="ABC1077" s="59"/>
      <c r="ABD1077" s="59"/>
      <c r="ABE1077" s="59"/>
      <c r="ABF1077" s="59"/>
      <c r="ABG1077" s="59"/>
      <c r="ABH1077" s="59"/>
      <c r="ABI1077" s="59"/>
      <c r="ABJ1077" s="59"/>
      <c r="ABK1077" s="59"/>
      <c r="ABL1077" s="59"/>
      <c r="ABM1077" s="59"/>
      <c r="ABN1077" s="59"/>
      <c r="ABO1077" s="59"/>
      <c r="ABP1077" s="59"/>
      <c r="ABQ1077" s="59"/>
      <c r="ABR1077" s="59"/>
      <c r="ABS1077" s="59"/>
      <c r="ABT1077" s="59"/>
      <c r="ABU1077" s="59"/>
      <c r="ABV1077" s="59"/>
      <c r="ABW1077" s="59"/>
      <c r="ABX1077" s="59"/>
      <c r="ABY1077" s="59"/>
      <c r="ABZ1077" s="59"/>
      <c r="ACA1077" s="59"/>
      <c r="ACB1077" s="59"/>
      <c r="ACC1077" s="59"/>
      <c r="ACD1077" s="59"/>
      <c r="ACE1077" s="59"/>
      <c r="ACF1077" s="59"/>
      <c r="ACG1077" s="59"/>
      <c r="ACH1077" s="59"/>
      <c r="ACI1077" s="59"/>
      <c r="ACJ1077" s="59"/>
      <c r="ACK1077" s="59"/>
      <c r="ACL1077" s="59"/>
      <c r="ACM1077" s="59"/>
      <c r="ACN1077" s="59"/>
      <c r="ACO1077" s="59"/>
      <c r="ACP1077" s="59"/>
      <c r="ACQ1077" s="59"/>
      <c r="ACR1077" s="59"/>
      <c r="ACS1077" s="59"/>
      <c r="ACT1077" s="59"/>
      <c r="ACU1077" s="59"/>
      <c r="ACV1077" s="59"/>
      <c r="ACW1077" s="59"/>
      <c r="ACX1077" s="59"/>
      <c r="ACY1077" s="59"/>
      <c r="ACZ1077" s="59"/>
      <c r="ADA1077" s="59"/>
      <c r="ADB1077" s="59"/>
      <c r="ADC1077" s="59"/>
      <c r="ADD1077" s="59"/>
      <c r="ADE1077" s="59"/>
      <c r="ADF1077" s="59"/>
      <c r="ADG1077" s="59"/>
      <c r="ADH1077" s="59"/>
      <c r="ADI1077" s="59"/>
      <c r="ADJ1077" s="59"/>
      <c r="ADK1077" s="59"/>
      <c r="ADL1077" s="59"/>
      <c r="ADM1077" s="59"/>
      <c r="ADN1077" s="59"/>
      <c r="ADO1077" s="59"/>
      <c r="ADP1077" s="59"/>
      <c r="ADQ1077" s="59"/>
      <c r="ADR1077" s="59"/>
      <c r="ADS1077" s="59"/>
      <c r="ADT1077" s="59"/>
      <c r="ADU1077" s="59"/>
      <c r="ADV1077" s="59"/>
      <c r="ADW1077" s="59"/>
      <c r="ADX1077" s="59"/>
      <c r="ADY1077" s="59"/>
      <c r="ADZ1077" s="59"/>
      <c r="AEA1077" s="59"/>
      <c r="AEB1077" s="59"/>
      <c r="AEC1077" s="59"/>
      <c r="AED1077" s="59"/>
      <c r="AEE1077" s="59"/>
      <c r="AEF1077" s="59"/>
      <c r="AEG1077" s="59"/>
      <c r="AEH1077" s="59"/>
      <c r="AEI1077" s="59"/>
      <c r="AEJ1077" s="59"/>
      <c r="AEK1077" s="59"/>
      <c r="AEL1077" s="59"/>
      <c r="AEM1077" s="59"/>
      <c r="AEN1077" s="59"/>
      <c r="AEO1077" s="59"/>
      <c r="AEP1077" s="59"/>
      <c r="AEQ1077" s="59"/>
      <c r="AER1077" s="59"/>
      <c r="AES1077" s="59"/>
      <c r="AET1077" s="59"/>
      <c r="AEU1077" s="59"/>
      <c r="AEV1077" s="59"/>
      <c r="AEW1077" s="59"/>
      <c r="AEX1077" s="59"/>
      <c r="AEY1077" s="59"/>
      <c r="AEZ1077" s="59"/>
      <c r="AFA1077" s="59"/>
      <c r="AFB1077" s="59"/>
      <c r="AFC1077" s="59"/>
      <c r="AFD1077" s="59"/>
      <c r="AFE1077" s="59"/>
      <c r="AFF1077" s="59"/>
      <c r="AFG1077" s="59"/>
      <c r="AFH1077" s="59"/>
      <c r="AFI1077" s="59"/>
      <c r="AFJ1077" s="59"/>
      <c r="AFK1077" s="59"/>
      <c r="AFL1077" s="59"/>
      <c r="AFM1077" s="59"/>
      <c r="AFN1077" s="59"/>
      <c r="AFO1077" s="59"/>
      <c r="AFP1077" s="59"/>
      <c r="AFQ1077" s="59"/>
      <c r="AFR1077" s="59"/>
      <c r="AFS1077" s="59"/>
      <c r="AFT1077" s="59"/>
      <c r="AFU1077" s="59"/>
      <c r="AFV1077" s="59"/>
      <c r="AFW1077" s="59"/>
      <c r="AFX1077" s="59"/>
      <c r="AFY1077" s="59"/>
      <c r="AFZ1077" s="59"/>
      <c r="AGA1077" s="59"/>
      <c r="AGB1077" s="59"/>
      <c r="AGC1077" s="59"/>
      <c r="AGD1077" s="59"/>
      <c r="AGE1077" s="59"/>
      <c r="AGF1077" s="59"/>
      <c r="AGG1077" s="59"/>
      <c r="AGH1077" s="59"/>
      <c r="AGI1077" s="59"/>
      <c r="AGJ1077" s="59"/>
      <c r="AGK1077" s="59"/>
      <c r="AGL1077" s="59"/>
      <c r="AGM1077" s="59"/>
      <c r="AGN1077" s="59"/>
      <c r="AGO1077" s="59"/>
      <c r="AGP1077" s="59"/>
      <c r="AGQ1077" s="59"/>
      <c r="AGR1077" s="59"/>
      <c r="AGS1077" s="59"/>
      <c r="AGT1077" s="59"/>
      <c r="AGU1077" s="59"/>
      <c r="AGV1077" s="59"/>
      <c r="AGW1077" s="59"/>
      <c r="AGX1077" s="59"/>
      <c r="AGY1077" s="59"/>
      <c r="AGZ1077" s="59"/>
      <c r="AHA1077" s="59"/>
      <c r="AHB1077" s="59"/>
      <c r="AHC1077" s="59"/>
      <c r="AHD1077" s="59"/>
      <c r="AHE1077" s="59"/>
      <c r="AHF1077" s="59"/>
      <c r="AHG1077" s="59"/>
      <c r="AHH1077" s="59"/>
      <c r="AHI1077" s="59"/>
      <c r="AHJ1077" s="59"/>
      <c r="AHK1077" s="59"/>
      <c r="AHL1077" s="59"/>
      <c r="AHM1077" s="59"/>
      <c r="AHN1077" s="59"/>
      <c r="AHO1077" s="59"/>
      <c r="AHP1077" s="59"/>
      <c r="AHQ1077" s="59"/>
      <c r="AHR1077" s="59"/>
      <c r="AHS1077" s="59"/>
      <c r="AHT1077" s="59"/>
      <c r="AHU1077" s="59"/>
      <c r="AHV1077" s="59"/>
      <c r="AHW1077" s="59"/>
      <c r="AHX1077" s="59"/>
      <c r="AHY1077" s="59"/>
      <c r="AHZ1077" s="59"/>
      <c r="AIA1077" s="59"/>
      <c r="AIB1077" s="59"/>
      <c r="AIC1077" s="59"/>
      <c r="AID1077" s="59"/>
      <c r="AIE1077" s="59"/>
      <c r="AIF1077" s="59"/>
      <c r="AIG1077" s="59"/>
      <c r="AIH1077" s="59"/>
      <c r="AII1077" s="59"/>
      <c r="AIJ1077" s="59"/>
      <c r="AIK1077" s="59"/>
      <c r="AIL1077" s="59"/>
      <c r="AIM1077" s="59"/>
      <c r="AIN1077" s="59"/>
      <c r="AIO1077" s="59"/>
      <c r="AIP1077" s="59"/>
      <c r="AIQ1077" s="59"/>
      <c r="AIR1077" s="59"/>
      <c r="AIS1077" s="59"/>
      <c r="AIT1077" s="59"/>
      <c r="AIU1077" s="59"/>
      <c r="AIV1077" s="59"/>
      <c r="AIW1077" s="59"/>
      <c r="AIX1077" s="59"/>
      <c r="AIY1077" s="59"/>
      <c r="AIZ1077" s="59"/>
      <c r="AJA1077" s="59"/>
      <c r="AJB1077" s="59"/>
      <c r="AJC1077" s="59"/>
      <c r="AJD1077" s="59"/>
      <c r="AJE1077" s="59"/>
      <c r="AJF1077" s="59"/>
      <c r="AJG1077" s="59"/>
      <c r="AJH1077" s="59"/>
      <c r="AJI1077" s="59"/>
      <c r="AJJ1077" s="59"/>
      <c r="AJK1077" s="59"/>
      <c r="AJL1077" s="59"/>
      <c r="AJM1077" s="59"/>
      <c r="AJN1077" s="59"/>
      <c r="AJO1077" s="59"/>
      <c r="AJP1077" s="59"/>
      <c r="AJQ1077" s="59"/>
      <c r="AJR1077" s="59"/>
      <c r="AJS1077" s="59"/>
      <c r="AJT1077" s="59"/>
      <c r="AJU1077" s="59"/>
      <c r="AJV1077" s="59"/>
      <c r="AJW1077" s="59"/>
      <c r="AJX1077" s="59"/>
      <c r="AJY1077" s="59"/>
      <c r="AJZ1077" s="59"/>
      <c r="AKA1077" s="59"/>
      <c r="AKB1077" s="59"/>
      <c r="AKC1077" s="59"/>
      <c r="AKD1077" s="59"/>
      <c r="AKE1077" s="59"/>
      <c r="AKF1077" s="59"/>
      <c r="AKG1077" s="59"/>
      <c r="AKH1077" s="59"/>
      <c r="AKI1077" s="59"/>
      <c r="AKJ1077" s="59"/>
      <c r="AKK1077" s="59"/>
      <c r="AKL1077" s="59"/>
      <c r="AKM1077" s="59"/>
      <c r="AKN1077" s="59"/>
      <c r="AKO1077" s="59"/>
      <c r="AKP1077" s="59"/>
      <c r="AKQ1077" s="59"/>
      <c r="AKR1077" s="59"/>
      <c r="AKS1077" s="59"/>
      <c r="AKT1077" s="59"/>
      <c r="AKU1077" s="59"/>
      <c r="AKV1077" s="59"/>
      <c r="AKW1077" s="59"/>
      <c r="AKX1077" s="59"/>
      <c r="AKY1077" s="59"/>
      <c r="AKZ1077" s="59"/>
      <c r="ALA1077" s="59"/>
      <c r="ALB1077" s="59"/>
      <c r="ALC1077" s="59"/>
      <c r="ALD1077" s="59"/>
      <c r="ALE1077" s="59"/>
      <c r="ALF1077" s="59"/>
      <c r="ALG1077" s="59"/>
      <c r="ALH1077" s="59"/>
      <c r="ALI1077" s="59"/>
      <c r="ALJ1077" s="59"/>
      <c r="ALK1077" s="59"/>
      <c r="ALL1077" s="59"/>
      <c r="ALM1077" s="59"/>
      <c r="ALN1077" s="59"/>
      <c r="ALO1077" s="59"/>
      <c r="ALP1077" s="59"/>
      <c r="ALQ1077" s="59"/>
      <c r="ALR1077" s="59"/>
      <c r="ALS1077" s="59"/>
      <c r="ALT1077" s="59"/>
      <c r="ALU1077" s="59"/>
      <c r="ALV1077" s="59"/>
      <c r="ALW1077" s="59"/>
      <c r="ALX1077" s="59"/>
      <c r="ALY1077" s="59"/>
      <c r="ALZ1077" s="59"/>
      <c r="AMA1077" s="59"/>
      <c r="AMB1077" s="59"/>
    </row>
    <row r="1078" spans="1:1016" s="60" customFormat="1" ht="49.15">
      <c r="A1078" s="110">
        <v>2</v>
      </c>
      <c r="B1078" s="45">
        <v>1073</v>
      </c>
      <c r="C1078" s="110" t="s">
        <v>2755</v>
      </c>
      <c r="D1078" s="125">
        <v>8842626106</v>
      </c>
      <c r="E1078" s="110" t="s">
        <v>2461</v>
      </c>
      <c r="F1078" s="110">
        <v>4</v>
      </c>
      <c r="G1078" s="110" t="s">
        <v>2462</v>
      </c>
      <c r="H1078" s="110" t="s">
        <v>2463</v>
      </c>
      <c r="I1078" s="117" t="s">
        <v>2755</v>
      </c>
      <c r="J1078" s="28" t="s">
        <v>2462</v>
      </c>
      <c r="K1078" s="28" t="s">
        <v>2463</v>
      </c>
      <c r="L1078" s="28" t="s">
        <v>2463</v>
      </c>
      <c r="M1078" s="28" t="s">
        <v>2461</v>
      </c>
      <c r="N1078" s="28">
        <v>4</v>
      </c>
      <c r="O1078" s="28"/>
      <c r="P1078" s="28"/>
      <c r="Q1078" s="28"/>
      <c r="R1078" s="28"/>
      <c r="S1078" s="28"/>
      <c r="T1078" s="23" t="s">
        <v>2778</v>
      </c>
      <c r="U1078" s="28" t="s">
        <v>2462</v>
      </c>
      <c r="V1078" s="28" t="s">
        <v>2463</v>
      </c>
      <c r="W1078" s="28" t="s">
        <v>2466</v>
      </c>
      <c r="X1078" s="28"/>
      <c r="Y1078" s="28">
        <v>1</v>
      </c>
      <c r="Z1078" s="28"/>
      <c r="AA1078" s="123" t="s">
        <v>2779</v>
      </c>
      <c r="AB1078" s="110" t="s">
        <v>32</v>
      </c>
      <c r="AC1078" s="76">
        <v>20</v>
      </c>
      <c r="AD1078" s="77">
        <v>4505</v>
      </c>
      <c r="AE1078" s="77">
        <v>0</v>
      </c>
      <c r="AF1078" s="77">
        <v>0</v>
      </c>
      <c r="AG1078" s="73">
        <f t="shared" si="49"/>
        <v>4505</v>
      </c>
      <c r="AH1078" s="77">
        <v>4505</v>
      </c>
      <c r="AI1078" s="77">
        <v>0</v>
      </c>
      <c r="AJ1078" s="77">
        <v>0</v>
      </c>
      <c r="AK1078" s="73">
        <f t="shared" si="51"/>
        <v>4505</v>
      </c>
      <c r="AL1078" s="73">
        <f t="shared" si="50"/>
        <v>9010</v>
      </c>
      <c r="AM1078" s="110" t="s">
        <v>1188</v>
      </c>
      <c r="AN1078" s="118" t="s">
        <v>33</v>
      </c>
      <c r="AO1078" s="118" t="s">
        <v>33</v>
      </c>
      <c r="AP1078" s="118" t="s">
        <v>33</v>
      </c>
      <c r="AQ1078" s="32" t="s">
        <v>36</v>
      </c>
      <c r="AR1078" s="118" t="s">
        <v>505</v>
      </c>
      <c r="AS1078" s="118" t="s">
        <v>1190</v>
      </c>
      <c r="AT1078" s="44">
        <v>0</v>
      </c>
      <c r="AU1078" s="44">
        <v>0</v>
      </c>
      <c r="AV1078" s="44">
        <v>0</v>
      </c>
      <c r="AW1078" s="63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/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59"/>
      <c r="EA1078" s="59"/>
      <c r="EB1078" s="59"/>
      <c r="EC1078" s="59"/>
      <c r="ED1078" s="59"/>
      <c r="EE1078" s="59"/>
      <c r="EF1078" s="59"/>
      <c r="EG1078" s="59"/>
      <c r="EH1078" s="59"/>
      <c r="EI1078" s="59"/>
      <c r="EJ1078" s="59"/>
      <c r="EK1078" s="59"/>
      <c r="EL1078" s="59"/>
      <c r="EM1078" s="59"/>
      <c r="EN1078" s="59"/>
      <c r="EO1078" s="59"/>
      <c r="EP1078" s="59"/>
      <c r="EQ1078" s="59"/>
      <c r="ER1078" s="59"/>
      <c r="ES1078" s="59"/>
      <c r="ET1078" s="59"/>
      <c r="EU1078" s="59"/>
      <c r="EV1078" s="59"/>
      <c r="EW1078" s="59"/>
      <c r="EX1078" s="59"/>
      <c r="EY1078" s="59"/>
      <c r="EZ1078" s="59"/>
      <c r="FA1078" s="59"/>
      <c r="FB1078" s="59"/>
      <c r="FC1078" s="59"/>
      <c r="FD1078" s="59"/>
      <c r="FE1078" s="59"/>
      <c r="FF1078" s="59"/>
      <c r="FG1078" s="59"/>
      <c r="FH1078" s="59"/>
      <c r="FI1078" s="59"/>
      <c r="FJ1078" s="59"/>
      <c r="FK1078" s="59"/>
      <c r="FL1078" s="59"/>
      <c r="FM1078" s="59"/>
      <c r="FN1078" s="59"/>
      <c r="FO1078" s="59"/>
      <c r="FP1078" s="59"/>
      <c r="FQ1078" s="59"/>
      <c r="FR1078" s="59"/>
      <c r="FS1078" s="59"/>
      <c r="FT1078" s="59"/>
      <c r="FU1078" s="59"/>
      <c r="FV1078" s="59"/>
      <c r="FW1078" s="59"/>
      <c r="FX1078" s="59"/>
      <c r="FY1078" s="59"/>
      <c r="FZ1078" s="59"/>
      <c r="GA1078" s="59"/>
      <c r="GB1078" s="59"/>
      <c r="GC1078" s="59"/>
      <c r="GD1078" s="59"/>
      <c r="GE1078" s="59"/>
      <c r="GF1078" s="59"/>
      <c r="GG1078" s="59"/>
      <c r="GH1078" s="59"/>
      <c r="GI1078" s="59"/>
      <c r="GJ1078" s="59"/>
      <c r="GK1078" s="59"/>
      <c r="GL1078" s="59"/>
      <c r="GM1078" s="59"/>
      <c r="GN1078" s="59"/>
      <c r="GO1078" s="59"/>
      <c r="GP1078" s="59"/>
      <c r="GQ1078" s="59"/>
      <c r="GR1078" s="59"/>
      <c r="GS1078" s="59"/>
      <c r="GT1078" s="59"/>
      <c r="GU1078" s="59"/>
      <c r="GV1078" s="59"/>
      <c r="GW1078" s="59"/>
      <c r="GX1078" s="59"/>
      <c r="GY1078" s="59"/>
      <c r="GZ1078" s="59"/>
      <c r="HA1078" s="59"/>
      <c r="HB1078" s="59"/>
      <c r="HC1078" s="59"/>
      <c r="HD1078" s="59"/>
      <c r="HE1078" s="59"/>
      <c r="HF1078" s="59"/>
      <c r="HG1078" s="59"/>
      <c r="HH1078" s="59"/>
      <c r="HI1078" s="59"/>
      <c r="HJ1078" s="59"/>
      <c r="HK1078" s="59"/>
      <c r="HL1078" s="59"/>
      <c r="HM1078" s="59"/>
      <c r="HN1078" s="59"/>
      <c r="HO1078" s="59"/>
      <c r="HP1078" s="59"/>
      <c r="HQ1078" s="59"/>
      <c r="HR1078" s="59"/>
      <c r="HS1078" s="59"/>
      <c r="HT1078" s="59"/>
      <c r="HU1078" s="59"/>
      <c r="HV1078" s="59"/>
      <c r="HW1078" s="59"/>
      <c r="HX1078" s="59"/>
      <c r="HY1078" s="59"/>
      <c r="HZ1078" s="59"/>
      <c r="IA1078" s="59"/>
      <c r="IB1078" s="59"/>
      <c r="IC1078" s="59"/>
      <c r="ID1078" s="59"/>
      <c r="IE1078" s="59"/>
      <c r="IF1078" s="59"/>
      <c r="IG1078" s="59"/>
      <c r="IH1078" s="59"/>
      <c r="II1078" s="59"/>
      <c r="IJ1078" s="59"/>
      <c r="IK1078" s="59"/>
      <c r="IL1078" s="59"/>
      <c r="IM1078" s="59"/>
      <c r="IN1078" s="59"/>
      <c r="IO1078" s="59"/>
      <c r="IP1078" s="59"/>
      <c r="IQ1078" s="59"/>
      <c r="IR1078" s="59"/>
      <c r="IS1078" s="59"/>
      <c r="IT1078" s="59"/>
      <c r="IU1078" s="59"/>
      <c r="IV1078" s="59"/>
      <c r="IW1078" s="59"/>
      <c r="IX1078" s="59"/>
      <c r="IY1078" s="59"/>
      <c r="IZ1078" s="59"/>
      <c r="JA1078" s="59"/>
      <c r="JB1078" s="59"/>
      <c r="JC1078" s="59"/>
      <c r="JD1078" s="59"/>
      <c r="JE1078" s="59"/>
      <c r="JF1078" s="59"/>
      <c r="JG1078" s="59"/>
      <c r="JH1078" s="59"/>
      <c r="JI1078" s="59"/>
      <c r="JJ1078" s="59"/>
      <c r="JK1078" s="59"/>
      <c r="JL1078" s="59"/>
      <c r="JM1078" s="59"/>
      <c r="JN1078" s="59"/>
      <c r="JO1078" s="59"/>
      <c r="JP1078" s="59"/>
      <c r="JQ1078" s="59"/>
      <c r="JR1078" s="59"/>
      <c r="JS1078" s="59"/>
      <c r="JT1078" s="59"/>
      <c r="JU1078" s="59"/>
      <c r="JV1078" s="59"/>
      <c r="JW1078" s="59"/>
      <c r="JX1078" s="59"/>
      <c r="JY1078" s="59"/>
      <c r="JZ1078" s="59"/>
      <c r="KA1078" s="59"/>
      <c r="KB1078" s="59"/>
      <c r="KC1078" s="59"/>
      <c r="KD1078" s="59"/>
      <c r="KE1078" s="59"/>
      <c r="KF1078" s="59"/>
      <c r="KG1078" s="59"/>
      <c r="KH1078" s="59"/>
      <c r="KI1078" s="59"/>
      <c r="KJ1078" s="59"/>
      <c r="KK1078" s="59"/>
      <c r="KL1078" s="59"/>
      <c r="KM1078" s="59"/>
      <c r="KN1078" s="59"/>
      <c r="KO1078" s="59"/>
      <c r="KP1078" s="59"/>
      <c r="KQ1078" s="59"/>
      <c r="KR1078" s="59"/>
      <c r="KS1078" s="59"/>
      <c r="KT1078" s="59"/>
      <c r="KU1078" s="59"/>
      <c r="KV1078" s="59"/>
      <c r="KW1078" s="59"/>
      <c r="KX1078" s="59"/>
      <c r="KY1078" s="59"/>
      <c r="KZ1078" s="59"/>
      <c r="LA1078" s="59"/>
      <c r="LB1078" s="59"/>
      <c r="LC1078" s="59"/>
      <c r="LD1078" s="59"/>
      <c r="LE1078" s="59"/>
      <c r="LF1078" s="59"/>
      <c r="LG1078" s="59"/>
      <c r="LH1078" s="59"/>
      <c r="LI1078" s="59"/>
      <c r="LJ1078" s="59"/>
      <c r="LK1078" s="59"/>
      <c r="LL1078" s="59"/>
      <c r="LM1078" s="59"/>
      <c r="LN1078" s="59"/>
      <c r="LO1078" s="59"/>
      <c r="LP1078" s="59"/>
      <c r="LQ1078" s="59"/>
      <c r="LR1078" s="59"/>
      <c r="LS1078" s="59"/>
      <c r="LT1078" s="59"/>
      <c r="LU1078" s="59"/>
      <c r="LV1078" s="59"/>
      <c r="LW1078" s="59"/>
      <c r="LX1078" s="59"/>
      <c r="LY1078" s="59"/>
      <c r="LZ1078" s="59"/>
      <c r="MA1078" s="59"/>
      <c r="MB1078" s="59"/>
      <c r="MC1078" s="59"/>
      <c r="MD1078" s="59"/>
      <c r="ME1078" s="59"/>
      <c r="MF1078" s="59"/>
      <c r="MG1078" s="59"/>
      <c r="MH1078" s="59"/>
      <c r="MI1078" s="59"/>
      <c r="MJ1078" s="59"/>
      <c r="MK1078" s="59"/>
      <c r="ML1078" s="59"/>
      <c r="MM1078" s="59"/>
      <c r="MN1078" s="59"/>
      <c r="MO1078" s="59"/>
      <c r="MP1078" s="59"/>
      <c r="MQ1078" s="59"/>
      <c r="MR1078" s="59"/>
      <c r="MS1078" s="59"/>
      <c r="MT1078" s="59"/>
      <c r="MU1078" s="59"/>
      <c r="MV1078" s="59"/>
      <c r="MW1078" s="59"/>
      <c r="MX1078" s="59"/>
      <c r="MY1078" s="59"/>
      <c r="MZ1078" s="59"/>
      <c r="NA1078" s="59"/>
      <c r="NB1078" s="59"/>
      <c r="NC1078" s="59"/>
      <c r="ND1078" s="59"/>
      <c r="NE1078" s="59"/>
      <c r="NF1078" s="59"/>
      <c r="NG1078" s="59"/>
      <c r="NH1078" s="59"/>
      <c r="NI1078" s="59"/>
      <c r="NJ1078" s="59"/>
      <c r="NK1078" s="59"/>
      <c r="NL1078" s="59"/>
      <c r="NM1078" s="59"/>
      <c r="NN1078" s="59"/>
      <c r="NO1078" s="59"/>
      <c r="NP1078" s="59"/>
      <c r="NQ1078" s="59"/>
      <c r="NR1078" s="59"/>
      <c r="NS1078" s="59"/>
      <c r="NT1078" s="59"/>
      <c r="NU1078" s="59"/>
      <c r="NV1078" s="59"/>
      <c r="NW1078" s="59"/>
      <c r="NX1078" s="59"/>
      <c r="NY1078" s="59"/>
      <c r="NZ1078" s="59"/>
      <c r="OA1078" s="59"/>
      <c r="OB1078" s="59"/>
      <c r="OC1078" s="59"/>
      <c r="OD1078" s="59"/>
      <c r="OE1078" s="59"/>
      <c r="OF1078" s="59"/>
      <c r="OG1078" s="59"/>
      <c r="OH1078" s="59"/>
      <c r="OI1078" s="59"/>
      <c r="OJ1078" s="59"/>
      <c r="OK1078" s="59"/>
      <c r="OL1078" s="59"/>
      <c r="OM1078" s="59"/>
      <c r="ON1078" s="59"/>
      <c r="OO1078" s="59"/>
      <c r="OP1078" s="59"/>
      <c r="OQ1078" s="59"/>
      <c r="OR1078" s="59"/>
      <c r="OS1078" s="59"/>
      <c r="OT1078" s="59"/>
      <c r="OU1078" s="59"/>
      <c r="OV1078" s="59"/>
      <c r="OW1078" s="59"/>
      <c r="OX1078" s="59"/>
      <c r="OY1078" s="59"/>
      <c r="OZ1078" s="59"/>
      <c r="PA1078" s="59"/>
      <c r="PB1078" s="59"/>
      <c r="PC1078" s="59"/>
      <c r="PD1078" s="59"/>
      <c r="PE1078" s="59"/>
      <c r="PF1078" s="59"/>
      <c r="PG1078" s="59"/>
      <c r="PH1078" s="59"/>
      <c r="PI1078" s="59"/>
      <c r="PJ1078" s="59"/>
      <c r="PK1078" s="59"/>
      <c r="PL1078" s="59"/>
      <c r="PM1078" s="59"/>
      <c r="PN1078" s="59"/>
      <c r="PO1078" s="59"/>
      <c r="PP1078" s="59"/>
      <c r="PQ1078" s="59"/>
      <c r="PR1078" s="59"/>
      <c r="PS1078" s="59"/>
      <c r="PT1078" s="59"/>
      <c r="PU1078" s="59"/>
      <c r="PV1078" s="59"/>
      <c r="PW1078" s="59"/>
      <c r="PX1078" s="59"/>
      <c r="PY1078" s="59"/>
      <c r="PZ1078" s="59"/>
      <c r="QA1078" s="59"/>
      <c r="QB1078" s="59"/>
      <c r="QC1078" s="59"/>
      <c r="QD1078" s="59"/>
      <c r="QE1078" s="59"/>
      <c r="QF1078" s="59"/>
      <c r="QG1078" s="59"/>
      <c r="QH1078" s="59"/>
      <c r="QI1078" s="59"/>
      <c r="QJ1078" s="59"/>
      <c r="QK1078" s="59"/>
      <c r="QL1078" s="59"/>
      <c r="QM1078" s="59"/>
      <c r="QN1078" s="59"/>
      <c r="QO1078" s="59"/>
      <c r="QP1078" s="59"/>
      <c r="QQ1078" s="59"/>
      <c r="QR1078" s="59"/>
      <c r="QS1078" s="59"/>
      <c r="QT1078" s="59"/>
      <c r="QU1078" s="59"/>
      <c r="QV1078" s="59"/>
      <c r="QW1078" s="59"/>
      <c r="QX1078" s="59"/>
      <c r="QY1078" s="59"/>
      <c r="QZ1078" s="59"/>
      <c r="RA1078" s="59"/>
      <c r="RB1078" s="59"/>
      <c r="RC1078" s="59"/>
      <c r="RD1078" s="59"/>
      <c r="RE1078" s="59"/>
      <c r="RF1078" s="59"/>
      <c r="RG1078" s="59"/>
      <c r="RH1078" s="59"/>
      <c r="RI1078" s="59"/>
      <c r="RJ1078" s="59"/>
      <c r="RK1078" s="59"/>
      <c r="RL1078" s="59"/>
      <c r="RM1078" s="59"/>
      <c r="RN1078" s="59"/>
      <c r="RO1078" s="59"/>
      <c r="RP1078" s="59"/>
      <c r="RQ1078" s="59"/>
      <c r="RR1078" s="59"/>
      <c r="RS1078" s="59"/>
      <c r="RT1078" s="59"/>
      <c r="RU1078" s="59"/>
      <c r="RV1078" s="59"/>
      <c r="RW1078" s="59"/>
      <c r="RX1078" s="59"/>
      <c r="RY1078" s="59"/>
      <c r="RZ1078" s="59"/>
      <c r="SA1078" s="59"/>
      <c r="SB1078" s="59"/>
      <c r="SC1078" s="59"/>
      <c r="SD1078" s="59"/>
      <c r="SE1078" s="59"/>
      <c r="SF1078" s="59"/>
      <c r="SG1078" s="59"/>
      <c r="SH1078" s="59"/>
      <c r="SI1078" s="59"/>
      <c r="SJ1078" s="59"/>
      <c r="SK1078" s="59"/>
      <c r="SL1078" s="59"/>
      <c r="SM1078" s="59"/>
      <c r="SN1078" s="59"/>
      <c r="SO1078" s="59"/>
      <c r="SP1078" s="59"/>
      <c r="SQ1078" s="59"/>
      <c r="SR1078" s="59"/>
      <c r="SS1078" s="59"/>
      <c r="ST1078" s="59"/>
      <c r="SU1078" s="59"/>
      <c r="SV1078" s="59"/>
      <c r="SW1078" s="59"/>
      <c r="SX1078" s="59"/>
      <c r="SY1078" s="59"/>
      <c r="SZ1078" s="59"/>
      <c r="TA1078" s="59"/>
      <c r="TB1078" s="59"/>
      <c r="TC1078" s="59"/>
      <c r="TD1078" s="59"/>
      <c r="TE1078" s="59"/>
      <c r="TF1078" s="59"/>
      <c r="TG1078" s="59"/>
      <c r="TH1078" s="59"/>
      <c r="TI1078" s="59"/>
      <c r="TJ1078" s="59"/>
      <c r="TK1078" s="59"/>
      <c r="TL1078" s="59"/>
      <c r="TM1078" s="59"/>
      <c r="TN1078" s="59"/>
      <c r="TO1078" s="59"/>
      <c r="TP1078" s="59"/>
      <c r="TQ1078" s="59"/>
      <c r="TR1078" s="59"/>
      <c r="TS1078" s="59"/>
      <c r="TT1078" s="59"/>
      <c r="TU1078" s="59"/>
      <c r="TV1078" s="59"/>
      <c r="TW1078" s="59"/>
      <c r="TX1078" s="59"/>
      <c r="TY1078" s="59"/>
      <c r="TZ1078" s="59"/>
      <c r="UA1078" s="59"/>
      <c r="UB1078" s="59"/>
      <c r="UC1078" s="59"/>
      <c r="UD1078" s="59"/>
      <c r="UE1078" s="59"/>
      <c r="UF1078" s="59"/>
      <c r="UG1078" s="59"/>
      <c r="UH1078" s="59"/>
      <c r="UI1078" s="59"/>
      <c r="UJ1078" s="59"/>
      <c r="UK1078" s="59"/>
      <c r="UL1078" s="59"/>
      <c r="UM1078" s="59"/>
      <c r="UN1078" s="59"/>
      <c r="UO1078" s="59"/>
      <c r="UP1078" s="59"/>
      <c r="UQ1078" s="59"/>
      <c r="UR1078" s="59"/>
      <c r="US1078" s="59"/>
      <c r="UT1078" s="59"/>
      <c r="UU1078" s="59"/>
      <c r="UV1078" s="59"/>
      <c r="UW1078" s="59"/>
      <c r="UX1078" s="59"/>
      <c r="UY1078" s="59"/>
      <c r="UZ1078" s="59"/>
      <c r="VA1078" s="59"/>
      <c r="VB1078" s="59"/>
      <c r="VC1078" s="59"/>
      <c r="VD1078" s="59"/>
      <c r="VE1078" s="59"/>
      <c r="VF1078" s="59"/>
      <c r="VG1078" s="59"/>
      <c r="VH1078" s="59"/>
      <c r="VI1078" s="59"/>
      <c r="VJ1078" s="59"/>
      <c r="VK1078" s="59"/>
      <c r="VL1078" s="59"/>
      <c r="VM1078" s="59"/>
      <c r="VN1078" s="59"/>
      <c r="VO1078" s="59"/>
      <c r="VP1078" s="59"/>
      <c r="VQ1078" s="59"/>
      <c r="VR1078" s="59"/>
      <c r="VS1078" s="59"/>
      <c r="VT1078" s="59"/>
      <c r="VU1078" s="59"/>
      <c r="VV1078" s="59"/>
      <c r="VW1078" s="59"/>
      <c r="VX1078" s="59"/>
      <c r="VY1078" s="59"/>
      <c r="VZ1078" s="59"/>
      <c r="WA1078" s="59"/>
      <c r="WB1078" s="59"/>
      <c r="WC1078" s="59"/>
      <c r="WD1078" s="59"/>
      <c r="WE1078" s="59"/>
      <c r="WF1078" s="59"/>
      <c r="WG1078" s="59"/>
      <c r="WH1078" s="59"/>
      <c r="WI1078" s="59"/>
      <c r="WJ1078" s="59"/>
      <c r="WK1078" s="59"/>
      <c r="WL1078" s="59"/>
      <c r="WM1078" s="59"/>
      <c r="WN1078" s="59"/>
      <c r="WO1078" s="59"/>
      <c r="WP1078" s="59"/>
      <c r="WQ1078" s="59"/>
      <c r="WR1078" s="59"/>
      <c r="WS1078" s="59"/>
      <c r="WT1078" s="59"/>
      <c r="WU1078" s="59"/>
      <c r="WV1078" s="59"/>
      <c r="WW1078" s="59"/>
      <c r="WX1078" s="59"/>
      <c r="WY1078" s="59"/>
      <c r="WZ1078" s="59"/>
      <c r="XA1078" s="59"/>
      <c r="XB1078" s="59"/>
      <c r="XC1078" s="59"/>
      <c r="XD1078" s="59"/>
      <c r="XE1078" s="59"/>
      <c r="XF1078" s="59"/>
      <c r="XG1078" s="59"/>
      <c r="XH1078" s="59"/>
      <c r="XI1078" s="59"/>
      <c r="XJ1078" s="59"/>
      <c r="XK1078" s="59"/>
      <c r="XL1078" s="59"/>
      <c r="XM1078" s="59"/>
      <c r="XN1078" s="59"/>
      <c r="XO1078" s="59"/>
      <c r="XP1078" s="59"/>
      <c r="XQ1078" s="59"/>
      <c r="XR1078" s="59"/>
      <c r="XS1078" s="59"/>
      <c r="XT1078" s="59"/>
      <c r="XU1078" s="59"/>
      <c r="XV1078" s="59"/>
      <c r="XW1078" s="59"/>
      <c r="XX1078" s="59"/>
      <c r="XY1078" s="59"/>
      <c r="XZ1078" s="59"/>
      <c r="YA1078" s="59"/>
      <c r="YB1078" s="59"/>
      <c r="YC1078" s="59"/>
      <c r="YD1078" s="59"/>
      <c r="YE1078" s="59"/>
      <c r="YF1078" s="59"/>
      <c r="YG1078" s="59"/>
      <c r="YH1078" s="59"/>
      <c r="YI1078" s="59"/>
      <c r="YJ1078" s="59"/>
      <c r="YK1078" s="59"/>
      <c r="YL1078" s="59"/>
      <c r="YM1078" s="59"/>
      <c r="YN1078" s="59"/>
      <c r="YO1078" s="59"/>
      <c r="YP1078" s="59"/>
      <c r="YQ1078" s="59"/>
      <c r="YR1078" s="59"/>
      <c r="YS1078" s="59"/>
      <c r="YT1078" s="59"/>
      <c r="YU1078" s="59"/>
      <c r="YV1078" s="59"/>
      <c r="YW1078" s="59"/>
      <c r="YX1078" s="59"/>
      <c r="YY1078" s="59"/>
      <c r="YZ1078" s="59"/>
      <c r="ZA1078" s="59"/>
      <c r="ZB1078" s="59"/>
      <c r="ZC1078" s="59"/>
      <c r="ZD1078" s="59"/>
      <c r="ZE1078" s="59"/>
      <c r="ZF1078" s="59"/>
      <c r="ZG1078" s="59"/>
      <c r="ZH1078" s="59"/>
      <c r="ZI1078" s="59"/>
      <c r="ZJ1078" s="59"/>
      <c r="ZK1078" s="59"/>
      <c r="ZL1078" s="59"/>
      <c r="ZM1078" s="59"/>
      <c r="ZN1078" s="59"/>
      <c r="ZO1078" s="59"/>
      <c r="ZP1078" s="59"/>
      <c r="ZQ1078" s="59"/>
      <c r="ZR1078" s="59"/>
      <c r="ZS1078" s="59"/>
      <c r="ZT1078" s="59"/>
      <c r="ZU1078" s="59"/>
      <c r="ZV1078" s="59"/>
      <c r="ZW1078" s="59"/>
      <c r="ZX1078" s="59"/>
      <c r="ZY1078" s="59"/>
      <c r="ZZ1078" s="59"/>
      <c r="AAA1078" s="59"/>
      <c r="AAB1078" s="59"/>
      <c r="AAC1078" s="59"/>
      <c r="AAD1078" s="59"/>
      <c r="AAE1078" s="59"/>
      <c r="AAF1078" s="59"/>
      <c r="AAG1078" s="59"/>
      <c r="AAH1078" s="59"/>
      <c r="AAI1078" s="59"/>
      <c r="AAJ1078" s="59"/>
      <c r="AAK1078" s="59"/>
      <c r="AAL1078" s="59"/>
      <c r="AAM1078" s="59"/>
      <c r="AAN1078" s="59"/>
      <c r="AAO1078" s="59"/>
      <c r="AAP1078" s="59"/>
      <c r="AAQ1078" s="59"/>
      <c r="AAR1078" s="59"/>
      <c r="AAS1078" s="59"/>
      <c r="AAT1078" s="59"/>
      <c r="AAU1078" s="59"/>
      <c r="AAV1078" s="59"/>
      <c r="AAW1078" s="59"/>
      <c r="AAX1078" s="59"/>
      <c r="AAY1078" s="59"/>
      <c r="AAZ1078" s="59"/>
      <c r="ABA1078" s="59"/>
      <c r="ABB1078" s="59"/>
      <c r="ABC1078" s="59"/>
      <c r="ABD1078" s="59"/>
      <c r="ABE1078" s="59"/>
      <c r="ABF1078" s="59"/>
      <c r="ABG1078" s="59"/>
      <c r="ABH1078" s="59"/>
      <c r="ABI1078" s="59"/>
      <c r="ABJ1078" s="59"/>
      <c r="ABK1078" s="59"/>
      <c r="ABL1078" s="59"/>
      <c r="ABM1078" s="59"/>
      <c r="ABN1078" s="59"/>
      <c r="ABO1078" s="59"/>
      <c r="ABP1078" s="59"/>
      <c r="ABQ1078" s="59"/>
      <c r="ABR1078" s="59"/>
      <c r="ABS1078" s="59"/>
      <c r="ABT1078" s="59"/>
      <c r="ABU1078" s="59"/>
      <c r="ABV1078" s="59"/>
      <c r="ABW1078" s="59"/>
      <c r="ABX1078" s="59"/>
      <c r="ABY1078" s="59"/>
      <c r="ABZ1078" s="59"/>
      <c r="ACA1078" s="59"/>
      <c r="ACB1078" s="59"/>
      <c r="ACC1078" s="59"/>
      <c r="ACD1078" s="59"/>
      <c r="ACE1078" s="59"/>
      <c r="ACF1078" s="59"/>
      <c r="ACG1078" s="59"/>
      <c r="ACH1078" s="59"/>
      <c r="ACI1078" s="59"/>
      <c r="ACJ1078" s="59"/>
      <c r="ACK1078" s="59"/>
      <c r="ACL1078" s="59"/>
      <c r="ACM1078" s="59"/>
      <c r="ACN1078" s="59"/>
      <c r="ACO1078" s="59"/>
      <c r="ACP1078" s="59"/>
      <c r="ACQ1078" s="59"/>
      <c r="ACR1078" s="59"/>
      <c r="ACS1078" s="59"/>
      <c r="ACT1078" s="59"/>
      <c r="ACU1078" s="59"/>
      <c r="ACV1078" s="59"/>
      <c r="ACW1078" s="59"/>
      <c r="ACX1078" s="59"/>
      <c r="ACY1078" s="59"/>
      <c r="ACZ1078" s="59"/>
      <c r="ADA1078" s="59"/>
      <c r="ADB1078" s="59"/>
      <c r="ADC1078" s="59"/>
      <c r="ADD1078" s="59"/>
      <c r="ADE1078" s="59"/>
      <c r="ADF1078" s="59"/>
      <c r="ADG1078" s="59"/>
      <c r="ADH1078" s="59"/>
      <c r="ADI1078" s="59"/>
      <c r="ADJ1078" s="59"/>
      <c r="ADK1078" s="59"/>
      <c r="ADL1078" s="59"/>
      <c r="ADM1078" s="59"/>
      <c r="ADN1078" s="59"/>
      <c r="ADO1078" s="59"/>
      <c r="ADP1078" s="59"/>
      <c r="ADQ1078" s="59"/>
      <c r="ADR1078" s="59"/>
      <c r="ADS1078" s="59"/>
      <c r="ADT1078" s="59"/>
      <c r="ADU1078" s="59"/>
      <c r="ADV1078" s="59"/>
      <c r="ADW1078" s="59"/>
      <c r="ADX1078" s="59"/>
      <c r="ADY1078" s="59"/>
      <c r="ADZ1078" s="59"/>
      <c r="AEA1078" s="59"/>
      <c r="AEB1078" s="59"/>
      <c r="AEC1078" s="59"/>
      <c r="AED1078" s="59"/>
      <c r="AEE1078" s="59"/>
      <c r="AEF1078" s="59"/>
      <c r="AEG1078" s="59"/>
      <c r="AEH1078" s="59"/>
      <c r="AEI1078" s="59"/>
      <c r="AEJ1078" s="59"/>
      <c r="AEK1078" s="59"/>
      <c r="AEL1078" s="59"/>
      <c r="AEM1078" s="59"/>
      <c r="AEN1078" s="59"/>
      <c r="AEO1078" s="59"/>
      <c r="AEP1078" s="59"/>
      <c r="AEQ1078" s="59"/>
      <c r="AER1078" s="59"/>
      <c r="AES1078" s="59"/>
      <c r="AET1078" s="59"/>
      <c r="AEU1078" s="59"/>
      <c r="AEV1078" s="59"/>
      <c r="AEW1078" s="59"/>
      <c r="AEX1078" s="59"/>
      <c r="AEY1078" s="59"/>
      <c r="AEZ1078" s="59"/>
      <c r="AFA1078" s="59"/>
      <c r="AFB1078" s="59"/>
      <c r="AFC1078" s="59"/>
      <c r="AFD1078" s="59"/>
      <c r="AFE1078" s="59"/>
      <c r="AFF1078" s="59"/>
      <c r="AFG1078" s="59"/>
      <c r="AFH1078" s="59"/>
      <c r="AFI1078" s="59"/>
      <c r="AFJ1078" s="59"/>
      <c r="AFK1078" s="59"/>
      <c r="AFL1078" s="59"/>
      <c r="AFM1078" s="59"/>
      <c r="AFN1078" s="59"/>
      <c r="AFO1078" s="59"/>
      <c r="AFP1078" s="59"/>
      <c r="AFQ1078" s="59"/>
      <c r="AFR1078" s="59"/>
      <c r="AFS1078" s="59"/>
      <c r="AFT1078" s="59"/>
      <c r="AFU1078" s="59"/>
      <c r="AFV1078" s="59"/>
      <c r="AFW1078" s="59"/>
      <c r="AFX1078" s="59"/>
      <c r="AFY1078" s="59"/>
      <c r="AFZ1078" s="59"/>
      <c r="AGA1078" s="59"/>
      <c r="AGB1078" s="59"/>
      <c r="AGC1078" s="59"/>
      <c r="AGD1078" s="59"/>
      <c r="AGE1078" s="59"/>
      <c r="AGF1078" s="59"/>
      <c r="AGG1078" s="59"/>
      <c r="AGH1078" s="59"/>
      <c r="AGI1078" s="59"/>
      <c r="AGJ1078" s="59"/>
      <c r="AGK1078" s="59"/>
      <c r="AGL1078" s="59"/>
      <c r="AGM1078" s="59"/>
      <c r="AGN1078" s="59"/>
      <c r="AGO1078" s="59"/>
      <c r="AGP1078" s="59"/>
      <c r="AGQ1078" s="59"/>
      <c r="AGR1078" s="59"/>
      <c r="AGS1078" s="59"/>
      <c r="AGT1078" s="59"/>
      <c r="AGU1078" s="59"/>
      <c r="AGV1078" s="59"/>
      <c r="AGW1078" s="59"/>
      <c r="AGX1078" s="59"/>
      <c r="AGY1078" s="59"/>
      <c r="AGZ1078" s="59"/>
      <c r="AHA1078" s="59"/>
      <c r="AHB1078" s="59"/>
      <c r="AHC1078" s="59"/>
      <c r="AHD1078" s="59"/>
      <c r="AHE1078" s="59"/>
      <c r="AHF1078" s="59"/>
      <c r="AHG1078" s="59"/>
      <c r="AHH1078" s="59"/>
      <c r="AHI1078" s="59"/>
      <c r="AHJ1078" s="59"/>
      <c r="AHK1078" s="59"/>
      <c r="AHL1078" s="59"/>
      <c r="AHM1078" s="59"/>
      <c r="AHN1078" s="59"/>
      <c r="AHO1078" s="59"/>
      <c r="AHP1078" s="59"/>
      <c r="AHQ1078" s="59"/>
      <c r="AHR1078" s="59"/>
      <c r="AHS1078" s="59"/>
      <c r="AHT1078" s="59"/>
      <c r="AHU1078" s="59"/>
      <c r="AHV1078" s="59"/>
      <c r="AHW1078" s="59"/>
      <c r="AHX1078" s="59"/>
      <c r="AHY1078" s="59"/>
      <c r="AHZ1078" s="59"/>
      <c r="AIA1078" s="59"/>
      <c r="AIB1078" s="59"/>
      <c r="AIC1078" s="59"/>
      <c r="AID1078" s="59"/>
      <c r="AIE1078" s="59"/>
      <c r="AIF1078" s="59"/>
      <c r="AIG1078" s="59"/>
      <c r="AIH1078" s="59"/>
      <c r="AII1078" s="59"/>
      <c r="AIJ1078" s="59"/>
      <c r="AIK1078" s="59"/>
      <c r="AIL1078" s="59"/>
      <c r="AIM1078" s="59"/>
      <c r="AIN1078" s="59"/>
      <c r="AIO1078" s="59"/>
      <c r="AIP1078" s="59"/>
      <c r="AIQ1078" s="59"/>
      <c r="AIR1078" s="59"/>
      <c r="AIS1078" s="59"/>
      <c r="AIT1078" s="59"/>
      <c r="AIU1078" s="59"/>
      <c r="AIV1078" s="59"/>
      <c r="AIW1078" s="59"/>
      <c r="AIX1078" s="59"/>
      <c r="AIY1078" s="59"/>
      <c r="AIZ1078" s="59"/>
      <c r="AJA1078" s="59"/>
      <c r="AJB1078" s="59"/>
      <c r="AJC1078" s="59"/>
      <c r="AJD1078" s="59"/>
      <c r="AJE1078" s="59"/>
      <c r="AJF1078" s="59"/>
      <c r="AJG1078" s="59"/>
      <c r="AJH1078" s="59"/>
      <c r="AJI1078" s="59"/>
      <c r="AJJ1078" s="59"/>
      <c r="AJK1078" s="59"/>
      <c r="AJL1078" s="59"/>
      <c r="AJM1078" s="59"/>
      <c r="AJN1078" s="59"/>
      <c r="AJO1078" s="59"/>
      <c r="AJP1078" s="59"/>
      <c r="AJQ1078" s="59"/>
      <c r="AJR1078" s="59"/>
      <c r="AJS1078" s="59"/>
      <c r="AJT1078" s="59"/>
      <c r="AJU1078" s="59"/>
      <c r="AJV1078" s="59"/>
      <c r="AJW1078" s="59"/>
      <c r="AJX1078" s="59"/>
      <c r="AJY1078" s="59"/>
      <c r="AJZ1078" s="59"/>
      <c r="AKA1078" s="59"/>
      <c r="AKB1078" s="59"/>
      <c r="AKC1078" s="59"/>
      <c r="AKD1078" s="59"/>
      <c r="AKE1078" s="59"/>
      <c r="AKF1078" s="59"/>
      <c r="AKG1078" s="59"/>
      <c r="AKH1078" s="59"/>
      <c r="AKI1078" s="59"/>
      <c r="AKJ1078" s="59"/>
      <c r="AKK1078" s="59"/>
      <c r="AKL1078" s="59"/>
      <c r="AKM1078" s="59"/>
      <c r="AKN1078" s="59"/>
      <c r="AKO1078" s="59"/>
      <c r="AKP1078" s="59"/>
      <c r="AKQ1078" s="59"/>
      <c r="AKR1078" s="59"/>
      <c r="AKS1078" s="59"/>
      <c r="AKT1078" s="59"/>
      <c r="AKU1078" s="59"/>
      <c r="AKV1078" s="59"/>
      <c r="AKW1078" s="59"/>
      <c r="AKX1078" s="59"/>
      <c r="AKY1078" s="59"/>
      <c r="AKZ1078" s="59"/>
      <c r="ALA1078" s="59"/>
      <c r="ALB1078" s="59"/>
      <c r="ALC1078" s="59"/>
      <c r="ALD1078" s="59"/>
      <c r="ALE1078" s="59"/>
      <c r="ALF1078" s="59"/>
      <c r="ALG1078" s="59"/>
      <c r="ALH1078" s="59"/>
      <c r="ALI1078" s="59"/>
      <c r="ALJ1078" s="59"/>
      <c r="ALK1078" s="59"/>
      <c r="ALL1078" s="59"/>
      <c r="ALM1078" s="59"/>
      <c r="ALN1078" s="59"/>
      <c r="ALO1078" s="59"/>
      <c r="ALP1078" s="59"/>
      <c r="ALQ1078" s="59"/>
      <c r="ALR1078" s="59"/>
      <c r="ALS1078" s="59"/>
      <c r="ALT1078" s="59"/>
      <c r="ALU1078" s="59"/>
      <c r="ALV1078" s="59"/>
      <c r="ALW1078" s="59"/>
      <c r="ALX1078" s="59"/>
      <c r="ALY1078" s="59"/>
      <c r="ALZ1078" s="59"/>
      <c r="AMA1078" s="59"/>
      <c r="AMB1078" s="59"/>
    </row>
    <row r="1079" spans="1:1016" s="60" customFormat="1" ht="49.15">
      <c r="A1079" s="110">
        <v>2</v>
      </c>
      <c r="B1079" s="45">
        <v>1074</v>
      </c>
      <c r="C1079" s="110" t="s">
        <v>2755</v>
      </c>
      <c r="D1079" s="125">
        <v>8842626106</v>
      </c>
      <c r="E1079" s="110" t="s">
        <v>2461</v>
      </c>
      <c r="F1079" s="110">
        <v>4</v>
      </c>
      <c r="G1079" s="110" t="s">
        <v>2462</v>
      </c>
      <c r="H1079" s="110" t="s">
        <v>2463</v>
      </c>
      <c r="I1079" s="117" t="s">
        <v>2755</v>
      </c>
      <c r="J1079" s="28" t="s">
        <v>2462</v>
      </c>
      <c r="K1079" s="28" t="s">
        <v>2463</v>
      </c>
      <c r="L1079" s="28" t="s">
        <v>2463</v>
      </c>
      <c r="M1079" s="28" t="s">
        <v>2461</v>
      </c>
      <c r="N1079" s="28">
        <v>4</v>
      </c>
      <c r="O1079" s="28"/>
      <c r="P1079" s="28"/>
      <c r="Q1079" s="28"/>
      <c r="R1079" s="28"/>
      <c r="S1079" s="28"/>
      <c r="T1079" s="23" t="s">
        <v>2780</v>
      </c>
      <c r="U1079" s="28" t="s">
        <v>2701</v>
      </c>
      <c r="V1079" s="28" t="s">
        <v>2548</v>
      </c>
      <c r="W1079" s="28" t="s">
        <v>2575</v>
      </c>
      <c r="X1079" s="28"/>
      <c r="Y1079" s="28">
        <v>51</v>
      </c>
      <c r="Z1079" s="28"/>
      <c r="AA1079" s="123" t="s">
        <v>2781</v>
      </c>
      <c r="AB1079" s="110" t="s">
        <v>32</v>
      </c>
      <c r="AC1079" s="76">
        <v>40</v>
      </c>
      <c r="AD1079" s="77">
        <v>14235</v>
      </c>
      <c r="AE1079" s="77">
        <v>0</v>
      </c>
      <c r="AF1079" s="77">
        <v>0</v>
      </c>
      <c r="AG1079" s="73">
        <f t="shared" si="49"/>
        <v>14235</v>
      </c>
      <c r="AH1079" s="77">
        <v>14235</v>
      </c>
      <c r="AI1079" s="77">
        <v>0</v>
      </c>
      <c r="AJ1079" s="77">
        <v>0</v>
      </c>
      <c r="AK1079" s="73">
        <f t="shared" si="51"/>
        <v>14235</v>
      </c>
      <c r="AL1079" s="73">
        <f t="shared" si="50"/>
        <v>28470</v>
      </c>
      <c r="AM1079" s="110" t="s">
        <v>1188</v>
      </c>
      <c r="AN1079" s="118" t="s">
        <v>33</v>
      </c>
      <c r="AO1079" s="118" t="s">
        <v>33</v>
      </c>
      <c r="AP1079" s="118" t="s">
        <v>33</v>
      </c>
      <c r="AQ1079" s="32" t="s">
        <v>36</v>
      </c>
      <c r="AR1079" s="118" t="s">
        <v>505</v>
      </c>
      <c r="AS1079" s="118" t="s">
        <v>1190</v>
      </c>
      <c r="AT1079" s="44">
        <v>0</v>
      </c>
      <c r="AU1079" s="44">
        <v>0</v>
      </c>
      <c r="AV1079" s="44">
        <v>0</v>
      </c>
      <c r="AW1079" s="63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/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59"/>
      <c r="EA1079" s="59"/>
      <c r="EB1079" s="59"/>
      <c r="EC1079" s="59"/>
      <c r="ED1079" s="59"/>
      <c r="EE1079" s="59"/>
      <c r="EF1079" s="59"/>
      <c r="EG1079" s="59"/>
      <c r="EH1079" s="59"/>
      <c r="EI1079" s="59"/>
      <c r="EJ1079" s="59"/>
      <c r="EK1079" s="59"/>
      <c r="EL1079" s="59"/>
      <c r="EM1079" s="59"/>
      <c r="EN1079" s="59"/>
      <c r="EO1079" s="59"/>
      <c r="EP1079" s="59"/>
      <c r="EQ1079" s="59"/>
      <c r="ER1079" s="59"/>
      <c r="ES1079" s="59"/>
      <c r="ET1079" s="59"/>
      <c r="EU1079" s="59"/>
      <c r="EV1079" s="59"/>
      <c r="EW1079" s="59"/>
      <c r="EX1079" s="59"/>
      <c r="EY1079" s="59"/>
      <c r="EZ1079" s="59"/>
      <c r="FA1079" s="59"/>
      <c r="FB1079" s="59"/>
      <c r="FC1079" s="59"/>
      <c r="FD1079" s="59"/>
      <c r="FE1079" s="59"/>
      <c r="FF1079" s="59"/>
      <c r="FG1079" s="59"/>
      <c r="FH1079" s="59"/>
      <c r="FI1079" s="59"/>
      <c r="FJ1079" s="59"/>
      <c r="FK1079" s="59"/>
      <c r="FL1079" s="59"/>
      <c r="FM1079" s="59"/>
      <c r="FN1079" s="59"/>
      <c r="FO1079" s="59"/>
      <c r="FP1079" s="59"/>
      <c r="FQ1079" s="59"/>
      <c r="FR1079" s="59"/>
      <c r="FS1079" s="59"/>
      <c r="FT1079" s="59"/>
      <c r="FU1079" s="59"/>
      <c r="FV1079" s="59"/>
      <c r="FW1079" s="59"/>
      <c r="FX1079" s="59"/>
      <c r="FY1079" s="59"/>
      <c r="FZ1079" s="59"/>
      <c r="GA1079" s="59"/>
      <c r="GB1079" s="59"/>
      <c r="GC1079" s="59"/>
      <c r="GD1079" s="59"/>
      <c r="GE1079" s="59"/>
      <c r="GF1079" s="59"/>
      <c r="GG1079" s="59"/>
      <c r="GH1079" s="59"/>
      <c r="GI1079" s="59"/>
      <c r="GJ1079" s="59"/>
      <c r="GK1079" s="59"/>
      <c r="GL1079" s="59"/>
      <c r="GM1079" s="59"/>
      <c r="GN1079" s="59"/>
      <c r="GO1079" s="59"/>
      <c r="GP1079" s="59"/>
      <c r="GQ1079" s="59"/>
      <c r="GR1079" s="59"/>
      <c r="GS1079" s="59"/>
      <c r="GT1079" s="59"/>
      <c r="GU1079" s="59"/>
      <c r="GV1079" s="59"/>
      <c r="GW1079" s="59"/>
      <c r="GX1079" s="59"/>
      <c r="GY1079" s="59"/>
      <c r="GZ1079" s="59"/>
      <c r="HA1079" s="59"/>
      <c r="HB1079" s="59"/>
      <c r="HC1079" s="59"/>
      <c r="HD1079" s="59"/>
      <c r="HE1079" s="59"/>
      <c r="HF1079" s="59"/>
      <c r="HG1079" s="59"/>
      <c r="HH1079" s="59"/>
      <c r="HI1079" s="59"/>
      <c r="HJ1079" s="59"/>
      <c r="HK1079" s="59"/>
      <c r="HL1079" s="59"/>
      <c r="HM1079" s="59"/>
      <c r="HN1079" s="59"/>
      <c r="HO1079" s="59"/>
      <c r="HP1079" s="59"/>
      <c r="HQ1079" s="59"/>
      <c r="HR1079" s="59"/>
      <c r="HS1079" s="59"/>
      <c r="HT1079" s="59"/>
      <c r="HU1079" s="59"/>
      <c r="HV1079" s="59"/>
      <c r="HW1079" s="59"/>
      <c r="HX1079" s="59"/>
      <c r="HY1079" s="59"/>
      <c r="HZ1079" s="59"/>
      <c r="IA1079" s="59"/>
      <c r="IB1079" s="59"/>
      <c r="IC1079" s="59"/>
      <c r="ID1079" s="59"/>
      <c r="IE1079" s="59"/>
      <c r="IF1079" s="59"/>
      <c r="IG1079" s="59"/>
      <c r="IH1079" s="59"/>
      <c r="II1079" s="59"/>
      <c r="IJ1079" s="59"/>
      <c r="IK1079" s="59"/>
      <c r="IL1079" s="59"/>
      <c r="IM1079" s="59"/>
      <c r="IN1079" s="59"/>
      <c r="IO1079" s="59"/>
      <c r="IP1079" s="59"/>
      <c r="IQ1079" s="59"/>
      <c r="IR1079" s="59"/>
      <c r="IS1079" s="59"/>
      <c r="IT1079" s="59"/>
      <c r="IU1079" s="59"/>
      <c r="IV1079" s="59"/>
      <c r="IW1079" s="59"/>
      <c r="IX1079" s="59"/>
      <c r="IY1079" s="59"/>
      <c r="IZ1079" s="59"/>
      <c r="JA1079" s="59"/>
      <c r="JB1079" s="59"/>
      <c r="JC1079" s="59"/>
      <c r="JD1079" s="59"/>
      <c r="JE1079" s="59"/>
      <c r="JF1079" s="59"/>
      <c r="JG1079" s="59"/>
      <c r="JH1079" s="59"/>
      <c r="JI1079" s="59"/>
      <c r="JJ1079" s="59"/>
      <c r="JK1079" s="59"/>
      <c r="JL1079" s="59"/>
      <c r="JM1079" s="59"/>
      <c r="JN1079" s="59"/>
      <c r="JO1079" s="59"/>
      <c r="JP1079" s="59"/>
      <c r="JQ1079" s="59"/>
      <c r="JR1079" s="59"/>
      <c r="JS1079" s="59"/>
      <c r="JT1079" s="59"/>
      <c r="JU1079" s="59"/>
      <c r="JV1079" s="59"/>
      <c r="JW1079" s="59"/>
      <c r="JX1079" s="59"/>
      <c r="JY1079" s="59"/>
      <c r="JZ1079" s="59"/>
      <c r="KA1079" s="59"/>
      <c r="KB1079" s="59"/>
      <c r="KC1079" s="59"/>
      <c r="KD1079" s="59"/>
      <c r="KE1079" s="59"/>
      <c r="KF1079" s="59"/>
      <c r="KG1079" s="59"/>
      <c r="KH1079" s="59"/>
      <c r="KI1079" s="59"/>
      <c r="KJ1079" s="59"/>
      <c r="KK1079" s="59"/>
      <c r="KL1079" s="59"/>
      <c r="KM1079" s="59"/>
      <c r="KN1079" s="59"/>
      <c r="KO1079" s="59"/>
      <c r="KP1079" s="59"/>
      <c r="KQ1079" s="59"/>
      <c r="KR1079" s="59"/>
      <c r="KS1079" s="59"/>
      <c r="KT1079" s="59"/>
      <c r="KU1079" s="59"/>
      <c r="KV1079" s="59"/>
      <c r="KW1079" s="59"/>
      <c r="KX1079" s="59"/>
      <c r="KY1079" s="59"/>
      <c r="KZ1079" s="59"/>
      <c r="LA1079" s="59"/>
      <c r="LB1079" s="59"/>
      <c r="LC1079" s="59"/>
      <c r="LD1079" s="59"/>
      <c r="LE1079" s="59"/>
      <c r="LF1079" s="59"/>
      <c r="LG1079" s="59"/>
      <c r="LH1079" s="59"/>
      <c r="LI1079" s="59"/>
      <c r="LJ1079" s="59"/>
      <c r="LK1079" s="59"/>
      <c r="LL1079" s="59"/>
      <c r="LM1079" s="59"/>
      <c r="LN1079" s="59"/>
      <c r="LO1079" s="59"/>
      <c r="LP1079" s="59"/>
      <c r="LQ1079" s="59"/>
      <c r="LR1079" s="59"/>
      <c r="LS1079" s="59"/>
      <c r="LT1079" s="59"/>
      <c r="LU1079" s="59"/>
      <c r="LV1079" s="59"/>
      <c r="LW1079" s="59"/>
      <c r="LX1079" s="59"/>
      <c r="LY1079" s="59"/>
      <c r="LZ1079" s="59"/>
      <c r="MA1079" s="59"/>
      <c r="MB1079" s="59"/>
      <c r="MC1079" s="59"/>
      <c r="MD1079" s="59"/>
      <c r="ME1079" s="59"/>
      <c r="MF1079" s="59"/>
      <c r="MG1079" s="59"/>
      <c r="MH1079" s="59"/>
      <c r="MI1079" s="59"/>
      <c r="MJ1079" s="59"/>
      <c r="MK1079" s="59"/>
      <c r="ML1079" s="59"/>
      <c r="MM1079" s="59"/>
      <c r="MN1079" s="59"/>
      <c r="MO1079" s="59"/>
      <c r="MP1079" s="59"/>
      <c r="MQ1079" s="59"/>
      <c r="MR1079" s="59"/>
      <c r="MS1079" s="59"/>
      <c r="MT1079" s="59"/>
      <c r="MU1079" s="59"/>
      <c r="MV1079" s="59"/>
      <c r="MW1079" s="59"/>
      <c r="MX1079" s="59"/>
      <c r="MY1079" s="59"/>
      <c r="MZ1079" s="59"/>
      <c r="NA1079" s="59"/>
      <c r="NB1079" s="59"/>
      <c r="NC1079" s="59"/>
      <c r="ND1079" s="59"/>
      <c r="NE1079" s="59"/>
      <c r="NF1079" s="59"/>
      <c r="NG1079" s="59"/>
      <c r="NH1079" s="59"/>
      <c r="NI1079" s="59"/>
      <c r="NJ1079" s="59"/>
      <c r="NK1079" s="59"/>
      <c r="NL1079" s="59"/>
      <c r="NM1079" s="59"/>
      <c r="NN1079" s="59"/>
      <c r="NO1079" s="59"/>
      <c r="NP1079" s="59"/>
      <c r="NQ1079" s="59"/>
      <c r="NR1079" s="59"/>
      <c r="NS1079" s="59"/>
      <c r="NT1079" s="59"/>
      <c r="NU1079" s="59"/>
      <c r="NV1079" s="59"/>
      <c r="NW1079" s="59"/>
      <c r="NX1079" s="59"/>
      <c r="NY1079" s="59"/>
      <c r="NZ1079" s="59"/>
      <c r="OA1079" s="59"/>
      <c r="OB1079" s="59"/>
      <c r="OC1079" s="59"/>
      <c r="OD1079" s="59"/>
      <c r="OE1079" s="59"/>
      <c r="OF1079" s="59"/>
      <c r="OG1079" s="59"/>
      <c r="OH1079" s="59"/>
      <c r="OI1079" s="59"/>
      <c r="OJ1079" s="59"/>
      <c r="OK1079" s="59"/>
      <c r="OL1079" s="59"/>
      <c r="OM1079" s="59"/>
      <c r="ON1079" s="59"/>
      <c r="OO1079" s="59"/>
      <c r="OP1079" s="59"/>
      <c r="OQ1079" s="59"/>
      <c r="OR1079" s="59"/>
      <c r="OS1079" s="59"/>
      <c r="OT1079" s="59"/>
      <c r="OU1079" s="59"/>
      <c r="OV1079" s="59"/>
      <c r="OW1079" s="59"/>
      <c r="OX1079" s="59"/>
      <c r="OY1079" s="59"/>
      <c r="OZ1079" s="59"/>
      <c r="PA1079" s="59"/>
      <c r="PB1079" s="59"/>
      <c r="PC1079" s="59"/>
      <c r="PD1079" s="59"/>
      <c r="PE1079" s="59"/>
      <c r="PF1079" s="59"/>
      <c r="PG1079" s="59"/>
      <c r="PH1079" s="59"/>
      <c r="PI1079" s="59"/>
      <c r="PJ1079" s="59"/>
      <c r="PK1079" s="59"/>
      <c r="PL1079" s="59"/>
      <c r="PM1079" s="59"/>
      <c r="PN1079" s="59"/>
      <c r="PO1079" s="59"/>
      <c r="PP1079" s="59"/>
      <c r="PQ1079" s="59"/>
      <c r="PR1079" s="59"/>
      <c r="PS1079" s="59"/>
      <c r="PT1079" s="59"/>
      <c r="PU1079" s="59"/>
      <c r="PV1079" s="59"/>
      <c r="PW1079" s="59"/>
      <c r="PX1079" s="59"/>
      <c r="PY1079" s="59"/>
      <c r="PZ1079" s="59"/>
      <c r="QA1079" s="59"/>
      <c r="QB1079" s="59"/>
      <c r="QC1079" s="59"/>
      <c r="QD1079" s="59"/>
      <c r="QE1079" s="59"/>
      <c r="QF1079" s="59"/>
      <c r="QG1079" s="59"/>
      <c r="QH1079" s="59"/>
      <c r="QI1079" s="59"/>
      <c r="QJ1079" s="59"/>
      <c r="QK1079" s="59"/>
      <c r="QL1079" s="59"/>
      <c r="QM1079" s="59"/>
      <c r="QN1079" s="59"/>
      <c r="QO1079" s="59"/>
      <c r="QP1079" s="59"/>
      <c r="QQ1079" s="59"/>
      <c r="QR1079" s="59"/>
      <c r="QS1079" s="59"/>
      <c r="QT1079" s="59"/>
      <c r="QU1079" s="59"/>
      <c r="QV1079" s="59"/>
      <c r="QW1079" s="59"/>
      <c r="QX1079" s="59"/>
      <c r="QY1079" s="59"/>
      <c r="QZ1079" s="59"/>
      <c r="RA1079" s="59"/>
      <c r="RB1079" s="59"/>
      <c r="RC1079" s="59"/>
      <c r="RD1079" s="59"/>
      <c r="RE1079" s="59"/>
      <c r="RF1079" s="59"/>
      <c r="RG1079" s="59"/>
      <c r="RH1079" s="59"/>
      <c r="RI1079" s="59"/>
      <c r="RJ1079" s="59"/>
      <c r="RK1079" s="59"/>
      <c r="RL1079" s="59"/>
      <c r="RM1079" s="59"/>
      <c r="RN1079" s="59"/>
      <c r="RO1079" s="59"/>
      <c r="RP1079" s="59"/>
      <c r="RQ1079" s="59"/>
      <c r="RR1079" s="59"/>
      <c r="RS1079" s="59"/>
      <c r="RT1079" s="59"/>
      <c r="RU1079" s="59"/>
      <c r="RV1079" s="59"/>
      <c r="RW1079" s="59"/>
      <c r="RX1079" s="59"/>
      <c r="RY1079" s="59"/>
      <c r="RZ1079" s="59"/>
      <c r="SA1079" s="59"/>
      <c r="SB1079" s="59"/>
      <c r="SC1079" s="59"/>
      <c r="SD1079" s="59"/>
      <c r="SE1079" s="59"/>
      <c r="SF1079" s="59"/>
      <c r="SG1079" s="59"/>
      <c r="SH1079" s="59"/>
      <c r="SI1079" s="59"/>
      <c r="SJ1079" s="59"/>
      <c r="SK1079" s="59"/>
      <c r="SL1079" s="59"/>
      <c r="SM1079" s="59"/>
      <c r="SN1079" s="59"/>
      <c r="SO1079" s="59"/>
      <c r="SP1079" s="59"/>
      <c r="SQ1079" s="59"/>
      <c r="SR1079" s="59"/>
      <c r="SS1079" s="59"/>
      <c r="ST1079" s="59"/>
      <c r="SU1079" s="59"/>
      <c r="SV1079" s="59"/>
      <c r="SW1079" s="59"/>
      <c r="SX1079" s="59"/>
      <c r="SY1079" s="59"/>
      <c r="SZ1079" s="59"/>
      <c r="TA1079" s="59"/>
      <c r="TB1079" s="59"/>
      <c r="TC1079" s="59"/>
      <c r="TD1079" s="59"/>
      <c r="TE1079" s="59"/>
      <c r="TF1079" s="59"/>
      <c r="TG1079" s="59"/>
      <c r="TH1079" s="59"/>
      <c r="TI1079" s="59"/>
      <c r="TJ1079" s="59"/>
      <c r="TK1079" s="59"/>
      <c r="TL1079" s="59"/>
      <c r="TM1079" s="59"/>
      <c r="TN1079" s="59"/>
      <c r="TO1079" s="59"/>
      <c r="TP1079" s="59"/>
      <c r="TQ1079" s="59"/>
      <c r="TR1079" s="59"/>
      <c r="TS1079" s="59"/>
      <c r="TT1079" s="59"/>
      <c r="TU1079" s="59"/>
      <c r="TV1079" s="59"/>
      <c r="TW1079" s="59"/>
      <c r="TX1079" s="59"/>
      <c r="TY1079" s="59"/>
      <c r="TZ1079" s="59"/>
      <c r="UA1079" s="59"/>
      <c r="UB1079" s="59"/>
      <c r="UC1079" s="59"/>
      <c r="UD1079" s="59"/>
      <c r="UE1079" s="59"/>
      <c r="UF1079" s="59"/>
      <c r="UG1079" s="59"/>
      <c r="UH1079" s="59"/>
      <c r="UI1079" s="59"/>
      <c r="UJ1079" s="59"/>
      <c r="UK1079" s="59"/>
      <c r="UL1079" s="59"/>
      <c r="UM1079" s="59"/>
      <c r="UN1079" s="59"/>
      <c r="UO1079" s="59"/>
      <c r="UP1079" s="59"/>
      <c r="UQ1079" s="59"/>
      <c r="UR1079" s="59"/>
      <c r="US1079" s="59"/>
      <c r="UT1079" s="59"/>
      <c r="UU1079" s="59"/>
      <c r="UV1079" s="59"/>
      <c r="UW1079" s="59"/>
      <c r="UX1079" s="59"/>
      <c r="UY1079" s="59"/>
      <c r="UZ1079" s="59"/>
      <c r="VA1079" s="59"/>
      <c r="VB1079" s="59"/>
      <c r="VC1079" s="59"/>
      <c r="VD1079" s="59"/>
      <c r="VE1079" s="59"/>
      <c r="VF1079" s="59"/>
      <c r="VG1079" s="59"/>
      <c r="VH1079" s="59"/>
      <c r="VI1079" s="59"/>
      <c r="VJ1079" s="59"/>
      <c r="VK1079" s="59"/>
      <c r="VL1079" s="59"/>
      <c r="VM1079" s="59"/>
      <c r="VN1079" s="59"/>
      <c r="VO1079" s="59"/>
      <c r="VP1079" s="59"/>
      <c r="VQ1079" s="59"/>
      <c r="VR1079" s="59"/>
      <c r="VS1079" s="59"/>
      <c r="VT1079" s="59"/>
      <c r="VU1079" s="59"/>
      <c r="VV1079" s="59"/>
      <c r="VW1079" s="59"/>
      <c r="VX1079" s="59"/>
      <c r="VY1079" s="59"/>
      <c r="VZ1079" s="59"/>
      <c r="WA1079" s="59"/>
      <c r="WB1079" s="59"/>
      <c r="WC1079" s="59"/>
      <c r="WD1079" s="59"/>
      <c r="WE1079" s="59"/>
      <c r="WF1079" s="59"/>
      <c r="WG1079" s="59"/>
      <c r="WH1079" s="59"/>
      <c r="WI1079" s="59"/>
      <c r="WJ1079" s="59"/>
      <c r="WK1079" s="59"/>
      <c r="WL1079" s="59"/>
      <c r="WM1079" s="59"/>
      <c r="WN1079" s="59"/>
      <c r="WO1079" s="59"/>
      <c r="WP1079" s="59"/>
      <c r="WQ1079" s="59"/>
      <c r="WR1079" s="59"/>
      <c r="WS1079" s="59"/>
      <c r="WT1079" s="59"/>
      <c r="WU1079" s="59"/>
      <c r="WV1079" s="59"/>
      <c r="WW1079" s="59"/>
      <c r="WX1079" s="59"/>
      <c r="WY1079" s="59"/>
      <c r="WZ1079" s="59"/>
      <c r="XA1079" s="59"/>
      <c r="XB1079" s="59"/>
      <c r="XC1079" s="59"/>
      <c r="XD1079" s="59"/>
      <c r="XE1079" s="59"/>
      <c r="XF1079" s="59"/>
      <c r="XG1079" s="59"/>
      <c r="XH1079" s="59"/>
      <c r="XI1079" s="59"/>
      <c r="XJ1079" s="59"/>
      <c r="XK1079" s="59"/>
      <c r="XL1079" s="59"/>
      <c r="XM1079" s="59"/>
      <c r="XN1079" s="59"/>
      <c r="XO1079" s="59"/>
      <c r="XP1079" s="59"/>
      <c r="XQ1079" s="59"/>
      <c r="XR1079" s="59"/>
      <c r="XS1079" s="59"/>
      <c r="XT1079" s="59"/>
      <c r="XU1079" s="59"/>
      <c r="XV1079" s="59"/>
      <c r="XW1079" s="59"/>
      <c r="XX1079" s="59"/>
      <c r="XY1079" s="59"/>
      <c r="XZ1079" s="59"/>
      <c r="YA1079" s="59"/>
      <c r="YB1079" s="59"/>
      <c r="YC1079" s="59"/>
      <c r="YD1079" s="59"/>
      <c r="YE1079" s="59"/>
      <c r="YF1079" s="59"/>
      <c r="YG1079" s="59"/>
      <c r="YH1079" s="59"/>
      <c r="YI1079" s="59"/>
      <c r="YJ1079" s="59"/>
      <c r="YK1079" s="59"/>
      <c r="YL1079" s="59"/>
      <c r="YM1079" s="59"/>
      <c r="YN1079" s="59"/>
      <c r="YO1079" s="59"/>
      <c r="YP1079" s="59"/>
      <c r="YQ1079" s="59"/>
      <c r="YR1079" s="59"/>
      <c r="YS1079" s="59"/>
      <c r="YT1079" s="59"/>
      <c r="YU1079" s="59"/>
      <c r="YV1079" s="59"/>
      <c r="YW1079" s="59"/>
      <c r="YX1079" s="59"/>
      <c r="YY1079" s="59"/>
      <c r="YZ1079" s="59"/>
      <c r="ZA1079" s="59"/>
      <c r="ZB1079" s="59"/>
      <c r="ZC1079" s="59"/>
      <c r="ZD1079" s="59"/>
      <c r="ZE1079" s="59"/>
      <c r="ZF1079" s="59"/>
      <c r="ZG1079" s="59"/>
      <c r="ZH1079" s="59"/>
      <c r="ZI1079" s="59"/>
      <c r="ZJ1079" s="59"/>
      <c r="ZK1079" s="59"/>
      <c r="ZL1079" s="59"/>
      <c r="ZM1079" s="59"/>
      <c r="ZN1079" s="59"/>
      <c r="ZO1079" s="59"/>
      <c r="ZP1079" s="59"/>
      <c r="ZQ1079" s="59"/>
      <c r="ZR1079" s="59"/>
      <c r="ZS1079" s="59"/>
      <c r="ZT1079" s="59"/>
      <c r="ZU1079" s="59"/>
      <c r="ZV1079" s="59"/>
      <c r="ZW1079" s="59"/>
      <c r="ZX1079" s="59"/>
      <c r="ZY1079" s="59"/>
      <c r="ZZ1079" s="59"/>
      <c r="AAA1079" s="59"/>
      <c r="AAB1079" s="59"/>
      <c r="AAC1079" s="59"/>
      <c r="AAD1079" s="59"/>
      <c r="AAE1079" s="59"/>
      <c r="AAF1079" s="59"/>
      <c r="AAG1079" s="59"/>
      <c r="AAH1079" s="59"/>
      <c r="AAI1079" s="59"/>
      <c r="AAJ1079" s="59"/>
      <c r="AAK1079" s="59"/>
      <c r="AAL1079" s="59"/>
      <c r="AAM1079" s="59"/>
      <c r="AAN1079" s="59"/>
      <c r="AAO1079" s="59"/>
      <c r="AAP1079" s="59"/>
      <c r="AAQ1079" s="59"/>
      <c r="AAR1079" s="59"/>
      <c r="AAS1079" s="59"/>
      <c r="AAT1079" s="59"/>
      <c r="AAU1079" s="59"/>
      <c r="AAV1079" s="59"/>
      <c r="AAW1079" s="59"/>
      <c r="AAX1079" s="59"/>
      <c r="AAY1079" s="59"/>
      <c r="AAZ1079" s="59"/>
      <c r="ABA1079" s="59"/>
      <c r="ABB1079" s="59"/>
      <c r="ABC1079" s="59"/>
      <c r="ABD1079" s="59"/>
      <c r="ABE1079" s="59"/>
      <c r="ABF1079" s="59"/>
      <c r="ABG1079" s="59"/>
      <c r="ABH1079" s="59"/>
      <c r="ABI1079" s="59"/>
      <c r="ABJ1079" s="59"/>
      <c r="ABK1079" s="59"/>
      <c r="ABL1079" s="59"/>
      <c r="ABM1079" s="59"/>
      <c r="ABN1079" s="59"/>
      <c r="ABO1079" s="59"/>
      <c r="ABP1079" s="59"/>
      <c r="ABQ1079" s="59"/>
      <c r="ABR1079" s="59"/>
      <c r="ABS1079" s="59"/>
      <c r="ABT1079" s="59"/>
      <c r="ABU1079" s="59"/>
      <c r="ABV1079" s="59"/>
      <c r="ABW1079" s="59"/>
      <c r="ABX1079" s="59"/>
      <c r="ABY1079" s="59"/>
      <c r="ABZ1079" s="59"/>
      <c r="ACA1079" s="59"/>
      <c r="ACB1079" s="59"/>
      <c r="ACC1079" s="59"/>
      <c r="ACD1079" s="59"/>
      <c r="ACE1079" s="59"/>
      <c r="ACF1079" s="59"/>
      <c r="ACG1079" s="59"/>
      <c r="ACH1079" s="59"/>
      <c r="ACI1079" s="59"/>
      <c r="ACJ1079" s="59"/>
      <c r="ACK1079" s="59"/>
      <c r="ACL1079" s="59"/>
      <c r="ACM1079" s="59"/>
      <c r="ACN1079" s="59"/>
      <c r="ACO1079" s="59"/>
      <c r="ACP1079" s="59"/>
      <c r="ACQ1079" s="59"/>
      <c r="ACR1079" s="59"/>
      <c r="ACS1079" s="59"/>
      <c r="ACT1079" s="59"/>
      <c r="ACU1079" s="59"/>
      <c r="ACV1079" s="59"/>
      <c r="ACW1079" s="59"/>
      <c r="ACX1079" s="59"/>
      <c r="ACY1079" s="59"/>
      <c r="ACZ1079" s="59"/>
      <c r="ADA1079" s="59"/>
      <c r="ADB1079" s="59"/>
      <c r="ADC1079" s="59"/>
      <c r="ADD1079" s="59"/>
      <c r="ADE1079" s="59"/>
      <c r="ADF1079" s="59"/>
      <c r="ADG1079" s="59"/>
      <c r="ADH1079" s="59"/>
      <c r="ADI1079" s="59"/>
      <c r="ADJ1079" s="59"/>
      <c r="ADK1079" s="59"/>
      <c r="ADL1079" s="59"/>
      <c r="ADM1079" s="59"/>
      <c r="ADN1079" s="59"/>
      <c r="ADO1079" s="59"/>
      <c r="ADP1079" s="59"/>
      <c r="ADQ1079" s="59"/>
      <c r="ADR1079" s="59"/>
      <c r="ADS1079" s="59"/>
      <c r="ADT1079" s="59"/>
      <c r="ADU1079" s="59"/>
      <c r="ADV1079" s="59"/>
      <c r="ADW1079" s="59"/>
      <c r="ADX1079" s="59"/>
      <c r="ADY1079" s="59"/>
      <c r="ADZ1079" s="59"/>
      <c r="AEA1079" s="59"/>
      <c r="AEB1079" s="59"/>
      <c r="AEC1079" s="59"/>
      <c r="AED1079" s="59"/>
      <c r="AEE1079" s="59"/>
      <c r="AEF1079" s="59"/>
      <c r="AEG1079" s="59"/>
      <c r="AEH1079" s="59"/>
      <c r="AEI1079" s="59"/>
      <c r="AEJ1079" s="59"/>
      <c r="AEK1079" s="59"/>
      <c r="AEL1079" s="59"/>
      <c r="AEM1079" s="59"/>
      <c r="AEN1079" s="59"/>
      <c r="AEO1079" s="59"/>
      <c r="AEP1079" s="59"/>
      <c r="AEQ1079" s="59"/>
      <c r="AER1079" s="59"/>
      <c r="AES1079" s="59"/>
      <c r="AET1079" s="59"/>
      <c r="AEU1079" s="59"/>
      <c r="AEV1079" s="59"/>
      <c r="AEW1079" s="59"/>
      <c r="AEX1079" s="59"/>
      <c r="AEY1079" s="59"/>
      <c r="AEZ1079" s="59"/>
      <c r="AFA1079" s="59"/>
      <c r="AFB1079" s="59"/>
      <c r="AFC1079" s="59"/>
      <c r="AFD1079" s="59"/>
      <c r="AFE1079" s="59"/>
      <c r="AFF1079" s="59"/>
      <c r="AFG1079" s="59"/>
      <c r="AFH1079" s="59"/>
      <c r="AFI1079" s="59"/>
      <c r="AFJ1079" s="59"/>
      <c r="AFK1079" s="59"/>
      <c r="AFL1079" s="59"/>
      <c r="AFM1079" s="59"/>
      <c r="AFN1079" s="59"/>
      <c r="AFO1079" s="59"/>
      <c r="AFP1079" s="59"/>
      <c r="AFQ1079" s="59"/>
      <c r="AFR1079" s="59"/>
      <c r="AFS1079" s="59"/>
      <c r="AFT1079" s="59"/>
      <c r="AFU1079" s="59"/>
      <c r="AFV1079" s="59"/>
      <c r="AFW1079" s="59"/>
      <c r="AFX1079" s="59"/>
      <c r="AFY1079" s="59"/>
      <c r="AFZ1079" s="59"/>
      <c r="AGA1079" s="59"/>
      <c r="AGB1079" s="59"/>
      <c r="AGC1079" s="59"/>
      <c r="AGD1079" s="59"/>
      <c r="AGE1079" s="59"/>
      <c r="AGF1079" s="59"/>
      <c r="AGG1079" s="59"/>
      <c r="AGH1079" s="59"/>
      <c r="AGI1079" s="59"/>
      <c r="AGJ1079" s="59"/>
      <c r="AGK1079" s="59"/>
      <c r="AGL1079" s="59"/>
      <c r="AGM1079" s="59"/>
      <c r="AGN1079" s="59"/>
      <c r="AGO1079" s="59"/>
      <c r="AGP1079" s="59"/>
      <c r="AGQ1079" s="59"/>
      <c r="AGR1079" s="59"/>
      <c r="AGS1079" s="59"/>
      <c r="AGT1079" s="59"/>
      <c r="AGU1079" s="59"/>
      <c r="AGV1079" s="59"/>
      <c r="AGW1079" s="59"/>
      <c r="AGX1079" s="59"/>
      <c r="AGY1079" s="59"/>
      <c r="AGZ1079" s="59"/>
      <c r="AHA1079" s="59"/>
      <c r="AHB1079" s="59"/>
      <c r="AHC1079" s="59"/>
      <c r="AHD1079" s="59"/>
      <c r="AHE1079" s="59"/>
      <c r="AHF1079" s="59"/>
      <c r="AHG1079" s="59"/>
      <c r="AHH1079" s="59"/>
      <c r="AHI1079" s="59"/>
      <c r="AHJ1079" s="59"/>
      <c r="AHK1079" s="59"/>
      <c r="AHL1079" s="59"/>
      <c r="AHM1079" s="59"/>
      <c r="AHN1079" s="59"/>
      <c r="AHO1079" s="59"/>
      <c r="AHP1079" s="59"/>
      <c r="AHQ1079" s="59"/>
      <c r="AHR1079" s="59"/>
      <c r="AHS1079" s="59"/>
      <c r="AHT1079" s="59"/>
      <c r="AHU1079" s="59"/>
      <c r="AHV1079" s="59"/>
      <c r="AHW1079" s="59"/>
      <c r="AHX1079" s="59"/>
      <c r="AHY1079" s="59"/>
      <c r="AHZ1079" s="59"/>
      <c r="AIA1079" s="59"/>
      <c r="AIB1079" s="59"/>
      <c r="AIC1079" s="59"/>
      <c r="AID1079" s="59"/>
      <c r="AIE1079" s="59"/>
      <c r="AIF1079" s="59"/>
      <c r="AIG1079" s="59"/>
      <c r="AIH1079" s="59"/>
      <c r="AII1079" s="59"/>
      <c r="AIJ1079" s="59"/>
      <c r="AIK1079" s="59"/>
      <c r="AIL1079" s="59"/>
      <c r="AIM1079" s="59"/>
      <c r="AIN1079" s="59"/>
      <c r="AIO1079" s="59"/>
      <c r="AIP1079" s="59"/>
      <c r="AIQ1079" s="59"/>
      <c r="AIR1079" s="59"/>
      <c r="AIS1079" s="59"/>
      <c r="AIT1079" s="59"/>
      <c r="AIU1079" s="59"/>
      <c r="AIV1079" s="59"/>
      <c r="AIW1079" s="59"/>
      <c r="AIX1079" s="59"/>
      <c r="AIY1079" s="59"/>
      <c r="AIZ1079" s="59"/>
      <c r="AJA1079" s="59"/>
      <c r="AJB1079" s="59"/>
      <c r="AJC1079" s="59"/>
      <c r="AJD1079" s="59"/>
      <c r="AJE1079" s="59"/>
      <c r="AJF1079" s="59"/>
      <c r="AJG1079" s="59"/>
      <c r="AJH1079" s="59"/>
      <c r="AJI1079" s="59"/>
      <c r="AJJ1079" s="59"/>
      <c r="AJK1079" s="59"/>
      <c r="AJL1079" s="59"/>
      <c r="AJM1079" s="59"/>
      <c r="AJN1079" s="59"/>
      <c r="AJO1079" s="59"/>
      <c r="AJP1079" s="59"/>
      <c r="AJQ1079" s="59"/>
      <c r="AJR1079" s="59"/>
      <c r="AJS1079" s="59"/>
      <c r="AJT1079" s="59"/>
      <c r="AJU1079" s="59"/>
      <c r="AJV1079" s="59"/>
      <c r="AJW1079" s="59"/>
      <c r="AJX1079" s="59"/>
      <c r="AJY1079" s="59"/>
      <c r="AJZ1079" s="59"/>
      <c r="AKA1079" s="59"/>
      <c r="AKB1079" s="59"/>
      <c r="AKC1079" s="59"/>
      <c r="AKD1079" s="59"/>
      <c r="AKE1079" s="59"/>
      <c r="AKF1079" s="59"/>
      <c r="AKG1079" s="59"/>
      <c r="AKH1079" s="59"/>
      <c r="AKI1079" s="59"/>
      <c r="AKJ1079" s="59"/>
      <c r="AKK1079" s="59"/>
      <c r="AKL1079" s="59"/>
      <c r="AKM1079" s="59"/>
      <c r="AKN1079" s="59"/>
      <c r="AKO1079" s="59"/>
      <c r="AKP1079" s="59"/>
      <c r="AKQ1079" s="59"/>
      <c r="AKR1079" s="59"/>
      <c r="AKS1079" s="59"/>
      <c r="AKT1079" s="59"/>
      <c r="AKU1079" s="59"/>
      <c r="AKV1079" s="59"/>
      <c r="AKW1079" s="59"/>
      <c r="AKX1079" s="59"/>
      <c r="AKY1079" s="59"/>
      <c r="AKZ1079" s="59"/>
      <c r="ALA1079" s="59"/>
      <c r="ALB1079" s="59"/>
      <c r="ALC1079" s="59"/>
      <c r="ALD1079" s="59"/>
      <c r="ALE1079" s="59"/>
      <c r="ALF1079" s="59"/>
      <c r="ALG1079" s="59"/>
      <c r="ALH1079" s="59"/>
      <c r="ALI1079" s="59"/>
      <c r="ALJ1079" s="59"/>
      <c r="ALK1079" s="59"/>
      <c r="ALL1079" s="59"/>
      <c r="ALM1079" s="59"/>
      <c r="ALN1079" s="59"/>
      <c r="ALO1079" s="59"/>
      <c r="ALP1079" s="59"/>
      <c r="ALQ1079" s="59"/>
      <c r="ALR1079" s="59"/>
      <c r="ALS1079" s="59"/>
      <c r="ALT1079" s="59"/>
      <c r="ALU1079" s="59"/>
      <c r="ALV1079" s="59"/>
      <c r="ALW1079" s="59"/>
      <c r="ALX1079" s="59"/>
      <c r="ALY1079" s="59"/>
      <c r="ALZ1079" s="59"/>
      <c r="AMA1079" s="59"/>
      <c r="AMB1079" s="59"/>
    </row>
    <row r="1080" spans="1:1016" s="60" customFormat="1" ht="49.15">
      <c r="A1080" s="110">
        <v>2</v>
      </c>
      <c r="B1080" s="45">
        <v>1075</v>
      </c>
      <c r="C1080" s="110" t="s">
        <v>2755</v>
      </c>
      <c r="D1080" s="125">
        <v>8842626106</v>
      </c>
      <c r="E1080" s="110" t="s">
        <v>2461</v>
      </c>
      <c r="F1080" s="110">
        <v>4</v>
      </c>
      <c r="G1080" s="110" t="s">
        <v>2462</v>
      </c>
      <c r="H1080" s="110" t="s">
        <v>2463</v>
      </c>
      <c r="I1080" s="117" t="s">
        <v>2755</v>
      </c>
      <c r="J1080" s="28" t="s">
        <v>2462</v>
      </c>
      <c r="K1080" s="28" t="s">
        <v>2463</v>
      </c>
      <c r="L1080" s="28" t="s">
        <v>2463</v>
      </c>
      <c r="M1080" s="28" t="s">
        <v>2461</v>
      </c>
      <c r="N1080" s="28">
        <v>4</v>
      </c>
      <c r="O1080" s="28"/>
      <c r="P1080" s="28"/>
      <c r="Q1080" s="28"/>
      <c r="R1080" s="28"/>
      <c r="S1080" s="28"/>
      <c r="T1080" s="23" t="s">
        <v>2782</v>
      </c>
      <c r="U1080" s="28" t="s">
        <v>2462</v>
      </c>
      <c r="V1080" s="28" t="s">
        <v>2463</v>
      </c>
      <c r="W1080" s="28" t="s">
        <v>2783</v>
      </c>
      <c r="X1080" s="28"/>
      <c r="Y1080" s="28">
        <v>37</v>
      </c>
      <c r="Z1080" s="28"/>
      <c r="AA1080" s="123" t="s">
        <v>2784</v>
      </c>
      <c r="AB1080" s="110" t="s">
        <v>32</v>
      </c>
      <c r="AC1080" s="76">
        <v>16</v>
      </c>
      <c r="AD1080" s="77">
        <v>1570</v>
      </c>
      <c r="AE1080" s="77">
        <v>0</v>
      </c>
      <c r="AF1080" s="77">
        <v>0</v>
      </c>
      <c r="AG1080" s="73">
        <f t="shared" si="49"/>
        <v>1570</v>
      </c>
      <c r="AH1080" s="77">
        <v>1570</v>
      </c>
      <c r="AI1080" s="77">
        <v>0</v>
      </c>
      <c r="AJ1080" s="77">
        <v>0</v>
      </c>
      <c r="AK1080" s="73">
        <f t="shared" si="51"/>
        <v>1570</v>
      </c>
      <c r="AL1080" s="73">
        <f t="shared" si="50"/>
        <v>3140</v>
      </c>
      <c r="AM1080" s="110" t="s">
        <v>1188</v>
      </c>
      <c r="AN1080" s="118" t="s">
        <v>33</v>
      </c>
      <c r="AO1080" s="118" t="s">
        <v>33</v>
      </c>
      <c r="AP1080" s="118" t="s">
        <v>33</v>
      </c>
      <c r="AQ1080" s="32" t="s">
        <v>36</v>
      </c>
      <c r="AR1080" s="118" t="s">
        <v>505</v>
      </c>
      <c r="AS1080" s="118" t="s">
        <v>1190</v>
      </c>
      <c r="AT1080" s="44">
        <v>0</v>
      </c>
      <c r="AU1080" s="44">
        <v>0</v>
      </c>
      <c r="AV1080" s="44">
        <v>0</v>
      </c>
      <c r="AW1080" s="63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/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59"/>
      <c r="EA1080" s="59"/>
      <c r="EB1080" s="59"/>
      <c r="EC1080" s="59"/>
      <c r="ED1080" s="59"/>
      <c r="EE1080" s="59"/>
      <c r="EF1080" s="59"/>
      <c r="EG1080" s="59"/>
      <c r="EH1080" s="59"/>
      <c r="EI1080" s="59"/>
      <c r="EJ1080" s="59"/>
      <c r="EK1080" s="59"/>
      <c r="EL1080" s="59"/>
      <c r="EM1080" s="59"/>
      <c r="EN1080" s="59"/>
      <c r="EO1080" s="59"/>
      <c r="EP1080" s="59"/>
      <c r="EQ1080" s="59"/>
      <c r="ER1080" s="59"/>
      <c r="ES1080" s="59"/>
      <c r="ET1080" s="59"/>
      <c r="EU1080" s="59"/>
      <c r="EV1080" s="59"/>
      <c r="EW1080" s="59"/>
      <c r="EX1080" s="59"/>
      <c r="EY1080" s="59"/>
      <c r="EZ1080" s="59"/>
      <c r="FA1080" s="59"/>
      <c r="FB1080" s="59"/>
      <c r="FC1080" s="59"/>
      <c r="FD1080" s="59"/>
      <c r="FE1080" s="59"/>
      <c r="FF1080" s="59"/>
      <c r="FG1080" s="59"/>
      <c r="FH1080" s="59"/>
      <c r="FI1080" s="59"/>
      <c r="FJ1080" s="59"/>
      <c r="FK1080" s="59"/>
      <c r="FL1080" s="59"/>
      <c r="FM1080" s="59"/>
      <c r="FN1080" s="59"/>
      <c r="FO1080" s="59"/>
      <c r="FP1080" s="59"/>
      <c r="FQ1080" s="59"/>
      <c r="FR1080" s="59"/>
      <c r="FS1080" s="59"/>
      <c r="FT1080" s="59"/>
      <c r="FU1080" s="59"/>
      <c r="FV1080" s="59"/>
      <c r="FW1080" s="59"/>
      <c r="FX1080" s="59"/>
      <c r="FY1080" s="59"/>
      <c r="FZ1080" s="59"/>
      <c r="GA1080" s="59"/>
      <c r="GB1080" s="59"/>
      <c r="GC1080" s="59"/>
      <c r="GD1080" s="59"/>
      <c r="GE1080" s="59"/>
      <c r="GF1080" s="59"/>
      <c r="GG1080" s="59"/>
      <c r="GH1080" s="59"/>
      <c r="GI1080" s="59"/>
      <c r="GJ1080" s="59"/>
      <c r="GK1080" s="59"/>
      <c r="GL1080" s="59"/>
      <c r="GM1080" s="59"/>
      <c r="GN1080" s="59"/>
      <c r="GO1080" s="59"/>
      <c r="GP1080" s="59"/>
      <c r="GQ1080" s="59"/>
      <c r="GR1080" s="59"/>
      <c r="GS1080" s="59"/>
      <c r="GT1080" s="59"/>
      <c r="GU1080" s="59"/>
      <c r="GV1080" s="59"/>
      <c r="GW1080" s="59"/>
      <c r="GX1080" s="59"/>
      <c r="GY1080" s="59"/>
      <c r="GZ1080" s="59"/>
      <c r="HA1080" s="59"/>
      <c r="HB1080" s="59"/>
      <c r="HC1080" s="59"/>
      <c r="HD1080" s="59"/>
      <c r="HE1080" s="59"/>
      <c r="HF1080" s="59"/>
      <c r="HG1080" s="59"/>
      <c r="HH1080" s="59"/>
      <c r="HI1080" s="59"/>
      <c r="HJ1080" s="59"/>
      <c r="HK1080" s="59"/>
      <c r="HL1080" s="59"/>
      <c r="HM1080" s="59"/>
      <c r="HN1080" s="59"/>
      <c r="HO1080" s="59"/>
      <c r="HP1080" s="59"/>
      <c r="HQ1080" s="59"/>
      <c r="HR1080" s="59"/>
      <c r="HS1080" s="59"/>
      <c r="HT1080" s="59"/>
      <c r="HU1080" s="59"/>
      <c r="HV1080" s="59"/>
      <c r="HW1080" s="59"/>
      <c r="HX1080" s="59"/>
      <c r="HY1080" s="59"/>
      <c r="HZ1080" s="59"/>
      <c r="IA1080" s="59"/>
      <c r="IB1080" s="59"/>
      <c r="IC1080" s="59"/>
      <c r="ID1080" s="59"/>
      <c r="IE1080" s="59"/>
      <c r="IF1080" s="59"/>
      <c r="IG1080" s="59"/>
      <c r="IH1080" s="59"/>
      <c r="II1080" s="59"/>
      <c r="IJ1080" s="59"/>
      <c r="IK1080" s="59"/>
      <c r="IL1080" s="59"/>
      <c r="IM1080" s="59"/>
      <c r="IN1080" s="59"/>
      <c r="IO1080" s="59"/>
      <c r="IP1080" s="59"/>
      <c r="IQ1080" s="59"/>
      <c r="IR1080" s="59"/>
      <c r="IS1080" s="59"/>
      <c r="IT1080" s="59"/>
      <c r="IU1080" s="59"/>
      <c r="IV1080" s="59"/>
      <c r="IW1080" s="59"/>
      <c r="IX1080" s="59"/>
      <c r="IY1080" s="59"/>
      <c r="IZ1080" s="59"/>
      <c r="JA1080" s="59"/>
      <c r="JB1080" s="59"/>
      <c r="JC1080" s="59"/>
      <c r="JD1080" s="59"/>
      <c r="JE1080" s="59"/>
      <c r="JF1080" s="59"/>
      <c r="JG1080" s="59"/>
      <c r="JH1080" s="59"/>
      <c r="JI1080" s="59"/>
      <c r="JJ1080" s="59"/>
      <c r="JK1080" s="59"/>
      <c r="JL1080" s="59"/>
      <c r="JM1080" s="59"/>
      <c r="JN1080" s="59"/>
      <c r="JO1080" s="59"/>
      <c r="JP1080" s="59"/>
      <c r="JQ1080" s="59"/>
      <c r="JR1080" s="59"/>
      <c r="JS1080" s="59"/>
      <c r="JT1080" s="59"/>
      <c r="JU1080" s="59"/>
      <c r="JV1080" s="59"/>
      <c r="JW1080" s="59"/>
      <c r="JX1080" s="59"/>
      <c r="JY1080" s="59"/>
      <c r="JZ1080" s="59"/>
      <c r="KA1080" s="59"/>
      <c r="KB1080" s="59"/>
      <c r="KC1080" s="59"/>
      <c r="KD1080" s="59"/>
      <c r="KE1080" s="59"/>
      <c r="KF1080" s="59"/>
      <c r="KG1080" s="59"/>
      <c r="KH1080" s="59"/>
      <c r="KI1080" s="59"/>
      <c r="KJ1080" s="59"/>
      <c r="KK1080" s="59"/>
      <c r="KL1080" s="59"/>
      <c r="KM1080" s="59"/>
      <c r="KN1080" s="59"/>
      <c r="KO1080" s="59"/>
      <c r="KP1080" s="59"/>
      <c r="KQ1080" s="59"/>
      <c r="KR1080" s="59"/>
      <c r="KS1080" s="59"/>
      <c r="KT1080" s="59"/>
      <c r="KU1080" s="59"/>
      <c r="KV1080" s="59"/>
      <c r="KW1080" s="59"/>
      <c r="KX1080" s="59"/>
      <c r="KY1080" s="59"/>
      <c r="KZ1080" s="59"/>
      <c r="LA1080" s="59"/>
      <c r="LB1080" s="59"/>
      <c r="LC1080" s="59"/>
      <c r="LD1080" s="59"/>
      <c r="LE1080" s="59"/>
      <c r="LF1080" s="59"/>
      <c r="LG1080" s="59"/>
      <c r="LH1080" s="59"/>
      <c r="LI1080" s="59"/>
      <c r="LJ1080" s="59"/>
      <c r="LK1080" s="59"/>
      <c r="LL1080" s="59"/>
      <c r="LM1080" s="59"/>
      <c r="LN1080" s="59"/>
      <c r="LO1080" s="59"/>
      <c r="LP1080" s="59"/>
      <c r="LQ1080" s="59"/>
      <c r="LR1080" s="59"/>
      <c r="LS1080" s="59"/>
      <c r="LT1080" s="59"/>
      <c r="LU1080" s="59"/>
      <c r="LV1080" s="59"/>
      <c r="LW1080" s="59"/>
      <c r="LX1080" s="59"/>
      <c r="LY1080" s="59"/>
      <c r="LZ1080" s="59"/>
      <c r="MA1080" s="59"/>
      <c r="MB1080" s="59"/>
      <c r="MC1080" s="59"/>
      <c r="MD1080" s="59"/>
      <c r="ME1080" s="59"/>
      <c r="MF1080" s="59"/>
      <c r="MG1080" s="59"/>
      <c r="MH1080" s="59"/>
      <c r="MI1080" s="59"/>
      <c r="MJ1080" s="59"/>
      <c r="MK1080" s="59"/>
      <c r="ML1080" s="59"/>
      <c r="MM1080" s="59"/>
      <c r="MN1080" s="59"/>
      <c r="MO1080" s="59"/>
      <c r="MP1080" s="59"/>
      <c r="MQ1080" s="59"/>
      <c r="MR1080" s="59"/>
      <c r="MS1080" s="59"/>
      <c r="MT1080" s="59"/>
      <c r="MU1080" s="59"/>
      <c r="MV1080" s="59"/>
      <c r="MW1080" s="59"/>
      <c r="MX1080" s="59"/>
      <c r="MY1080" s="59"/>
      <c r="MZ1080" s="59"/>
      <c r="NA1080" s="59"/>
      <c r="NB1080" s="59"/>
      <c r="NC1080" s="59"/>
      <c r="ND1080" s="59"/>
      <c r="NE1080" s="59"/>
      <c r="NF1080" s="59"/>
      <c r="NG1080" s="59"/>
      <c r="NH1080" s="59"/>
      <c r="NI1080" s="59"/>
      <c r="NJ1080" s="59"/>
      <c r="NK1080" s="59"/>
      <c r="NL1080" s="59"/>
      <c r="NM1080" s="59"/>
      <c r="NN1080" s="59"/>
      <c r="NO1080" s="59"/>
      <c r="NP1080" s="59"/>
      <c r="NQ1080" s="59"/>
      <c r="NR1080" s="59"/>
      <c r="NS1080" s="59"/>
      <c r="NT1080" s="59"/>
      <c r="NU1080" s="59"/>
      <c r="NV1080" s="59"/>
      <c r="NW1080" s="59"/>
      <c r="NX1080" s="59"/>
      <c r="NY1080" s="59"/>
      <c r="NZ1080" s="59"/>
      <c r="OA1080" s="59"/>
      <c r="OB1080" s="59"/>
      <c r="OC1080" s="59"/>
      <c r="OD1080" s="59"/>
      <c r="OE1080" s="59"/>
      <c r="OF1080" s="59"/>
      <c r="OG1080" s="59"/>
      <c r="OH1080" s="59"/>
      <c r="OI1080" s="59"/>
      <c r="OJ1080" s="59"/>
      <c r="OK1080" s="59"/>
      <c r="OL1080" s="59"/>
      <c r="OM1080" s="59"/>
      <c r="ON1080" s="59"/>
      <c r="OO1080" s="59"/>
      <c r="OP1080" s="59"/>
      <c r="OQ1080" s="59"/>
      <c r="OR1080" s="59"/>
      <c r="OS1080" s="59"/>
      <c r="OT1080" s="59"/>
      <c r="OU1080" s="59"/>
      <c r="OV1080" s="59"/>
      <c r="OW1080" s="59"/>
      <c r="OX1080" s="59"/>
      <c r="OY1080" s="59"/>
      <c r="OZ1080" s="59"/>
      <c r="PA1080" s="59"/>
      <c r="PB1080" s="59"/>
      <c r="PC1080" s="59"/>
      <c r="PD1080" s="59"/>
      <c r="PE1080" s="59"/>
      <c r="PF1080" s="59"/>
      <c r="PG1080" s="59"/>
      <c r="PH1080" s="59"/>
      <c r="PI1080" s="59"/>
      <c r="PJ1080" s="59"/>
      <c r="PK1080" s="59"/>
      <c r="PL1080" s="59"/>
      <c r="PM1080" s="59"/>
      <c r="PN1080" s="59"/>
      <c r="PO1080" s="59"/>
      <c r="PP1080" s="59"/>
      <c r="PQ1080" s="59"/>
      <c r="PR1080" s="59"/>
      <c r="PS1080" s="59"/>
      <c r="PT1080" s="59"/>
      <c r="PU1080" s="59"/>
      <c r="PV1080" s="59"/>
      <c r="PW1080" s="59"/>
      <c r="PX1080" s="59"/>
      <c r="PY1080" s="59"/>
      <c r="PZ1080" s="59"/>
      <c r="QA1080" s="59"/>
      <c r="QB1080" s="59"/>
      <c r="QC1080" s="59"/>
      <c r="QD1080" s="59"/>
      <c r="QE1080" s="59"/>
      <c r="QF1080" s="59"/>
      <c r="QG1080" s="59"/>
      <c r="QH1080" s="59"/>
      <c r="QI1080" s="59"/>
      <c r="QJ1080" s="59"/>
      <c r="QK1080" s="59"/>
      <c r="QL1080" s="59"/>
      <c r="QM1080" s="59"/>
      <c r="QN1080" s="59"/>
      <c r="QO1080" s="59"/>
      <c r="QP1080" s="59"/>
      <c r="QQ1080" s="59"/>
      <c r="QR1080" s="59"/>
      <c r="QS1080" s="59"/>
      <c r="QT1080" s="59"/>
      <c r="QU1080" s="59"/>
      <c r="QV1080" s="59"/>
      <c r="QW1080" s="59"/>
      <c r="QX1080" s="59"/>
      <c r="QY1080" s="59"/>
      <c r="QZ1080" s="59"/>
      <c r="RA1080" s="59"/>
      <c r="RB1080" s="59"/>
      <c r="RC1080" s="59"/>
      <c r="RD1080" s="59"/>
      <c r="RE1080" s="59"/>
      <c r="RF1080" s="59"/>
      <c r="RG1080" s="59"/>
      <c r="RH1080" s="59"/>
      <c r="RI1080" s="59"/>
      <c r="RJ1080" s="59"/>
      <c r="RK1080" s="59"/>
      <c r="RL1080" s="59"/>
      <c r="RM1080" s="59"/>
      <c r="RN1080" s="59"/>
      <c r="RO1080" s="59"/>
      <c r="RP1080" s="59"/>
      <c r="RQ1080" s="59"/>
      <c r="RR1080" s="59"/>
      <c r="RS1080" s="59"/>
      <c r="RT1080" s="59"/>
      <c r="RU1080" s="59"/>
      <c r="RV1080" s="59"/>
      <c r="RW1080" s="59"/>
      <c r="RX1080" s="59"/>
      <c r="RY1080" s="59"/>
      <c r="RZ1080" s="59"/>
      <c r="SA1080" s="59"/>
      <c r="SB1080" s="59"/>
      <c r="SC1080" s="59"/>
      <c r="SD1080" s="59"/>
      <c r="SE1080" s="59"/>
      <c r="SF1080" s="59"/>
      <c r="SG1080" s="59"/>
      <c r="SH1080" s="59"/>
      <c r="SI1080" s="59"/>
      <c r="SJ1080" s="59"/>
      <c r="SK1080" s="59"/>
      <c r="SL1080" s="59"/>
      <c r="SM1080" s="59"/>
      <c r="SN1080" s="59"/>
      <c r="SO1080" s="59"/>
      <c r="SP1080" s="59"/>
      <c r="SQ1080" s="59"/>
      <c r="SR1080" s="59"/>
      <c r="SS1080" s="59"/>
      <c r="ST1080" s="59"/>
      <c r="SU1080" s="59"/>
      <c r="SV1080" s="59"/>
      <c r="SW1080" s="59"/>
      <c r="SX1080" s="59"/>
      <c r="SY1080" s="59"/>
      <c r="SZ1080" s="59"/>
      <c r="TA1080" s="59"/>
      <c r="TB1080" s="59"/>
      <c r="TC1080" s="59"/>
      <c r="TD1080" s="59"/>
      <c r="TE1080" s="59"/>
      <c r="TF1080" s="59"/>
      <c r="TG1080" s="59"/>
      <c r="TH1080" s="59"/>
      <c r="TI1080" s="59"/>
      <c r="TJ1080" s="59"/>
      <c r="TK1080" s="59"/>
      <c r="TL1080" s="59"/>
      <c r="TM1080" s="59"/>
      <c r="TN1080" s="59"/>
      <c r="TO1080" s="59"/>
      <c r="TP1080" s="59"/>
      <c r="TQ1080" s="59"/>
      <c r="TR1080" s="59"/>
      <c r="TS1080" s="59"/>
      <c r="TT1080" s="59"/>
      <c r="TU1080" s="59"/>
      <c r="TV1080" s="59"/>
      <c r="TW1080" s="59"/>
      <c r="TX1080" s="59"/>
      <c r="TY1080" s="59"/>
      <c r="TZ1080" s="59"/>
      <c r="UA1080" s="59"/>
      <c r="UB1080" s="59"/>
      <c r="UC1080" s="59"/>
      <c r="UD1080" s="59"/>
      <c r="UE1080" s="59"/>
      <c r="UF1080" s="59"/>
      <c r="UG1080" s="59"/>
      <c r="UH1080" s="59"/>
      <c r="UI1080" s="59"/>
      <c r="UJ1080" s="59"/>
      <c r="UK1080" s="59"/>
      <c r="UL1080" s="59"/>
      <c r="UM1080" s="59"/>
      <c r="UN1080" s="59"/>
      <c r="UO1080" s="59"/>
      <c r="UP1080" s="59"/>
      <c r="UQ1080" s="59"/>
      <c r="UR1080" s="59"/>
      <c r="US1080" s="59"/>
      <c r="UT1080" s="59"/>
      <c r="UU1080" s="59"/>
      <c r="UV1080" s="59"/>
      <c r="UW1080" s="59"/>
      <c r="UX1080" s="59"/>
      <c r="UY1080" s="59"/>
      <c r="UZ1080" s="59"/>
      <c r="VA1080" s="59"/>
      <c r="VB1080" s="59"/>
      <c r="VC1080" s="59"/>
      <c r="VD1080" s="59"/>
      <c r="VE1080" s="59"/>
      <c r="VF1080" s="59"/>
      <c r="VG1080" s="59"/>
      <c r="VH1080" s="59"/>
      <c r="VI1080" s="59"/>
      <c r="VJ1080" s="59"/>
      <c r="VK1080" s="59"/>
      <c r="VL1080" s="59"/>
      <c r="VM1080" s="59"/>
      <c r="VN1080" s="59"/>
      <c r="VO1080" s="59"/>
      <c r="VP1080" s="59"/>
      <c r="VQ1080" s="59"/>
      <c r="VR1080" s="59"/>
      <c r="VS1080" s="59"/>
      <c r="VT1080" s="59"/>
      <c r="VU1080" s="59"/>
      <c r="VV1080" s="59"/>
      <c r="VW1080" s="59"/>
      <c r="VX1080" s="59"/>
      <c r="VY1080" s="59"/>
      <c r="VZ1080" s="59"/>
      <c r="WA1080" s="59"/>
      <c r="WB1080" s="59"/>
      <c r="WC1080" s="59"/>
      <c r="WD1080" s="59"/>
      <c r="WE1080" s="59"/>
      <c r="WF1080" s="59"/>
      <c r="WG1080" s="59"/>
      <c r="WH1080" s="59"/>
      <c r="WI1080" s="59"/>
      <c r="WJ1080" s="59"/>
      <c r="WK1080" s="59"/>
      <c r="WL1080" s="59"/>
      <c r="WM1080" s="59"/>
      <c r="WN1080" s="59"/>
      <c r="WO1080" s="59"/>
      <c r="WP1080" s="59"/>
      <c r="WQ1080" s="59"/>
      <c r="WR1080" s="59"/>
      <c r="WS1080" s="59"/>
      <c r="WT1080" s="59"/>
      <c r="WU1080" s="59"/>
      <c r="WV1080" s="59"/>
      <c r="WW1080" s="59"/>
      <c r="WX1080" s="59"/>
      <c r="WY1080" s="59"/>
      <c r="WZ1080" s="59"/>
      <c r="XA1080" s="59"/>
      <c r="XB1080" s="59"/>
      <c r="XC1080" s="59"/>
      <c r="XD1080" s="59"/>
      <c r="XE1080" s="59"/>
      <c r="XF1080" s="59"/>
      <c r="XG1080" s="59"/>
      <c r="XH1080" s="59"/>
      <c r="XI1080" s="59"/>
      <c r="XJ1080" s="59"/>
      <c r="XK1080" s="59"/>
      <c r="XL1080" s="59"/>
      <c r="XM1080" s="59"/>
      <c r="XN1080" s="59"/>
      <c r="XO1080" s="59"/>
      <c r="XP1080" s="59"/>
      <c r="XQ1080" s="59"/>
      <c r="XR1080" s="59"/>
      <c r="XS1080" s="59"/>
      <c r="XT1080" s="59"/>
      <c r="XU1080" s="59"/>
      <c r="XV1080" s="59"/>
      <c r="XW1080" s="59"/>
      <c r="XX1080" s="59"/>
      <c r="XY1080" s="59"/>
      <c r="XZ1080" s="59"/>
      <c r="YA1080" s="59"/>
      <c r="YB1080" s="59"/>
      <c r="YC1080" s="59"/>
      <c r="YD1080" s="59"/>
      <c r="YE1080" s="59"/>
      <c r="YF1080" s="59"/>
      <c r="YG1080" s="59"/>
      <c r="YH1080" s="59"/>
      <c r="YI1080" s="59"/>
      <c r="YJ1080" s="59"/>
      <c r="YK1080" s="59"/>
      <c r="YL1080" s="59"/>
      <c r="YM1080" s="59"/>
      <c r="YN1080" s="59"/>
      <c r="YO1080" s="59"/>
      <c r="YP1080" s="59"/>
      <c r="YQ1080" s="59"/>
      <c r="YR1080" s="59"/>
      <c r="YS1080" s="59"/>
      <c r="YT1080" s="59"/>
      <c r="YU1080" s="59"/>
      <c r="YV1080" s="59"/>
      <c r="YW1080" s="59"/>
      <c r="YX1080" s="59"/>
      <c r="YY1080" s="59"/>
      <c r="YZ1080" s="59"/>
      <c r="ZA1080" s="59"/>
      <c r="ZB1080" s="59"/>
      <c r="ZC1080" s="59"/>
      <c r="ZD1080" s="59"/>
      <c r="ZE1080" s="59"/>
      <c r="ZF1080" s="59"/>
      <c r="ZG1080" s="59"/>
      <c r="ZH1080" s="59"/>
      <c r="ZI1080" s="59"/>
      <c r="ZJ1080" s="59"/>
      <c r="ZK1080" s="59"/>
      <c r="ZL1080" s="59"/>
      <c r="ZM1080" s="59"/>
      <c r="ZN1080" s="59"/>
      <c r="ZO1080" s="59"/>
      <c r="ZP1080" s="59"/>
      <c r="ZQ1080" s="59"/>
      <c r="ZR1080" s="59"/>
      <c r="ZS1080" s="59"/>
      <c r="ZT1080" s="59"/>
      <c r="ZU1080" s="59"/>
      <c r="ZV1080" s="59"/>
      <c r="ZW1080" s="59"/>
      <c r="ZX1080" s="59"/>
      <c r="ZY1080" s="59"/>
      <c r="ZZ1080" s="59"/>
      <c r="AAA1080" s="59"/>
      <c r="AAB1080" s="59"/>
      <c r="AAC1080" s="59"/>
      <c r="AAD1080" s="59"/>
      <c r="AAE1080" s="59"/>
      <c r="AAF1080" s="59"/>
      <c r="AAG1080" s="59"/>
      <c r="AAH1080" s="59"/>
      <c r="AAI1080" s="59"/>
      <c r="AAJ1080" s="59"/>
      <c r="AAK1080" s="59"/>
      <c r="AAL1080" s="59"/>
      <c r="AAM1080" s="59"/>
      <c r="AAN1080" s="59"/>
      <c r="AAO1080" s="59"/>
      <c r="AAP1080" s="59"/>
      <c r="AAQ1080" s="59"/>
      <c r="AAR1080" s="59"/>
      <c r="AAS1080" s="59"/>
      <c r="AAT1080" s="59"/>
      <c r="AAU1080" s="59"/>
      <c r="AAV1080" s="59"/>
      <c r="AAW1080" s="59"/>
      <c r="AAX1080" s="59"/>
      <c r="AAY1080" s="59"/>
      <c r="AAZ1080" s="59"/>
      <c r="ABA1080" s="59"/>
      <c r="ABB1080" s="59"/>
      <c r="ABC1080" s="59"/>
      <c r="ABD1080" s="59"/>
      <c r="ABE1080" s="59"/>
      <c r="ABF1080" s="59"/>
      <c r="ABG1080" s="59"/>
      <c r="ABH1080" s="59"/>
      <c r="ABI1080" s="59"/>
      <c r="ABJ1080" s="59"/>
      <c r="ABK1080" s="59"/>
      <c r="ABL1080" s="59"/>
      <c r="ABM1080" s="59"/>
      <c r="ABN1080" s="59"/>
      <c r="ABO1080" s="59"/>
      <c r="ABP1080" s="59"/>
      <c r="ABQ1080" s="59"/>
      <c r="ABR1080" s="59"/>
      <c r="ABS1080" s="59"/>
      <c r="ABT1080" s="59"/>
      <c r="ABU1080" s="59"/>
      <c r="ABV1080" s="59"/>
      <c r="ABW1080" s="59"/>
      <c r="ABX1080" s="59"/>
      <c r="ABY1080" s="59"/>
      <c r="ABZ1080" s="59"/>
      <c r="ACA1080" s="59"/>
      <c r="ACB1080" s="59"/>
      <c r="ACC1080" s="59"/>
      <c r="ACD1080" s="59"/>
      <c r="ACE1080" s="59"/>
      <c r="ACF1080" s="59"/>
      <c r="ACG1080" s="59"/>
      <c r="ACH1080" s="59"/>
      <c r="ACI1080" s="59"/>
      <c r="ACJ1080" s="59"/>
      <c r="ACK1080" s="59"/>
      <c r="ACL1080" s="59"/>
      <c r="ACM1080" s="59"/>
      <c r="ACN1080" s="59"/>
      <c r="ACO1080" s="59"/>
      <c r="ACP1080" s="59"/>
      <c r="ACQ1080" s="59"/>
      <c r="ACR1080" s="59"/>
      <c r="ACS1080" s="59"/>
      <c r="ACT1080" s="59"/>
      <c r="ACU1080" s="59"/>
      <c r="ACV1080" s="59"/>
      <c r="ACW1080" s="59"/>
      <c r="ACX1080" s="59"/>
      <c r="ACY1080" s="59"/>
      <c r="ACZ1080" s="59"/>
      <c r="ADA1080" s="59"/>
      <c r="ADB1080" s="59"/>
      <c r="ADC1080" s="59"/>
      <c r="ADD1080" s="59"/>
      <c r="ADE1080" s="59"/>
      <c r="ADF1080" s="59"/>
      <c r="ADG1080" s="59"/>
      <c r="ADH1080" s="59"/>
      <c r="ADI1080" s="59"/>
      <c r="ADJ1080" s="59"/>
      <c r="ADK1080" s="59"/>
      <c r="ADL1080" s="59"/>
      <c r="ADM1080" s="59"/>
      <c r="ADN1080" s="59"/>
      <c r="ADO1080" s="59"/>
      <c r="ADP1080" s="59"/>
      <c r="ADQ1080" s="59"/>
      <c r="ADR1080" s="59"/>
      <c r="ADS1080" s="59"/>
      <c r="ADT1080" s="59"/>
      <c r="ADU1080" s="59"/>
      <c r="ADV1080" s="59"/>
      <c r="ADW1080" s="59"/>
      <c r="ADX1080" s="59"/>
      <c r="ADY1080" s="59"/>
      <c r="ADZ1080" s="59"/>
      <c r="AEA1080" s="59"/>
      <c r="AEB1080" s="59"/>
      <c r="AEC1080" s="59"/>
      <c r="AED1080" s="59"/>
      <c r="AEE1080" s="59"/>
      <c r="AEF1080" s="59"/>
      <c r="AEG1080" s="59"/>
      <c r="AEH1080" s="59"/>
      <c r="AEI1080" s="59"/>
      <c r="AEJ1080" s="59"/>
      <c r="AEK1080" s="59"/>
      <c r="AEL1080" s="59"/>
      <c r="AEM1080" s="59"/>
      <c r="AEN1080" s="59"/>
      <c r="AEO1080" s="59"/>
      <c r="AEP1080" s="59"/>
      <c r="AEQ1080" s="59"/>
      <c r="AER1080" s="59"/>
      <c r="AES1080" s="59"/>
      <c r="AET1080" s="59"/>
      <c r="AEU1080" s="59"/>
      <c r="AEV1080" s="59"/>
      <c r="AEW1080" s="59"/>
      <c r="AEX1080" s="59"/>
      <c r="AEY1080" s="59"/>
      <c r="AEZ1080" s="59"/>
      <c r="AFA1080" s="59"/>
      <c r="AFB1080" s="59"/>
      <c r="AFC1080" s="59"/>
      <c r="AFD1080" s="59"/>
      <c r="AFE1080" s="59"/>
      <c r="AFF1080" s="59"/>
      <c r="AFG1080" s="59"/>
      <c r="AFH1080" s="59"/>
      <c r="AFI1080" s="59"/>
      <c r="AFJ1080" s="59"/>
      <c r="AFK1080" s="59"/>
      <c r="AFL1080" s="59"/>
      <c r="AFM1080" s="59"/>
      <c r="AFN1080" s="59"/>
      <c r="AFO1080" s="59"/>
      <c r="AFP1080" s="59"/>
      <c r="AFQ1080" s="59"/>
      <c r="AFR1080" s="59"/>
      <c r="AFS1080" s="59"/>
      <c r="AFT1080" s="59"/>
      <c r="AFU1080" s="59"/>
      <c r="AFV1080" s="59"/>
      <c r="AFW1080" s="59"/>
      <c r="AFX1080" s="59"/>
      <c r="AFY1080" s="59"/>
      <c r="AFZ1080" s="59"/>
      <c r="AGA1080" s="59"/>
      <c r="AGB1080" s="59"/>
      <c r="AGC1080" s="59"/>
      <c r="AGD1080" s="59"/>
      <c r="AGE1080" s="59"/>
      <c r="AGF1080" s="59"/>
      <c r="AGG1080" s="59"/>
      <c r="AGH1080" s="59"/>
      <c r="AGI1080" s="59"/>
      <c r="AGJ1080" s="59"/>
      <c r="AGK1080" s="59"/>
      <c r="AGL1080" s="59"/>
      <c r="AGM1080" s="59"/>
      <c r="AGN1080" s="59"/>
      <c r="AGO1080" s="59"/>
      <c r="AGP1080" s="59"/>
      <c r="AGQ1080" s="59"/>
      <c r="AGR1080" s="59"/>
      <c r="AGS1080" s="59"/>
      <c r="AGT1080" s="59"/>
      <c r="AGU1080" s="59"/>
      <c r="AGV1080" s="59"/>
      <c r="AGW1080" s="59"/>
      <c r="AGX1080" s="59"/>
      <c r="AGY1080" s="59"/>
      <c r="AGZ1080" s="59"/>
      <c r="AHA1080" s="59"/>
      <c r="AHB1080" s="59"/>
      <c r="AHC1080" s="59"/>
      <c r="AHD1080" s="59"/>
      <c r="AHE1080" s="59"/>
      <c r="AHF1080" s="59"/>
      <c r="AHG1080" s="59"/>
      <c r="AHH1080" s="59"/>
      <c r="AHI1080" s="59"/>
      <c r="AHJ1080" s="59"/>
      <c r="AHK1080" s="59"/>
      <c r="AHL1080" s="59"/>
      <c r="AHM1080" s="59"/>
      <c r="AHN1080" s="59"/>
      <c r="AHO1080" s="59"/>
      <c r="AHP1080" s="59"/>
      <c r="AHQ1080" s="59"/>
      <c r="AHR1080" s="59"/>
      <c r="AHS1080" s="59"/>
      <c r="AHT1080" s="59"/>
      <c r="AHU1080" s="59"/>
      <c r="AHV1080" s="59"/>
      <c r="AHW1080" s="59"/>
      <c r="AHX1080" s="59"/>
      <c r="AHY1080" s="59"/>
      <c r="AHZ1080" s="59"/>
      <c r="AIA1080" s="59"/>
      <c r="AIB1080" s="59"/>
      <c r="AIC1080" s="59"/>
      <c r="AID1080" s="59"/>
      <c r="AIE1080" s="59"/>
      <c r="AIF1080" s="59"/>
      <c r="AIG1080" s="59"/>
      <c r="AIH1080" s="59"/>
      <c r="AII1080" s="59"/>
      <c r="AIJ1080" s="59"/>
      <c r="AIK1080" s="59"/>
      <c r="AIL1080" s="59"/>
      <c r="AIM1080" s="59"/>
      <c r="AIN1080" s="59"/>
      <c r="AIO1080" s="59"/>
      <c r="AIP1080" s="59"/>
      <c r="AIQ1080" s="59"/>
      <c r="AIR1080" s="59"/>
      <c r="AIS1080" s="59"/>
      <c r="AIT1080" s="59"/>
      <c r="AIU1080" s="59"/>
      <c r="AIV1080" s="59"/>
      <c r="AIW1080" s="59"/>
      <c r="AIX1080" s="59"/>
      <c r="AIY1080" s="59"/>
      <c r="AIZ1080" s="59"/>
      <c r="AJA1080" s="59"/>
      <c r="AJB1080" s="59"/>
      <c r="AJC1080" s="59"/>
      <c r="AJD1080" s="59"/>
      <c r="AJE1080" s="59"/>
      <c r="AJF1080" s="59"/>
      <c r="AJG1080" s="59"/>
      <c r="AJH1080" s="59"/>
      <c r="AJI1080" s="59"/>
      <c r="AJJ1080" s="59"/>
      <c r="AJK1080" s="59"/>
      <c r="AJL1080" s="59"/>
      <c r="AJM1080" s="59"/>
      <c r="AJN1080" s="59"/>
      <c r="AJO1080" s="59"/>
      <c r="AJP1080" s="59"/>
      <c r="AJQ1080" s="59"/>
      <c r="AJR1080" s="59"/>
      <c r="AJS1080" s="59"/>
      <c r="AJT1080" s="59"/>
      <c r="AJU1080" s="59"/>
      <c r="AJV1080" s="59"/>
      <c r="AJW1080" s="59"/>
      <c r="AJX1080" s="59"/>
      <c r="AJY1080" s="59"/>
      <c r="AJZ1080" s="59"/>
      <c r="AKA1080" s="59"/>
      <c r="AKB1080" s="59"/>
      <c r="AKC1080" s="59"/>
      <c r="AKD1080" s="59"/>
      <c r="AKE1080" s="59"/>
      <c r="AKF1080" s="59"/>
      <c r="AKG1080" s="59"/>
      <c r="AKH1080" s="59"/>
      <c r="AKI1080" s="59"/>
      <c r="AKJ1080" s="59"/>
      <c r="AKK1080" s="59"/>
      <c r="AKL1080" s="59"/>
      <c r="AKM1080" s="59"/>
      <c r="AKN1080" s="59"/>
      <c r="AKO1080" s="59"/>
      <c r="AKP1080" s="59"/>
      <c r="AKQ1080" s="59"/>
      <c r="AKR1080" s="59"/>
      <c r="AKS1080" s="59"/>
      <c r="AKT1080" s="59"/>
      <c r="AKU1080" s="59"/>
      <c r="AKV1080" s="59"/>
      <c r="AKW1080" s="59"/>
      <c r="AKX1080" s="59"/>
      <c r="AKY1080" s="59"/>
      <c r="AKZ1080" s="59"/>
      <c r="ALA1080" s="59"/>
      <c r="ALB1080" s="59"/>
      <c r="ALC1080" s="59"/>
      <c r="ALD1080" s="59"/>
      <c r="ALE1080" s="59"/>
      <c r="ALF1080" s="59"/>
      <c r="ALG1080" s="59"/>
      <c r="ALH1080" s="59"/>
      <c r="ALI1080" s="59"/>
      <c r="ALJ1080" s="59"/>
      <c r="ALK1080" s="59"/>
      <c r="ALL1080" s="59"/>
      <c r="ALM1080" s="59"/>
      <c r="ALN1080" s="59"/>
      <c r="ALO1080" s="59"/>
      <c r="ALP1080" s="59"/>
      <c r="ALQ1080" s="59"/>
      <c r="ALR1080" s="59"/>
      <c r="ALS1080" s="59"/>
      <c r="ALT1080" s="59"/>
      <c r="ALU1080" s="59"/>
      <c r="ALV1080" s="59"/>
      <c r="ALW1080" s="59"/>
      <c r="ALX1080" s="59"/>
      <c r="ALY1080" s="59"/>
      <c r="ALZ1080" s="59"/>
      <c r="AMA1080" s="59"/>
      <c r="AMB1080" s="59"/>
    </row>
    <row r="1081" spans="1:1016" s="60" customFormat="1" ht="49.15">
      <c r="A1081" s="110">
        <v>2</v>
      </c>
      <c r="B1081" s="45">
        <v>1076</v>
      </c>
      <c r="C1081" s="110" t="s">
        <v>2755</v>
      </c>
      <c r="D1081" s="125">
        <v>8842626106</v>
      </c>
      <c r="E1081" s="110" t="s">
        <v>2461</v>
      </c>
      <c r="F1081" s="110">
        <v>4</v>
      </c>
      <c r="G1081" s="110" t="s">
        <v>2462</v>
      </c>
      <c r="H1081" s="110" t="s">
        <v>2463</v>
      </c>
      <c r="I1081" s="117" t="s">
        <v>2755</v>
      </c>
      <c r="J1081" s="28" t="s">
        <v>2462</v>
      </c>
      <c r="K1081" s="28" t="s">
        <v>2463</v>
      </c>
      <c r="L1081" s="28" t="s">
        <v>2463</v>
      </c>
      <c r="M1081" s="28" t="s">
        <v>2461</v>
      </c>
      <c r="N1081" s="28">
        <v>4</v>
      </c>
      <c r="O1081" s="28"/>
      <c r="P1081" s="28"/>
      <c r="Q1081" s="28"/>
      <c r="R1081" s="28"/>
      <c r="S1081" s="28"/>
      <c r="T1081" s="23" t="s">
        <v>2785</v>
      </c>
      <c r="U1081" s="28" t="s">
        <v>2723</v>
      </c>
      <c r="V1081" s="28" t="s">
        <v>2537</v>
      </c>
      <c r="W1081" s="28" t="s">
        <v>2567</v>
      </c>
      <c r="X1081" s="28"/>
      <c r="Y1081" s="28" t="s">
        <v>2786</v>
      </c>
      <c r="Z1081" s="28"/>
      <c r="AA1081" s="123" t="s">
        <v>2787</v>
      </c>
      <c r="AB1081" s="110" t="s">
        <v>32</v>
      </c>
      <c r="AC1081" s="76">
        <v>40</v>
      </c>
      <c r="AD1081" s="77">
        <v>3288</v>
      </c>
      <c r="AE1081" s="77">
        <v>0</v>
      </c>
      <c r="AF1081" s="77">
        <v>0</v>
      </c>
      <c r="AG1081" s="73">
        <f t="shared" si="49"/>
        <v>3288</v>
      </c>
      <c r="AH1081" s="77">
        <v>3288</v>
      </c>
      <c r="AI1081" s="77">
        <v>0</v>
      </c>
      <c r="AJ1081" s="77">
        <v>0</v>
      </c>
      <c r="AK1081" s="73">
        <f t="shared" si="51"/>
        <v>3288</v>
      </c>
      <c r="AL1081" s="73">
        <f t="shared" si="50"/>
        <v>6576</v>
      </c>
      <c r="AM1081" s="110" t="s">
        <v>1188</v>
      </c>
      <c r="AN1081" s="118" t="s">
        <v>33</v>
      </c>
      <c r="AO1081" s="118" t="s">
        <v>33</v>
      </c>
      <c r="AP1081" s="118" t="s">
        <v>33</v>
      </c>
      <c r="AQ1081" s="32" t="s">
        <v>36</v>
      </c>
      <c r="AR1081" s="118" t="s">
        <v>505</v>
      </c>
      <c r="AS1081" s="118" t="s">
        <v>1190</v>
      </c>
      <c r="AT1081" s="44">
        <v>0</v>
      </c>
      <c r="AU1081" s="44">
        <v>0</v>
      </c>
      <c r="AV1081" s="44">
        <v>0</v>
      </c>
      <c r="AW1081" s="63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/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59"/>
      <c r="EA1081" s="59"/>
      <c r="EB1081" s="59"/>
      <c r="EC1081" s="59"/>
      <c r="ED1081" s="59"/>
      <c r="EE1081" s="59"/>
      <c r="EF1081" s="59"/>
      <c r="EG1081" s="59"/>
      <c r="EH1081" s="59"/>
      <c r="EI1081" s="59"/>
      <c r="EJ1081" s="59"/>
      <c r="EK1081" s="59"/>
      <c r="EL1081" s="59"/>
      <c r="EM1081" s="59"/>
      <c r="EN1081" s="59"/>
      <c r="EO1081" s="59"/>
      <c r="EP1081" s="59"/>
      <c r="EQ1081" s="59"/>
      <c r="ER1081" s="59"/>
      <c r="ES1081" s="59"/>
      <c r="ET1081" s="59"/>
      <c r="EU1081" s="59"/>
      <c r="EV1081" s="59"/>
      <c r="EW1081" s="59"/>
      <c r="EX1081" s="59"/>
      <c r="EY1081" s="59"/>
      <c r="EZ1081" s="59"/>
      <c r="FA1081" s="59"/>
      <c r="FB1081" s="59"/>
      <c r="FC1081" s="59"/>
      <c r="FD1081" s="59"/>
      <c r="FE1081" s="59"/>
      <c r="FF1081" s="59"/>
      <c r="FG1081" s="59"/>
      <c r="FH1081" s="59"/>
      <c r="FI1081" s="59"/>
      <c r="FJ1081" s="59"/>
      <c r="FK1081" s="59"/>
      <c r="FL1081" s="59"/>
      <c r="FM1081" s="59"/>
      <c r="FN1081" s="59"/>
      <c r="FO1081" s="59"/>
      <c r="FP1081" s="59"/>
      <c r="FQ1081" s="59"/>
      <c r="FR1081" s="59"/>
      <c r="FS1081" s="59"/>
      <c r="FT1081" s="59"/>
      <c r="FU1081" s="59"/>
      <c r="FV1081" s="59"/>
      <c r="FW1081" s="59"/>
      <c r="FX1081" s="59"/>
      <c r="FY1081" s="59"/>
      <c r="FZ1081" s="59"/>
      <c r="GA1081" s="59"/>
      <c r="GB1081" s="59"/>
      <c r="GC1081" s="59"/>
      <c r="GD1081" s="59"/>
      <c r="GE1081" s="59"/>
      <c r="GF1081" s="59"/>
      <c r="GG1081" s="59"/>
      <c r="GH1081" s="59"/>
      <c r="GI1081" s="59"/>
      <c r="GJ1081" s="59"/>
      <c r="GK1081" s="59"/>
      <c r="GL1081" s="59"/>
      <c r="GM1081" s="59"/>
      <c r="GN1081" s="59"/>
      <c r="GO1081" s="59"/>
      <c r="GP1081" s="59"/>
      <c r="GQ1081" s="59"/>
      <c r="GR1081" s="59"/>
      <c r="GS1081" s="59"/>
      <c r="GT1081" s="59"/>
      <c r="GU1081" s="59"/>
      <c r="GV1081" s="59"/>
      <c r="GW1081" s="59"/>
      <c r="GX1081" s="59"/>
      <c r="GY1081" s="59"/>
      <c r="GZ1081" s="59"/>
      <c r="HA1081" s="59"/>
      <c r="HB1081" s="59"/>
      <c r="HC1081" s="59"/>
      <c r="HD1081" s="59"/>
      <c r="HE1081" s="59"/>
      <c r="HF1081" s="59"/>
      <c r="HG1081" s="59"/>
      <c r="HH1081" s="59"/>
      <c r="HI1081" s="59"/>
      <c r="HJ1081" s="59"/>
      <c r="HK1081" s="59"/>
      <c r="HL1081" s="59"/>
      <c r="HM1081" s="59"/>
      <c r="HN1081" s="59"/>
      <c r="HO1081" s="59"/>
      <c r="HP1081" s="59"/>
      <c r="HQ1081" s="59"/>
      <c r="HR1081" s="59"/>
      <c r="HS1081" s="59"/>
      <c r="HT1081" s="59"/>
      <c r="HU1081" s="59"/>
      <c r="HV1081" s="59"/>
      <c r="HW1081" s="59"/>
      <c r="HX1081" s="59"/>
      <c r="HY1081" s="59"/>
      <c r="HZ1081" s="59"/>
      <c r="IA1081" s="59"/>
      <c r="IB1081" s="59"/>
      <c r="IC1081" s="59"/>
      <c r="ID1081" s="59"/>
      <c r="IE1081" s="59"/>
      <c r="IF1081" s="59"/>
      <c r="IG1081" s="59"/>
      <c r="IH1081" s="59"/>
      <c r="II1081" s="59"/>
      <c r="IJ1081" s="59"/>
      <c r="IK1081" s="59"/>
      <c r="IL1081" s="59"/>
      <c r="IM1081" s="59"/>
      <c r="IN1081" s="59"/>
      <c r="IO1081" s="59"/>
      <c r="IP1081" s="59"/>
      <c r="IQ1081" s="59"/>
      <c r="IR1081" s="59"/>
      <c r="IS1081" s="59"/>
      <c r="IT1081" s="59"/>
      <c r="IU1081" s="59"/>
      <c r="IV1081" s="59"/>
      <c r="IW1081" s="59"/>
      <c r="IX1081" s="59"/>
      <c r="IY1081" s="59"/>
      <c r="IZ1081" s="59"/>
      <c r="JA1081" s="59"/>
      <c r="JB1081" s="59"/>
      <c r="JC1081" s="59"/>
      <c r="JD1081" s="59"/>
      <c r="JE1081" s="59"/>
      <c r="JF1081" s="59"/>
      <c r="JG1081" s="59"/>
      <c r="JH1081" s="59"/>
      <c r="JI1081" s="59"/>
      <c r="JJ1081" s="59"/>
      <c r="JK1081" s="59"/>
      <c r="JL1081" s="59"/>
      <c r="JM1081" s="59"/>
      <c r="JN1081" s="59"/>
      <c r="JO1081" s="59"/>
      <c r="JP1081" s="59"/>
      <c r="JQ1081" s="59"/>
      <c r="JR1081" s="59"/>
      <c r="JS1081" s="59"/>
      <c r="JT1081" s="59"/>
      <c r="JU1081" s="59"/>
      <c r="JV1081" s="59"/>
      <c r="JW1081" s="59"/>
      <c r="JX1081" s="59"/>
      <c r="JY1081" s="59"/>
      <c r="JZ1081" s="59"/>
      <c r="KA1081" s="59"/>
      <c r="KB1081" s="59"/>
      <c r="KC1081" s="59"/>
      <c r="KD1081" s="59"/>
      <c r="KE1081" s="59"/>
      <c r="KF1081" s="59"/>
      <c r="KG1081" s="59"/>
      <c r="KH1081" s="59"/>
      <c r="KI1081" s="59"/>
      <c r="KJ1081" s="59"/>
      <c r="KK1081" s="59"/>
      <c r="KL1081" s="59"/>
      <c r="KM1081" s="59"/>
      <c r="KN1081" s="59"/>
      <c r="KO1081" s="59"/>
      <c r="KP1081" s="59"/>
      <c r="KQ1081" s="59"/>
      <c r="KR1081" s="59"/>
      <c r="KS1081" s="59"/>
      <c r="KT1081" s="59"/>
      <c r="KU1081" s="59"/>
      <c r="KV1081" s="59"/>
      <c r="KW1081" s="59"/>
      <c r="KX1081" s="59"/>
      <c r="KY1081" s="59"/>
      <c r="KZ1081" s="59"/>
      <c r="LA1081" s="59"/>
      <c r="LB1081" s="59"/>
      <c r="LC1081" s="59"/>
      <c r="LD1081" s="59"/>
      <c r="LE1081" s="59"/>
      <c r="LF1081" s="59"/>
      <c r="LG1081" s="59"/>
      <c r="LH1081" s="59"/>
      <c r="LI1081" s="59"/>
      <c r="LJ1081" s="59"/>
      <c r="LK1081" s="59"/>
      <c r="LL1081" s="59"/>
      <c r="LM1081" s="59"/>
      <c r="LN1081" s="59"/>
      <c r="LO1081" s="59"/>
      <c r="LP1081" s="59"/>
      <c r="LQ1081" s="59"/>
      <c r="LR1081" s="59"/>
      <c r="LS1081" s="59"/>
      <c r="LT1081" s="59"/>
      <c r="LU1081" s="59"/>
      <c r="LV1081" s="59"/>
      <c r="LW1081" s="59"/>
      <c r="LX1081" s="59"/>
      <c r="LY1081" s="59"/>
      <c r="LZ1081" s="59"/>
      <c r="MA1081" s="59"/>
      <c r="MB1081" s="59"/>
      <c r="MC1081" s="59"/>
      <c r="MD1081" s="59"/>
      <c r="ME1081" s="59"/>
      <c r="MF1081" s="59"/>
      <c r="MG1081" s="59"/>
      <c r="MH1081" s="59"/>
      <c r="MI1081" s="59"/>
      <c r="MJ1081" s="59"/>
      <c r="MK1081" s="59"/>
      <c r="ML1081" s="59"/>
      <c r="MM1081" s="59"/>
      <c r="MN1081" s="59"/>
      <c r="MO1081" s="59"/>
      <c r="MP1081" s="59"/>
      <c r="MQ1081" s="59"/>
      <c r="MR1081" s="59"/>
      <c r="MS1081" s="59"/>
      <c r="MT1081" s="59"/>
      <c r="MU1081" s="59"/>
      <c r="MV1081" s="59"/>
      <c r="MW1081" s="59"/>
      <c r="MX1081" s="59"/>
      <c r="MY1081" s="59"/>
      <c r="MZ1081" s="59"/>
      <c r="NA1081" s="59"/>
      <c r="NB1081" s="59"/>
      <c r="NC1081" s="59"/>
      <c r="ND1081" s="59"/>
      <c r="NE1081" s="59"/>
      <c r="NF1081" s="59"/>
      <c r="NG1081" s="59"/>
      <c r="NH1081" s="59"/>
      <c r="NI1081" s="59"/>
      <c r="NJ1081" s="59"/>
      <c r="NK1081" s="59"/>
      <c r="NL1081" s="59"/>
      <c r="NM1081" s="59"/>
      <c r="NN1081" s="59"/>
      <c r="NO1081" s="59"/>
      <c r="NP1081" s="59"/>
      <c r="NQ1081" s="59"/>
      <c r="NR1081" s="59"/>
      <c r="NS1081" s="59"/>
      <c r="NT1081" s="59"/>
      <c r="NU1081" s="59"/>
      <c r="NV1081" s="59"/>
      <c r="NW1081" s="59"/>
      <c r="NX1081" s="59"/>
      <c r="NY1081" s="59"/>
      <c r="NZ1081" s="59"/>
      <c r="OA1081" s="59"/>
      <c r="OB1081" s="59"/>
      <c r="OC1081" s="59"/>
      <c r="OD1081" s="59"/>
      <c r="OE1081" s="59"/>
      <c r="OF1081" s="59"/>
      <c r="OG1081" s="59"/>
      <c r="OH1081" s="59"/>
      <c r="OI1081" s="59"/>
      <c r="OJ1081" s="59"/>
      <c r="OK1081" s="59"/>
      <c r="OL1081" s="59"/>
      <c r="OM1081" s="59"/>
      <c r="ON1081" s="59"/>
      <c r="OO1081" s="59"/>
      <c r="OP1081" s="59"/>
      <c r="OQ1081" s="59"/>
      <c r="OR1081" s="59"/>
      <c r="OS1081" s="59"/>
      <c r="OT1081" s="59"/>
      <c r="OU1081" s="59"/>
      <c r="OV1081" s="59"/>
      <c r="OW1081" s="59"/>
      <c r="OX1081" s="59"/>
      <c r="OY1081" s="59"/>
      <c r="OZ1081" s="59"/>
      <c r="PA1081" s="59"/>
      <c r="PB1081" s="59"/>
      <c r="PC1081" s="59"/>
      <c r="PD1081" s="59"/>
      <c r="PE1081" s="59"/>
      <c r="PF1081" s="59"/>
      <c r="PG1081" s="59"/>
      <c r="PH1081" s="59"/>
      <c r="PI1081" s="59"/>
      <c r="PJ1081" s="59"/>
      <c r="PK1081" s="59"/>
      <c r="PL1081" s="59"/>
      <c r="PM1081" s="59"/>
      <c r="PN1081" s="59"/>
      <c r="PO1081" s="59"/>
      <c r="PP1081" s="59"/>
      <c r="PQ1081" s="59"/>
      <c r="PR1081" s="59"/>
      <c r="PS1081" s="59"/>
      <c r="PT1081" s="59"/>
      <c r="PU1081" s="59"/>
      <c r="PV1081" s="59"/>
      <c r="PW1081" s="59"/>
      <c r="PX1081" s="59"/>
      <c r="PY1081" s="59"/>
      <c r="PZ1081" s="59"/>
      <c r="QA1081" s="59"/>
      <c r="QB1081" s="59"/>
      <c r="QC1081" s="59"/>
      <c r="QD1081" s="59"/>
      <c r="QE1081" s="59"/>
      <c r="QF1081" s="59"/>
      <c r="QG1081" s="59"/>
      <c r="QH1081" s="59"/>
      <c r="QI1081" s="59"/>
      <c r="QJ1081" s="59"/>
      <c r="QK1081" s="59"/>
      <c r="QL1081" s="59"/>
      <c r="QM1081" s="59"/>
      <c r="QN1081" s="59"/>
      <c r="QO1081" s="59"/>
      <c r="QP1081" s="59"/>
      <c r="QQ1081" s="59"/>
      <c r="QR1081" s="59"/>
      <c r="QS1081" s="59"/>
      <c r="QT1081" s="59"/>
      <c r="QU1081" s="59"/>
      <c r="QV1081" s="59"/>
      <c r="QW1081" s="59"/>
      <c r="QX1081" s="59"/>
      <c r="QY1081" s="59"/>
      <c r="QZ1081" s="59"/>
      <c r="RA1081" s="59"/>
      <c r="RB1081" s="59"/>
      <c r="RC1081" s="59"/>
      <c r="RD1081" s="59"/>
      <c r="RE1081" s="59"/>
      <c r="RF1081" s="59"/>
      <c r="RG1081" s="59"/>
      <c r="RH1081" s="59"/>
      <c r="RI1081" s="59"/>
      <c r="RJ1081" s="59"/>
      <c r="RK1081" s="59"/>
      <c r="RL1081" s="59"/>
      <c r="RM1081" s="59"/>
      <c r="RN1081" s="59"/>
      <c r="RO1081" s="59"/>
      <c r="RP1081" s="59"/>
      <c r="RQ1081" s="59"/>
      <c r="RR1081" s="59"/>
      <c r="RS1081" s="59"/>
      <c r="RT1081" s="59"/>
      <c r="RU1081" s="59"/>
      <c r="RV1081" s="59"/>
      <c r="RW1081" s="59"/>
      <c r="RX1081" s="59"/>
      <c r="RY1081" s="59"/>
      <c r="RZ1081" s="59"/>
      <c r="SA1081" s="59"/>
      <c r="SB1081" s="59"/>
      <c r="SC1081" s="59"/>
      <c r="SD1081" s="59"/>
      <c r="SE1081" s="59"/>
      <c r="SF1081" s="59"/>
      <c r="SG1081" s="59"/>
      <c r="SH1081" s="59"/>
      <c r="SI1081" s="59"/>
      <c r="SJ1081" s="59"/>
      <c r="SK1081" s="59"/>
      <c r="SL1081" s="59"/>
      <c r="SM1081" s="59"/>
      <c r="SN1081" s="59"/>
      <c r="SO1081" s="59"/>
      <c r="SP1081" s="59"/>
      <c r="SQ1081" s="59"/>
      <c r="SR1081" s="59"/>
      <c r="SS1081" s="59"/>
      <c r="ST1081" s="59"/>
      <c r="SU1081" s="59"/>
      <c r="SV1081" s="59"/>
      <c r="SW1081" s="59"/>
      <c r="SX1081" s="59"/>
      <c r="SY1081" s="59"/>
      <c r="SZ1081" s="59"/>
      <c r="TA1081" s="59"/>
      <c r="TB1081" s="59"/>
      <c r="TC1081" s="59"/>
      <c r="TD1081" s="59"/>
      <c r="TE1081" s="59"/>
      <c r="TF1081" s="59"/>
      <c r="TG1081" s="59"/>
      <c r="TH1081" s="59"/>
      <c r="TI1081" s="59"/>
      <c r="TJ1081" s="59"/>
      <c r="TK1081" s="59"/>
      <c r="TL1081" s="59"/>
      <c r="TM1081" s="59"/>
      <c r="TN1081" s="59"/>
      <c r="TO1081" s="59"/>
      <c r="TP1081" s="59"/>
      <c r="TQ1081" s="59"/>
      <c r="TR1081" s="59"/>
      <c r="TS1081" s="59"/>
      <c r="TT1081" s="59"/>
      <c r="TU1081" s="59"/>
      <c r="TV1081" s="59"/>
      <c r="TW1081" s="59"/>
      <c r="TX1081" s="59"/>
      <c r="TY1081" s="59"/>
      <c r="TZ1081" s="59"/>
      <c r="UA1081" s="59"/>
      <c r="UB1081" s="59"/>
      <c r="UC1081" s="59"/>
      <c r="UD1081" s="59"/>
      <c r="UE1081" s="59"/>
      <c r="UF1081" s="59"/>
      <c r="UG1081" s="59"/>
      <c r="UH1081" s="59"/>
      <c r="UI1081" s="59"/>
      <c r="UJ1081" s="59"/>
      <c r="UK1081" s="59"/>
      <c r="UL1081" s="59"/>
      <c r="UM1081" s="59"/>
      <c r="UN1081" s="59"/>
      <c r="UO1081" s="59"/>
      <c r="UP1081" s="59"/>
      <c r="UQ1081" s="59"/>
      <c r="UR1081" s="59"/>
      <c r="US1081" s="59"/>
      <c r="UT1081" s="59"/>
      <c r="UU1081" s="59"/>
      <c r="UV1081" s="59"/>
      <c r="UW1081" s="59"/>
      <c r="UX1081" s="59"/>
      <c r="UY1081" s="59"/>
      <c r="UZ1081" s="59"/>
      <c r="VA1081" s="59"/>
      <c r="VB1081" s="59"/>
      <c r="VC1081" s="59"/>
      <c r="VD1081" s="59"/>
      <c r="VE1081" s="59"/>
      <c r="VF1081" s="59"/>
      <c r="VG1081" s="59"/>
      <c r="VH1081" s="59"/>
      <c r="VI1081" s="59"/>
      <c r="VJ1081" s="59"/>
      <c r="VK1081" s="59"/>
      <c r="VL1081" s="59"/>
      <c r="VM1081" s="59"/>
      <c r="VN1081" s="59"/>
      <c r="VO1081" s="59"/>
      <c r="VP1081" s="59"/>
      <c r="VQ1081" s="59"/>
      <c r="VR1081" s="59"/>
      <c r="VS1081" s="59"/>
      <c r="VT1081" s="59"/>
      <c r="VU1081" s="59"/>
      <c r="VV1081" s="59"/>
      <c r="VW1081" s="59"/>
      <c r="VX1081" s="59"/>
      <c r="VY1081" s="59"/>
      <c r="VZ1081" s="59"/>
      <c r="WA1081" s="59"/>
      <c r="WB1081" s="59"/>
      <c r="WC1081" s="59"/>
      <c r="WD1081" s="59"/>
      <c r="WE1081" s="59"/>
      <c r="WF1081" s="59"/>
      <c r="WG1081" s="59"/>
      <c r="WH1081" s="59"/>
      <c r="WI1081" s="59"/>
      <c r="WJ1081" s="59"/>
      <c r="WK1081" s="59"/>
      <c r="WL1081" s="59"/>
      <c r="WM1081" s="59"/>
      <c r="WN1081" s="59"/>
      <c r="WO1081" s="59"/>
      <c r="WP1081" s="59"/>
      <c r="WQ1081" s="59"/>
      <c r="WR1081" s="59"/>
      <c r="WS1081" s="59"/>
      <c r="WT1081" s="59"/>
      <c r="WU1081" s="59"/>
      <c r="WV1081" s="59"/>
      <c r="WW1081" s="59"/>
      <c r="WX1081" s="59"/>
      <c r="WY1081" s="59"/>
      <c r="WZ1081" s="59"/>
      <c r="XA1081" s="59"/>
      <c r="XB1081" s="59"/>
      <c r="XC1081" s="59"/>
      <c r="XD1081" s="59"/>
      <c r="XE1081" s="59"/>
      <c r="XF1081" s="59"/>
      <c r="XG1081" s="59"/>
      <c r="XH1081" s="59"/>
      <c r="XI1081" s="59"/>
      <c r="XJ1081" s="59"/>
      <c r="XK1081" s="59"/>
      <c r="XL1081" s="59"/>
      <c r="XM1081" s="59"/>
      <c r="XN1081" s="59"/>
      <c r="XO1081" s="59"/>
      <c r="XP1081" s="59"/>
      <c r="XQ1081" s="59"/>
      <c r="XR1081" s="59"/>
      <c r="XS1081" s="59"/>
      <c r="XT1081" s="59"/>
      <c r="XU1081" s="59"/>
      <c r="XV1081" s="59"/>
      <c r="XW1081" s="59"/>
      <c r="XX1081" s="59"/>
      <c r="XY1081" s="59"/>
      <c r="XZ1081" s="59"/>
      <c r="YA1081" s="59"/>
      <c r="YB1081" s="59"/>
      <c r="YC1081" s="59"/>
      <c r="YD1081" s="59"/>
      <c r="YE1081" s="59"/>
      <c r="YF1081" s="59"/>
      <c r="YG1081" s="59"/>
      <c r="YH1081" s="59"/>
      <c r="YI1081" s="59"/>
      <c r="YJ1081" s="59"/>
      <c r="YK1081" s="59"/>
      <c r="YL1081" s="59"/>
      <c r="YM1081" s="59"/>
      <c r="YN1081" s="59"/>
      <c r="YO1081" s="59"/>
      <c r="YP1081" s="59"/>
      <c r="YQ1081" s="59"/>
      <c r="YR1081" s="59"/>
      <c r="YS1081" s="59"/>
      <c r="YT1081" s="59"/>
      <c r="YU1081" s="59"/>
      <c r="YV1081" s="59"/>
      <c r="YW1081" s="59"/>
      <c r="YX1081" s="59"/>
      <c r="YY1081" s="59"/>
      <c r="YZ1081" s="59"/>
      <c r="ZA1081" s="59"/>
      <c r="ZB1081" s="59"/>
      <c r="ZC1081" s="59"/>
      <c r="ZD1081" s="59"/>
      <c r="ZE1081" s="59"/>
      <c r="ZF1081" s="59"/>
      <c r="ZG1081" s="59"/>
      <c r="ZH1081" s="59"/>
      <c r="ZI1081" s="59"/>
      <c r="ZJ1081" s="59"/>
      <c r="ZK1081" s="59"/>
      <c r="ZL1081" s="59"/>
      <c r="ZM1081" s="59"/>
      <c r="ZN1081" s="59"/>
      <c r="ZO1081" s="59"/>
      <c r="ZP1081" s="59"/>
      <c r="ZQ1081" s="59"/>
      <c r="ZR1081" s="59"/>
      <c r="ZS1081" s="59"/>
      <c r="ZT1081" s="59"/>
      <c r="ZU1081" s="59"/>
      <c r="ZV1081" s="59"/>
      <c r="ZW1081" s="59"/>
      <c r="ZX1081" s="59"/>
      <c r="ZY1081" s="59"/>
      <c r="ZZ1081" s="59"/>
      <c r="AAA1081" s="59"/>
      <c r="AAB1081" s="59"/>
      <c r="AAC1081" s="59"/>
      <c r="AAD1081" s="59"/>
      <c r="AAE1081" s="59"/>
      <c r="AAF1081" s="59"/>
      <c r="AAG1081" s="59"/>
      <c r="AAH1081" s="59"/>
      <c r="AAI1081" s="59"/>
      <c r="AAJ1081" s="59"/>
      <c r="AAK1081" s="59"/>
      <c r="AAL1081" s="59"/>
      <c r="AAM1081" s="59"/>
      <c r="AAN1081" s="59"/>
      <c r="AAO1081" s="59"/>
      <c r="AAP1081" s="59"/>
      <c r="AAQ1081" s="59"/>
      <c r="AAR1081" s="59"/>
      <c r="AAS1081" s="59"/>
      <c r="AAT1081" s="59"/>
      <c r="AAU1081" s="59"/>
      <c r="AAV1081" s="59"/>
      <c r="AAW1081" s="59"/>
      <c r="AAX1081" s="59"/>
      <c r="AAY1081" s="59"/>
      <c r="AAZ1081" s="59"/>
      <c r="ABA1081" s="59"/>
      <c r="ABB1081" s="59"/>
      <c r="ABC1081" s="59"/>
      <c r="ABD1081" s="59"/>
      <c r="ABE1081" s="59"/>
      <c r="ABF1081" s="59"/>
      <c r="ABG1081" s="59"/>
      <c r="ABH1081" s="59"/>
      <c r="ABI1081" s="59"/>
      <c r="ABJ1081" s="59"/>
      <c r="ABK1081" s="59"/>
      <c r="ABL1081" s="59"/>
      <c r="ABM1081" s="59"/>
      <c r="ABN1081" s="59"/>
      <c r="ABO1081" s="59"/>
      <c r="ABP1081" s="59"/>
      <c r="ABQ1081" s="59"/>
      <c r="ABR1081" s="59"/>
      <c r="ABS1081" s="59"/>
      <c r="ABT1081" s="59"/>
      <c r="ABU1081" s="59"/>
      <c r="ABV1081" s="59"/>
      <c r="ABW1081" s="59"/>
      <c r="ABX1081" s="59"/>
      <c r="ABY1081" s="59"/>
      <c r="ABZ1081" s="59"/>
      <c r="ACA1081" s="59"/>
      <c r="ACB1081" s="59"/>
      <c r="ACC1081" s="59"/>
      <c r="ACD1081" s="59"/>
      <c r="ACE1081" s="59"/>
      <c r="ACF1081" s="59"/>
      <c r="ACG1081" s="59"/>
      <c r="ACH1081" s="59"/>
      <c r="ACI1081" s="59"/>
      <c r="ACJ1081" s="59"/>
      <c r="ACK1081" s="59"/>
      <c r="ACL1081" s="59"/>
      <c r="ACM1081" s="59"/>
      <c r="ACN1081" s="59"/>
      <c r="ACO1081" s="59"/>
      <c r="ACP1081" s="59"/>
      <c r="ACQ1081" s="59"/>
      <c r="ACR1081" s="59"/>
      <c r="ACS1081" s="59"/>
      <c r="ACT1081" s="59"/>
      <c r="ACU1081" s="59"/>
      <c r="ACV1081" s="59"/>
      <c r="ACW1081" s="59"/>
      <c r="ACX1081" s="59"/>
      <c r="ACY1081" s="59"/>
      <c r="ACZ1081" s="59"/>
      <c r="ADA1081" s="59"/>
      <c r="ADB1081" s="59"/>
      <c r="ADC1081" s="59"/>
      <c r="ADD1081" s="59"/>
      <c r="ADE1081" s="59"/>
      <c r="ADF1081" s="59"/>
      <c r="ADG1081" s="59"/>
      <c r="ADH1081" s="59"/>
      <c r="ADI1081" s="59"/>
      <c r="ADJ1081" s="59"/>
      <c r="ADK1081" s="59"/>
      <c r="ADL1081" s="59"/>
      <c r="ADM1081" s="59"/>
      <c r="ADN1081" s="59"/>
      <c r="ADO1081" s="59"/>
      <c r="ADP1081" s="59"/>
      <c r="ADQ1081" s="59"/>
      <c r="ADR1081" s="59"/>
      <c r="ADS1081" s="59"/>
      <c r="ADT1081" s="59"/>
      <c r="ADU1081" s="59"/>
      <c r="ADV1081" s="59"/>
      <c r="ADW1081" s="59"/>
      <c r="ADX1081" s="59"/>
      <c r="ADY1081" s="59"/>
      <c r="ADZ1081" s="59"/>
      <c r="AEA1081" s="59"/>
      <c r="AEB1081" s="59"/>
      <c r="AEC1081" s="59"/>
      <c r="AED1081" s="59"/>
      <c r="AEE1081" s="59"/>
      <c r="AEF1081" s="59"/>
      <c r="AEG1081" s="59"/>
      <c r="AEH1081" s="59"/>
      <c r="AEI1081" s="59"/>
      <c r="AEJ1081" s="59"/>
      <c r="AEK1081" s="59"/>
      <c r="AEL1081" s="59"/>
      <c r="AEM1081" s="59"/>
      <c r="AEN1081" s="59"/>
      <c r="AEO1081" s="59"/>
      <c r="AEP1081" s="59"/>
      <c r="AEQ1081" s="59"/>
      <c r="AER1081" s="59"/>
      <c r="AES1081" s="59"/>
      <c r="AET1081" s="59"/>
      <c r="AEU1081" s="59"/>
      <c r="AEV1081" s="59"/>
      <c r="AEW1081" s="59"/>
      <c r="AEX1081" s="59"/>
      <c r="AEY1081" s="59"/>
      <c r="AEZ1081" s="59"/>
      <c r="AFA1081" s="59"/>
      <c r="AFB1081" s="59"/>
      <c r="AFC1081" s="59"/>
      <c r="AFD1081" s="59"/>
      <c r="AFE1081" s="59"/>
      <c r="AFF1081" s="59"/>
      <c r="AFG1081" s="59"/>
      <c r="AFH1081" s="59"/>
      <c r="AFI1081" s="59"/>
      <c r="AFJ1081" s="59"/>
      <c r="AFK1081" s="59"/>
      <c r="AFL1081" s="59"/>
      <c r="AFM1081" s="59"/>
      <c r="AFN1081" s="59"/>
      <c r="AFO1081" s="59"/>
      <c r="AFP1081" s="59"/>
      <c r="AFQ1081" s="59"/>
      <c r="AFR1081" s="59"/>
      <c r="AFS1081" s="59"/>
      <c r="AFT1081" s="59"/>
      <c r="AFU1081" s="59"/>
      <c r="AFV1081" s="59"/>
      <c r="AFW1081" s="59"/>
      <c r="AFX1081" s="59"/>
      <c r="AFY1081" s="59"/>
      <c r="AFZ1081" s="59"/>
      <c r="AGA1081" s="59"/>
      <c r="AGB1081" s="59"/>
      <c r="AGC1081" s="59"/>
      <c r="AGD1081" s="59"/>
      <c r="AGE1081" s="59"/>
      <c r="AGF1081" s="59"/>
      <c r="AGG1081" s="59"/>
      <c r="AGH1081" s="59"/>
      <c r="AGI1081" s="59"/>
      <c r="AGJ1081" s="59"/>
      <c r="AGK1081" s="59"/>
      <c r="AGL1081" s="59"/>
      <c r="AGM1081" s="59"/>
      <c r="AGN1081" s="59"/>
      <c r="AGO1081" s="59"/>
      <c r="AGP1081" s="59"/>
      <c r="AGQ1081" s="59"/>
      <c r="AGR1081" s="59"/>
      <c r="AGS1081" s="59"/>
      <c r="AGT1081" s="59"/>
      <c r="AGU1081" s="59"/>
      <c r="AGV1081" s="59"/>
      <c r="AGW1081" s="59"/>
      <c r="AGX1081" s="59"/>
      <c r="AGY1081" s="59"/>
      <c r="AGZ1081" s="59"/>
      <c r="AHA1081" s="59"/>
      <c r="AHB1081" s="59"/>
      <c r="AHC1081" s="59"/>
      <c r="AHD1081" s="59"/>
      <c r="AHE1081" s="59"/>
      <c r="AHF1081" s="59"/>
      <c r="AHG1081" s="59"/>
      <c r="AHH1081" s="59"/>
      <c r="AHI1081" s="59"/>
      <c r="AHJ1081" s="59"/>
      <c r="AHK1081" s="59"/>
      <c r="AHL1081" s="59"/>
      <c r="AHM1081" s="59"/>
      <c r="AHN1081" s="59"/>
      <c r="AHO1081" s="59"/>
      <c r="AHP1081" s="59"/>
      <c r="AHQ1081" s="59"/>
      <c r="AHR1081" s="59"/>
      <c r="AHS1081" s="59"/>
      <c r="AHT1081" s="59"/>
      <c r="AHU1081" s="59"/>
      <c r="AHV1081" s="59"/>
      <c r="AHW1081" s="59"/>
      <c r="AHX1081" s="59"/>
      <c r="AHY1081" s="59"/>
      <c r="AHZ1081" s="59"/>
      <c r="AIA1081" s="59"/>
      <c r="AIB1081" s="59"/>
      <c r="AIC1081" s="59"/>
      <c r="AID1081" s="59"/>
      <c r="AIE1081" s="59"/>
      <c r="AIF1081" s="59"/>
      <c r="AIG1081" s="59"/>
      <c r="AIH1081" s="59"/>
      <c r="AII1081" s="59"/>
      <c r="AIJ1081" s="59"/>
      <c r="AIK1081" s="59"/>
      <c r="AIL1081" s="59"/>
      <c r="AIM1081" s="59"/>
      <c r="AIN1081" s="59"/>
      <c r="AIO1081" s="59"/>
      <c r="AIP1081" s="59"/>
      <c r="AIQ1081" s="59"/>
      <c r="AIR1081" s="59"/>
      <c r="AIS1081" s="59"/>
      <c r="AIT1081" s="59"/>
      <c r="AIU1081" s="59"/>
      <c r="AIV1081" s="59"/>
      <c r="AIW1081" s="59"/>
      <c r="AIX1081" s="59"/>
      <c r="AIY1081" s="59"/>
      <c r="AIZ1081" s="59"/>
      <c r="AJA1081" s="59"/>
      <c r="AJB1081" s="59"/>
      <c r="AJC1081" s="59"/>
      <c r="AJD1081" s="59"/>
      <c r="AJE1081" s="59"/>
      <c r="AJF1081" s="59"/>
      <c r="AJG1081" s="59"/>
      <c r="AJH1081" s="59"/>
      <c r="AJI1081" s="59"/>
      <c r="AJJ1081" s="59"/>
      <c r="AJK1081" s="59"/>
      <c r="AJL1081" s="59"/>
      <c r="AJM1081" s="59"/>
      <c r="AJN1081" s="59"/>
      <c r="AJO1081" s="59"/>
      <c r="AJP1081" s="59"/>
      <c r="AJQ1081" s="59"/>
      <c r="AJR1081" s="59"/>
      <c r="AJS1081" s="59"/>
      <c r="AJT1081" s="59"/>
      <c r="AJU1081" s="59"/>
      <c r="AJV1081" s="59"/>
      <c r="AJW1081" s="59"/>
      <c r="AJX1081" s="59"/>
      <c r="AJY1081" s="59"/>
      <c r="AJZ1081" s="59"/>
      <c r="AKA1081" s="59"/>
      <c r="AKB1081" s="59"/>
      <c r="AKC1081" s="59"/>
      <c r="AKD1081" s="59"/>
      <c r="AKE1081" s="59"/>
      <c r="AKF1081" s="59"/>
      <c r="AKG1081" s="59"/>
      <c r="AKH1081" s="59"/>
      <c r="AKI1081" s="59"/>
      <c r="AKJ1081" s="59"/>
      <c r="AKK1081" s="59"/>
      <c r="AKL1081" s="59"/>
      <c r="AKM1081" s="59"/>
      <c r="AKN1081" s="59"/>
      <c r="AKO1081" s="59"/>
      <c r="AKP1081" s="59"/>
      <c r="AKQ1081" s="59"/>
      <c r="AKR1081" s="59"/>
      <c r="AKS1081" s="59"/>
      <c r="AKT1081" s="59"/>
      <c r="AKU1081" s="59"/>
      <c r="AKV1081" s="59"/>
      <c r="AKW1081" s="59"/>
      <c r="AKX1081" s="59"/>
      <c r="AKY1081" s="59"/>
      <c r="AKZ1081" s="59"/>
      <c r="ALA1081" s="59"/>
      <c r="ALB1081" s="59"/>
      <c r="ALC1081" s="59"/>
      <c r="ALD1081" s="59"/>
      <c r="ALE1081" s="59"/>
      <c r="ALF1081" s="59"/>
      <c r="ALG1081" s="59"/>
      <c r="ALH1081" s="59"/>
      <c r="ALI1081" s="59"/>
      <c r="ALJ1081" s="59"/>
      <c r="ALK1081" s="59"/>
      <c r="ALL1081" s="59"/>
      <c r="ALM1081" s="59"/>
      <c r="ALN1081" s="59"/>
      <c r="ALO1081" s="59"/>
      <c r="ALP1081" s="59"/>
      <c r="ALQ1081" s="59"/>
      <c r="ALR1081" s="59"/>
      <c r="ALS1081" s="59"/>
      <c r="ALT1081" s="59"/>
      <c r="ALU1081" s="59"/>
      <c r="ALV1081" s="59"/>
      <c r="ALW1081" s="59"/>
      <c r="ALX1081" s="59"/>
      <c r="ALY1081" s="59"/>
      <c r="ALZ1081" s="59"/>
      <c r="AMA1081" s="59"/>
      <c r="AMB1081" s="59"/>
    </row>
    <row r="1082" spans="1:1016" s="60" customFormat="1" ht="49.15">
      <c r="A1082" s="110">
        <v>2</v>
      </c>
      <c r="B1082" s="45">
        <v>1077</v>
      </c>
      <c r="C1082" s="110" t="s">
        <v>2755</v>
      </c>
      <c r="D1082" s="125">
        <v>8842626106</v>
      </c>
      <c r="E1082" s="110" t="s">
        <v>2461</v>
      </c>
      <c r="F1082" s="110">
        <v>4</v>
      </c>
      <c r="G1082" s="110" t="s">
        <v>2462</v>
      </c>
      <c r="H1082" s="110" t="s">
        <v>2463</v>
      </c>
      <c r="I1082" s="117" t="s">
        <v>2755</v>
      </c>
      <c r="J1082" s="28" t="s">
        <v>2462</v>
      </c>
      <c r="K1082" s="28" t="s">
        <v>2463</v>
      </c>
      <c r="L1082" s="28" t="s">
        <v>2463</v>
      </c>
      <c r="M1082" s="28" t="s">
        <v>2461</v>
      </c>
      <c r="N1082" s="28">
        <v>4</v>
      </c>
      <c r="O1082" s="28"/>
      <c r="P1082" s="28"/>
      <c r="Q1082" s="28"/>
      <c r="R1082" s="28"/>
      <c r="S1082" s="28"/>
      <c r="T1082" s="23" t="s">
        <v>2788</v>
      </c>
      <c r="U1082" s="28" t="s">
        <v>2462</v>
      </c>
      <c r="V1082" s="28" t="s">
        <v>2463</v>
      </c>
      <c r="W1082" s="28" t="s">
        <v>2615</v>
      </c>
      <c r="X1082" s="28"/>
      <c r="Y1082" s="28">
        <v>8</v>
      </c>
      <c r="Z1082" s="28"/>
      <c r="AA1082" s="123" t="s">
        <v>2789</v>
      </c>
      <c r="AB1082" s="110" t="s">
        <v>32</v>
      </c>
      <c r="AC1082" s="76">
        <v>25</v>
      </c>
      <c r="AD1082" s="77">
        <v>32814</v>
      </c>
      <c r="AE1082" s="77">
        <v>0</v>
      </c>
      <c r="AF1082" s="77">
        <v>0</v>
      </c>
      <c r="AG1082" s="73">
        <f t="shared" si="49"/>
        <v>32814</v>
      </c>
      <c r="AH1082" s="77">
        <v>32814</v>
      </c>
      <c r="AI1082" s="77">
        <v>0</v>
      </c>
      <c r="AJ1082" s="77">
        <v>0</v>
      </c>
      <c r="AK1082" s="73">
        <f t="shared" si="51"/>
        <v>32814</v>
      </c>
      <c r="AL1082" s="73">
        <f t="shared" si="50"/>
        <v>65628</v>
      </c>
      <c r="AM1082" s="110" t="s">
        <v>1188</v>
      </c>
      <c r="AN1082" s="118" t="s">
        <v>33</v>
      </c>
      <c r="AO1082" s="118" t="s">
        <v>33</v>
      </c>
      <c r="AP1082" s="118" t="s">
        <v>33</v>
      </c>
      <c r="AQ1082" s="32" t="s">
        <v>36</v>
      </c>
      <c r="AR1082" s="118" t="s">
        <v>505</v>
      </c>
      <c r="AS1082" s="118" t="s">
        <v>1190</v>
      </c>
      <c r="AT1082" s="44">
        <v>0</v>
      </c>
      <c r="AU1082" s="44">
        <v>0</v>
      </c>
      <c r="AV1082" s="44">
        <v>0</v>
      </c>
      <c r="AW1082" s="63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/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59"/>
      <c r="EA1082" s="59"/>
      <c r="EB1082" s="59"/>
      <c r="EC1082" s="59"/>
      <c r="ED1082" s="59"/>
      <c r="EE1082" s="59"/>
      <c r="EF1082" s="59"/>
      <c r="EG1082" s="59"/>
      <c r="EH1082" s="59"/>
      <c r="EI1082" s="59"/>
      <c r="EJ1082" s="59"/>
      <c r="EK1082" s="59"/>
      <c r="EL1082" s="59"/>
      <c r="EM1082" s="59"/>
      <c r="EN1082" s="59"/>
      <c r="EO1082" s="59"/>
      <c r="EP1082" s="59"/>
      <c r="EQ1082" s="59"/>
      <c r="ER1082" s="59"/>
      <c r="ES1082" s="59"/>
      <c r="ET1082" s="59"/>
      <c r="EU1082" s="59"/>
      <c r="EV1082" s="59"/>
      <c r="EW1082" s="59"/>
      <c r="EX1082" s="59"/>
      <c r="EY1082" s="59"/>
      <c r="EZ1082" s="59"/>
      <c r="FA1082" s="59"/>
      <c r="FB1082" s="59"/>
      <c r="FC1082" s="59"/>
      <c r="FD1082" s="59"/>
      <c r="FE1082" s="59"/>
      <c r="FF1082" s="59"/>
      <c r="FG1082" s="59"/>
      <c r="FH1082" s="59"/>
      <c r="FI1082" s="59"/>
      <c r="FJ1082" s="59"/>
      <c r="FK1082" s="59"/>
      <c r="FL1082" s="59"/>
      <c r="FM1082" s="59"/>
      <c r="FN1082" s="59"/>
      <c r="FO1082" s="59"/>
      <c r="FP1082" s="59"/>
      <c r="FQ1082" s="59"/>
      <c r="FR1082" s="59"/>
      <c r="FS1082" s="59"/>
      <c r="FT1082" s="59"/>
      <c r="FU1082" s="59"/>
      <c r="FV1082" s="59"/>
      <c r="FW1082" s="59"/>
      <c r="FX1082" s="59"/>
      <c r="FY1082" s="59"/>
      <c r="FZ1082" s="59"/>
      <c r="GA1082" s="59"/>
      <c r="GB1082" s="59"/>
      <c r="GC1082" s="59"/>
      <c r="GD1082" s="59"/>
      <c r="GE1082" s="59"/>
      <c r="GF1082" s="59"/>
      <c r="GG1082" s="59"/>
      <c r="GH1082" s="59"/>
      <c r="GI1082" s="59"/>
      <c r="GJ1082" s="59"/>
      <c r="GK1082" s="59"/>
      <c r="GL1082" s="59"/>
      <c r="GM1082" s="59"/>
      <c r="GN1082" s="59"/>
      <c r="GO1082" s="59"/>
      <c r="GP1082" s="59"/>
      <c r="GQ1082" s="59"/>
      <c r="GR1082" s="59"/>
      <c r="GS1082" s="59"/>
      <c r="GT1082" s="59"/>
      <c r="GU1082" s="59"/>
      <c r="GV1082" s="59"/>
      <c r="GW1082" s="59"/>
      <c r="GX1082" s="59"/>
      <c r="GY1082" s="59"/>
      <c r="GZ1082" s="59"/>
      <c r="HA1082" s="59"/>
      <c r="HB1082" s="59"/>
      <c r="HC1082" s="59"/>
      <c r="HD1082" s="59"/>
      <c r="HE1082" s="59"/>
      <c r="HF1082" s="59"/>
      <c r="HG1082" s="59"/>
      <c r="HH1082" s="59"/>
      <c r="HI1082" s="59"/>
      <c r="HJ1082" s="59"/>
      <c r="HK1082" s="59"/>
      <c r="HL1082" s="59"/>
      <c r="HM1082" s="59"/>
      <c r="HN1082" s="59"/>
      <c r="HO1082" s="59"/>
      <c r="HP1082" s="59"/>
      <c r="HQ1082" s="59"/>
      <c r="HR1082" s="59"/>
      <c r="HS1082" s="59"/>
      <c r="HT1082" s="59"/>
      <c r="HU1082" s="59"/>
      <c r="HV1082" s="59"/>
      <c r="HW1082" s="59"/>
      <c r="HX1082" s="59"/>
      <c r="HY1082" s="59"/>
      <c r="HZ1082" s="59"/>
      <c r="IA1082" s="59"/>
      <c r="IB1082" s="59"/>
      <c r="IC1082" s="59"/>
      <c r="ID1082" s="59"/>
      <c r="IE1082" s="59"/>
      <c r="IF1082" s="59"/>
      <c r="IG1082" s="59"/>
      <c r="IH1082" s="59"/>
      <c r="II1082" s="59"/>
      <c r="IJ1082" s="59"/>
      <c r="IK1082" s="59"/>
      <c r="IL1082" s="59"/>
      <c r="IM1082" s="59"/>
      <c r="IN1082" s="59"/>
      <c r="IO1082" s="59"/>
      <c r="IP1082" s="59"/>
      <c r="IQ1082" s="59"/>
      <c r="IR1082" s="59"/>
      <c r="IS1082" s="59"/>
      <c r="IT1082" s="59"/>
      <c r="IU1082" s="59"/>
      <c r="IV1082" s="59"/>
      <c r="IW1082" s="59"/>
      <c r="IX1082" s="59"/>
      <c r="IY1082" s="59"/>
      <c r="IZ1082" s="59"/>
      <c r="JA1082" s="59"/>
      <c r="JB1082" s="59"/>
      <c r="JC1082" s="59"/>
      <c r="JD1082" s="59"/>
      <c r="JE1082" s="59"/>
      <c r="JF1082" s="59"/>
      <c r="JG1082" s="59"/>
      <c r="JH1082" s="59"/>
      <c r="JI1082" s="59"/>
      <c r="JJ1082" s="59"/>
      <c r="JK1082" s="59"/>
      <c r="JL1082" s="59"/>
      <c r="JM1082" s="59"/>
      <c r="JN1082" s="59"/>
      <c r="JO1082" s="59"/>
      <c r="JP1082" s="59"/>
      <c r="JQ1082" s="59"/>
      <c r="JR1082" s="59"/>
      <c r="JS1082" s="59"/>
      <c r="JT1082" s="59"/>
      <c r="JU1082" s="59"/>
      <c r="JV1082" s="59"/>
      <c r="JW1082" s="59"/>
      <c r="JX1082" s="59"/>
      <c r="JY1082" s="59"/>
      <c r="JZ1082" s="59"/>
      <c r="KA1082" s="59"/>
      <c r="KB1082" s="59"/>
      <c r="KC1082" s="59"/>
      <c r="KD1082" s="59"/>
      <c r="KE1082" s="59"/>
      <c r="KF1082" s="59"/>
      <c r="KG1082" s="59"/>
      <c r="KH1082" s="59"/>
      <c r="KI1082" s="59"/>
      <c r="KJ1082" s="59"/>
      <c r="KK1082" s="59"/>
      <c r="KL1082" s="59"/>
      <c r="KM1082" s="59"/>
      <c r="KN1082" s="59"/>
      <c r="KO1082" s="59"/>
      <c r="KP1082" s="59"/>
      <c r="KQ1082" s="59"/>
      <c r="KR1082" s="59"/>
      <c r="KS1082" s="59"/>
      <c r="KT1082" s="59"/>
      <c r="KU1082" s="59"/>
      <c r="KV1082" s="59"/>
      <c r="KW1082" s="59"/>
      <c r="KX1082" s="59"/>
      <c r="KY1082" s="59"/>
      <c r="KZ1082" s="59"/>
      <c r="LA1082" s="59"/>
      <c r="LB1082" s="59"/>
      <c r="LC1082" s="59"/>
      <c r="LD1082" s="59"/>
      <c r="LE1082" s="59"/>
      <c r="LF1082" s="59"/>
      <c r="LG1082" s="59"/>
      <c r="LH1082" s="59"/>
      <c r="LI1082" s="59"/>
      <c r="LJ1082" s="59"/>
      <c r="LK1082" s="59"/>
      <c r="LL1082" s="59"/>
      <c r="LM1082" s="59"/>
      <c r="LN1082" s="59"/>
      <c r="LO1082" s="59"/>
      <c r="LP1082" s="59"/>
      <c r="LQ1082" s="59"/>
      <c r="LR1082" s="59"/>
      <c r="LS1082" s="59"/>
      <c r="LT1082" s="59"/>
      <c r="LU1082" s="59"/>
      <c r="LV1082" s="59"/>
      <c r="LW1082" s="59"/>
      <c r="LX1082" s="59"/>
      <c r="LY1082" s="59"/>
      <c r="LZ1082" s="59"/>
      <c r="MA1082" s="59"/>
      <c r="MB1082" s="59"/>
      <c r="MC1082" s="59"/>
      <c r="MD1082" s="59"/>
      <c r="ME1082" s="59"/>
      <c r="MF1082" s="59"/>
      <c r="MG1082" s="59"/>
      <c r="MH1082" s="59"/>
      <c r="MI1082" s="59"/>
      <c r="MJ1082" s="59"/>
      <c r="MK1082" s="59"/>
      <c r="ML1082" s="59"/>
      <c r="MM1082" s="59"/>
      <c r="MN1082" s="59"/>
      <c r="MO1082" s="59"/>
      <c r="MP1082" s="59"/>
      <c r="MQ1082" s="59"/>
      <c r="MR1082" s="59"/>
      <c r="MS1082" s="59"/>
      <c r="MT1082" s="59"/>
      <c r="MU1082" s="59"/>
      <c r="MV1082" s="59"/>
      <c r="MW1082" s="59"/>
      <c r="MX1082" s="59"/>
      <c r="MY1082" s="59"/>
      <c r="MZ1082" s="59"/>
      <c r="NA1082" s="59"/>
      <c r="NB1082" s="59"/>
      <c r="NC1082" s="59"/>
      <c r="ND1082" s="59"/>
      <c r="NE1082" s="59"/>
      <c r="NF1082" s="59"/>
      <c r="NG1082" s="59"/>
      <c r="NH1082" s="59"/>
      <c r="NI1082" s="59"/>
      <c r="NJ1082" s="59"/>
      <c r="NK1082" s="59"/>
      <c r="NL1082" s="59"/>
      <c r="NM1082" s="59"/>
      <c r="NN1082" s="59"/>
      <c r="NO1082" s="59"/>
      <c r="NP1082" s="59"/>
      <c r="NQ1082" s="59"/>
      <c r="NR1082" s="59"/>
      <c r="NS1082" s="59"/>
      <c r="NT1082" s="59"/>
      <c r="NU1082" s="59"/>
      <c r="NV1082" s="59"/>
      <c r="NW1082" s="59"/>
      <c r="NX1082" s="59"/>
      <c r="NY1082" s="59"/>
      <c r="NZ1082" s="59"/>
      <c r="OA1082" s="59"/>
      <c r="OB1082" s="59"/>
      <c r="OC1082" s="59"/>
      <c r="OD1082" s="59"/>
      <c r="OE1082" s="59"/>
      <c r="OF1082" s="59"/>
      <c r="OG1082" s="59"/>
      <c r="OH1082" s="59"/>
      <c r="OI1082" s="59"/>
      <c r="OJ1082" s="59"/>
      <c r="OK1082" s="59"/>
      <c r="OL1082" s="59"/>
      <c r="OM1082" s="59"/>
      <c r="ON1082" s="59"/>
      <c r="OO1082" s="59"/>
      <c r="OP1082" s="59"/>
      <c r="OQ1082" s="59"/>
      <c r="OR1082" s="59"/>
      <c r="OS1082" s="59"/>
      <c r="OT1082" s="59"/>
      <c r="OU1082" s="59"/>
      <c r="OV1082" s="59"/>
      <c r="OW1082" s="59"/>
      <c r="OX1082" s="59"/>
      <c r="OY1082" s="59"/>
      <c r="OZ1082" s="59"/>
      <c r="PA1082" s="59"/>
      <c r="PB1082" s="59"/>
      <c r="PC1082" s="59"/>
      <c r="PD1082" s="59"/>
      <c r="PE1082" s="59"/>
      <c r="PF1082" s="59"/>
      <c r="PG1082" s="59"/>
      <c r="PH1082" s="59"/>
      <c r="PI1082" s="59"/>
      <c r="PJ1082" s="59"/>
      <c r="PK1082" s="59"/>
      <c r="PL1082" s="59"/>
      <c r="PM1082" s="59"/>
      <c r="PN1082" s="59"/>
      <c r="PO1082" s="59"/>
      <c r="PP1082" s="59"/>
      <c r="PQ1082" s="59"/>
      <c r="PR1082" s="59"/>
      <c r="PS1082" s="59"/>
      <c r="PT1082" s="59"/>
      <c r="PU1082" s="59"/>
      <c r="PV1082" s="59"/>
      <c r="PW1082" s="59"/>
      <c r="PX1082" s="59"/>
      <c r="PY1082" s="59"/>
      <c r="PZ1082" s="59"/>
      <c r="QA1082" s="59"/>
      <c r="QB1082" s="59"/>
      <c r="QC1082" s="59"/>
      <c r="QD1082" s="59"/>
      <c r="QE1082" s="59"/>
      <c r="QF1082" s="59"/>
      <c r="QG1082" s="59"/>
      <c r="QH1082" s="59"/>
      <c r="QI1082" s="59"/>
      <c r="QJ1082" s="59"/>
      <c r="QK1082" s="59"/>
      <c r="QL1082" s="59"/>
      <c r="QM1082" s="59"/>
      <c r="QN1082" s="59"/>
      <c r="QO1082" s="59"/>
      <c r="QP1082" s="59"/>
      <c r="QQ1082" s="59"/>
      <c r="QR1082" s="59"/>
      <c r="QS1082" s="59"/>
      <c r="QT1082" s="59"/>
      <c r="QU1082" s="59"/>
      <c r="QV1082" s="59"/>
      <c r="QW1082" s="59"/>
      <c r="QX1082" s="59"/>
      <c r="QY1082" s="59"/>
      <c r="QZ1082" s="59"/>
      <c r="RA1082" s="59"/>
      <c r="RB1082" s="59"/>
      <c r="RC1082" s="59"/>
      <c r="RD1082" s="59"/>
      <c r="RE1082" s="59"/>
      <c r="RF1082" s="59"/>
      <c r="RG1082" s="59"/>
      <c r="RH1082" s="59"/>
      <c r="RI1082" s="59"/>
      <c r="RJ1082" s="59"/>
      <c r="RK1082" s="59"/>
      <c r="RL1082" s="59"/>
      <c r="RM1082" s="59"/>
      <c r="RN1082" s="59"/>
      <c r="RO1082" s="59"/>
      <c r="RP1082" s="59"/>
      <c r="RQ1082" s="59"/>
      <c r="RR1082" s="59"/>
      <c r="RS1082" s="59"/>
      <c r="RT1082" s="59"/>
      <c r="RU1082" s="59"/>
      <c r="RV1082" s="59"/>
      <c r="RW1082" s="59"/>
      <c r="RX1082" s="59"/>
      <c r="RY1082" s="59"/>
      <c r="RZ1082" s="59"/>
      <c r="SA1082" s="59"/>
      <c r="SB1082" s="59"/>
      <c r="SC1082" s="59"/>
      <c r="SD1082" s="59"/>
      <c r="SE1082" s="59"/>
      <c r="SF1082" s="59"/>
      <c r="SG1082" s="59"/>
      <c r="SH1082" s="59"/>
      <c r="SI1082" s="59"/>
      <c r="SJ1082" s="59"/>
      <c r="SK1082" s="59"/>
      <c r="SL1082" s="59"/>
      <c r="SM1082" s="59"/>
      <c r="SN1082" s="59"/>
      <c r="SO1082" s="59"/>
      <c r="SP1082" s="59"/>
      <c r="SQ1082" s="59"/>
      <c r="SR1082" s="59"/>
      <c r="SS1082" s="59"/>
      <c r="ST1082" s="59"/>
      <c r="SU1082" s="59"/>
      <c r="SV1082" s="59"/>
      <c r="SW1082" s="59"/>
      <c r="SX1082" s="59"/>
      <c r="SY1082" s="59"/>
      <c r="SZ1082" s="59"/>
      <c r="TA1082" s="59"/>
      <c r="TB1082" s="59"/>
      <c r="TC1082" s="59"/>
      <c r="TD1082" s="59"/>
      <c r="TE1082" s="59"/>
      <c r="TF1082" s="59"/>
      <c r="TG1082" s="59"/>
      <c r="TH1082" s="59"/>
      <c r="TI1082" s="59"/>
      <c r="TJ1082" s="59"/>
      <c r="TK1082" s="59"/>
      <c r="TL1082" s="59"/>
      <c r="TM1082" s="59"/>
      <c r="TN1082" s="59"/>
      <c r="TO1082" s="59"/>
      <c r="TP1082" s="59"/>
      <c r="TQ1082" s="59"/>
      <c r="TR1082" s="59"/>
      <c r="TS1082" s="59"/>
      <c r="TT1082" s="59"/>
      <c r="TU1082" s="59"/>
      <c r="TV1082" s="59"/>
      <c r="TW1082" s="59"/>
      <c r="TX1082" s="59"/>
      <c r="TY1082" s="59"/>
      <c r="TZ1082" s="59"/>
      <c r="UA1082" s="59"/>
      <c r="UB1082" s="59"/>
      <c r="UC1082" s="59"/>
      <c r="UD1082" s="59"/>
      <c r="UE1082" s="59"/>
      <c r="UF1082" s="59"/>
      <c r="UG1082" s="59"/>
      <c r="UH1082" s="59"/>
      <c r="UI1082" s="59"/>
      <c r="UJ1082" s="59"/>
      <c r="UK1082" s="59"/>
      <c r="UL1082" s="59"/>
      <c r="UM1082" s="59"/>
      <c r="UN1082" s="59"/>
      <c r="UO1082" s="59"/>
      <c r="UP1082" s="59"/>
      <c r="UQ1082" s="59"/>
      <c r="UR1082" s="59"/>
      <c r="US1082" s="59"/>
      <c r="UT1082" s="59"/>
      <c r="UU1082" s="59"/>
      <c r="UV1082" s="59"/>
      <c r="UW1082" s="59"/>
      <c r="UX1082" s="59"/>
      <c r="UY1082" s="59"/>
      <c r="UZ1082" s="59"/>
      <c r="VA1082" s="59"/>
      <c r="VB1082" s="59"/>
      <c r="VC1082" s="59"/>
      <c r="VD1082" s="59"/>
      <c r="VE1082" s="59"/>
      <c r="VF1082" s="59"/>
      <c r="VG1082" s="59"/>
      <c r="VH1082" s="59"/>
      <c r="VI1082" s="59"/>
      <c r="VJ1082" s="59"/>
      <c r="VK1082" s="59"/>
      <c r="VL1082" s="59"/>
      <c r="VM1082" s="59"/>
      <c r="VN1082" s="59"/>
      <c r="VO1082" s="59"/>
      <c r="VP1082" s="59"/>
      <c r="VQ1082" s="59"/>
      <c r="VR1082" s="59"/>
      <c r="VS1082" s="59"/>
      <c r="VT1082" s="59"/>
      <c r="VU1082" s="59"/>
      <c r="VV1082" s="59"/>
      <c r="VW1082" s="59"/>
      <c r="VX1082" s="59"/>
      <c r="VY1082" s="59"/>
      <c r="VZ1082" s="59"/>
      <c r="WA1082" s="59"/>
      <c r="WB1082" s="59"/>
      <c r="WC1082" s="59"/>
      <c r="WD1082" s="59"/>
      <c r="WE1082" s="59"/>
      <c r="WF1082" s="59"/>
      <c r="WG1082" s="59"/>
      <c r="WH1082" s="59"/>
      <c r="WI1082" s="59"/>
      <c r="WJ1082" s="59"/>
      <c r="WK1082" s="59"/>
      <c r="WL1082" s="59"/>
      <c r="WM1082" s="59"/>
      <c r="WN1082" s="59"/>
      <c r="WO1082" s="59"/>
      <c r="WP1082" s="59"/>
      <c r="WQ1082" s="59"/>
      <c r="WR1082" s="59"/>
      <c r="WS1082" s="59"/>
      <c r="WT1082" s="59"/>
      <c r="WU1082" s="59"/>
      <c r="WV1082" s="59"/>
      <c r="WW1082" s="59"/>
      <c r="WX1082" s="59"/>
      <c r="WY1082" s="59"/>
      <c r="WZ1082" s="59"/>
      <c r="XA1082" s="59"/>
      <c r="XB1082" s="59"/>
      <c r="XC1082" s="59"/>
      <c r="XD1082" s="59"/>
      <c r="XE1082" s="59"/>
      <c r="XF1082" s="59"/>
      <c r="XG1082" s="59"/>
      <c r="XH1082" s="59"/>
      <c r="XI1082" s="59"/>
      <c r="XJ1082" s="59"/>
      <c r="XK1082" s="59"/>
      <c r="XL1082" s="59"/>
      <c r="XM1082" s="59"/>
      <c r="XN1082" s="59"/>
      <c r="XO1082" s="59"/>
      <c r="XP1082" s="59"/>
      <c r="XQ1082" s="59"/>
      <c r="XR1082" s="59"/>
      <c r="XS1082" s="59"/>
      <c r="XT1082" s="59"/>
      <c r="XU1082" s="59"/>
      <c r="XV1082" s="59"/>
      <c r="XW1082" s="59"/>
      <c r="XX1082" s="59"/>
      <c r="XY1082" s="59"/>
      <c r="XZ1082" s="59"/>
      <c r="YA1082" s="59"/>
      <c r="YB1082" s="59"/>
      <c r="YC1082" s="59"/>
      <c r="YD1082" s="59"/>
      <c r="YE1082" s="59"/>
      <c r="YF1082" s="59"/>
      <c r="YG1082" s="59"/>
      <c r="YH1082" s="59"/>
      <c r="YI1082" s="59"/>
      <c r="YJ1082" s="59"/>
      <c r="YK1082" s="59"/>
      <c r="YL1082" s="59"/>
      <c r="YM1082" s="59"/>
      <c r="YN1082" s="59"/>
      <c r="YO1082" s="59"/>
      <c r="YP1082" s="59"/>
      <c r="YQ1082" s="59"/>
      <c r="YR1082" s="59"/>
      <c r="YS1082" s="59"/>
      <c r="YT1082" s="59"/>
      <c r="YU1082" s="59"/>
      <c r="YV1082" s="59"/>
      <c r="YW1082" s="59"/>
      <c r="YX1082" s="59"/>
      <c r="YY1082" s="59"/>
      <c r="YZ1082" s="59"/>
      <c r="ZA1082" s="59"/>
      <c r="ZB1082" s="59"/>
      <c r="ZC1082" s="59"/>
      <c r="ZD1082" s="59"/>
      <c r="ZE1082" s="59"/>
      <c r="ZF1082" s="59"/>
      <c r="ZG1082" s="59"/>
      <c r="ZH1082" s="59"/>
      <c r="ZI1082" s="59"/>
      <c r="ZJ1082" s="59"/>
      <c r="ZK1082" s="59"/>
      <c r="ZL1082" s="59"/>
      <c r="ZM1082" s="59"/>
      <c r="ZN1082" s="59"/>
      <c r="ZO1082" s="59"/>
      <c r="ZP1082" s="59"/>
      <c r="ZQ1082" s="59"/>
      <c r="ZR1082" s="59"/>
      <c r="ZS1082" s="59"/>
      <c r="ZT1082" s="59"/>
      <c r="ZU1082" s="59"/>
      <c r="ZV1082" s="59"/>
      <c r="ZW1082" s="59"/>
      <c r="ZX1082" s="59"/>
      <c r="ZY1082" s="59"/>
      <c r="ZZ1082" s="59"/>
      <c r="AAA1082" s="59"/>
      <c r="AAB1082" s="59"/>
      <c r="AAC1082" s="59"/>
      <c r="AAD1082" s="59"/>
      <c r="AAE1082" s="59"/>
      <c r="AAF1082" s="59"/>
      <c r="AAG1082" s="59"/>
      <c r="AAH1082" s="59"/>
      <c r="AAI1082" s="59"/>
      <c r="AAJ1082" s="59"/>
      <c r="AAK1082" s="59"/>
      <c r="AAL1082" s="59"/>
      <c r="AAM1082" s="59"/>
      <c r="AAN1082" s="59"/>
      <c r="AAO1082" s="59"/>
      <c r="AAP1082" s="59"/>
      <c r="AAQ1082" s="59"/>
      <c r="AAR1082" s="59"/>
      <c r="AAS1082" s="59"/>
      <c r="AAT1082" s="59"/>
      <c r="AAU1082" s="59"/>
      <c r="AAV1082" s="59"/>
      <c r="AAW1082" s="59"/>
      <c r="AAX1082" s="59"/>
      <c r="AAY1082" s="59"/>
      <c r="AAZ1082" s="59"/>
      <c r="ABA1082" s="59"/>
      <c r="ABB1082" s="59"/>
      <c r="ABC1082" s="59"/>
      <c r="ABD1082" s="59"/>
      <c r="ABE1082" s="59"/>
      <c r="ABF1082" s="59"/>
      <c r="ABG1082" s="59"/>
      <c r="ABH1082" s="59"/>
      <c r="ABI1082" s="59"/>
      <c r="ABJ1082" s="59"/>
      <c r="ABK1082" s="59"/>
      <c r="ABL1082" s="59"/>
      <c r="ABM1082" s="59"/>
      <c r="ABN1082" s="59"/>
      <c r="ABO1082" s="59"/>
      <c r="ABP1082" s="59"/>
      <c r="ABQ1082" s="59"/>
      <c r="ABR1082" s="59"/>
      <c r="ABS1082" s="59"/>
      <c r="ABT1082" s="59"/>
      <c r="ABU1082" s="59"/>
      <c r="ABV1082" s="59"/>
      <c r="ABW1082" s="59"/>
      <c r="ABX1082" s="59"/>
      <c r="ABY1082" s="59"/>
      <c r="ABZ1082" s="59"/>
      <c r="ACA1082" s="59"/>
      <c r="ACB1082" s="59"/>
      <c r="ACC1082" s="59"/>
      <c r="ACD1082" s="59"/>
      <c r="ACE1082" s="59"/>
      <c r="ACF1082" s="59"/>
      <c r="ACG1082" s="59"/>
      <c r="ACH1082" s="59"/>
      <c r="ACI1082" s="59"/>
      <c r="ACJ1082" s="59"/>
      <c r="ACK1082" s="59"/>
      <c r="ACL1082" s="59"/>
      <c r="ACM1082" s="59"/>
      <c r="ACN1082" s="59"/>
      <c r="ACO1082" s="59"/>
      <c r="ACP1082" s="59"/>
      <c r="ACQ1082" s="59"/>
      <c r="ACR1082" s="59"/>
      <c r="ACS1082" s="59"/>
      <c r="ACT1082" s="59"/>
      <c r="ACU1082" s="59"/>
      <c r="ACV1082" s="59"/>
      <c r="ACW1082" s="59"/>
      <c r="ACX1082" s="59"/>
      <c r="ACY1082" s="59"/>
      <c r="ACZ1082" s="59"/>
      <c r="ADA1082" s="59"/>
      <c r="ADB1082" s="59"/>
      <c r="ADC1082" s="59"/>
      <c r="ADD1082" s="59"/>
      <c r="ADE1082" s="59"/>
      <c r="ADF1082" s="59"/>
      <c r="ADG1082" s="59"/>
      <c r="ADH1082" s="59"/>
      <c r="ADI1082" s="59"/>
      <c r="ADJ1082" s="59"/>
      <c r="ADK1082" s="59"/>
      <c r="ADL1082" s="59"/>
      <c r="ADM1082" s="59"/>
      <c r="ADN1082" s="59"/>
      <c r="ADO1082" s="59"/>
      <c r="ADP1082" s="59"/>
      <c r="ADQ1082" s="59"/>
      <c r="ADR1082" s="59"/>
      <c r="ADS1082" s="59"/>
      <c r="ADT1082" s="59"/>
      <c r="ADU1082" s="59"/>
      <c r="ADV1082" s="59"/>
      <c r="ADW1082" s="59"/>
      <c r="ADX1082" s="59"/>
      <c r="ADY1082" s="59"/>
      <c r="ADZ1082" s="59"/>
      <c r="AEA1082" s="59"/>
      <c r="AEB1082" s="59"/>
      <c r="AEC1082" s="59"/>
      <c r="AED1082" s="59"/>
      <c r="AEE1082" s="59"/>
      <c r="AEF1082" s="59"/>
      <c r="AEG1082" s="59"/>
      <c r="AEH1082" s="59"/>
      <c r="AEI1082" s="59"/>
      <c r="AEJ1082" s="59"/>
      <c r="AEK1082" s="59"/>
      <c r="AEL1082" s="59"/>
      <c r="AEM1082" s="59"/>
      <c r="AEN1082" s="59"/>
      <c r="AEO1082" s="59"/>
      <c r="AEP1082" s="59"/>
      <c r="AEQ1082" s="59"/>
      <c r="AER1082" s="59"/>
      <c r="AES1082" s="59"/>
      <c r="AET1082" s="59"/>
      <c r="AEU1082" s="59"/>
      <c r="AEV1082" s="59"/>
      <c r="AEW1082" s="59"/>
      <c r="AEX1082" s="59"/>
      <c r="AEY1082" s="59"/>
      <c r="AEZ1082" s="59"/>
      <c r="AFA1082" s="59"/>
      <c r="AFB1082" s="59"/>
      <c r="AFC1082" s="59"/>
      <c r="AFD1082" s="59"/>
      <c r="AFE1082" s="59"/>
      <c r="AFF1082" s="59"/>
      <c r="AFG1082" s="59"/>
      <c r="AFH1082" s="59"/>
      <c r="AFI1082" s="59"/>
      <c r="AFJ1082" s="59"/>
      <c r="AFK1082" s="59"/>
      <c r="AFL1082" s="59"/>
      <c r="AFM1082" s="59"/>
      <c r="AFN1082" s="59"/>
      <c r="AFO1082" s="59"/>
      <c r="AFP1082" s="59"/>
      <c r="AFQ1082" s="59"/>
      <c r="AFR1082" s="59"/>
      <c r="AFS1082" s="59"/>
      <c r="AFT1082" s="59"/>
      <c r="AFU1082" s="59"/>
      <c r="AFV1082" s="59"/>
      <c r="AFW1082" s="59"/>
      <c r="AFX1082" s="59"/>
      <c r="AFY1082" s="59"/>
      <c r="AFZ1082" s="59"/>
      <c r="AGA1082" s="59"/>
      <c r="AGB1082" s="59"/>
      <c r="AGC1082" s="59"/>
      <c r="AGD1082" s="59"/>
      <c r="AGE1082" s="59"/>
      <c r="AGF1082" s="59"/>
      <c r="AGG1082" s="59"/>
      <c r="AGH1082" s="59"/>
      <c r="AGI1082" s="59"/>
      <c r="AGJ1082" s="59"/>
      <c r="AGK1082" s="59"/>
      <c r="AGL1082" s="59"/>
      <c r="AGM1082" s="59"/>
      <c r="AGN1082" s="59"/>
      <c r="AGO1082" s="59"/>
      <c r="AGP1082" s="59"/>
      <c r="AGQ1082" s="59"/>
      <c r="AGR1082" s="59"/>
      <c r="AGS1082" s="59"/>
      <c r="AGT1082" s="59"/>
      <c r="AGU1082" s="59"/>
      <c r="AGV1082" s="59"/>
      <c r="AGW1082" s="59"/>
      <c r="AGX1082" s="59"/>
      <c r="AGY1082" s="59"/>
      <c r="AGZ1082" s="59"/>
      <c r="AHA1082" s="59"/>
      <c r="AHB1082" s="59"/>
      <c r="AHC1082" s="59"/>
      <c r="AHD1082" s="59"/>
      <c r="AHE1082" s="59"/>
      <c r="AHF1082" s="59"/>
      <c r="AHG1082" s="59"/>
      <c r="AHH1082" s="59"/>
      <c r="AHI1082" s="59"/>
      <c r="AHJ1082" s="59"/>
      <c r="AHK1082" s="59"/>
      <c r="AHL1082" s="59"/>
      <c r="AHM1082" s="59"/>
      <c r="AHN1082" s="59"/>
      <c r="AHO1082" s="59"/>
      <c r="AHP1082" s="59"/>
      <c r="AHQ1082" s="59"/>
      <c r="AHR1082" s="59"/>
      <c r="AHS1082" s="59"/>
      <c r="AHT1082" s="59"/>
      <c r="AHU1082" s="59"/>
      <c r="AHV1082" s="59"/>
      <c r="AHW1082" s="59"/>
      <c r="AHX1082" s="59"/>
      <c r="AHY1082" s="59"/>
      <c r="AHZ1082" s="59"/>
      <c r="AIA1082" s="59"/>
      <c r="AIB1082" s="59"/>
      <c r="AIC1082" s="59"/>
      <c r="AID1082" s="59"/>
      <c r="AIE1082" s="59"/>
      <c r="AIF1082" s="59"/>
      <c r="AIG1082" s="59"/>
      <c r="AIH1082" s="59"/>
      <c r="AII1082" s="59"/>
      <c r="AIJ1082" s="59"/>
      <c r="AIK1082" s="59"/>
      <c r="AIL1082" s="59"/>
      <c r="AIM1082" s="59"/>
      <c r="AIN1082" s="59"/>
      <c r="AIO1082" s="59"/>
      <c r="AIP1082" s="59"/>
      <c r="AIQ1082" s="59"/>
      <c r="AIR1082" s="59"/>
      <c r="AIS1082" s="59"/>
      <c r="AIT1082" s="59"/>
      <c r="AIU1082" s="59"/>
      <c r="AIV1082" s="59"/>
      <c r="AIW1082" s="59"/>
      <c r="AIX1082" s="59"/>
      <c r="AIY1082" s="59"/>
      <c r="AIZ1082" s="59"/>
      <c r="AJA1082" s="59"/>
      <c r="AJB1082" s="59"/>
      <c r="AJC1082" s="59"/>
      <c r="AJD1082" s="59"/>
      <c r="AJE1082" s="59"/>
      <c r="AJF1082" s="59"/>
      <c r="AJG1082" s="59"/>
      <c r="AJH1082" s="59"/>
      <c r="AJI1082" s="59"/>
      <c r="AJJ1082" s="59"/>
      <c r="AJK1082" s="59"/>
      <c r="AJL1082" s="59"/>
      <c r="AJM1082" s="59"/>
      <c r="AJN1082" s="59"/>
      <c r="AJO1082" s="59"/>
      <c r="AJP1082" s="59"/>
      <c r="AJQ1082" s="59"/>
      <c r="AJR1082" s="59"/>
      <c r="AJS1082" s="59"/>
      <c r="AJT1082" s="59"/>
      <c r="AJU1082" s="59"/>
      <c r="AJV1082" s="59"/>
      <c r="AJW1082" s="59"/>
      <c r="AJX1082" s="59"/>
      <c r="AJY1082" s="59"/>
      <c r="AJZ1082" s="59"/>
      <c r="AKA1082" s="59"/>
      <c r="AKB1082" s="59"/>
      <c r="AKC1082" s="59"/>
      <c r="AKD1082" s="59"/>
      <c r="AKE1082" s="59"/>
      <c r="AKF1082" s="59"/>
      <c r="AKG1082" s="59"/>
      <c r="AKH1082" s="59"/>
      <c r="AKI1082" s="59"/>
      <c r="AKJ1082" s="59"/>
      <c r="AKK1082" s="59"/>
      <c r="AKL1082" s="59"/>
      <c r="AKM1082" s="59"/>
      <c r="AKN1082" s="59"/>
      <c r="AKO1082" s="59"/>
      <c r="AKP1082" s="59"/>
      <c r="AKQ1082" s="59"/>
      <c r="AKR1082" s="59"/>
      <c r="AKS1082" s="59"/>
      <c r="AKT1082" s="59"/>
      <c r="AKU1082" s="59"/>
      <c r="AKV1082" s="59"/>
      <c r="AKW1082" s="59"/>
      <c r="AKX1082" s="59"/>
      <c r="AKY1082" s="59"/>
      <c r="AKZ1082" s="59"/>
      <c r="ALA1082" s="59"/>
      <c r="ALB1082" s="59"/>
      <c r="ALC1082" s="59"/>
      <c r="ALD1082" s="59"/>
      <c r="ALE1082" s="59"/>
      <c r="ALF1082" s="59"/>
      <c r="ALG1082" s="59"/>
      <c r="ALH1082" s="59"/>
      <c r="ALI1082" s="59"/>
      <c r="ALJ1082" s="59"/>
      <c r="ALK1082" s="59"/>
      <c r="ALL1082" s="59"/>
      <c r="ALM1082" s="59"/>
      <c r="ALN1082" s="59"/>
      <c r="ALO1082" s="59"/>
      <c r="ALP1082" s="59"/>
      <c r="ALQ1082" s="59"/>
      <c r="ALR1082" s="59"/>
      <c r="ALS1082" s="59"/>
      <c r="ALT1082" s="59"/>
      <c r="ALU1082" s="59"/>
      <c r="ALV1082" s="59"/>
      <c r="ALW1082" s="59"/>
      <c r="ALX1082" s="59"/>
      <c r="ALY1082" s="59"/>
      <c r="ALZ1082" s="59"/>
      <c r="AMA1082" s="59"/>
      <c r="AMB1082" s="59"/>
    </row>
    <row r="1083" spans="1:1016" s="60" customFormat="1" ht="49.15">
      <c r="A1083" s="110">
        <v>2</v>
      </c>
      <c r="B1083" s="45">
        <v>1078</v>
      </c>
      <c r="C1083" s="110" t="s">
        <v>2755</v>
      </c>
      <c r="D1083" s="125">
        <v>8842626106</v>
      </c>
      <c r="E1083" s="110" t="s">
        <v>2461</v>
      </c>
      <c r="F1083" s="110">
        <v>4</v>
      </c>
      <c r="G1083" s="110" t="s">
        <v>2462</v>
      </c>
      <c r="H1083" s="110" t="s">
        <v>2463</v>
      </c>
      <c r="I1083" s="117" t="s">
        <v>2755</v>
      </c>
      <c r="J1083" s="28" t="s">
        <v>2462</v>
      </c>
      <c r="K1083" s="28" t="s">
        <v>2463</v>
      </c>
      <c r="L1083" s="28" t="s">
        <v>2463</v>
      </c>
      <c r="M1083" s="28" t="s">
        <v>2461</v>
      </c>
      <c r="N1083" s="28">
        <v>4</v>
      </c>
      <c r="O1083" s="28"/>
      <c r="P1083" s="28"/>
      <c r="Q1083" s="28"/>
      <c r="R1083" s="28"/>
      <c r="S1083" s="28"/>
      <c r="T1083" s="23" t="s">
        <v>2790</v>
      </c>
      <c r="U1083" s="28" t="s">
        <v>2462</v>
      </c>
      <c r="V1083" s="28" t="s">
        <v>2463</v>
      </c>
      <c r="W1083" s="28" t="s">
        <v>2486</v>
      </c>
      <c r="X1083" s="28"/>
      <c r="Y1083" s="28">
        <v>36</v>
      </c>
      <c r="Z1083" s="28"/>
      <c r="AA1083" s="123" t="s">
        <v>2791</v>
      </c>
      <c r="AB1083" s="110" t="s">
        <v>32</v>
      </c>
      <c r="AC1083" s="76">
        <v>25.8</v>
      </c>
      <c r="AD1083" s="77">
        <v>23782</v>
      </c>
      <c r="AE1083" s="77">
        <v>0</v>
      </c>
      <c r="AF1083" s="77">
        <v>0</v>
      </c>
      <c r="AG1083" s="73">
        <f t="shared" si="49"/>
        <v>23782</v>
      </c>
      <c r="AH1083" s="77">
        <v>23782</v>
      </c>
      <c r="AI1083" s="77">
        <v>0</v>
      </c>
      <c r="AJ1083" s="77">
        <v>0</v>
      </c>
      <c r="AK1083" s="73">
        <f t="shared" si="51"/>
        <v>23782</v>
      </c>
      <c r="AL1083" s="73">
        <f t="shared" si="50"/>
        <v>47564</v>
      </c>
      <c r="AM1083" s="110" t="s">
        <v>1188</v>
      </c>
      <c r="AN1083" s="118" t="s">
        <v>33</v>
      </c>
      <c r="AO1083" s="118" t="s">
        <v>33</v>
      </c>
      <c r="AP1083" s="118" t="s">
        <v>33</v>
      </c>
      <c r="AQ1083" s="32" t="s">
        <v>36</v>
      </c>
      <c r="AR1083" s="118" t="s">
        <v>505</v>
      </c>
      <c r="AS1083" s="118" t="s">
        <v>1190</v>
      </c>
      <c r="AT1083" s="44">
        <v>0</v>
      </c>
      <c r="AU1083" s="44">
        <v>0</v>
      </c>
      <c r="AV1083" s="44">
        <v>0</v>
      </c>
      <c r="AW1083" s="63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/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59"/>
      <c r="EA1083" s="59"/>
      <c r="EB1083" s="59"/>
      <c r="EC1083" s="59"/>
      <c r="ED1083" s="59"/>
      <c r="EE1083" s="59"/>
      <c r="EF1083" s="59"/>
      <c r="EG1083" s="59"/>
      <c r="EH1083" s="59"/>
      <c r="EI1083" s="59"/>
      <c r="EJ1083" s="59"/>
      <c r="EK1083" s="59"/>
      <c r="EL1083" s="59"/>
      <c r="EM1083" s="59"/>
      <c r="EN1083" s="59"/>
      <c r="EO1083" s="59"/>
      <c r="EP1083" s="59"/>
      <c r="EQ1083" s="59"/>
      <c r="ER1083" s="59"/>
      <c r="ES1083" s="59"/>
      <c r="ET1083" s="59"/>
      <c r="EU1083" s="59"/>
      <c r="EV1083" s="59"/>
      <c r="EW1083" s="59"/>
      <c r="EX1083" s="59"/>
      <c r="EY1083" s="59"/>
      <c r="EZ1083" s="59"/>
      <c r="FA1083" s="59"/>
      <c r="FB1083" s="59"/>
      <c r="FC1083" s="59"/>
      <c r="FD1083" s="59"/>
      <c r="FE1083" s="59"/>
      <c r="FF1083" s="59"/>
      <c r="FG1083" s="59"/>
      <c r="FH1083" s="59"/>
      <c r="FI1083" s="59"/>
      <c r="FJ1083" s="59"/>
      <c r="FK1083" s="59"/>
      <c r="FL1083" s="59"/>
      <c r="FM1083" s="59"/>
      <c r="FN1083" s="59"/>
      <c r="FO1083" s="59"/>
      <c r="FP1083" s="59"/>
      <c r="FQ1083" s="59"/>
      <c r="FR1083" s="59"/>
      <c r="FS1083" s="59"/>
      <c r="FT1083" s="59"/>
      <c r="FU1083" s="59"/>
      <c r="FV1083" s="59"/>
      <c r="FW1083" s="59"/>
      <c r="FX1083" s="59"/>
      <c r="FY1083" s="59"/>
      <c r="FZ1083" s="59"/>
      <c r="GA1083" s="59"/>
      <c r="GB1083" s="59"/>
      <c r="GC1083" s="59"/>
      <c r="GD1083" s="59"/>
      <c r="GE1083" s="59"/>
      <c r="GF1083" s="59"/>
      <c r="GG1083" s="59"/>
      <c r="GH1083" s="59"/>
      <c r="GI1083" s="59"/>
      <c r="GJ1083" s="59"/>
      <c r="GK1083" s="59"/>
      <c r="GL1083" s="59"/>
      <c r="GM1083" s="59"/>
      <c r="GN1083" s="59"/>
      <c r="GO1083" s="59"/>
      <c r="GP1083" s="59"/>
      <c r="GQ1083" s="59"/>
      <c r="GR1083" s="59"/>
      <c r="GS1083" s="59"/>
      <c r="GT1083" s="59"/>
      <c r="GU1083" s="59"/>
      <c r="GV1083" s="59"/>
      <c r="GW1083" s="59"/>
      <c r="GX1083" s="59"/>
      <c r="GY1083" s="59"/>
      <c r="GZ1083" s="59"/>
      <c r="HA1083" s="59"/>
      <c r="HB1083" s="59"/>
      <c r="HC1083" s="59"/>
      <c r="HD1083" s="59"/>
      <c r="HE1083" s="59"/>
      <c r="HF1083" s="59"/>
      <c r="HG1083" s="59"/>
      <c r="HH1083" s="59"/>
      <c r="HI1083" s="59"/>
      <c r="HJ1083" s="59"/>
      <c r="HK1083" s="59"/>
      <c r="HL1083" s="59"/>
      <c r="HM1083" s="59"/>
      <c r="HN1083" s="59"/>
      <c r="HO1083" s="59"/>
      <c r="HP1083" s="59"/>
      <c r="HQ1083" s="59"/>
      <c r="HR1083" s="59"/>
      <c r="HS1083" s="59"/>
      <c r="HT1083" s="59"/>
      <c r="HU1083" s="59"/>
      <c r="HV1083" s="59"/>
      <c r="HW1083" s="59"/>
      <c r="HX1083" s="59"/>
      <c r="HY1083" s="59"/>
      <c r="HZ1083" s="59"/>
      <c r="IA1083" s="59"/>
      <c r="IB1083" s="59"/>
      <c r="IC1083" s="59"/>
      <c r="ID1083" s="59"/>
      <c r="IE1083" s="59"/>
      <c r="IF1083" s="59"/>
      <c r="IG1083" s="59"/>
      <c r="IH1083" s="59"/>
      <c r="II1083" s="59"/>
      <c r="IJ1083" s="59"/>
      <c r="IK1083" s="59"/>
      <c r="IL1083" s="59"/>
      <c r="IM1083" s="59"/>
      <c r="IN1083" s="59"/>
      <c r="IO1083" s="59"/>
      <c r="IP1083" s="59"/>
      <c r="IQ1083" s="59"/>
      <c r="IR1083" s="59"/>
      <c r="IS1083" s="59"/>
      <c r="IT1083" s="59"/>
      <c r="IU1083" s="59"/>
      <c r="IV1083" s="59"/>
      <c r="IW1083" s="59"/>
      <c r="IX1083" s="59"/>
      <c r="IY1083" s="59"/>
      <c r="IZ1083" s="59"/>
      <c r="JA1083" s="59"/>
      <c r="JB1083" s="59"/>
      <c r="JC1083" s="59"/>
      <c r="JD1083" s="59"/>
      <c r="JE1083" s="59"/>
      <c r="JF1083" s="59"/>
      <c r="JG1083" s="59"/>
      <c r="JH1083" s="59"/>
      <c r="JI1083" s="59"/>
      <c r="JJ1083" s="59"/>
      <c r="JK1083" s="59"/>
      <c r="JL1083" s="59"/>
      <c r="JM1083" s="59"/>
      <c r="JN1083" s="59"/>
      <c r="JO1083" s="59"/>
      <c r="JP1083" s="59"/>
      <c r="JQ1083" s="59"/>
      <c r="JR1083" s="59"/>
      <c r="JS1083" s="59"/>
      <c r="JT1083" s="59"/>
      <c r="JU1083" s="59"/>
      <c r="JV1083" s="59"/>
      <c r="JW1083" s="59"/>
      <c r="JX1083" s="59"/>
      <c r="JY1083" s="59"/>
      <c r="JZ1083" s="59"/>
      <c r="KA1083" s="59"/>
      <c r="KB1083" s="59"/>
      <c r="KC1083" s="59"/>
      <c r="KD1083" s="59"/>
      <c r="KE1083" s="59"/>
      <c r="KF1083" s="59"/>
      <c r="KG1083" s="59"/>
      <c r="KH1083" s="59"/>
      <c r="KI1083" s="59"/>
      <c r="KJ1083" s="59"/>
      <c r="KK1083" s="59"/>
      <c r="KL1083" s="59"/>
      <c r="KM1083" s="59"/>
      <c r="KN1083" s="59"/>
      <c r="KO1083" s="59"/>
      <c r="KP1083" s="59"/>
      <c r="KQ1083" s="59"/>
      <c r="KR1083" s="59"/>
      <c r="KS1083" s="59"/>
      <c r="KT1083" s="59"/>
      <c r="KU1083" s="59"/>
      <c r="KV1083" s="59"/>
      <c r="KW1083" s="59"/>
      <c r="KX1083" s="59"/>
      <c r="KY1083" s="59"/>
      <c r="KZ1083" s="59"/>
      <c r="LA1083" s="59"/>
      <c r="LB1083" s="59"/>
      <c r="LC1083" s="59"/>
      <c r="LD1083" s="59"/>
      <c r="LE1083" s="59"/>
      <c r="LF1083" s="59"/>
      <c r="LG1083" s="59"/>
      <c r="LH1083" s="59"/>
      <c r="LI1083" s="59"/>
      <c r="LJ1083" s="59"/>
      <c r="LK1083" s="59"/>
      <c r="LL1083" s="59"/>
      <c r="LM1083" s="59"/>
      <c r="LN1083" s="59"/>
      <c r="LO1083" s="59"/>
      <c r="LP1083" s="59"/>
      <c r="LQ1083" s="59"/>
      <c r="LR1083" s="59"/>
      <c r="LS1083" s="59"/>
      <c r="LT1083" s="59"/>
      <c r="LU1083" s="59"/>
      <c r="LV1083" s="59"/>
      <c r="LW1083" s="59"/>
      <c r="LX1083" s="59"/>
      <c r="LY1083" s="59"/>
      <c r="LZ1083" s="59"/>
      <c r="MA1083" s="59"/>
      <c r="MB1083" s="59"/>
      <c r="MC1083" s="59"/>
      <c r="MD1083" s="59"/>
      <c r="ME1083" s="59"/>
      <c r="MF1083" s="59"/>
      <c r="MG1083" s="59"/>
      <c r="MH1083" s="59"/>
      <c r="MI1083" s="59"/>
      <c r="MJ1083" s="59"/>
      <c r="MK1083" s="59"/>
      <c r="ML1083" s="59"/>
      <c r="MM1083" s="59"/>
      <c r="MN1083" s="59"/>
      <c r="MO1083" s="59"/>
      <c r="MP1083" s="59"/>
      <c r="MQ1083" s="59"/>
      <c r="MR1083" s="59"/>
      <c r="MS1083" s="59"/>
      <c r="MT1083" s="59"/>
      <c r="MU1083" s="59"/>
      <c r="MV1083" s="59"/>
      <c r="MW1083" s="59"/>
      <c r="MX1083" s="59"/>
      <c r="MY1083" s="59"/>
      <c r="MZ1083" s="59"/>
      <c r="NA1083" s="59"/>
      <c r="NB1083" s="59"/>
      <c r="NC1083" s="59"/>
      <c r="ND1083" s="59"/>
      <c r="NE1083" s="59"/>
      <c r="NF1083" s="59"/>
      <c r="NG1083" s="59"/>
      <c r="NH1083" s="59"/>
      <c r="NI1083" s="59"/>
      <c r="NJ1083" s="59"/>
      <c r="NK1083" s="59"/>
      <c r="NL1083" s="59"/>
      <c r="NM1083" s="59"/>
      <c r="NN1083" s="59"/>
      <c r="NO1083" s="59"/>
      <c r="NP1083" s="59"/>
      <c r="NQ1083" s="59"/>
      <c r="NR1083" s="59"/>
      <c r="NS1083" s="59"/>
      <c r="NT1083" s="59"/>
      <c r="NU1083" s="59"/>
      <c r="NV1083" s="59"/>
      <c r="NW1083" s="59"/>
      <c r="NX1083" s="59"/>
      <c r="NY1083" s="59"/>
      <c r="NZ1083" s="59"/>
      <c r="OA1083" s="59"/>
      <c r="OB1083" s="59"/>
      <c r="OC1083" s="59"/>
      <c r="OD1083" s="59"/>
      <c r="OE1083" s="59"/>
      <c r="OF1083" s="59"/>
      <c r="OG1083" s="59"/>
      <c r="OH1083" s="59"/>
      <c r="OI1083" s="59"/>
      <c r="OJ1083" s="59"/>
      <c r="OK1083" s="59"/>
      <c r="OL1083" s="59"/>
      <c r="OM1083" s="59"/>
      <c r="ON1083" s="59"/>
      <c r="OO1083" s="59"/>
      <c r="OP1083" s="59"/>
      <c r="OQ1083" s="59"/>
      <c r="OR1083" s="59"/>
      <c r="OS1083" s="59"/>
      <c r="OT1083" s="59"/>
      <c r="OU1083" s="59"/>
      <c r="OV1083" s="59"/>
      <c r="OW1083" s="59"/>
      <c r="OX1083" s="59"/>
      <c r="OY1083" s="59"/>
      <c r="OZ1083" s="59"/>
      <c r="PA1083" s="59"/>
      <c r="PB1083" s="59"/>
      <c r="PC1083" s="59"/>
      <c r="PD1083" s="59"/>
      <c r="PE1083" s="59"/>
      <c r="PF1083" s="59"/>
      <c r="PG1083" s="59"/>
      <c r="PH1083" s="59"/>
      <c r="PI1083" s="59"/>
      <c r="PJ1083" s="59"/>
      <c r="PK1083" s="59"/>
      <c r="PL1083" s="59"/>
      <c r="PM1083" s="59"/>
      <c r="PN1083" s="59"/>
      <c r="PO1083" s="59"/>
      <c r="PP1083" s="59"/>
      <c r="PQ1083" s="59"/>
      <c r="PR1083" s="59"/>
      <c r="PS1083" s="59"/>
      <c r="PT1083" s="59"/>
      <c r="PU1083" s="59"/>
      <c r="PV1083" s="59"/>
      <c r="PW1083" s="59"/>
      <c r="PX1083" s="59"/>
      <c r="PY1083" s="59"/>
      <c r="PZ1083" s="59"/>
      <c r="QA1083" s="59"/>
      <c r="QB1083" s="59"/>
      <c r="QC1083" s="59"/>
      <c r="QD1083" s="59"/>
      <c r="QE1083" s="59"/>
      <c r="QF1083" s="59"/>
      <c r="QG1083" s="59"/>
      <c r="QH1083" s="59"/>
      <c r="QI1083" s="59"/>
      <c r="QJ1083" s="59"/>
      <c r="QK1083" s="59"/>
      <c r="QL1083" s="59"/>
      <c r="QM1083" s="59"/>
      <c r="QN1083" s="59"/>
      <c r="QO1083" s="59"/>
      <c r="QP1083" s="59"/>
      <c r="QQ1083" s="59"/>
      <c r="QR1083" s="59"/>
      <c r="QS1083" s="59"/>
      <c r="QT1083" s="59"/>
      <c r="QU1083" s="59"/>
      <c r="QV1083" s="59"/>
      <c r="QW1083" s="59"/>
      <c r="QX1083" s="59"/>
      <c r="QY1083" s="59"/>
      <c r="QZ1083" s="59"/>
      <c r="RA1083" s="59"/>
      <c r="RB1083" s="59"/>
      <c r="RC1083" s="59"/>
      <c r="RD1083" s="59"/>
      <c r="RE1083" s="59"/>
      <c r="RF1083" s="59"/>
      <c r="RG1083" s="59"/>
      <c r="RH1083" s="59"/>
      <c r="RI1083" s="59"/>
      <c r="RJ1083" s="59"/>
      <c r="RK1083" s="59"/>
      <c r="RL1083" s="59"/>
      <c r="RM1083" s="59"/>
      <c r="RN1083" s="59"/>
      <c r="RO1083" s="59"/>
      <c r="RP1083" s="59"/>
      <c r="RQ1083" s="59"/>
      <c r="RR1083" s="59"/>
      <c r="RS1083" s="59"/>
      <c r="RT1083" s="59"/>
      <c r="RU1083" s="59"/>
      <c r="RV1083" s="59"/>
      <c r="RW1083" s="59"/>
      <c r="RX1083" s="59"/>
      <c r="RY1083" s="59"/>
      <c r="RZ1083" s="59"/>
      <c r="SA1083" s="59"/>
      <c r="SB1083" s="59"/>
      <c r="SC1083" s="59"/>
      <c r="SD1083" s="59"/>
      <c r="SE1083" s="59"/>
      <c r="SF1083" s="59"/>
      <c r="SG1083" s="59"/>
      <c r="SH1083" s="59"/>
      <c r="SI1083" s="59"/>
      <c r="SJ1083" s="59"/>
      <c r="SK1083" s="59"/>
      <c r="SL1083" s="59"/>
      <c r="SM1083" s="59"/>
      <c r="SN1083" s="59"/>
      <c r="SO1083" s="59"/>
      <c r="SP1083" s="59"/>
      <c r="SQ1083" s="59"/>
      <c r="SR1083" s="59"/>
      <c r="SS1083" s="59"/>
      <c r="ST1083" s="59"/>
      <c r="SU1083" s="59"/>
      <c r="SV1083" s="59"/>
      <c r="SW1083" s="59"/>
      <c r="SX1083" s="59"/>
      <c r="SY1083" s="59"/>
      <c r="SZ1083" s="59"/>
      <c r="TA1083" s="59"/>
      <c r="TB1083" s="59"/>
      <c r="TC1083" s="59"/>
      <c r="TD1083" s="59"/>
      <c r="TE1083" s="59"/>
      <c r="TF1083" s="59"/>
      <c r="TG1083" s="59"/>
      <c r="TH1083" s="59"/>
      <c r="TI1083" s="59"/>
      <c r="TJ1083" s="59"/>
      <c r="TK1083" s="59"/>
      <c r="TL1083" s="59"/>
      <c r="TM1083" s="59"/>
      <c r="TN1083" s="59"/>
      <c r="TO1083" s="59"/>
      <c r="TP1083" s="59"/>
      <c r="TQ1083" s="59"/>
      <c r="TR1083" s="59"/>
      <c r="TS1083" s="59"/>
      <c r="TT1083" s="59"/>
      <c r="TU1083" s="59"/>
      <c r="TV1083" s="59"/>
      <c r="TW1083" s="59"/>
      <c r="TX1083" s="59"/>
      <c r="TY1083" s="59"/>
      <c r="TZ1083" s="59"/>
      <c r="UA1083" s="59"/>
      <c r="UB1083" s="59"/>
      <c r="UC1083" s="59"/>
      <c r="UD1083" s="59"/>
      <c r="UE1083" s="59"/>
      <c r="UF1083" s="59"/>
      <c r="UG1083" s="59"/>
      <c r="UH1083" s="59"/>
      <c r="UI1083" s="59"/>
      <c r="UJ1083" s="59"/>
      <c r="UK1083" s="59"/>
      <c r="UL1083" s="59"/>
      <c r="UM1083" s="59"/>
      <c r="UN1083" s="59"/>
      <c r="UO1083" s="59"/>
      <c r="UP1083" s="59"/>
      <c r="UQ1083" s="59"/>
      <c r="UR1083" s="59"/>
      <c r="US1083" s="59"/>
      <c r="UT1083" s="59"/>
      <c r="UU1083" s="59"/>
      <c r="UV1083" s="59"/>
      <c r="UW1083" s="59"/>
      <c r="UX1083" s="59"/>
      <c r="UY1083" s="59"/>
      <c r="UZ1083" s="59"/>
      <c r="VA1083" s="59"/>
      <c r="VB1083" s="59"/>
      <c r="VC1083" s="59"/>
      <c r="VD1083" s="59"/>
      <c r="VE1083" s="59"/>
      <c r="VF1083" s="59"/>
      <c r="VG1083" s="59"/>
      <c r="VH1083" s="59"/>
      <c r="VI1083" s="59"/>
      <c r="VJ1083" s="59"/>
      <c r="VK1083" s="59"/>
      <c r="VL1083" s="59"/>
      <c r="VM1083" s="59"/>
      <c r="VN1083" s="59"/>
      <c r="VO1083" s="59"/>
      <c r="VP1083" s="59"/>
      <c r="VQ1083" s="59"/>
      <c r="VR1083" s="59"/>
      <c r="VS1083" s="59"/>
      <c r="VT1083" s="59"/>
      <c r="VU1083" s="59"/>
      <c r="VV1083" s="59"/>
      <c r="VW1083" s="59"/>
      <c r="VX1083" s="59"/>
      <c r="VY1083" s="59"/>
      <c r="VZ1083" s="59"/>
      <c r="WA1083" s="59"/>
      <c r="WB1083" s="59"/>
      <c r="WC1083" s="59"/>
      <c r="WD1083" s="59"/>
      <c r="WE1083" s="59"/>
      <c r="WF1083" s="59"/>
      <c r="WG1083" s="59"/>
      <c r="WH1083" s="59"/>
      <c r="WI1083" s="59"/>
      <c r="WJ1083" s="59"/>
      <c r="WK1083" s="59"/>
      <c r="WL1083" s="59"/>
      <c r="WM1083" s="59"/>
      <c r="WN1083" s="59"/>
      <c r="WO1083" s="59"/>
      <c r="WP1083" s="59"/>
      <c r="WQ1083" s="59"/>
      <c r="WR1083" s="59"/>
      <c r="WS1083" s="59"/>
      <c r="WT1083" s="59"/>
      <c r="WU1083" s="59"/>
      <c r="WV1083" s="59"/>
      <c r="WW1083" s="59"/>
      <c r="WX1083" s="59"/>
      <c r="WY1083" s="59"/>
      <c r="WZ1083" s="59"/>
      <c r="XA1083" s="59"/>
      <c r="XB1083" s="59"/>
      <c r="XC1083" s="59"/>
      <c r="XD1083" s="59"/>
      <c r="XE1083" s="59"/>
      <c r="XF1083" s="59"/>
      <c r="XG1083" s="59"/>
      <c r="XH1083" s="59"/>
      <c r="XI1083" s="59"/>
      <c r="XJ1083" s="59"/>
      <c r="XK1083" s="59"/>
      <c r="XL1083" s="59"/>
      <c r="XM1083" s="59"/>
      <c r="XN1083" s="59"/>
      <c r="XO1083" s="59"/>
      <c r="XP1083" s="59"/>
      <c r="XQ1083" s="59"/>
      <c r="XR1083" s="59"/>
      <c r="XS1083" s="59"/>
      <c r="XT1083" s="59"/>
      <c r="XU1083" s="59"/>
      <c r="XV1083" s="59"/>
      <c r="XW1083" s="59"/>
      <c r="XX1083" s="59"/>
      <c r="XY1083" s="59"/>
      <c r="XZ1083" s="59"/>
      <c r="YA1083" s="59"/>
      <c r="YB1083" s="59"/>
      <c r="YC1083" s="59"/>
      <c r="YD1083" s="59"/>
      <c r="YE1083" s="59"/>
      <c r="YF1083" s="59"/>
      <c r="YG1083" s="59"/>
      <c r="YH1083" s="59"/>
      <c r="YI1083" s="59"/>
      <c r="YJ1083" s="59"/>
      <c r="YK1083" s="59"/>
      <c r="YL1083" s="59"/>
      <c r="YM1083" s="59"/>
      <c r="YN1083" s="59"/>
      <c r="YO1083" s="59"/>
      <c r="YP1083" s="59"/>
      <c r="YQ1083" s="59"/>
      <c r="YR1083" s="59"/>
      <c r="YS1083" s="59"/>
      <c r="YT1083" s="59"/>
      <c r="YU1083" s="59"/>
      <c r="YV1083" s="59"/>
      <c r="YW1083" s="59"/>
      <c r="YX1083" s="59"/>
      <c r="YY1083" s="59"/>
      <c r="YZ1083" s="59"/>
      <c r="ZA1083" s="59"/>
      <c r="ZB1083" s="59"/>
      <c r="ZC1083" s="59"/>
      <c r="ZD1083" s="59"/>
      <c r="ZE1083" s="59"/>
      <c r="ZF1083" s="59"/>
      <c r="ZG1083" s="59"/>
      <c r="ZH1083" s="59"/>
      <c r="ZI1083" s="59"/>
      <c r="ZJ1083" s="59"/>
      <c r="ZK1083" s="59"/>
      <c r="ZL1083" s="59"/>
      <c r="ZM1083" s="59"/>
      <c r="ZN1083" s="59"/>
      <c r="ZO1083" s="59"/>
      <c r="ZP1083" s="59"/>
      <c r="ZQ1083" s="59"/>
      <c r="ZR1083" s="59"/>
      <c r="ZS1083" s="59"/>
      <c r="ZT1083" s="59"/>
      <c r="ZU1083" s="59"/>
      <c r="ZV1083" s="59"/>
      <c r="ZW1083" s="59"/>
      <c r="ZX1083" s="59"/>
      <c r="ZY1083" s="59"/>
      <c r="ZZ1083" s="59"/>
      <c r="AAA1083" s="59"/>
      <c r="AAB1083" s="59"/>
      <c r="AAC1083" s="59"/>
      <c r="AAD1083" s="59"/>
      <c r="AAE1083" s="59"/>
      <c r="AAF1083" s="59"/>
      <c r="AAG1083" s="59"/>
      <c r="AAH1083" s="59"/>
      <c r="AAI1083" s="59"/>
      <c r="AAJ1083" s="59"/>
      <c r="AAK1083" s="59"/>
      <c r="AAL1083" s="59"/>
      <c r="AAM1083" s="59"/>
      <c r="AAN1083" s="59"/>
      <c r="AAO1083" s="59"/>
      <c r="AAP1083" s="59"/>
      <c r="AAQ1083" s="59"/>
      <c r="AAR1083" s="59"/>
      <c r="AAS1083" s="59"/>
      <c r="AAT1083" s="59"/>
      <c r="AAU1083" s="59"/>
      <c r="AAV1083" s="59"/>
      <c r="AAW1083" s="59"/>
      <c r="AAX1083" s="59"/>
      <c r="AAY1083" s="59"/>
      <c r="AAZ1083" s="59"/>
      <c r="ABA1083" s="59"/>
      <c r="ABB1083" s="59"/>
      <c r="ABC1083" s="59"/>
      <c r="ABD1083" s="59"/>
      <c r="ABE1083" s="59"/>
      <c r="ABF1083" s="59"/>
      <c r="ABG1083" s="59"/>
      <c r="ABH1083" s="59"/>
      <c r="ABI1083" s="59"/>
      <c r="ABJ1083" s="59"/>
      <c r="ABK1083" s="59"/>
      <c r="ABL1083" s="59"/>
      <c r="ABM1083" s="59"/>
      <c r="ABN1083" s="59"/>
      <c r="ABO1083" s="59"/>
      <c r="ABP1083" s="59"/>
      <c r="ABQ1083" s="59"/>
      <c r="ABR1083" s="59"/>
      <c r="ABS1083" s="59"/>
      <c r="ABT1083" s="59"/>
      <c r="ABU1083" s="59"/>
      <c r="ABV1083" s="59"/>
      <c r="ABW1083" s="59"/>
      <c r="ABX1083" s="59"/>
      <c r="ABY1083" s="59"/>
      <c r="ABZ1083" s="59"/>
      <c r="ACA1083" s="59"/>
      <c r="ACB1083" s="59"/>
      <c r="ACC1083" s="59"/>
      <c r="ACD1083" s="59"/>
      <c r="ACE1083" s="59"/>
      <c r="ACF1083" s="59"/>
      <c r="ACG1083" s="59"/>
      <c r="ACH1083" s="59"/>
      <c r="ACI1083" s="59"/>
      <c r="ACJ1083" s="59"/>
      <c r="ACK1083" s="59"/>
      <c r="ACL1083" s="59"/>
      <c r="ACM1083" s="59"/>
      <c r="ACN1083" s="59"/>
      <c r="ACO1083" s="59"/>
      <c r="ACP1083" s="59"/>
      <c r="ACQ1083" s="59"/>
      <c r="ACR1083" s="59"/>
      <c r="ACS1083" s="59"/>
      <c r="ACT1083" s="59"/>
      <c r="ACU1083" s="59"/>
      <c r="ACV1083" s="59"/>
      <c r="ACW1083" s="59"/>
      <c r="ACX1083" s="59"/>
      <c r="ACY1083" s="59"/>
      <c r="ACZ1083" s="59"/>
      <c r="ADA1083" s="59"/>
      <c r="ADB1083" s="59"/>
      <c r="ADC1083" s="59"/>
      <c r="ADD1083" s="59"/>
      <c r="ADE1083" s="59"/>
      <c r="ADF1083" s="59"/>
      <c r="ADG1083" s="59"/>
      <c r="ADH1083" s="59"/>
      <c r="ADI1083" s="59"/>
      <c r="ADJ1083" s="59"/>
      <c r="ADK1083" s="59"/>
      <c r="ADL1083" s="59"/>
      <c r="ADM1083" s="59"/>
      <c r="ADN1083" s="59"/>
      <c r="ADO1083" s="59"/>
      <c r="ADP1083" s="59"/>
      <c r="ADQ1083" s="59"/>
      <c r="ADR1083" s="59"/>
      <c r="ADS1083" s="59"/>
      <c r="ADT1083" s="59"/>
      <c r="ADU1083" s="59"/>
      <c r="ADV1083" s="59"/>
      <c r="ADW1083" s="59"/>
      <c r="ADX1083" s="59"/>
      <c r="ADY1083" s="59"/>
      <c r="ADZ1083" s="59"/>
      <c r="AEA1083" s="59"/>
      <c r="AEB1083" s="59"/>
      <c r="AEC1083" s="59"/>
      <c r="AED1083" s="59"/>
      <c r="AEE1083" s="59"/>
      <c r="AEF1083" s="59"/>
      <c r="AEG1083" s="59"/>
      <c r="AEH1083" s="59"/>
      <c r="AEI1083" s="59"/>
      <c r="AEJ1083" s="59"/>
      <c r="AEK1083" s="59"/>
      <c r="AEL1083" s="59"/>
      <c r="AEM1083" s="59"/>
      <c r="AEN1083" s="59"/>
      <c r="AEO1083" s="59"/>
      <c r="AEP1083" s="59"/>
      <c r="AEQ1083" s="59"/>
      <c r="AER1083" s="59"/>
      <c r="AES1083" s="59"/>
      <c r="AET1083" s="59"/>
      <c r="AEU1083" s="59"/>
      <c r="AEV1083" s="59"/>
      <c r="AEW1083" s="59"/>
      <c r="AEX1083" s="59"/>
      <c r="AEY1083" s="59"/>
      <c r="AEZ1083" s="59"/>
      <c r="AFA1083" s="59"/>
      <c r="AFB1083" s="59"/>
      <c r="AFC1083" s="59"/>
      <c r="AFD1083" s="59"/>
      <c r="AFE1083" s="59"/>
      <c r="AFF1083" s="59"/>
      <c r="AFG1083" s="59"/>
      <c r="AFH1083" s="59"/>
      <c r="AFI1083" s="59"/>
      <c r="AFJ1083" s="59"/>
      <c r="AFK1083" s="59"/>
      <c r="AFL1083" s="59"/>
      <c r="AFM1083" s="59"/>
      <c r="AFN1083" s="59"/>
      <c r="AFO1083" s="59"/>
      <c r="AFP1083" s="59"/>
      <c r="AFQ1083" s="59"/>
      <c r="AFR1083" s="59"/>
      <c r="AFS1083" s="59"/>
      <c r="AFT1083" s="59"/>
      <c r="AFU1083" s="59"/>
      <c r="AFV1083" s="59"/>
      <c r="AFW1083" s="59"/>
      <c r="AFX1083" s="59"/>
      <c r="AFY1083" s="59"/>
      <c r="AFZ1083" s="59"/>
      <c r="AGA1083" s="59"/>
      <c r="AGB1083" s="59"/>
      <c r="AGC1083" s="59"/>
      <c r="AGD1083" s="59"/>
      <c r="AGE1083" s="59"/>
      <c r="AGF1083" s="59"/>
      <c r="AGG1083" s="59"/>
      <c r="AGH1083" s="59"/>
      <c r="AGI1083" s="59"/>
      <c r="AGJ1083" s="59"/>
      <c r="AGK1083" s="59"/>
      <c r="AGL1083" s="59"/>
      <c r="AGM1083" s="59"/>
      <c r="AGN1083" s="59"/>
      <c r="AGO1083" s="59"/>
      <c r="AGP1083" s="59"/>
      <c r="AGQ1083" s="59"/>
      <c r="AGR1083" s="59"/>
      <c r="AGS1083" s="59"/>
      <c r="AGT1083" s="59"/>
      <c r="AGU1083" s="59"/>
      <c r="AGV1083" s="59"/>
      <c r="AGW1083" s="59"/>
      <c r="AGX1083" s="59"/>
      <c r="AGY1083" s="59"/>
      <c r="AGZ1083" s="59"/>
      <c r="AHA1083" s="59"/>
      <c r="AHB1083" s="59"/>
      <c r="AHC1083" s="59"/>
      <c r="AHD1083" s="59"/>
      <c r="AHE1083" s="59"/>
      <c r="AHF1083" s="59"/>
      <c r="AHG1083" s="59"/>
      <c r="AHH1083" s="59"/>
      <c r="AHI1083" s="59"/>
      <c r="AHJ1083" s="59"/>
      <c r="AHK1083" s="59"/>
      <c r="AHL1083" s="59"/>
      <c r="AHM1083" s="59"/>
      <c r="AHN1083" s="59"/>
      <c r="AHO1083" s="59"/>
      <c r="AHP1083" s="59"/>
      <c r="AHQ1083" s="59"/>
      <c r="AHR1083" s="59"/>
      <c r="AHS1083" s="59"/>
      <c r="AHT1083" s="59"/>
      <c r="AHU1083" s="59"/>
      <c r="AHV1083" s="59"/>
      <c r="AHW1083" s="59"/>
      <c r="AHX1083" s="59"/>
      <c r="AHY1083" s="59"/>
      <c r="AHZ1083" s="59"/>
      <c r="AIA1083" s="59"/>
      <c r="AIB1083" s="59"/>
      <c r="AIC1083" s="59"/>
      <c r="AID1083" s="59"/>
      <c r="AIE1083" s="59"/>
      <c r="AIF1083" s="59"/>
      <c r="AIG1083" s="59"/>
      <c r="AIH1083" s="59"/>
      <c r="AII1083" s="59"/>
      <c r="AIJ1083" s="59"/>
      <c r="AIK1083" s="59"/>
      <c r="AIL1083" s="59"/>
      <c r="AIM1083" s="59"/>
      <c r="AIN1083" s="59"/>
      <c r="AIO1083" s="59"/>
      <c r="AIP1083" s="59"/>
      <c r="AIQ1083" s="59"/>
      <c r="AIR1083" s="59"/>
      <c r="AIS1083" s="59"/>
      <c r="AIT1083" s="59"/>
      <c r="AIU1083" s="59"/>
      <c r="AIV1083" s="59"/>
      <c r="AIW1083" s="59"/>
      <c r="AIX1083" s="59"/>
      <c r="AIY1083" s="59"/>
      <c r="AIZ1083" s="59"/>
      <c r="AJA1083" s="59"/>
      <c r="AJB1083" s="59"/>
      <c r="AJC1083" s="59"/>
      <c r="AJD1083" s="59"/>
      <c r="AJE1083" s="59"/>
      <c r="AJF1083" s="59"/>
      <c r="AJG1083" s="59"/>
      <c r="AJH1083" s="59"/>
      <c r="AJI1083" s="59"/>
      <c r="AJJ1083" s="59"/>
      <c r="AJK1083" s="59"/>
      <c r="AJL1083" s="59"/>
      <c r="AJM1083" s="59"/>
      <c r="AJN1083" s="59"/>
      <c r="AJO1083" s="59"/>
      <c r="AJP1083" s="59"/>
      <c r="AJQ1083" s="59"/>
      <c r="AJR1083" s="59"/>
      <c r="AJS1083" s="59"/>
      <c r="AJT1083" s="59"/>
      <c r="AJU1083" s="59"/>
      <c r="AJV1083" s="59"/>
      <c r="AJW1083" s="59"/>
      <c r="AJX1083" s="59"/>
      <c r="AJY1083" s="59"/>
      <c r="AJZ1083" s="59"/>
      <c r="AKA1083" s="59"/>
      <c r="AKB1083" s="59"/>
      <c r="AKC1083" s="59"/>
      <c r="AKD1083" s="59"/>
      <c r="AKE1083" s="59"/>
      <c r="AKF1083" s="59"/>
      <c r="AKG1083" s="59"/>
      <c r="AKH1083" s="59"/>
      <c r="AKI1083" s="59"/>
      <c r="AKJ1083" s="59"/>
      <c r="AKK1083" s="59"/>
      <c r="AKL1083" s="59"/>
      <c r="AKM1083" s="59"/>
      <c r="AKN1083" s="59"/>
      <c r="AKO1083" s="59"/>
      <c r="AKP1083" s="59"/>
      <c r="AKQ1083" s="59"/>
      <c r="AKR1083" s="59"/>
      <c r="AKS1083" s="59"/>
      <c r="AKT1083" s="59"/>
      <c r="AKU1083" s="59"/>
      <c r="AKV1083" s="59"/>
      <c r="AKW1083" s="59"/>
      <c r="AKX1083" s="59"/>
      <c r="AKY1083" s="59"/>
      <c r="AKZ1083" s="59"/>
      <c r="ALA1083" s="59"/>
      <c r="ALB1083" s="59"/>
      <c r="ALC1083" s="59"/>
      <c r="ALD1083" s="59"/>
      <c r="ALE1083" s="59"/>
      <c r="ALF1083" s="59"/>
      <c r="ALG1083" s="59"/>
      <c r="ALH1083" s="59"/>
      <c r="ALI1083" s="59"/>
      <c r="ALJ1083" s="59"/>
      <c r="ALK1083" s="59"/>
      <c r="ALL1083" s="59"/>
      <c r="ALM1083" s="59"/>
      <c r="ALN1083" s="59"/>
      <c r="ALO1083" s="59"/>
      <c r="ALP1083" s="59"/>
      <c r="ALQ1083" s="59"/>
      <c r="ALR1083" s="59"/>
      <c r="ALS1083" s="59"/>
      <c r="ALT1083" s="59"/>
      <c r="ALU1083" s="59"/>
      <c r="ALV1083" s="59"/>
      <c r="ALW1083" s="59"/>
      <c r="ALX1083" s="59"/>
      <c r="ALY1083" s="59"/>
      <c r="ALZ1083" s="59"/>
      <c r="AMA1083" s="59"/>
      <c r="AMB1083" s="59"/>
    </row>
    <row r="1084" spans="1:1016" s="60" customFormat="1" ht="49.15">
      <c r="A1084" s="110">
        <v>2</v>
      </c>
      <c r="B1084" s="45">
        <v>1079</v>
      </c>
      <c r="C1084" s="110" t="s">
        <v>2755</v>
      </c>
      <c r="D1084" s="125">
        <v>8842626106</v>
      </c>
      <c r="E1084" s="110" t="s">
        <v>2461</v>
      </c>
      <c r="F1084" s="110">
        <v>4</v>
      </c>
      <c r="G1084" s="110" t="s">
        <v>2462</v>
      </c>
      <c r="H1084" s="110" t="s">
        <v>2463</v>
      </c>
      <c r="I1084" s="117" t="s">
        <v>2755</v>
      </c>
      <c r="J1084" s="28" t="s">
        <v>2462</v>
      </c>
      <c r="K1084" s="28" t="s">
        <v>2463</v>
      </c>
      <c r="L1084" s="28" t="s">
        <v>2463</v>
      </c>
      <c r="M1084" s="28" t="s">
        <v>2461</v>
      </c>
      <c r="N1084" s="28">
        <v>4</v>
      </c>
      <c r="O1084" s="28"/>
      <c r="P1084" s="28"/>
      <c r="Q1084" s="28"/>
      <c r="R1084" s="28"/>
      <c r="S1084" s="28"/>
      <c r="T1084" s="23" t="s">
        <v>2790</v>
      </c>
      <c r="U1084" s="28" t="s">
        <v>2462</v>
      </c>
      <c r="V1084" s="28" t="s">
        <v>2463</v>
      </c>
      <c r="W1084" s="28" t="s">
        <v>2486</v>
      </c>
      <c r="X1084" s="28"/>
      <c r="Y1084" s="28">
        <v>36</v>
      </c>
      <c r="Z1084" s="28"/>
      <c r="AA1084" s="123" t="s">
        <v>2791</v>
      </c>
      <c r="AB1084" s="110" t="s">
        <v>32</v>
      </c>
      <c r="AC1084" s="76">
        <v>16.100000000000001</v>
      </c>
      <c r="AD1084" s="77">
        <v>10181</v>
      </c>
      <c r="AE1084" s="77">
        <v>0</v>
      </c>
      <c r="AF1084" s="77">
        <v>0</v>
      </c>
      <c r="AG1084" s="73">
        <f t="shared" si="49"/>
        <v>10181</v>
      </c>
      <c r="AH1084" s="77">
        <v>10181</v>
      </c>
      <c r="AI1084" s="77">
        <v>0</v>
      </c>
      <c r="AJ1084" s="77">
        <v>0</v>
      </c>
      <c r="AK1084" s="73">
        <f t="shared" si="51"/>
        <v>10181</v>
      </c>
      <c r="AL1084" s="73">
        <f t="shared" si="50"/>
        <v>20362</v>
      </c>
      <c r="AM1084" s="110" t="s">
        <v>1188</v>
      </c>
      <c r="AN1084" s="118" t="s">
        <v>33</v>
      </c>
      <c r="AO1084" s="118" t="s">
        <v>33</v>
      </c>
      <c r="AP1084" s="118" t="s">
        <v>33</v>
      </c>
      <c r="AQ1084" s="32" t="s">
        <v>36</v>
      </c>
      <c r="AR1084" s="118" t="s">
        <v>505</v>
      </c>
      <c r="AS1084" s="118" t="s">
        <v>1190</v>
      </c>
      <c r="AT1084" s="44">
        <v>0</v>
      </c>
      <c r="AU1084" s="44">
        <v>0</v>
      </c>
      <c r="AV1084" s="44">
        <v>0</v>
      </c>
      <c r="AW1084" s="63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/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59"/>
      <c r="EA1084" s="59"/>
      <c r="EB1084" s="59"/>
      <c r="EC1084" s="59"/>
      <c r="ED1084" s="59"/>
      <c r="EE1084" s="59"/>
      <c r="EF1084" s="59"/>
      <c r="EG1084" s="59"/>
      <c r="EH1084" s="59"/>
      <c r="EI1084" s="59"/>
      <c r="EJ1084" s="59"/>
      <c r="EK1084" s="59"/>
      <c r="EL1084" s="59"/>
      <c r="EM1084" s="59"/>
      <c r="EN1084" s="59"/>
      <c r="EO1084" s="59"/>
      <c r="EP1084" s="59"/>
      <c r="EQ1084" s="59"/>
      <c r="ER1084" s="59"/>
      <c r="ES1084" s="59"/>
      <c r="ET1084" s="59"/>
      <c r="EU1084" s="59"/>
      <c r="EV1084" s="59"/>
      <c r="EW1084" s="59"/>
      <c r="EX1084" s="59"/>
      <c r="EY1084" s="59"/>
      <c r="EZ1084" s="59"/>
      <c r="FA1084" s="59"/>
      <c r="FB1084" s="59"/>
      <c r="FC1084" s="59"/>
      <c r="FD1084" s="59"/>
      <c r="FE1084" s="59"/>
      <c r="FF1084" s="59"/>
      <c r="FG1084" s="59"/>
      <c r="FH1084" s="59"/>
      <c r="FI1084" s="59"/>
      <c r="FJ1084" s="59"/>
      <c r="FK1084" s="59"/>
      <c r="FL1084" s="59"/>
      <c r="FM1084" s="59"/>
      <c r="FN1084" s="59"/>
      <c r="FO1084" s="59"/>
      <c r="FP1084" s="59"/>
      <c r="FQ1084" s="59"/>
      <c r="FR1084" s="59"/>
      <c r="FS1084" s="59"/>
      <c r="FT1084" s="59"/>
      <c r="FU1084" s="59"/>
      <c r="FV1084" s="59"/>
      <c r="FW1084" s="59"/>
      <c r="FX1084" s="59"/>
      <c r="FY1084" s="59"/>
      <c r="FZ1084" s="59"/>
      <c r="GA1084" s="59"/>
      <c r="GB1084" s="59"/>
      <c r="GC1084" s="59"/>
      <c r="GD1084" s="59"/>
      <c r="GE1084" s="59"/>
      <c r="GF1084" s="59"/>
      <c r="GG1084" s="59"/>
      <c r="GH1084" s="59"/>
      <c r="GI1084" s="59"/>
      <c r="GJ1084" s="59"/>
      <c r="GK1084" s="59"/>
      <c r="GL1084" s="59"/>
      <c r="GM1084" s="59"/>
      <c r="GN1084" s="59"/>
      <c r="GO1084" s="59"/>
      <c r="GP1084" s="59"/>
      <c r="GQ1084" s="59"/>
      <c r="GR1084" s="59"/>
      <c r="GS1084" s="59"/>
      <c r="GT1084" s="59"/>
      <c r="GU1084" s="59"/>
      <c r="GV1084" s="59"/>
      <c r="GW1084" s="59"/>
      <c r="GX1084" s="59"/>
      <c r="GY1084" s="59"/>
      <c r="GZ1084" s="59"/>
      <c r="HA1084" s="59"/>
      <c r="HB1084" s="59"/>
      <c r="HC1084" s="59"/>
      <c r="HD1084" s="59"/>
      <c r="HE1084" s="59"/>
      <c r="HF1084" s="59"/>
      <c r="HG1084" s="59"/>
      <c r="HH1084" s="59"/>
      <c r="HI1084" s="59"/>
      <c r="HJ1084" s="59"/>
      <c r="HK1084" s="59"/>
      <c r="HL1084" s="59"/>
      <c r="HM1084" s="59"/>
      <c r="HN1084" s="59"/>
      <c r="HO1084" s="59"/>
      <c r="HP1084" s="59"/>
      <c r="HQ1084" s="59"/>
      <c r="HR1084" s="59"/>
      <c r="HS1084" s="59"/>
      <c r="HT1084" s="59"/>
      <c r="HU1084" s="59"/>
      <c r="HV1084" s="59"/>
      <c r="HW1084" s="59"/>
      <c r="HX1084" s="59"/>
      <c r="HY1084" s="59"/>
      <c r="HZ1084" s="59"/>
      <c r="IA1084" s="59"/>
      <c r="IB1084" s="59"/>
      <c r="IC1084" s="59"/>
      <c r="ID1084" s="59"/>
      <c r="IE1084" s="59"/>
      <c r="IF1084" s="59"/>
      <c r="IG1084" s="59"/>
      <c r="IH1084" s="59"/>
      <c r="II1084" s="59"/>
      <c r="IJ1084" s="59"/>
      <c r="IK1084" s="59"/>
      <c r="IL1084" s="59"/>
      <c r="IM1084" s="59"/>
      <c r="IN1084" s="59"/>
      <c r="IO1084" s="59"/>
      <c r="IP1084" s="59"/>
      <c r="IQ1084" s="59"/>
      <c r="IR1084" s="59"/>
      <c r="IS1084" s="59"/>
      <c r="IT1084" s="59"/>
      <c r="IU1084" s="59"/>
      <c r="IV1084" s="59"/>
      <c r="IW1084" s="59"/>
      <c r="IX1084" s="59"/>
      <c r="IY1084" s="59"/>
      <c r="IZ1084" s="59"/>
      <c r="JA1084" s="59"/>
      <c r="JB1084" s="59"/>
      <c r="JC1084" s="59"/>
      <c r="JD1084" s="59"/>
      <c r="JE1084" s="59"/>
      <c r="JF1084" s="59"/>
      <c r="JG1084" s="59"/>
      <c r="JH1084" s="59"/>
      <c r="JI1084" s="59"/>
      <c r="JJ1084" s="59"/>
      <c r="JK1084" s="59"/>
      <c r="JL1084" s="59"/>
      <c r="JM1084" s="59"/>
      <c r="JN1084" s="59"/>
      <c r="JO1084" s="59"/>
      <c r="JP1084" s="59"/>
      <c r="JQ1084" s="59"/>
      <c r="JR1084" s="59"/>
      <c r="JS1084" s="59"/>
      <c r="JT1084" s="59"/>
      <c r="JU1084" s="59"/>
      <c r="JV1084" s="59"/>
      <c r="JW1084" s="59"/>
      <c r="JX1084" s="59"/>
      <c r="JY1084" s="59"/>
      <c r="JZ1084" s="59"/>
      <c r="KA1084" s="59"/>
      <c r="KB1084" s="59"/>
      <c r="KC1084" s="59"/>
      <c r="KD1084" s="59"/>
      <c r="KE1084" s="59"/>
      <c r="KF1084" s="59"/>
      <c r="KG1084" s="59"/>
      <c r="KH1084" s="59"/>
      <c r="KI1084" s="59"/>
      <c r="KJ1084" s="59"/>
      <c r="KK1084" s="59"/>
      <c r="KL1084" s="59"/>
      <c r="KM1084" s="59"/>
      <c r="KN1084" s="59"/>
      <c r="KO1084" s="59"/>
      <c r="KP1084" s="59"/>
      <c r="KQ1084" s="59"/>
      <c r="KR1084" s="59"/>
      <c r="KS1084" s="59"/>
      <c r="KT1084" s="59"/>
      <c r="KU1084" s="59"/>
      <c r="KV1084" s="59"/>
      <c r="KW1084" s="59"/>
      <c r="KX1084" s="59"/>
      <c r="KY1084" s="59"/>
      <c r="KZ1084" s="59"/>
      <c r="LA1084" s="59"/>
      <c r="LB1084" s="59"/>
      <c r="LC1084" s="59"/>
      <c r="LD1084" s="59"/>
      <c r="LE1084" s="59"/>
      <c r="LF1084" s="59"/>
      <c r="LG1084" s="59"/>
      <c r="LH1084" s="59"/>
      <c r="LI1084" s="59"/>
      <c r="LJ1084" s="59"/>
      <c r="LK1084" s="59"/>
      <c r="LL1084" s="59"/>
      <c r="LM1084" s="59"/>
      <c r="LN1084" s="59"/>
      <c r="LO1084" s="59"/>
      <c r="LP1084" s="59"/>
      <c r="LQ1084" s="59"/>
      <c r="LR1084" s="59"/>
      <c r="LS1084" s="59"/>
      <c r="LT1084" s="59"/>
      <c r="LU1084" s="59"/>
      <c r="LV1084" s="59"/>
      <c r="LW1084" s="59"/>
      <c r="LX1084" s="59"/>
      <c r="LY1084" s="59"/>
      <c r="LZ1084" s="59"/>
      <c r="MA1084" s="59"/>
      <c r="MB1084" s="59"/>
      <c r="MC1084" s="59"/>
      <c r="MD1084" s="59"/>
      <c r="ME1084" s="59"/>
      <c r="MF1084" s="59"/>
      <c r="MG1084" s="59"/>
      <c r="MH1084" s="59"/>
      <c r="MI1084" s="59"/>
      <c r="MJ1084" s="59"/>
      <c r="MK1084" s="59"/>
      <c r="ML1084" s="59"/>
      <c r="MM1084" s="59"/>
      <c r="MN1084" s="59"/>
      <c r="MO1084" s="59"/>
      <c r="MP1084" s="59"/>
      <c r="MQ1084" s="59"/>
      <c r="MR1084" s="59"/>
      <c r="MS1084" s="59"/>
      <c r="MT1084" s="59"/>
      <c r="MU1084" s="59"/>
      <c r="MV1084" s="59"/>
      <c r="MW1084" s="59"/>
      <c r="MX1084" s="59"/>
      <c r="MY1084" s="59"/>
      <c r="MZ1084" s="59"/>
      <c r="NA1084" s="59"/>
      <c r="NB1084" s="59"/>
      <c r="NC1084" s="59"/>
      <c r="ND1084" s="59"/>
      <c r="NE1084" s="59"/>
      <c r="NF1084" s="59"/>
      <c r="NG1084" s="59"/>
      <c r="NH1084" s="59"/>
      <c r="NI1084" s="59"/>
      <c r="NJ1084" s="59"/>
      <c r="NK1084" s="59"/>
      <c r="NL1084" s="59"/>
      <c r="NM1084" s="59"/>
      <c r="NN1084" s="59"/>
      <c r="NO1084" s="59"/>
      <c r="NP1084" s="59"/>
      <c r="NQ1084" s="59"/>
      <c r="NR1084" s="59"/>
      <c r="NS1084" s="59"/>
      <c r="NT1084" s="59"/>
      <c r="NU1084" s="59"/>
      <c r="NV1084" s="59"/>
      <c r="NW1084" s="59"/>
      <c r="NX1084" s="59"/>
      <c r="NY1084" s="59"/>
      <c r="NZ1084" s="59"/>
      <c r="OA1084" s="59"/>
      <c r="OB1084" s="59"/>
      <c r="OC1084" s="59"/>
      <c r="OD1084" s="59"/>
      <c r="OE1084" s="59"/>
      <c r="OF1084" s="59"/>
      <c r="OG1084" s="59"/>
      <c r="OH1084" s="59"/>
      <c r="OI1084" s="59"/>
      <c r="OJ1084" s="59"/>
      <c r="OK1084" s="59"/>
      <c r="OL1084" s="59"/>
      <c r="OM1084" s="59"/>
      <c r="ON1084" s="59"/>
      <c r="OO1084" s="59"/>
      <c r="OP1084" s="59"/>
      <c r="OQ1084" s="59"/>
      <c r="OR1084" s="59"/>
      <c r="OS1084" s="59"/>
      <c r="OT1084" s="59"/>
      <c r="OU1084" s="59"/>
      <c r="OV1084" s="59"/>
      <c r="OW1084" s="59"/>
      <c r="OX1084" s="59"/>
      <c r="OY1084" s="59"/>
      <c r="OZ1084" s="59"/>
      <c r="PA1084" s="59"/>
      <c r="PB1084" s="59"/>
      <c r="PC1084" s="59"/>
      <c r="PD1084" s="59"/>
      <c r="PE1084" s="59"/>
      <c r="PF1084" s="59"/>
      <c r="PG1084" s="59"/>
      <c r="PH1084" s="59"/>
      <c r="PI1084" s="59"/>
      <c r="PJ1084" s="59"/>
      <c r="PK1084" s="59"/>
      <c r="PL1084" s="59"/>
      <c r="PM1084" s="59"/>
      <c r="PN1084" s="59"/>
      <c r="PO1084" s="59"/>
      <c r="PP1084" s="59"/>
      <c r="PQ1084" s="59"/>
      <c r="PR1084" s="59"/>
      <c r="PS1084" s="59"/>
      <c r="PT1084" s="59"/>
      <c r="PU1084" s="59"/>
      <c r="PV1084" s="59"/>
      <c r="PW1084" s="59"/>
      <c r="PX1084" s="59"/>
      <c r="PY1084" s="59"/>
      <c r="PZ1084" s="59"/>
      <c r="QA1084" s="59"/>
      <c r="QB1084" s="59"/>
      <c r="QC1084" s="59"/>
      <c r="QD1084" s="59"/>
      <c r="QE1084" s="59"/>
      <c r="QF1084" s="59"/>
      <c r="QG1084" s="59"/>
      <c r="QH1084" s="59"/>
      <c r="QI1084" s="59"/>
      <c r="QJ1084" s="59"/>
      <c r="QK1084" s="59"/>
      <c r="QL1084" s="59"/>
      <c r="QM1084" s="59"/>
      <c r="QN1084" s="59"/>
      <c r="QO1084" s="59"/>
      <c r="QP1084" s="59"/>
      <c r="QQ1084" s="59"/>
      <c r="QR1084" s="59"/>
      <c r="QS1084" s="59"/>
      <c r="QT1084" s="59"/>
      <c r="QU1084" s="59"/>
      <c r="QV1084" s="59"/>
      <c r="QW1084" s="59"/>
      <c r="QX1084" s="59"/>
      <c r="QY1084" s="59"/>
      <c r="QZ1084" s="59"/>
      <c r="RA1084" s="59"/>
      <c r="RB1084" s="59"/>
      <c r="RC1084" s="59"/>
      <c r="RD1084" s="59"/>
      <c r="RE1084" s="59"/>
      <c r="RF1084" s="59"/>
      <c r="RG1084" s="59"/>
      <c r="RH1084" s="59"/>
      <c r="RI1084" s="59"/>
      <c r="RJ1084" s="59"/>
      <c r="RK1084" s="59"/>
      <c r="RL1084" s="59"/>
      <c r="RM1084" s="59"/>
      <c r="RN1084" s="59"/>
      <c r="RO1084" s="59"/>
      <c r="RP1084" s="59"/>
      <c r="RQ1084" s="59"/>
      <c r="RR1084" s="59"/>
      <c r="RS1084" s="59"/>
      <c r="RT1084" s="59"/>
      <c r="RU1084" s="59"/>
      <c r="RV1084" s="59"/>
      <c r="RW1084" s="59"/>
      <c r="RX1084" s="59"/>
      <c r="RY1084" s="59"/>
      <c r="RZ1084" s="59"/>
      <c r="SA1084" s="59"/>
      <c r="SB1084" s="59"/>
      <c r="SC1084" s="59"/>
      <c r="SD1084" s="59"/>
      <c r="SE1084" s="59"/>
      <c r="SF1084" s="59"/>
      <c r="SG1084" s="59"/>
      <c r="SH1084" s="59"/>
      <c r="SI1084" s="59"/>
      <c r="SJ1084" s="59"/>
      <c r="SK1084" s="59"/>
      <c r="SL1084" s="59"/>
      <c r="SM1084" s="59"/>
      <c r="SN1084" s="59"/>
      <c r="SO1084" s="59"/>
      <c r="SP1084" s="59"/>
      <c r="SQ1084" s="59"/>
      <c r="SR1084" s="59"/>
      <c r="SS1084" s="59"/>
      <c r="ST1084" s="59"/>
      <c r="SU1084" s="59"/>
      <c r="SV1084" s="59"/>
      <c r="SW1084" s="59"/>
      <c r="SX1084" s="59"/>
      <c r="SY1084" s="59"/>
      <c r="SZ1084" s="59"/>
      <c r="TA1084" s="59"/>
      <c r="TB1084" s="59"/>
      <c r="TC1084" s="59"/>
      <c r="TD1084" s="59"/>
      <c r="TE1084" s="59"/>
      <c r="TF1084" s="59"/>
      <c r="TG1084" s="59"/>
      <c r="TH1084" s="59"/>
      <c r="TI1084" s="59"/>
      <c r="TJ1084" s="59"/>
      <c r="TK1084" s="59"/>
      <c r="TL1084" s="59"/>
      <c r="TM1084" s="59"/>
      <c r="TN1084" s="59"/>
      <c r="TO1084" s="59"/>
      <c r="TP1084" s="59"/>
      <c r="TQ1084" s="59"/>
      <c r="TR1084" s="59"/>
      <c r="TS1084" s="59"/>
      <c r="TT1084" s="59"/>
      <c r="TU1084" s="59"/>
      <c r="TV1084" s="59"/>
      <c r="TW1084" s="59"/>
      <c r="TX1084" s="59"/>
      <c r="TY1084" s="59"/>
      <c r="TZ1084" s="59"/>
      <c r="UA1084" s="59"/>
      <c r="UB1084" s="59"/>
      <c r="UC1084" s="59"/>
      <c r="UD1084" s="59"/>
      <c r="UE1084" s="59"/>
      <c r="UF1084" s="59"/>
      <c r="UG1084" s="59"/>
      <c r="UH1084" s="59"/>
      <c r="UI1084" s="59"/>
      <c r="UJ1084" s="59"/>
      <c r="UK1084" s="59"/>
      <c r="UL1084" s="59"/>
      <c r="UM1084" s="59"/>
      <c r="UN1084" s="59"/>
      <c r="UO1084" s="59"/>
      <c r="UP1084" s="59"/>
      <c r="UQ1084" s="59"/>
      <c r="UR1084" s="59"/>
      <c r="US1084" s="59"/>
      <c r="UT1084" s="59"/>
      <c r="UU1084" s="59"/>
      <c r="UV1084" s="59"/>
      <c r="UW1084" s="59"/>
      <c r="UX1084" s="59"/>
      <c r="UY1084" s="59"/>
      <c r="UZ1084" s="59"/>
      <c r="VA1084" s="59"/>
      <c r="VB1084" s="59"/>
      <c r="VC1084" s="59"/>
      <c r="VD1084" s="59"/>
      <c r="VE1084" s="59"/>
      <c r="VF1084" s="59"/>
      <c r="VG1084" s="59"/>
      <c r="VH1084" s="59"/>
      <c r="VI1084" s="59"/>
      <c r="VJ1084" s="59"/>
      <c r="VK1084" s="59"/>
      <c r="VL1084" s="59"/>
      <c r="VM1084" s="59"/>
      <c r="VN1084" s="59"/>
      <c r="VO1084" s="59"/>
      <c r="VP1084" s="59"/>
      <c r="VQ1084" s="59"/>
      <c r="VR1084" s="59"/>
      <c r="VS1084" s="59"/>
      <c r="VT1084" s="59"/>
      <c r="VU1084" s="59"/>
      <c r="VV1084" s="59"/>
      <c r="VW1084" s="59"/>
      <c r="VX1084" s="59"/>
      <c r="VY1084" s="59"/>
      <c r="VZ1084" s="59"/>
      <c r="WA1084" s="59"/>
      <c r="WB1084" s="59"/>
      <c r="WC1084" s="59"/>
      <c r="WD1084" s="59"/>
      <c r="WE1084" s="59"/>
      <c r="WF1084" s="59"/>
      <c r="WG1084" s="59"/>
      <c r="WH1084" s="59"/>
      <c r="WI1084" s="59"/>
      <c r="WJ1084" s="59"/>
      <c r="WK1084" s="59"/>
      <c r="WL1084" s="59"/>
      <c r="WM1084" s="59"/>
      <c r="WN1084" s="59"/>
      <c r="WO1084" s="59"/>
      <c r="WP1084" s="59"/>
      <c r="WQ1084" s="59"/>
      <c r="WR1084" s="59"/>
      <c r="WS1084" s="59"/>
      <c r="WT1084" s="59"/>
      <c r="WU1084" s="59"/>
      <c r="WV1084" s="59"/>
      <c r="WW1084" s="59"/>
      <c r="WX1084" s="59"/>
      <c r="WY1084" s="59"/>
      <c r="WZ1084" s="59"/>
      <c r="XA1084" s="59"/>
      <c r="XB1084" s="59"/>
      <c r="XC1084" s="59"/>
      <c r="XD1084" s="59"/>
      <c r="XE1084" s="59"/>
      <c r="XF1084" s="59"/>
      <c r="XG1084" s="59"/>
      <c r="XH1084" s="59"/>
      <c r="XI1084" s="59"/>
      <c r="XJ1084" s="59"/>
      <c r="XK1084" s="59"/>
      <c r="XL1084" s="59"/>
      <c r="XM1084" s="59"/>
      <c r="XN1084" s="59"/>
      <c r="XO1084" s="59"/>
      <c r="XP1084" s="59"/>
      <c r="XQ1084" s="59"/>
      <c r="XR1084" s="59"/>
      <c r="XS1084" s="59"/>
      <c r="XT1084" s="59"/>
      <c r="XU1084" s="59"/>
      <c r="XV1084" s="59"/>
      <c r="XW1084" s="59"/>
      <c r="XX1084" s="59"/>
      <c r="XY1084" s="59"/>
      <c r="XZ1084" s="59"/>
      <c r="YA1084" s="59"/>
      <c r="YB1084" s="59"/>
      <c r="YC1084" s="59"/>
      <c r="YD1084" s="59"/>
      <c r="YE1084" s="59"/>
      <c r="YF1084" s="59"/>
      <c r="YG1084" s="59"/>
      <c r="YH1084" s="59"/>
      <c r="YI1084" s="59"/>
      <c r="YJ1084" s="59"/>
      <c r="YK1084" s="59"/>
      <c r="YL1084" s="59"/>
      <c r="YM1084" s="59"/>
      <c r="YN1084" s="59"/>
      <c r="YO1084" s="59"/>
      <c r="YP1084" s="59"/>
      <c r="YQ1084" s="59"/>
      <c r="YR1084" s="59"/>
      <c r="YS1084" s="59"/>
      <c r="YT1084" s="59"/>
      <c r="YU1084" s="59"/>
      <c r="YV1084" s="59"/>
      <c r="YW1084" s="59"/>
      <c r="YX1084" s="59"/>
      <c r="YY1084" s="59"/>
      <c r="YZ1084" s="59"/>
      <c r="ZA1084" s="59"/>
      <c r="ZB1084" s="59"/>
      <c r="ZC1084" s="59"/>
      <c r="ZD1084" s="59"/>
      <c r="ZE1084" s="59"/>
      <c r="ZF1084" s="59"/>
      <c r="ZG1084" s="59"/>
      <c r="ZH1084" s="59"/>
      <c r="ZI1084" s="59"/>
      <c r="ZJ1084" s="59"/>
      <c r="ZK1084" s="59"/>
      <c r="ZL1084" s="59"/>
      <c r="ZM1084" s="59"/>
      <c r="ZN1084" s="59"/>
      <c r="ZO1084" s="59"/>
      <c r="ZP1084" s="59"/>
      <c r="ZQ1084" s="59"/>
      <c r="ZR1084" s="59"/>
      <c r="ZS1084" s="59"/>
      <c r="ZT1084" s="59"/>
      <c r="ZU1084" s="59"/>
      <c r="ZV1084" s="59"/>
      <c r="ZW1084" s="59"/>
      <c r="ZX1084" s="59"/>
      <c r="ZY1084" s="59"/>
      <c r="ZZ1084" s="59"/>
      <c r="AAA1084" s="59"/>
      <c r="AAB1084" s="59"/>
      <c r="AAC1084" s="59"/>
      <c r="AAD1084" s="59"/>
      <c r="AAE1084" s="59"/>
      <c r="AAF1084" s="59"/>
      <c r="AAG1084" s="59"/>
      <c r="AAH1084" s="59"/>
      <c r="AAI1084" s="59"/>
      <c r="AAJ1084" s="59"/>
      <c r="AAK1084" s="59"/>
      <c r="AAL1084" s="59"/>
      <c r="AAM1084" s="59"/>
      <c r="AAN1084" s="59"/>
      <c r="AAO1084" s="59"/>
      <c r="AAP1084" s="59"/>
      <c r="AAQ1084" s="59"/>
      <c r="AAR1084" s="59"/>
      <c r="AAS1084" s="59"/>
      <c r="AAT1084" s="59"/>
      <c r="AAU1084" s="59"/>
      <c r="AAV1084" s="59"/>
      <c r="AAW1084" s="59"/>
      <c r="AAX1084" s="59"/>
      <c r="AAY1084" s="59"/>
      <c r="AAZ1084" s="59"/>
      <c r="ABA1084" s="59"/>
      <c r="ABB1084" s="59"/>
      <c r="ABC1084" s="59"/>
      <c r="ABD1084" s="59"/>
      <c r="ABE1084" s="59"/>
      <c r="ABF1084" s="59"/>
      <c r="ABG1084" s="59"/>
      <c r="ABH1084" s="59"/>
      <c r="ABI1084" s="59"/>
      <c r="ABJ1084" s="59"/>
      <c r="ABK1084" s="59"/>
      <c r="ABL1084" s="59"/>
      <c r="ABM1084" s="59"/>
      <c r="ABN1084" s="59"/>
      <c r="ABO1084" s="59"/>
      <c r="ABP1084" s="59"/>
      <c r="ABQ1084" s="59"/>
      <c r="ABR1084" s="59"/>
      <c r="ABS1084" s="59"/>
      <c r="ABT1084" s="59"/>
      <c r="ABU1084" s="59"/>
      <c r="ABV1084" s="59"/>
      <c r="ABW1084" s="59"/>
      <c r="ABX1084" s="59"/>
      <c r="ABY1084" s="59"/>
      <c r="ABZ1084" s="59"/>
      <c r="ACA1084" s="59"/>
      <c r="ACB1084" s="59"/>
      <c r="ACC1084" s="59"/>
      <c r="ACD1084" s="59"/>
      <c r="ACE1084" s="59"/>
      <c r="ACF1084" s="59"/>
      <c r="ACG1084" s="59"/>
      <c r="ACH1084" s="59"/>
      <c r="ACI1084" s="59"/>
      <c r="ACJ1084" s="59"/>
      <c r="ACK1084" s="59"/>
      <c r="ACL1084" s="59"/>
      <c r="ACM1084" s="59"/>
      <c r="ACN1084" s="59"/>
      <c r="ACO1084" s="59"/>
      <c r="ACP1084" s="59"/>
      <c r="ACQ1084" s="59"/>
      <c r="ACR1084" s="59"/>
      <c r="ACS1084" s="59"/>
      <c r="ACT1084" s="59"/>
      <c r="ACU1084" s="59"/>
      <c r="ACV1084" s="59"/>
      <c r="ACW1084" s="59"/>
      <c r="ACX1084" s="59"/>
      <c r="ACY1084" s="59"/>
      <c r="ACZ1084" s="59"/>
      <c r="ADA1084" s="59"/>
      <c r="ADB1084" s="59"/>
      <c r="ADC1084" s="59"/>
      <c r="ADD1084" s="59"/>
      <c r="ADE1084" s="59"/>
      <c r="ADF1084" s="59"/>
      <c r="ADG1084" s="59"/>
      <c r="ADH1084" s="59"/>
      <c r="ADI1084" s="59"/>
      <c r="ADJ1084" s="59"/>
      <c r="ADK1084" s="59"/>
      <c r="ADL1084" s="59"/>
      <c r="ADM1084" s="59"/>
      <c r="ADN1084" s="59"/>
      <c r="ADO1084" s="59"/>
      <c r="ADP1084" s="59"/>
      <c r="ADQ1084" s="59"/>
      <c r="ADR1084" s="59"/>
      <c r="ADS1084" s="59"/>
      <c r="ADT1084" s="59"/>
      <c r="ADU1084" s="59"/>
      <c r="ADV1084" s="59"/>
      <c r="ADW1084" s="59"/>
      <c r="ADX1084" s="59"/>
      <c r="ADY1084" s="59"/>
      <c r="ADZ1084" s="59"/>
      <c r="AEA1084" s="59"/>
      <c r="AEB1084" s="59"/>
      <c r="AEC1084" s="59"/>
      <c r="AED1084" s="59"/>
      <c r="AEE1084" s="59"/>
      <c r="AEF1084" s="59"/>
      <c r="AEG1084" s="59"/>
      <c r="AEH1084" s="59"/>
      <c r="AEI1084" s="59"/>
      <c r="AEJ1084" s="59"/>
      <c r="AEK1084" s="59"/>
      <c r="AEL1084" s="59"/>
      <c r="AEM1084" s="59"/>
      <c r="AEN1084" s="59"/>
      <c r="AEO1084" s="59"/>
      <c r="AEP1084" s="59"/>
      <c r="AEQ1084" s="59"/>
      <c r="AER1084" s="59"/>
      <c r="AES1084" s="59"/>
      <c r="AET1084" s="59"/>
      <c r="AEU1084" s="59"/>
      <c r="AEV1084" s="59"/>
      <c r="AEW1084" s="59"/>
      <c r="AEX1084" s="59"/>
      <c r="AEY1084" s="59"/>
      <c r="AEZ1084" s="59"/>
      <c r="AFA1084" s="59"/>
      <c r="AFB1084" s="59"/>
      <c r="AFC1084" s="59"/>
      <c r="AFD1084" s="59"/>
      <c r="AFE1084" s="59"/>
      <c r="AFF1084" s="59"/>
      <c r="AFG1084" s="59"/>
      <c r="AFH1084" s="59"/>
      <c r="AFI1084" s="59"/>
      <c r="AFJ1084" s="59"/>
      <c r="AFK1084" s="59"/>
      <c r="AFL1084" s="59"/>
      <c r="AFM1084" s="59"/>
      <c r="AFN1084" s="59"/>
      <c r="AFO1084" s="59"/>
      <c r="AFP1084" s="59"/>
      <c r="AFQ1084" s="59"/>
      <c r="AFR1084" s="59"/>
      <c r="AFS1084" s="59"/>
      <c r="AFT1084" s="59"/>
      <c r="AFU1084" s="59"/>
      <c r="AFV1084" s="59"/>
      <c r="AFW1084" s="59"/>
      <c r="AFX1084" s="59"/>
      <c r="AFY1084" s="59"/>
      <c r="AFZ1084" s="59"/>
      <c r="AGA1084" s="59"/>
      <c r="AGB1084" s="59"/>
      <c r="AGC1084" s="59"/>
      <c r="AGD1084" s="59"/>
      <c r="AGE1084" s="59"/>
      <c r="AGF1084" s="59"/>
      <c r="AGG1084" s="59"/>
      <c r="AGH1084" s="59"/>
      <c r="AGI1084" s="59"/>
      <c r="AGJ1084" s="59"/>
      <c r="AGK1084" s="59"/>
      <c r="AGL1084" s="59"/>
      <c r="AGM1084" s="59"/>
      <c r="AGN1084" s="59"/>
      <c r="AGO1084" s="59"/>
      <c r="AGP1084" s="59"/>
      <c r="AGQ1084" s="59"/>
      <c r="AGR1084" s="59"/>
      <c r="AGS1084" s="59"/>
      <c r="AGT1084" s="59"/>
      <c r="AGU1084" s="59"/>
      <c r="AGV1084" s="59"/>
      <c r="AGW1084" s="59"/>
      <c r="AGX1084" s="59"/>
      <c r="AGY1084" s="59"/>
      <c r="AGZ1084" s="59"/>
      <c r="AHA1084" s="59"/>
      <c r="AHB1084" s="59"/>
      <c r="AHC1084" s="59"/>
      <c r="AHD1084" s="59"/>
      <c r="AHE1084" s="59"/>
      <c r="AHF1084" s="59"/>
      <c r="AHG1084" s="59"/>
      <c r="AHH1084" s="59"/>
      <c r="AHI1084" s="59"/>
      <c r="AHJ1084" s="59"/>
      <c r="AHK1084" s="59"/>
      <c r="AHL1084" s="59"/>
      <c r="AHM1084" s="59"/>
      <c r="AHN1084" s="59"/>
      <c r="AHO1084" s="59"/>
      <c r="AHP1084" s="59"/>
      <c r="AHQ1084" s="59"/>
      <c r="AHR1084" s="59"/>
      <c r="AHS1084" s="59"/>
      <c r="AHT1084" s="59"/>
      <c r="AHU1084" s="59"/>
      <c r="AHV1084" s="59"/>
      <c r="AHW1084" s="59"/>
      <c r="AHX1084" s="59"/>
      <c r="AHY1084" s="59"/>
      <c r="AHZ1084" s="59"/>
      <c r="AIA1084" s="59"/>
      <c r="AIB1084" s="59"/>
      <c r="AIC1084" s="59"/>
      <c r="AID1084" s="59"/>
      <c r="AIE1084" s="59"/>
      <c r="AIF1084" s="59"/>
      <c r="AIG1084" s="59"/>
      <c r="AIH1084" s="59"/>
      <c r="AII1084" s="59"/>
      <c r="AIJ1084" s="59"/>
      <c r="AIK1084" s="59"/>
      <c r="AIL1084" s="59"/>
      <c r="AIM1084" s="59"/>
      <c r="AIN1084" s="59"/>
      <c r="AIO1084" s="59"/>
      <c r="AIP1084" s="59"/>
      <c r="AIQ1084" s="59"/>
      <c r="AIR1084" s="59"/>
      <c r="AIS1084" s="59"/>
      <c r="AIT1084" s="59"/>
      <c r="AIU1084" s="59"/>
      <c r="AIV1084" s="59"/>
      <c r="AIW1084" s="59"/>
      <c r="AIX1084" s="59"/>
      <c r="AIY1084" s="59"/>
      <c r="AIZ1084" s="59"/>
      <c r="AJA1084" s="59"/>
      <c r="AJB1084" s="59"/>
      <c r="AJC1084" s="59"/>
      <c r="AJD1084" s="59"/>
      <c r="AJE1084" s="59"/>
      <c r="AJF1084" s="59"/>
      <c r="AJG1084" s="59"/>
      <c r="AJH1084" s="59"/>
      <c r="AJI1084" s="59"/>
      <c r="AJJ1084" s="59"/>
      <c r="AJK1084" s="59"/>
      <c r="AJL1084" s="59"/>
      <c r="AJM1084" s="59"/>
      <c r="AJN1084" s="59"/>
      <c r="AJO1084" s="59"/>
      <c r="AJP1084" s="59"/>
      <c r="AJQ1084" s="59"/>
      <c r="AJR1084" s="59"/>
      <c r="AJS1084" s="59"/>
      <c r="AJT1084" s="59"/>
      <c r="AJU1084" s="59"/>
      <c r="AJV1084" s="59"/>
      <c r="AJW1084" s="59"/>
      <c r="AJX1084" s="59"/>
      <c r="AJY1084" s="59"/>
      <c r="AJZ1084" s="59"/>
      <c r="AKA1084" s="59"/>
      <c r="AKB1084" s="59"/>
      <c r="AKC1084" s="59"/>
      <c r="AKD1084" s="59"/>
      <c r="AKE1084" s="59"/>
      <c r="AKF1084" s="59"/>
      <c r="AKG1084" s="59"/>
      <c r="AKH1084" s="59"/>
      <c r="AKI1084" s="59"/>
      <c r="AKJ1084" s="59"/>
      <c r="AKK1084" s="59"/>
      <c r="AKL1084" s="59"/>
      <c r="AKM1084" s="59"/>
      <c r="AKN1084" s="59"/>
      <c r="AKO1084" s="59"/>
      <c r="AKP1084" s="59"/>
      <c r="AKQ1084" s="59"/>
      <c r="AKR1084" s="59"/>
      <c r="AKS1084" s="59"/>
      <c r="AKT1084" s="59"/>
      <c r="AKU1084" s="59"/>
      <c r="AKV1084" s="59"/>
      <c r="AKW1084" s="59"/>
      <c r="AKX1084" s="59"/>
      <c r="AKY1084" s="59"/>
      <c r="AKZ1084" s="59"/>
      <c r="ALA1084" s="59"/>
      <c r="ALB1084" s="59"/>
      <c r="ALC1084" s="59"/>
      <c r="ALD1084" s="59"/>
      <c r="ALE1084" s="59"/>
      <c r="ALF1084" s="59"/>
      <c r="ALG1084" s="59"/>
      <c r="ALH1084" s="59"/>
      <c r="ALI1084" s="59"/>
      <c r="ALJ1084" s="59"/>
      <c r="ALK1084" s="59"/>
      <c r="ALL1084" s="59"/>
      <c r="ALM1084" s="59"/>
      <c r="ALN1084" s="59"/>
      <c r="ALO1084" s="59"/>
      <c r="ALP1084" s="59"/>
      <c r="ALQ1084" s="59"/>
      <c r="ALR1084" s="59"/>
      <c r="ALS1084" s="59"/>
      <c r="ALT1084" s="59"/>
      <c r="ALU1084" s="59"/>
      <c r="ALV1084" s="59"/>
      <c r="ALW1084" s="59"/>
      <c r="ALX1084" s="59"/>
      <c r="ALY1084" s="59"/>
      <c r="ALZ1084" s="59"/>
      <c r="AMA1084" s="59"/>
      <c r="AMB1084" s="59"/>
    </row>
    <row r="1085" spans="1:1016" s="60" customFormat="1" ht="49.15">
      <c r="A1085" s="110">
        <v>2</v>
      </c>
      <c r="B1085" s="45">
        <v>1080</v>
      </c>
      <c r="C1085" s="110" t="s">
        <v>2755</v>
      </c>
      <c r="D1085" s="125">
        <v>8842626106</v>
      </c>
      <c r="E1085" s="110" t="s">
        <v>2461</v>
      </c>
      <c r="F1085" s="110">
        <v>4</v>
      </c>
      <c r="G1085" s="110" t="s">
        <v>2462</v>
      </c>
      <c r="H1085" s="110" t="s">
        <v>2463</v>
      </c>
      <c r="I1085" s="117" t="s">
        <v>2755</v>
      </c>
      <c r="J1085" s="28" t="s">
        <v>2462</v>
      </c>
      <c r="K1085" s="28" t="s">
        <v>2463</v>
      </c>
      <c r="L1085" s="28" t="s">
        <v>2463</v>
      </c>
      <c r="M1085" s="28" t="s">
        <v>2461</v>
      </c>
      <c r="N1085" s="28">
        <v>4</v>
      </c>
      <c r="O1085" s="28"/>
      <c r="P1085" s="28"/>
      <c r="Q1085" s="28"/>
      <c r="R1085" s="28"/>
      <c r="S1085" s="28"/>
      <c r="T1085" s="23" t="s">
        <v>2792</v>
      </c>
      <c r="U1085" s="28" t="s">
        <v>2715</v>
      </c>
      <c r="V1085" s="28" t="s">
        <v>2768</v>
      </c>
      <c r="W1085" s="28" t="s">
        <v>2526</v>
      </c>
      <c r="X1085" s="28"/>
      <c r="Y1085" s="28" t="s">
        <v>2793</v>
      </c>
      <c r="Z1085" s="28"/>
      <c r="AA1085" s="123" t="s">
        <v>2794</v>
      </c>
      <c r="AB1085" s="110" t="s">
        <v>32</v>
      </c>
      <c r="AC1085" s="76">
        <v>40</v>
      </c>
      <c r="AD1085" s="77">
        <v>15010</v>
      </c>
      <c r="AE1085" s="77">
        <v>0</v>
      </c>
      <c r="AF1085" s="77">
        <v>0</v>
      </c>
      <c r="AG1085" s="73">
        <f t="shared" si="49"/>
        <v>15010</v>
      </c>
      <c r="AH1085" s="77">
        <v>15010</v>
      </c>
      <c r="AI1085" s="77">
        <v>0</v>
      </c>
      <c r="AJ1085" s="77">
        <v>0</v>
      </c>
      <c r="AK1085" s="73">
        <f t="shared" si="51"/>
        <v>15010</v>
      </c>
      <c r="AL1085" s="73">
        <f t="shared" si="50"/>
        <v>30020</v>
      </c>
      <c r="AM1085" s="110" t="s">
        <v>1188</v>
      </c>
      <c r="AN1085" s="118" t="s">
        <v>33</v>
      </c>
      <c r="AO1085" s="118" t="s">
        <v>33</v>
      </c>
      <c r="AP1085" s="118" t="s">
        <v>33</v>
      </c>
      <c r="AQ1085" s="32" t="s">
        <v>36</v>
      </c>
      <c r="AR1085" s="118" t="s">
        <v>505</v>
      </c>
      <c r="AS1085" s="118" t="s">
        <v>1190</v>
      </c>
      <c r="AT1085" s="44">
        <v>0</v>
      </c>
      <c r="AU1085" s="44">
        <v>0</v>
      </c>
      <c r="AV1085" s="44">
        <v>0</v>
      </c>
      <c r="AW1085" s="63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/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59"/>
      <c r="EA1085" s="59"/>
      <c r="EB1085" s="59"/>
      <c r="EC1085" s="59"/>
      <c r="ED1085" s="59"/>
      <c r="EE1085" s="59"/>
      <c r="EF1085" s="59"/>
      <c r="EG1085" s="59"/>
      <c r="EH1085" s="59"/>
      <c r="EI1085" s="59"/>
      <c r="EJ1085" s="59"/>
      <c r="EK1085" s="59"/>
      <c r="EL1085" s="59"/>
      <c r="EM1085" s="59"/>
      <c r="EN1085" s="59"/>
      <c r="EO1085" s="59"/>
      <c r="EP1085" s="59"/>
      <c r="EQ1085" s="59"/>
      <c r="ER1085" s="59"/>
      <c r="ES1085" s="59"/>
      <c r="ET1085" s="59"/>
      <c r="EU1085" s="59"/>
      <c r="EV1085" s="59"/>
      <c r="EW1085" s="59"/>
      <c r="EX1085" s="59"/>
      <c r="EY1085" s="59"/>
      <c r="EZ1085" s="59"/>
      <c r="FA1085" s="59"/>
      <c r="FB1085" s="59"/>
      <c r="FC1085" s="59"/>
      <c r="FD1085" s="59"/>
      <c r="FE1085" s="59"/>
      <c r="FF1085" s="59"/>
      <c r="FG1085" s="59"/>
      <c r="FH1085" s="59"/>
      <c r="FI1085" s="59"/>
      <c r="FJ1085" s="59"/>
      <c r="FK1085" s="59"/>
      <c r="FL1085" s="59"/>
      <c r="FM1085" s="59"/>
      <c r="FN1085" s="59"/>
      <c r="FO1085" s="59"/>
      <c r="FP1085" s="59"/>
      <c r="FQ1085" s="59"/>
      <c r="FR1085" s="59"/>
      <c r="FS1085" s="59"/>
      <c r="FT1085" s="59"/>
      <c r="FU1085" s="59"/>
      <c r="FV1085" s="59"/>
      <c r="FW1085" s="59"/>
      <c r="FX1085" s="59"/>
      <c r="FY1085" s="59"/>
      <c r="FZ1085" s="59"/>
      <c r="GA1085" s="59"/>
      <c r="GB1085" s="59"/>
      <c r="GC1085" s="59"/>
      <c r="GD1085" s="59"/>
      <c r="GE1085" s="59"/>
      <c r="GF1085" s="59"/>
      <c r="GG1085" s="59"/>
      <c r="GH1085" s="59"/>
      <c r="GI1085" s="59"/>
      <c r="GJ1085" s="59"/>
      <c r="GK1085" s="59"/>
      <c r="GL1085" s="59"/>
      <c r="GM1085" s="59"/>
      <c r="GN1085" s="59"/>
      <c r="GO1085" s="59"/>
      <c r="GP1085" s="59"/>
      <c r="GQ1085" s="59"/>
      <c r="GR1085" s="59"/>
      <c r="GS1085" s="59"/>
      <c r="GT1085" s="59"/>
      <c r="GU1085" s="59"/>
      <c r="GV1085" s="59"/>
      <c r="GW1085" s="59"/>
      <c r="GX1085" s="59"/>
      <c r="GY1085" s="59"/>
      <c r="GZ1085" s="59"/>
      <c r="HA1085" s="59"/>
      <c r="HB1085" s="59"/>
      <c r="HC1085" s="59"/>
      <c r="HD1085" s="59"/>
      <c r="HE1085" s="59"/>
      <c r="HF1085" s="59"/>
      <c r="HG1085" s="59"/>
      <c r="HH1085" s="59"/>
      <c r="HI1085" s="59"/>
      <c r="HJ1085" s="59"/>
      <c r="HK1085" s="59"/>
      <c r="HL1085" s="59"/>
      <c r="HM1085" s="59"/>
      <c r="HN1085" s="59"/>
      <c r="HO1085" s="59"/>
      <c r="HP1085" s="59"/>
      <c r="HQ1085" s="59"/>
      <c r="HR1085" s="59"/>
      <c r="HS1085" s="59"/>
      <c r="HT1085" s="59"/>
      <c r="HU1085" s="59"/>
      <c r="HV1085" s="59"/>
      <c r="HW1085" s="59"/>
      <c r="HX1085" s="59"/>
      <c r="HY1085" s="59"/>
      <c r="HZ1085" s="59"/>
      <c r="IA1085" s="59"/>
      <c r="IB1085" s="59"/>
      <c r="IC1085" s="59"/>
      <c r="ID1085" s="59"/>
      <c r="IE1085" s="59"/>
      <c r="IF1085" s="59"/>
      <c r="IG1085" s="59"/>
      <c r="IH1085" s="59"/>
      <c r="II1085" s="59"/>
      <c r="IJ1085" s="59"/>
      <c r="IK1085" s="59"/>
      <c r="IL1085" s="59"/>
      <c r="IM1085" s="59"/>
      <c r="IN1085" s="59"/>
      <c r="IO1085" s="59"/>
      <c r="IP1085" s="59"/>
      <c r="IQ1085" s="59"/>
      <c r="IR1085" s="59"/>
      <c r="IS1085" s="59"/>
      <c r="IT1085" s="59"/>
      <c r="IU1085" s="59"/>
      <c r="IV1085" s="59"/>
      <c r="IW1085" s="59"/>
      <c r="IX1085" s="59"/>
      <c r="IY1085" s="59"/>
      <c r="IZ1085" s="59"/>
      <c r="JA1085" s="59"/>
      <c r="JB1085" s="59"/>
      <c r="JC1085" s="59"/>
      <c r="JD1085" s="59"/>
      <c r="JE1085" s="59"/>
      <c r="JF1085" s="59"/>
      <c r="JG1085" s="59"/>
      <c r="JH1085" s="59"/>
      <c r="JI1085" s="59"/>
      <c r="JJ1085" s="59"/>
      <c r="JK1085" s="59"/>
      <c r="JL1085" s="59"/>
      <c r="JM1085" s="59"/>
      <c r="JN1085" s="59"/>
      <c r="JO1085" s="59"/>
      <c r="JP1085" s="59"/>
      <c r="JQ1085" s="59"/>
      <c r="JR1085" s="59"/>
      <c r="JS1085" s="59"/>
      <c r="JT1085" s="59"/>
      <c r="JU1085" s="59"/>
      <c r="JV1085" s="59"/>
      <c r="JW1085" s="59"/>
      <c r="JX1085" s="59"/>
      <c r="JY1085" s="59"/>
      <c r="JZ1085" s="59"/>
      <c r="KA1085" s="59"/>
      <c r="KB1085" s="59"/>
      <c r="KC1085" s="59"/>
      <c r="KD1085" s="59"/>
      <c r="KE1085" s="59"/>
      <c r="KF1085" s="59"/>
      <c r="KG1085" s="59"/>
      <c r="KH1085" s="59"/>
      <c r="KI1085" s="59"/>
      <c r="KJ1085" s="59"/>
      <c r="KK1085" s="59"/>
      <c r="KL1085" s="59"/>
      <c r="KM1085" s="59"/>
      <c r="KN1085" s="59"/>
      <c r="KO1085" s="59"/>
      <c r="KP1085" s="59"/>
      <c r="KQ1085" s="59"/>
      <c r="KR1085" s="59"/>
      <c r="KS1085" s="59"/>
      <c r="KT1085" s="59"/>
      <c r="KU1085" s="59"/>
      <c r="KV1085" s="59"/>
      <c r="KW1085" s="59"/>
      <c r="KX1085" s="59"/>
      <c r="KY1085" s="59"/>
      <c r="KZ1085" s="59"/>
      <c r="LA1085" s="59"/>
      <c r="LB1085" s="59"/>
      <c r="LC1085" s="59"/>
      <c r="LD1085" s="59"/>
      <c r="LE1085" s="59"/>
      <c r="LF1085" s="59"/>
      <c r="LG1085" s="59"/>
      <c r="LH1085" s="59"/>
      <c r="LI1085" s="59"/>
      <c r="LJ1085" s="59"/>
      <c r="LK1085" s="59"/>
      <c r="LL1085" s="59"/>
      <c r="LM1085" s="59"/>
      <c r="LN1085" s="59"/>
      <c r="LO1085" s="59"/>
      <c r="LP1085" s="59"/>
      <c r="LQ1085" s="59"/>
      <c r="LR1085" s="59"/>
      <c r="LS1085" s="59"/>
      <c r="LT1085" s="59"/>
      <c r="LU1085" s="59"/>
      <c r="LV1085" s="59"/>
      <c r="LW1085" s="59"/>
      <c r="LX1085" s="59"/>
      <c r="LY1085" s="59"/>
      <c r="LZ1085" s="59"/>
      <c r="MA1085" s="59"/>
      <c r="MB1085" s="59"/>
      <c r="MC1085" s="59"/>
      <c r="MD1085" s="59"/>
      <c r="ME1085" s="59"/>
      <c r="MF1085" s="59"/>
      <c r="MG1085" s="59"/>
      <c r="MH1085" s="59"/>
      <c r="MI1085" s="59"/>
      <c r="MJ1085" s="59"/>
      <c r="MK1085" s="59"/>
      <c r="ML1085" s="59"/>
      <c r="MM1085" s="59"/>
      <c r="MN1085" s="59"/>
      <c r="MO1085" s="59"/>
      <c r="MP1085" s="59"/>
      <c r="MQ1085" s="59"/>
      <c r="MR1085" s="59"/>
      <c r="MS1085" s="59"/>
      <c r="MT1085" s="59"/>
      <c r="MU1085" s="59"/>
      <c r="MV1085" s="59"/>
      <c r="MW1085" s="59"/>
      <c r="MX1085" s="59"/>
      <c r="MY1085" s="59"/>
      <c r="MZ1085" s="59"/>
      <c r="NA1085" s="59"/>
      <c r="NB1085" s="59"/>
      <c r="NC1085" s="59"/>
      <c r="ND1085" s="59"/>
      <c r="NE1085" s="59"/>
      <c r="NF1085" s="59"/>
      <c r="NG1085" s="59"/>
      <c r="NH1085" s="59"/>
      <c r="NI1085" s="59"/>
      <c r="NJ1085" s="59"/>
      <c r="NK1085" s="59"/>
      <c r="NL1085" s="59"/>
      <c r="NM1085" s="59"/>
      <c r="NN1085" s="59"/>
      <c r="NO1085" s="59"/>
      <c r="NP1085" s="59"/>
      <c r="NQ1085" s="59"/>
      <c r="NR1085" s="59"/>
      <c r="NS1085" s="59"/>
      <c r="NT1085" s="59"/>
      <c r="NU1085" s="59"/>
      <c r="NV1085" s="59"/>
      <c r="NW1085" s="59"/>
      <c r="NX1085" s="59"/>
      <c r="NY1085" s="59"/>
      <c r="NZ1085" s="59"/>
      <c r="OA1085" s="59"/>
      <c r="OB1085" s="59"/>
      <c r="OC1085" s="59"/>
      <c r="OD1085" s="59"/>
      <c r="OE1085" s="59"/>
      <c r="OF1085" s="59"/>
      <c r="OG1085" s="59"/>
      <c r="OH1085" s="59"/>
      <c r="OI1085" s="59"/>
      <c r="OJ1085" s="59"/>
      <c r="OK1085" s="59"/>
      <c r="OL1085" s="59"/>
      <c r="OM1085" s="59"/>
      <c r="ON1085" s="59"/>
      <c r="OO1085" s="59"/>
      <c r="OP1085" s="59"/>
      <c r="OQ1085" s="59"/>
      <c r="OR1085" s="59"/>
      <c r="OS1085" s="59"/>
      <c r="OT1085" s="59"/>
      <c r="OU1085" s="59"/>
      <c r="OV1085" s="59"/>
      <c r="OW1085" s="59"/>
      <c r="OX1085" s="59"/>
      <c r="OY1085" s="59"/>
      <c r="OZ1085" s="59"/>
      <c r="PA1085" s="59"/>
      <c r="PB1085" s="59"/>
      <c r="PC1085" s="59"/>
      <c r="PD1085" s="59"/>
      <c r="PE1085" s="59"/>
      <c r="PF1085" s="59"/>
      <c r="PG1085" s="59"/>
      <c r="PH1085" s="59"/>
      <c r="PI1085" s="59"/>
      <c r="PJ1085" s="59"/>
      <c r="PK1085" s="59"/>
      <c r="PL1085" s="59"/>
      <c r="PM1085" s="59"/>
      <c r="PN1085" s="59"/>
      <c r="PO1085" s="59"/>
      <c r="PP1085" s="59"/>
      <c r="PQ1085" s="59"/>
      <c r="PR1085" s="59"/>
      <c r="PS1085" s="59"/>
      <c r="PT1085" s="59"/>
      <c r="PU1085" s="59"/>
      <c r="PV1085" s="59"/>
      <c r="PW1085" s="59"/>
      <c r="PX1085" s="59"/>
      <c r="PY1085" s="59"/>
      <c r="PZ1085" s="59"/>
      <c r="QA1085" s="59"/>
      <c r="QB1085" s="59"/>
      <c r="QC1085" s="59"/>
      <c r="QD1085" s="59"/>
      <c r="QE1085" s="59"/>
      <c r="QF1085" s="59"/>
      <c r="QG1085" s="59"/>
      <c r="QH1085" s="59"/>
      <c r="QI1085" s="59"/>
      <c r="QJ1085" s="59"/>
      <c r="QK1085" s="59"/>
      <c r="QL1085" s="59"/>
      <c r="QM1085" s="59"/>
      <c r="QN1085" s="59"/>
      <c r="QO1085" s="59"/>
      <c r="QP1085" s="59"/>
      <c r="QQ1085" s="59"/>
      <c r="QR1085" s="59"/>
      <c r="QS1085" s="59"/>
      <c r="QT1085" s="59"/>
      <c r="QU1085" s="59"/>
      <c r="QV1085" s="59"/>
      <c r="QW1085" s="59"/>
      <c r="QX1085" s="59"/>
      <c r="QY1085" s="59"/>
      <c r="QZ1085" s="59"/>
      <c r="RA1085" s="59"/>
      <c r="RB1085" s="59"/>
      <c r="RC1085" s="59"/>
      <c r="RD1085" s="59"/>
      <c r="RE1085" s="59"/>
      <c r="RF1085" s="59"/>
      <c r="RG1085" s="59"/>
      <c r="RH1085" s="59"/>
      <c r="RI1085" s="59"/>
      <c r="RJ1085" s="59"/>
      <c r="RK1085" s="59"/>
      <c r="RL1085" s="59"/>
      <c r="RM1085" s="59"/>
      <c r="RN1085" s="59"/>
      <c r="RO1085" s="59"/>
      <c r="RP1085" s="59"/>
      <c r="RQ1085" s="59"/>
      <c r="RR1085" s="59"/>
      <c r="RS1085" s="59"/>
      <c r="RT1085" s="59"/>
      <c r="RU1085" s="59"/>
      <c r="RV1085" s="59"/>
      <c r="RW1085" s="59"/>
      <c r="RX1085" s="59"/>
      <c r="RY1085" s="59"/>
      <c r="RZ1085" s="59"/>
      <c r="SA1085" s="59"/>
      <c r="SB1085" s="59"/>
      <c r="SC1085" s="59"/>
      <c r="SD1085" s="59"/>
      <c r="SE1085" s="59"/>
      <c r="SF1085" s="59"/>
      <c r="SG1085" s="59"/>
      <c r="SH1085" s="59"/>
      <c r="SI1085" s="59"/>
      <c r="SJ1085" s="59"/>
      <c r="SK1085" s="59"/>
      <c r="SL1085" s="59"/>
      <c r="SM1085" s="59"/>
      <c r="SN1085" s="59"/>
      <c r="SO1085" s="59"/>
      <c r="SP1085" s="59"/>
      <c r="SQ1085" s="59"/>
      <c r="SR1085" s="59"/>
      <c r="SS1085" s="59"/>
      <c r="ST1085" s="59"/>
      <c r="SU1085" s="59"/>
      <c r="SV1085" s="59"/>
      <c r="SW1085" s="59"/>
      <c r="SX1085" s="59"/>
      <c r="SY1085" s="59"/>
      <c r="SZ1085" s="59"/>
      <c r="TA1085" s="59"/>
      <c r="TB1085" s="59"/>
      <c r="TC1085" s="59"/>
      <c r="TD1085" s="59"/>
      <c r="TE1085" s="59"/>
      <c r="TF1085" s="59"/>
      <c r="TG1085" s="59"/>
      <c r="TH1085" s="59"/>
      <c r="TI1085" s="59"/>
      <c r="TJ1085" s="59"/>
      <c r="TK1085" s="59"/>
      <c r="TL1085" s="59"/>
      <c r="TM1085" s="59"/>
      <c r="TN1085" s="59"/>
      <c r="TO1085" s="59"/>
      <c r="TP1085" s="59"/>
      <c r="TQ1085" s="59"/>
      <c r="TR1085" s="59"/>
      <c r="TS1085" s="59"/>
      <c r="TT1085" s="59"/>
      <c r="TU1085" s="59"/>
      <c r="TV1085" s="59"/>
      <c r="TW1085" s="59"/>
      <c r="TX1085" s="59"/>
      <c r="TY1085" s="59"/>
      <c r="TZ1085" s="59"/>
      <c r="UA1085" s="59"/>
      <c r="UB1085" s="59"/>
      <c r="UC1085" s="59"/>
      <c r="UD1085" s="59"/>
      <c r="UE1085" s="59"/>
      <c r="UF1085" s="59"/>
      <c r="UG1085" s="59"/>
      <c r="UH1085" s="59"/>
      <c r="UI1085" s="59"/>
      <c r="UJ1085" s="59"/>
      <c r="UK1085" s="59"/>
      <c r="UL1085" s="59"/>
      <c r="UM1085" s="59"/>
      <c r="UN1085" s="59"/>
      <c r="UO1085" s="59"/>
      <c r="UP1085" s="59"/>
      <c r="UQ1085" s="59"/>
      <c r="UR1085" s="59"/>
      <c r="US1085" s="59"/>
      <c r="UT1085" s="59"/>
      <c r="UU1085" s="59"/>
      <c r="UV1085" s="59"/>
      <c r="UW1085" s="59"/>
      <c r="UX1085" s="59"/>
      <c r="UY1085" s="59"/>
      <c r="UZ1085" s="59"/>
      <c r="VA1085" s="59"/>
      <c r="VB1085" s="59"/>
      <c r="VC1085" s="59"/>
      <c r="VD1085" s="59"/>
      <c r="VE1085" s="59"/>
      <c r="VF1085" s="59"/>
      <c r="VG1085" s="59"/>
      <c r="VH1085" s="59"/>
      <c r="VI1085" s="59"/>
      <c r="VJ1085" s="59"/>
      <c r="VK1085" s="59"/>
      <c r="VL1085" s="59"/>
      <c r="VM1085" s="59"/>
      <c r="VN1085" s="59"/>
      <c r="VO1085" s="59"/>
      <c r="VP1085" s="59"/>
      <c r="VQ1085" s="59"/>
      <c r="VR1085" s="59"/>
      <c r="VS1085" s="59"/>
      <c r="VT1085" s="59"/>
      <c r="VU1085" s="59"/>
      <c r="VV1085" s="59"/>
      <c r="VW1085" s="59"/>
      <c r="VX1085" s="59"/>
      <c r="VY1085" s="59"/>
      <c r="VZ1085" s="59"/>
      <c r="WA1085" s="59"/>
      <c r="WB1085" s="59"/>
      <c r="WC1085" s="59"/>
      <c r="WD1085" s="59"/>
      <c r="WE1085" s="59"/>
      <c r="WF1085" s="59"/>
      <c r="WG1085" s="59"/>
      <c r="WH1085" s="59"/>
      <c r="WI1085" s="59"/>
      <c r="WJ1085" s="59"/>
      <c r="WK1085" s="59"/>
      <c r="WL1085" s="59"/>
      <c r="WM1085" s="59"/>
      <c r="WN1085" s="59"/>
      <c r="WO1085" s="59"/>
      <c r="WP1085" s="59"/>
      <c r="WQ1085" s="59"/>
      <c r="WR1085" s="59"/>
      <c r="WS1085" s="59"/>
      <c r="WT1085" s="59"/>
      <c r="WU1085" s="59"/>
      <c r="WV1085" s="59"/>
      <c r="WW1085" s="59"/>
      <c r="WX1085" s="59"/>
      <c r="WY1085" s="59"/>
      <c r="WZ1085" s="59"/>
      <c r="XA1085" s="59"/>
      <c r="XB1085" s="59"/>
      <c r="XC1085" s="59"/>
      <c r="XD1085" s="59"/>
      <c r="XE1085" s="59"/>
      <c r="XF1085" s="59"/>
      <c r="XG1085" s="59"/>
      <c r="XH1085" s="59"/>
      <c r="XI1085" s="59"/>
      <c r="XJ1085" s="59"/>
      <c r="XK1085" s="59"/>
      <c r="XL1085" s="59"/>
      <c r="XM1085" s="59"/>
      <c r="XN1085" s="59"/>
      <c r="XO1085" s="59"/>
      <c r="XP1085" s="59"/>
      <c r="XQ1085" s="59"/>
      <c r="XR1085" s="59"/>
      <c r="XS1085" s="59"/>
      <c r="XT1085" s="59"/>
      <c r="XU1085" s="59"/>
      <c r="XV1085" s="59"/>
      <c r="XW1085" s="59"/>
      <c r="XX1085" s="59"/>
      <c r="XY1085" s="59"/>
      <c r="XZ1085" s="59"/>
      <c r="YA1085" s="59"/>
      <c r="YB1085" s="59"/>
      <c r="YC1085" s="59"/>
      <c r="YD1085" s="59"/>
      <c r="YE1085" s="59"/>
      <c r="YF1085" s="59"/>
      <c r="YG1085" s="59"/>
      <c r="YH1085" s="59"/>
      <c r="YI1085" s="59"/>
      <c r="YJ1085" s="59"/>
      <c r="YK1085" s="59"/>
      <c r="YL1085" s="59"/>
      <c r="YM1085" s="59"/>
      <c r="YN1085" s="59"/>
      <c r="YO1085" s="59"/>
      <c r="YP1085" s="59"/>
      <c r="YQ1085" s="59"/>
      <c r="YR1085" s="59"/>
      <c r="YS1085" s="59"/>
      <c r="YT1085" s="59"/>
      <c r="YU1085" s="59"/>
      <c r="YV1085" s="59"/>
      <c r="YW1085" s="59"/>
      <c r="YX1085" s="59"/>
      <c r="YY1085" s="59"/>
      <c r="YZ1085" s="59"/>
      <c r="ZA1085" s="59"/>
      <c r="ZB1085" s="59"/>
      <c r="ZC1085" s="59"/>
      <c r="ZD1085" s="59"/>
      <c r="ZE1085" s="59"/>
      <c r="ZF1085" s="59"/>
      <c r="ZG1085" s="59"/>
      <c r="ZH1085" s="59"/>
      <c r="ZI1085" s="59"/>
      <c r="ZJ1085" s="59"/>
      <c r="ZK1085" s="59"/>
      <c r="ZL1085" s="59"/>
      <c r="ZM1085" s="59"/>
      <c r="ZN1085" s="59"/>
      <c r="ZO1085" s="59"/>
      <c r="ZP1085" s="59"/>
      <c r="ZQ1085" s="59"/>
      <c r="ZR1085" s="59"/>
      <c r="ZS1085" s="59"/>
      <c r="ZT1085" s="59"/>
      <c r="ZU1085" s="59"/>
      <c r="ZV1085" s="59"/>
      <c r="ZW1085" s="59"/>
      <c r="ZX1085" s="59"/>
      <c r="ZY1085" s="59"/>
      <c r="ZZ1085" s="59"/>
      <c r="AAA1085" s="59"/>
      <c r="AAB1085" s="59"/>
      <c r="AAC1085" s="59"/>
      <c r="AAD1085" s="59"/>
      <c r="AAE1085" s="59"/>
      <c r="AAF1085" s="59"/>
      <c r="AAG1085" s="59"/>
      <c r="AAH1085" s="59"/>
      <c r="AAI1085" s="59"/>
      <c r="AAJ1085" s="59"/>
      <c r="AAK1085" s="59"/>
      <c r="AAL1085" s="59"/>
      <c r="AAM1085" s="59"/>
      <c r="AAN1085" s="59"/>
      <c r="AAO1085" s="59"/>
      <c r="AAP1085" s="59"/>
      <c r="AAQ1085" s="59"/>
      <c r="AAR1085" s="59"/>
      <c r="AAS1085" s="59"/>
      <c r="AAT1085" s="59"/>
      <c r="AAU1085" s="59"/>
      <c r="AAV1085" s="59"/>
      <c r="AAW1085" s="59"/>
      <c r="AAX1085" s="59"/>
      <c r="AAY1085" s="59"/>
      <c r="AAZ1085" s="59"/>
      <c r="ABA1085" s="59"/>
      <c r="ABB1085" s="59"/>
      <c r="ABC1085" s="59"/>
      <c r="ABD1085" s="59"/>
      <c r="ABE1085" s="59"/>
      <c r="ABF1085" s="59"/>
      <c r="ABG1085" s="59"/>
      <c r="ABH1085" s="59"/>
      <c r="ABI1085" s="59"/>
      <c r="ABJ1085" s="59"/>
      <c r="ABK1085" s="59"/>
      <c r="ABL1085" s="59"/>
      <c r="ABM1085" s="59"/>
      <c r="ABN1085" s="59"/>
      <c r="ABO1085" s="59"/>
      <c r="ABP1085" s="59"/>
      <c r="ABQ1085" s="59"/>
      <c r="ABR1085" s="59"/>
      <c r="ABS1085" s="59"/>
      <c r="ABT1085" s="59"/>
      <c r="ABU1085" s="59"/>
      <c r="ABV1085" s="59"/>
      <c r="ABW1085" s="59"/>
      <c r="ABX1085" s="59"/>
      <c r="ABY1085" s="59"/>
      <c r="ABZ1085" s="59"/>
      <c r="ACA1085" s="59"/>
      <c r="ACB1085" s="59"/>
      <c r="ACC1085" s="59"/>
      <c r="ACD1085" s="59"/>
      <c r="ACE1085" s="59"/>
      <c r="ACF1085" s="59"/>
      <c r="ACG1085" s="59"/>
      <c r="ACH1085" s="59"/>
      <c r="ACI1085" s="59"/>
      <c r="ACJ1085" s="59"/>
      <c r="ACK1085" s="59"/>
      <c r="ACL1085" s="59"/>
      <c r="ACM1085" s="59"/>
      <c r="ACN1085" s="59"/>
      <c r="ACO1085" s="59"/>
      <c r="ACP1085" s="59"/>
      <c r="ACQ1085" s="59"/>
      <c r="ACR1085" s="59"/>
      <c r="ACS1085" s="59"/>
      <c r="ACT1085" s="59"/>
      <c r="ACU1085" s="59"/>
      <c r="ACV1085" s="59"/>
      <c r="ACW1085" s="59"/>
      <c r="ACX1085" s="59"/>
      <c r="ACY1085" s="59"/>
      <c r="ACZ1085" s="59"/>
      <c r="ADA1085" s="59"/>
      <c r="ADB1085" s="59"/>
      <c r="ADC1085" s="59"/>
      <c r="ADD1085" s="59"/>
      <c r="ADE1085" s="59"/>
      <c r="ADF1085" s="59"/>
      <c r="ADG1085" s="59"/>
      <c r="ADH1085" s="59"/>
      <c r="ADI1085" s="59"/>
      <c r="ADJ1085" s="59"/>
      <c r="ADK1085" s="59"/>
      <c r="ADL1085" s="59"/>
      <c r="ADM1085" s="59"/>
      <c r="ADN1085" s="59"/>
      <c r="ADO1085" s="59"/>
      <c r="ADP1085" s="59"/>
      <c r="ADQ1085" s="59"/>
      <c r="ADR1085" s="59"/>
      <c r="ADS1085" s="59"/>
      <c r="ADT1085" s="59"/>
      <c r="ADU1085" s="59"/>
      <c r="ADV1085" s="59"/>
      <c r="ADW1085" s="59"/>
      <c r="ADX1085" s="59"/>
      <c r="ADY1085" s="59"/>
      <c r="ADZ1085" s="59"/>
      <c r="AEA1085" s="59"/>
      <c r="AEB1085" s="59"/>
      <c r="AEC1085" s="59"/>
      <c r="AED1085" s="59"/>
      <c r="AEE1085" s="59"/>
      <c r="AEF1085" s="59"/>
      <c r="AEG1085" s="59"/>
      <c r="AEH1085" s="59"/>
      <c r="AEI1085" s="59"/>
      <c r="AEJ1085" s="59"/>
      <c r="AEK1085" s="59"/>
      <c r="AEL1085" s="59"/>
      <c r="AEM1085" s="59"/>
      <c r="AEN1085" s="59"/>
      <c r="AEO1085" s="59"/>
      <c r="AEP1085" s="59"/>
      <c r="AEQ1085" s="59"/>
      <c r="AER1085" s="59"/>
      <c r="AES1085" s="59"/>
      <c r="AET1085" s="59"/>
      <c r="AEU1085" s="59"/>
      <c r="AEV1085" s="59"/>
      <c r="AEW1085" s="59"/>
      <c r="AEX1085" s="59"/>
      <c r="AEY1085" s="59"/>
      <c r="AEZ1085" s="59"/>
      <c r="AFA1085" s="59"/>
      <c r="AFB1085" s="59"/>
      <c r="AFC1085" s="59"/>
      <c r="AFD1085" s="59"/>
      <c r="AFE1085" s="59"/>
      <c r="AFF1085" s="59"/>
      <c r="AFG1085" s="59"/>
      <c r="AFH1085" s="59"/>
      <c r="AFI1085" s="59"/>
      <c r="AFJ1085" s="59"/>
      <c r="AFK1085" s="59"/>
      <c r="AFL1085" s="59"/>
      <c r="AFM1085" s="59"/>
      <c r="AFN1085" s="59"/>
      <c r="AFO1085" s="59"/>
      <c r="AFP1085" s="59"/>
      <c r="AFQ1085" s="59"/>
      <c r="AFR1085" s="59"/>
      <c r="AFS1085" s="59"/>
      <c r="AFT1085" s="59"/>
      <c r="AFU1085" s="59"/>
      <c r="AFV1085" s="59"/>
      <c r="AFW1085" s="59"/>
      <c r="AFX1085" s="59"/>
      <c r="AFY1085" s="59"/>
      <c r="AFZ1085" s="59"/>
      <c r="AGA1085" s="59"/>
      <c r="AGB1085" s="59"/>
      <c r="AGC1085" s="59"/>
      <c r="AGD1085" s="59"/>
      <c r="AGE1085" s="59"/>
      <c r="AGF1085" s="59"/>
      <c r="AGG1085" s="59"/>
      <c r="AGH1085" s="59"/>
      <c r="AGI1085" s="59"/>
      <c r="AGJ1085" s="59"/>
      <c r="AGK1085" s="59"/>
      <c r="AGL1085" s="59"/>
      <c r="AGM1085" s="59"/>
      <c r="AGN1085" s="59"/>
      <c r="AGO1085" s="59"/>
      <c r="AGP1085" s="59"/>
      <c r="AGQ1085" s="59"/>
      <c r="AGR1085" s="59"/>
      <c r="AGS1085" s="59"/>
      <c r="AGT1085" s="59"/>
      <c r="AGU1085" s="59"/>
      <c r="AGV1085" s="59"/>
      <c r="AGW1085" s="59"/>
      <c r="AGX1085" s="59"/>
      <c r="AGY1085" s="59"/>
      <c r="AGZ1085" s="59"/>
      <c r="AHA1085" s="59"/>
      <c r="AHB1085" s="59"/>
      <c r="AHC1085" s="59"/>
      <c r="AHD1085" s="59"/>
      <c r="AHE1085" s="59"/>
      <c r="AHF1085" s="59"/>
      <c r="AHG1085" s="59"/>
      <c r="AHH1085" s="59"/>
      <c r="AHI1085" s="59"/>
      <c r="AHJ1085" s="59"/>
      <c r="AHK1085" s="59"/>
      <c r="AHL1085" s="59"/>
      <c r="AHM1085" s="59"/>
      <c r="AHN1085" s="59"/>
      <c r="AHO1085" s="59"/>
      <c r="AHP1085" s="59"/>
      <c r="AHQ1085" s="59"/>
      <c r="AHR1085" s="59"/>
      <c r="AHS1085" s="59"/>
      <c r="AHT1085" s="59"/>
      <c r="AHU1085" s="59"/>
      <c r="AHV1085" s="59"/>
      <c r="AHW1085" s="59"/>
      <c r="AHX1085" s="59"/>
      <c r="AHY1085" s="59"/>
      <c r="AHZ1085" s="59"/>
      <c r="AIA1085" s="59"/>
      <c r="AIB1085" s="59"/>
      <c r="AIC1085" s="59"/>
      <c r="AID1085" s="59"/>
      <c r="AIE1085" s="59"/>
      <c r="AIF1085" s="59"/>
      <c r="AIG1085" s="59"/>
      <c r="AIH1085" s="59"/>
      <c r="AII1085" s="59"/>
      <c r="AIJ1085" s="59"/>
      <c r="AIK1085" s="59"/>
      <c r="AIL1085" s="59"/>
      <c r="AIM1085" s="59"/>
      <c r="AIN1085" s="59"/>
      <c r="AIO1085" s="59"/>
      <c r="AIP1085" s="59"/>
      <c r="AIQ1085" s="59"/>
      <c r="AIR1085" s="59"/>
      <c r="AIS1085" s="59"/>
      <c r="AIT1085" s="59"/>
      <c r="AIU1085" s="59"/>
      <c r="AIV1085" s="59"/>
      <c r="AIW1085" s="59"/>
      <c r="AIX1085" s="59"/>
      <c r="AIY1085" s="59"/>
      <c r="AIZ1085" s="59"/>
      <c r="AJA1085" s="59"/>
      <c r="AJB1085" s="59"/>
      <c r="AJC1085" s="59"/>
      <c r="AJD1085" s="59"/>
      <c r="AJE1085" s="59"/>
      <c r="AJF1085" s="59"/>
      <c r="AJG1085" s="59"/>
      <c r="AJH1085" s="59"/>
      <c r="AJI1085" s="59"/>
      <c r="AJJ1085" s="59"/>
      <c r="AJK1085" s="59"/>
      <c r="AJL1085" s="59"/>
      <c r="AJM1085" s="59"/>
      <c r="AJN1085" s="59"/>
      <c r="AJO1085" s="59"/>
      <c r="AJP1085" s="59"/>
      <c r="AJQ1085" s="59"/>
      <c r="AJR1085" s="59"/>
      <c r="AJS1085" s="59"/>
      <c r="AJT1085" s="59"/>
      <c r="AJU1085" s="59"/>
      <c r="AJV1085" s="59"/>
      <c r="AJW1085" s="59"/>
      <c r="AJX1085" s="59"/>
      <c r="AJY1085" s="59"/>
      <c r="AJZ1085" s="59"/>
      <c r="AKA1085" s="59"/>
      <c r="AKB1085" s="59"/>
      <c r="AKC1085" s="59"/>
      <c r="AKD1085" s="59"/>
      <c r="AKE1085" s="59"/>
      <c r="AKF1085" s="59"/>
      <c r="AKG1085" s="59"/>
      <c r="AKH1085" s="59"/>
      <c r="AKI1085" s="59"/>
      <c r="AKJ1085" s="59"/>
      <c r="AKK1085" s="59"/>
      <c r="AKL1085" s="59"/>
      <c r="AKM1085" s="59"/>
      <c r="AKN1085" s="59"/>
      <c r="AKO1085" s="59"/>
      <c r="AKP1085" s="59"/>
      <c r="AKQ1085" s="59"/>
      <c r="AKR1085" s="59"/>
      <c r="AKS1085" s="59"/>
      <c r="AKT1085" s="59"/>
      <c r="AKU1085" s="59"/>
      <c r="AKV1085" s="59"/>
      <c r="AKW1085" s="59"/>
      <c r="AKX1085" s="59"/>
      <c r="AKY1085" s="59"/>
      <c r="AKZ1085" s="59"/>
      <c r="ALA1085" s="59"/>
      <c r="ALB1085" s="59"/>
      <c r="ALC1085" s="59"/>
      <c r="ALD1085" s="59"/>
      <c r="ALE1085" s="59"/>
      <c r="ALF1085" s="59"/>
      <c r="ALG1085" s="59"/>
      <c r="ALH1085" s="59"/>
      <c r="ALI1085" s="59"/>
      <c r="ALJ1085" s="59"/>
      <c r="ALK1085" s="59"/>
      <c r="ALL1085" s="59"/>
      <c r="ALM1085" s="59"/>
      <c r="ALN1085" s="59"/>
      <c r="ALO1085" s="59"/>
      <c r="ALP1085" s="59"/>
      <c r="ALQ1085" s="59"/>
      <c r="ALR1085" s="59"/>
      <c r="ALS1085" s="59"/>
      <c r="ALT1085" s="59"/>
      <c r="ALU1085" s="59"/>
      <c r="ALV1085" s="59"/>
      <c r="ALW1085" s="59"/>
      <c r="ALX1085" s="59"/>
      <c r="ALY1085" s="59"/>
      <c r="ALZ1085" s="59"/>
      <c r="AMA1085" s="59"/>
      <c r="AMB1085" s="59"/>
    </row>
    <row r="1086" spans="1:1016" s="60" customFormat="1" ht="49.15">
      <c r="A1086" s="110">
        <v>2</v>
      </c>
      <c r="B1086" s="45">
        <v>1081</v>
      </c>
      <c r="C1086" s="110" t="s">
        <v>2755</v>
      </c>
      <c r="D1086" s="125">
        <v>8842626106</v>
      </c>
      <c r="E1086" s="110" t="s">
        <v>2461</v>
      </c>
      <c r="F1086" s="110">
        <v>4</v>
      </c>
      <c r="G1086" s="110" t="s">
        <v>2462</v>
      </c>
      <c r="H1086" s="110" t="s">
        <v>2463</v>
      </c>
      <c r="I1086" s="117" t="s">
        <v>2755</v>
      </c>
      <c r="J1086" s="28" t="s">
        <v>2462</v>
      </c>
      <c r="K1086" s="28" t="s">
        <v>2463</v>
      </c>
      <c r="L1086" s="28" t="s">
        <v>2463</v>
      </c>
      <c r="M1086" s="28" t="s">
        <v>2461</v>
      </c>
      <c r="N1086" s="28">
        <v>4</v>
      </c>
      <c r="O1086" s="28"/>
      <c r="P1086" s="28"/>
      <c r="Q1086" s="28"/>
      <c r="R1086" s="28"/>
      <c r="S1086" s="28"/>
      <c r="T1086" s="23" t="s">
        <v>2795</v>
      </c>
      <c r="U1086" s="28" t="s">
        <v>2757</v>
      </c>
      <c r="V1086" s="28" t="s">
        <v>2489</v>
      </c>
      <c r="W1086" s="28" t="s">
        <v>2621</v>
      </c>
      <c r="X1086" s="28"/>
      <c r="Y1086" s="28">
        <v>32</v>
      </c>
      <c r="Z1086" s="28"/>
      <c r="AA1086" s="123" t="s">
        <v>2796</v>
      </c>
      <c r="AB1086" s="110" t="s">
        <v>32</v>
      </c>
      <c r="AC1086" s="76">
        <v>16</v>
      </c>
      <c r="AD1086" s="77">
        <v>3029</v>
      </c>
      <c r="AE1086" s="77">
        <v>0</v>
      </c>
      <c r="AF1086" s="77">
        <v>0</v>
      </c>
      <c r="AG1086" s="73">
        <f t="shared" si="49"/>
        <v>3029</v>
      </c>
      <c r="AH1086" s="77">
        <v>3029</v>
      </c>
      <c r="AI1086" s="77">
        <v>0</v>
      </c>
      <c r="AJ1086" s="77">
        <v>0</v>
      </c>
      <c r="AK1086" s="73">
        <f t="shared" si="51"/>
        <v>3029</v>
      </c>
      <c r="AL1086" s="73">
        <f t="shared" si="50"/>
        <v>6058</v>
      </c>
      <c r="AM1086" s="110" t="s">
        <v>1188</v>
      </c>
      <c r="AN1086" s="118" t="s">
        <v>33</v>
      </c>
      <c r="AO1086" s="118" t="s">
        <v>33</v>
      </c>
      <c r="AP1086" s="118" t="s">
        <v>33</v>
      </c>
      <c r="AQ1086" s="32" t="s">
        <v>36</v>
      </c>
      <c r="AR1086" s="118" t="s">
        <v>505</v>
      </c>
      <c r="AS1086" s="118" t="s">
        <v>1190</v>
      </c>
      <c r="AT1086" s="44">
        <v>0</v>
      </c>
      <c r="AU1086" s="44">
        <v>0</v>
      </c>
      <c r="AV1086" s="44">
        <v>0</v>
      </c>
      <c r="AW1086" s="63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/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59"/>
      <c r="EA1086" s="59"/>
      <c r="EB1086" s="59"/>
      <c r="EC1086" s="59"/>
      <c r="ED1086" s="59"/>
      <c r="EE1086" s="59"/>
      <c r="EF1086" s="59"/>
      <c r="EG1086" s="59"/>
      <c r="EH1086" s="59"/>
      <c r="EI1086" s="59"/>
      <c r="EJ1086" s="59"/>
      <c r="EK1086" s="59"/>
      <c r="EL1086" s="59"/>
      <c r="EM1086" s="59"/>
      <c r="EN1086" s="59"/>
      <c r="EO1086" s="59"/>
      <c r="EP1086" s="59"/>
      <c r="EQ1086" s="59"/>
      <c r="ER1086" s="59"/>
      <c r="ES1086" s="59"/>
      <c r="ET1086" s="59"/>
      <c r="EU1086" s="59"/>
      <c r="EV1086" s="59"/>
      <c r="EW1086" s="59"/>
      <c r="EX1086" s="59"/>
      <c r="EY1086" s="59"/>
      <c r="EZ1086" s="59"/>
      <c r="FA1086" s="59"/>
      <c r="FB1086" s="59"/>
      <c r="FC1086" s="59"/>
      <c r="FD1086" s="59"/>
      <c r="FE1086" s="59"/>
      <c r="FF1086" s="59"/>
      <c r="FG1086" s="59"/>
      <c r="FH1086" s="59"/>
      <c r="FI1086" s="59"/>
      <c r="FJ1086" s="59"/>
      <c r="FK1086" s="59"/>
      <c r="FL1086" s="59"/>
      <c r="FM1086" s="59"/>
      <c r="FN1086" s="59"/>
      <c r="FO1086" s="59"/>
      <c r="FP1086" s="59"/>
      <c r="FQ1086" s="59"/>
      <c r="FR1086" s="59"/>
      <c r="FS1086" s="59"/>
      <c r="FT1086" s="59"/>
      <c r="FU1086" s="59"/>
      <c r="FV1086" s="59"/>
      <c r="FW1086" s="59"/>
      <c r="FX1086" s="59"/>
      <c r="FY1086" s="59"/>
      <c r="FZ1086" s="59"/>
      <c r="GA1086" s="59"/>
      <c r="GB1086" s="59"/>
      <c r="GC1086" s="59"/>
      <c r="GD1086" s="59"/>
      <c r="GE1086" s="59"/>
      <c r="GF1086" s="59"/>
      <c r="GG1086" s="59"/>
      <c r="GH1086" s="59"/>
      <c r="GI1086" s="59"/>
      <c r="GJ1086" s="59"/>
      <c r="GK1086" s="59"/>
      <c r="GL1086" s="59"/>
      <c r="GM1086" s="59"/>
      <c r="GN1086" s="59"/>
      <c r="GO1086" s="59"/>
      <c r="GP1086" s="59"/>
      <c r="GQ1086" s="59"/>
      <c r="GR1086" s="59"/>
      <c r="GS1086" s="59"/>
      <c r="GT1086" s="59"/>
      <c r="GU1086" s="59"/>
      <c r="GV1086" s="59"/>
      <c r="GW1086" s="59"/>
      <c r="GX1086" s="59"/>
      <c r="GY1086" s="59"/>
      <c r="GZ1086" s="59"/>
      <c r="HA1086" s="59"/>
      <c r="HB1086" s="59"/>
      <c r="HC1086" s="59"/>
      <c r="HD1086" s="59"/>
      <c r="HE1086" s="59"/>
      <c r="HF1086" s="59"/>
      <c r="HG1086" s="59"/>
      <c r="HH1086" s="59"/>
      <c r="HI1086" s="59"/>
      <c r="HJ1086" s="59"/>
      <c r="HK1086" s="59"/>
      <c r="HL1086" s="59"/>
      <c r="HM1086" s="59"/>
      <c r="HN1086" s="59"/>
      <c r="HO1086" s="59"/>
      <c r="HP1086" s="59"/>
      <c r="HQ1086" s="59"/>
      <c r="HR1086" s="59"/>
      <c r="HS1086" s="59"/>
      <c r="HT1086" s="59"/>
      <c r="HU1086" s="59"/>
      <c r="HV1086" s="59"/>
      <c r="HW1086" s="59"/>
      <c r="HX1086" s="59"/>
      <c r="HY1086" s="59"/>
      <c r="HZ1086" s="59"/>
      <c r="IA1086" s="59"/>
      <c r="IB1086" s="59"/>
      <c r="IC1086" s="59"/>
      <c r="ID1086" s="59"/>
      <c r="IE1086" s="59"/>
      <c r="IF1086" s="59"/>
      <c r="IG1086" s="59"/>
      <c r="IH1086" s="59"/>
      <c r="II1086" s="59"/>
      <c r="IJ1086" s="59"/>
      <c r="IK1086" s="59"/>
      <c r="IL1086" s="59"/>
      <c r="IM1086" s="59"/>
      <c r="IN1086" s="59"/>
      <c r="IO1086" s="59"/>
      <c r="IP1086" s="59"/>
      <c r="IQ1086" s="59"/>
      <c r="IR1086" s="59"/>
      <c r="IS1086" s="59"/>
      <c r="IT1086" s="59"/>
      <c r="IU1086" s="59"/>
      <c r="IV1086" s="59"/>
      <c r="IW1086" s="59"/>
      <c r="IX1086" s="59"/>
      <c r="IY1086" s="59"/>
      <c r="IZ1086" s="59"/>
      <c r="JA1086" s="59"/>
      <c r="JB1086" s="59"/>
      <c r="JC1086" s="59"/>
      <c r="JD1086" s="59"/>
      <c r="JE1086" s="59"/>
      <c r="JF1086" s="59"/>
      <c r="JG1086" s="59"/>
      <c r="JH1086" s="59"/>
      <c r="JI1086" s="59"/>
      <c r="JJ1086" s="59"/>
      <c r="JK1086" s="59"/>
      <c r="JL1086" s="59"/>
      <c r="JM1086" s="59"/>
      <c r="JN1086" s="59"/>
      <c r="JO1086" s="59"/>
      <c r="JP1086" s="59"/>
      <c r="JQ1086" s="59"/>
      <c r="JR1086" s="59"/>
      <c r="JS1086" s="59"/>
      <c r="JT1086" s="59"/>
      <c r="JU1086" s="59"/>
      <c r="JV1086" s="59"/>
      <c r="JW1086" s="59"/>
      <c r="JX1086" s="59"/>
      <c r="JY1086" s="59"/>
      <c r="JZ1086" s="59"/>
      <c r="KA1086" s="59"/>
      <c r="KB1086" s="59"/>
      <c r="KC1086" s="59"/>
      <c r="KD1086" s="59"/>
      <c r="KE1086" s="59"/>
      <c r="KF1086" s="59"/>
      <c r="KG1086" s="59"/>
      <c r="KH1086" s="59"/>
      <c r="KI1086" s="59"/>
      <c r="KJ1086" s="59"/>
      <c r="KK1086" s="59"/>
      <c r="KL1086" s="59"/>
      <c r="KM1086" s="59"/>
      <c r="KN1086" s="59"/>
      <c r="KO1086" s="59"/>
      <c r="KP1086" s="59"/>
      <c r="KQ1086" s="59"/>
      <c r="KR1086" s="59"/>
      <c r="KS1086" s="59"/>
      <c r="KT1086" s="59"/>
      <c r="KU1086" s="59"/>
      <c r="KV1086" s="59"/>
      <c r="KW1086" s="59"/>
      <c r="KX1086" s="59"/>
      <c r="KY1086" s="59"/>
      <c r="KZ1086" s="59"/>
      <c r="LA1086" s="59"/>
      <c r="LB1086" s="59"/>
      <c r="LC1086" s="59"/>
      <c r="LD1086" s="59"/>
      <c r="LE1086" s="59"/>
      <c r="LF1086" s="59"/>
      <c r="LG1086" s="59"/>
      <c r="LH1086" s="59"/>
      <c r="LI1086" s="59"/>
      <c r="LJ1086" s="59"/>
      <c r="LK1086" s="59"/>
      <c r="LL1086" s="59"/>
      <c r="LM1086" s="59"/>
      <c r="LN1086" s="59"/>
      <c r="LO1086" s="59"/>
      <c r="LP1086" s="59"/>
      <c r="LQ1086" s="59"/>
      <c r="LR1086" s="59"/>
      <c r="LS1086" s="59"/>
      <c r="LT1086" s="59"/>
      <c r="LU1086" s="59"/>
      <c r="LV1086" s="59"/>
      <c r="LW1086" s="59"/>
      <c r="LX1086" s="59"/>
      <c r="LY1086" s="59"/>
      <c r="LZ1086" s="59"/>
      <c r="MA1086" s="59"/>
      <c r="MB1086" s="59"/>
      <c r="MC1086" s="59"/>
      <c r="MD1086" s="59"/>
      <c r="ME1086" s="59"/>
      <c r="MF1086" s="59"/>
      <c r="MG1086" s="59"/>
      <c r="MH1086" s="59"/>
      <c r="MI1086" s="59"/>
      <c r="MJ1086" s="59"/>
      <c r="MK1086" s="59"/>
      <c r="ML1086" s="59"/>
      <c r="MM1086" s="59"/>
      <c r="MN1086" s="59"/>
      <c r="MO1086" s="59"/>
      <c r="MP1086" s="59"/>
      <c r="MQ1086" s="59"/>
      <c r="MR1086" s="59"/>
      <c r="MS1086" s="59"/>
      <c r="MT1086" s="59"/>
      <c r="MU1086" s="59"/>
      <c r="MV1086" s="59"/>
      <c r="MW1086" s="59"/>
      <c r="MX1086" s="59"/>
      <c r="MY1086" s="59"/>
      <c r="MZ1086" s="59"/>
      <c r="NA1086" s="59"/>
      <c r="NB1086" s="59"/>
      <c r="NC1086" s="59"/>
      <c r="ND1086" s="59"/>
      <c r="NE1086" s="59"/>
      <c r="NF1086" s="59"/>
      <c r="NG1086" s="59"/>
      <c r="NH1086" s="59"/>
      <c r="NI1086" s="59"/>
      <c r="NJ1086" s="59"/>
      <c r="NK1086" s="59"/>
      <c r="NL1086" s="59"/>
      <c r="NM1086" s="59"/>
      <c r="NN1086" s="59"/>
      <c r="NO1086" s="59"/>
      <c r="NP1086" s="59"/>
      <c r="NQ1086" s="59"/>
      <c r="NR1086" s="59"/>
      <c r="NS1086" s="59"/>
      <c r="NT1086" s="59"/>
      <c r="NU1086" s="59"/>
      <c r="NV1086" s="59"/>
      <c r="NW1086" s="59"/>
      <c r="NX1086" s="59"/>
      <c r="NY1086" s="59"/>
      <c r="NZ1086" s="59"/>
      <c r="OA1086" s="59"/>
      <c r="OB1086" s="59"/>
      <c r="OC1086" s="59"/>
      <c r="OD1086" s="59"/>
      <c r="OE1086" s="59"/>
      <c r="OF1086" s="59"/>
      <c r="OG1086" s="59"/>
      <c r="OH1086" s="59"/>
      <c r="OI1086" s="59"/>
      <c r="OJ1086" s="59"/>
      <c r="OK1086" s="59"/>
      <c r="OL1086" s="59"/>
      <c r="OM1086" s="59"/>
      <c r="ON1086" s="59"/>
      <c r="OO1086" s="59"/>
      <c r="OP1086" s="59"/>
      <c r="OQ1086" s="59"/>
      <c r="OR1086" s="59"/>
      <c r="OS1086" s="59"/>
      <c r="OT1086" s="59"/>
      <c r="OU1086" s="59"/>
      <c r="OV1086" s="59"/>
      <c r="OW1086" s="59"/>
      <c r="OX1086" s="59"/>
      <c r="OY1086" s="59"/>
      <c r="OZ1086" s="59"/>
      <c r="PA1086" s="59"/>
      <c r="PB1086" s="59"/>
      <c r="PC1086" s="59"/>
      <c r="PD1086" s="59"/>
      <c r="PE1086" s="59"/>
      <c r="PF1086" s="59"/>
      <c r="PG1086" s="59"/>
      <c r="PH1086" s="59"/>
      <c r="PI1086" s="59"/>
      <c r="PJ1086" s="59"/>
      <c r="PK1086" s="59"/>
      <c r="PL1086" s="59"/>
      <c r="PM1086" s="59"/>
      <c r="PN1086" s="59"/>
      <c r="PO1086" s="59"/>
      <c r="PP1086" s="59"/>
      <c r="PQ1086" s="59"/>
      <c r="PR1086" s="59"/>
      <c r="PS1086" s="59"/>
      <c r="PT1086" s="59"/>
      <c r="PU1086" s="59"/>
      <c r="PV1086" s="59"/>
      <c r="PW1086" s="59"/>
      <c r="PX1086" s="59"/>
      <c r="PY1086" s="59"/>
      <c r="PZ1086" s="59"/>
      <c r="QA1086" s="59"/>
      <c r="QB1086" s="59"/>
      <c r="QC1086" s="59"/>
      <c r="QD1086" s="59"/>
      <c r="QE1086" s="59"/>
      <c r="QF1086" s="59"/>
      <c r="QG1086" s="59"/>
      <c r="QH1086" s="59"/>
      <c r="QI1086" s="59"/>
      <c r="QJ1086" s="59"/>
      <c r="QK1086" s="59"/>
      <c r="QL1086" s="59"/>
      <c r="QM1086" s="59"/>
      <c r="QN1086" s="59"/>
      <c r="QO1086" s="59"/>
      <c r="QP1086" s="59"/>
      <c r="QQ1086" s="59"/>
      <c r="QR1086" s="59"/>
      <c r="QS1086" s="59"/>
      <c r="QT1086" s="59"/>
      <c r="QU1086" s="59"/>
      <c r="QV1086" s="59"/>
      <c r="QW1086" s="59"/>
      <c r="QX1086" s="59"/>
      <c r="QY1086" s="59"/>
      <c r="QZ1086" s="59"/>
      <c r="RA1086" s="59"/>
      <c r="RB1086" s="59"/>
      <c r="RC1086" s="59"/>
      <c r="RD1086" s="59"/>
      <c r="RE1086" s="59"/>
      <c r="RF1086" s="59"/>
      <c r="RG1086" s="59"/>
      <c r="RH1086" s="59"/>
      <c r="RI1086" s="59"/>
      <c r="RJ1086" s="59"/>
      <c r="RK1086" s="59"/>
      <c r="RL1086" s="59"/>
      <c r="RM1086" s="59"/>
      <c r="RN1086" s="59"/>
      <c r="RO1086" s="59"/>
      <c r="RP1086" s="59"/>
      <c r="RQ1086" s="59"/>
      <c r="RR1086" s="59"/>
      <c r="RS1086" s="59"/>
      <c r="RT1086" s="59"/>
      <c r="RU1086" s="59"/>
      <c r="RV1086" s="59"/>
      <c r="RW1086" s="59"/>
      <c r="RX1086" s="59"/>
      <c r="RY1086" s="59"/>
      <c r="RZ1086" s="59"/>
      <c r="SA1086" s="59"/>
      <c r="SB1086" s="59"/>
      <c r="SC1086" s="59"/>
      <c r="SD1086" s="59"/>
      <c r="SE1086" s="59"/>
      <c r="SF1086" s="59"/>
      <c r="SG1086" s="59"/>
      <c r="SH1086" s="59"/>
      <c r="SI1086" s="59"/>
      <c r="SJ1086" s="59"/>
      <c r="SK1086" s="59"/>
      <c r="SL1086" s="59"/>
      <c r="SM1086" s="59"/>
      <c r="SN1086" s="59"/>
      <c r="SO1086" s="59"/>
      <c r="SP1086" s="59"/>
      <c r="SQ1086" s="59"/>
      <c r="SR1086" s="59"/>
      <c r="SS1086" s="59"/>
      <c r="ST1086" s="59"/>
      <c r="SU1086" s="59"/>
      <c r="SV1086" s="59"/>
      <c r="SW1086" s="59"/>
      <c r="SX1086" s="59"/>
      <c r="SY1086" s="59"/>
      <c r="SZ1086" s="59"/>
      <c r="TA1086" s="59"/>
      <c r="TB1086" s="59"/>
      <c r="TC1086" s="59"/>
      <c r="TD1086" s="59"/>
      <c r="TE1086" s="59"/>
      <c r="TF1086" s="59"/>
      <c r="TG1086" s="59"/>
      <c r="TH1086" s="59"/>
      <c r="TI1086" s="59"/>
      <c r="TJ1086" s="59"/>
      <c r="TK1086" s="59"/>
      <c r="TL1086" s="59"/>
      <c r="TM1086" s="59"/>
      <c r="TN1086" s="59"/>
      <c r="TO1086" s="59"/>
      <c r="TP1086" s="59"/>
      <c r="TQ1086" s="59"/>
      <c r="TR1086" s="59"/>
      <c r="TS1086" s="59"/>
      <c r="TT1086" s="59"/>
      <c r="TU1086" s="59"/>
      <c r="TV1086" s="59"/>
      <c r="TW1086" s="59"/>
      <c r="TX1086" s="59"/>
      <c r="TY1086" s="59"/>
      <c r="TZ1086" s="59"/>
      <c r="UA1086" s="59"/>
      <c r="UB1086" s="59"/>
      <c r="UC1086" s="59"/>
      <c r="UD1086" s="59"/>
      <c r="UE1086" s="59"/>
      <c r="UF1086" s="59"/>
      <c r="UG1086" s="59"/>
      <c r="UH1086" s="59"/>
      <c r="UI1086" s="59"/>
      <c r="UJ1086" s="59"/>
      <c r="UK1086" s="59"/>
      <c r="UL1086" s="59"/>
      <c r="UM1086" s="59"/>
      <c r="UN1086" s="59"/>
      <c r="UO1086" s="59"/>
      <c r="UP1086" s="59"/>
      <c r="UQ1086" s="59"/>
      <c r="UR1086" s="59"/>
      <c r="US1086" s="59"/>
      <c r="UT1086" s="59"/>
      <c r="UU1086" s="59"/>
      <c r="UV1086" s="59"/>
      <c r="UW1086" s="59"/>
      <c r="UX1086" s="59"/>
      <c r="UY1086" s="59"/>
      <c r="UZ1086" s="59"/>
      <c r="VA1086" s="59"/>
      <c r="VB1086" s="59"/>
      <c r="VC1086" s="59"/>
      <c r="VD1086" s="59"/>
      <c r="VE1086" s="59"/>
      <c r="VF1086" s="59"/>
      <c r="VG1086" s="59"/>
      <c r="VH1086" s="59"/>
      <c r="VI1086" s="59"/>
      <c r="VJ1086" s="59"/>
      <c r="VK1086" s="59"/>
      <c r="VL1086" s="59"/>
      <c r="VM1086" s="59"/>
      <c r="VN1086" s="59"/>
      <c r="VO1086" s="59"/>
      <c r="VP1086" s="59"/>
      <c r="VQ1086" s="59"/>
      <c r="VR1086" s="59"/>
      <c r="VS1086" s="59"/>
      <c r="VT1086" s="59"/>
      <c r="VU1086" s="59"/>
      <c r="VV1086" s="59"/>
      <c r="VW1086" s="59"/>
      <c r="VX1086" s="59"/>
      <c r="VY1086" s="59"/>
      <c r="VZ1086" s="59"/>
      <c r="WA1086" s="59"/>
      <c r="WB1086" s="59"/>
      <c r="WC1086" s="59"/>
      <c r="WD1086" s="59"/>
      <c r="WE1086" s="59"/>
      <c r="WF1086" s="59"/>
      <c r="WG1086" s="59"/>
      <c r="WH1086" s="59"/>
      <c r="WI1086" s="59"/>
      <c r="WJ1086" s="59"/>
      <c r="WK1086" s="59"/>
      <c r="WL1086" s="59"/>
      <c r="WM1086" s="59"/>
      <c r="WN1086" s="59"/>
      <c r="WO1086" s="59"/>
      <c r="WP1086" s="59"/>
      <c r="WQ1086" s="59"/>
      <c r="WR1086" s="59"/>
      <c r="WS1086" s="59"/>
      <c r="WT1086" s="59"/>
      <c r="WU1086" s="59"/>
      <c r="WV1086" s="59"/>
      <c r="WW1086" s="59"/>
      <c r="WX1086" s="59"/>
      <c r="WY1086" s="59"/>
      <c r="WZ1086" s="59"/>
      <c r="XA1086" s="59"/>
      <c r="XB1086" s="59"/>
      <c r="XC1086" s="59"/>
      <c r="XD1086" s="59"/>
      <c r="XE1086" s="59"/>
      <c r="XF1086" s="59"/>
      <c r="XG1086" s="59"/>
      <c r="XH1086" s="59"/>
      <c r="XI1086" s="59"/>
      <c r="XJ1086" s="59"/>
      <c r="XK1086" s="59"/>
      <c r="XL1086" s="59"/>
      <c r="XM1086" s="59"/>
      <c r="XN1086" s="59"/>
      <c r="XO1086" s="59"/>
      <c r="XP1086" s="59"/>
      <c r="XQ1086" s="59"/>
      <c r="XR1086" s="59"/>
      <c r="XS1086" s="59"/>
      <c r="XT1086" s="59"/>
      <c r="XU1086" s="59"/>
      <c r="XV1086" s="59"/>
      <c r="XW1086" s="59"/>
      <c r="XX1086" s="59"/>
      <c r="XY1086" s="59"/>
      <c r="XZ1086" s="59"/>
      <c r="YA1086" s="59"/>
      <c r="YB1086" s="59"/>
      <c r="YC1086" s="59"/>
      <c r="YD1086" s="59"/>
      <c r="YE1086" s="59"/>
      <c r="YF1086" s="59"/>
      <c r="YG1086" s="59"/>
      <c r="YH1086" s="59"/>
      <c r="YI1086" s="59"/>
      <c r="YJ1086" s="59"/>
      <c r="YK1086" s="59"/>
      <c r="YL1086" s="59"/>
      <c r="YM1086" s="59"/>
      <c r="YN1086" s="59"/>
      <c r="YO1086" s="59"/>
      <c r="YP1086" s="59"/>
      <c r="YQ1086" s="59"/>
      <c r="YR1086" s="59"/>
      <c r="YS1086" s="59"/>
      <c r="YT1086" s="59"/>
      <c r="YU1086" s="59"/>
      <c r="YV1086" s="59"/>
      <c r="YW1086" s="59"/>
      <c r="YX1086" s="59"/>
      <c r="YY1086" s="59"/>
      <c r="YZ1086" s="59"/>
      <c r="ZA1086" s="59"/>
      <c r="ZB1086" s="59"/>
      <c r="ZC1086" s="59"/>
      <c r="ZD1086" s="59"/>
      <c r="ZE1086" s="59"/>
      <c r="ZF1086" s="59"/>
      <c r="ZG1086" s="59"/>
      <c r="ZH1086" s="59"/>
      <c r="ZI1086" s="59"/>
      <c r="ZJ1086" s="59"/>
      <c r="ZK1086" s="59"/>
      <c r="ZL1086" s="59"/>
      <c r="ZM1086" s="59"/>
      <c r="ZN1086" s="59"/>
      <c r="ZO1086" s="59"/>
      <c r="ZP1086" s="59"/>
      <c r="ZQ1086" s="59"/>
      <c r="ZR1086" s="59"/>
      <c r="ZS1086" s="59"/>
      <c r="ZT1086" s="59"/>
      <c r="ZU1086" s="59"/>
      <c r="ZV1086" s="59"/>
      <c r="ZW1086" s="59"/>
      <c r="ZX1086" s="59"/>
      <c r="ZY1086" s="59"/>
      <c r="ZZ1086" s="59"/>
      <c r="AAA1086" s="59"/>
      <c r="AAB1086" s="59"/>
      <c r="AAC1086" s="59"/>
      <c r="AAD1086" s="59"/>
      <c r="AAE1086" s="59"/>
      <c r="AAF1086" s="59"/>
      <c r="AAG1086" s="59"/>
      <c r="AAH1086" s="59"/>
      <c r="AAI1086" s="59"/>
      <c r="AAJ1086" s="59"/>
      <c r="AAK1086" s="59"/>
      <c r="AAL1086" s="59"/>
      <c r="AAM1086" s="59"/>
      <c r="AAN1086" s="59"/>
      <c r="AAO1086" s="59"/>
      <c r="AAP1086" s="59"/>
      <c r="AAQ1086" s="59"/>
      <c r="AAR1086" s="59"/>
      <c r="AAS1086" s="59"/>
      <c r="AAT1086" s="59"/>
      <c r="AAU1086" s="59"/>
      <c r="AAV1086" s="59"/>
      <c r="AAW1086" s="59"/>
      <c r="AAX1086" s="59"/>
      <c r="AAY1086" s="59"/>
      <c r="AAZ1086" s="59"/>
      <c r="ABA1086" s="59"/>
      <c r="ABB1086" s="59"/>
      <c r="ABC1086" s="59"/>
      <c r="ABD1086" s="59"/>
      <c r="ABE1086" s="59"/>
      <c r="ABF1086" s="59"/>
      <c r="ABG1086" s="59"/>
      <c r="ABH1086" s="59"/>
      <c r="ABI1086" s="59"/>
      <c r="ABJ1086" s="59"/>
      <c r="ABK1086" s="59"/>
      <c r="ABL1086" s="59"/>
      <c r="ABM1086" s="59"/>
      <c r="ABN1086" s="59"/>
      <c r="ABO1086" s="59"/>
      <c r="ABP1086" s="59"/>
      <c r="ABQ1086" s="59"/>
      <c r="ABR1086" s="59"/>
      <c r="ABS1086" s="59"/>
      <c r="ABT1086" s="59"/>
      <c r="ABU1086" s="59"/>
      <c r="ABV1086" s="59"/>
      <c r="ABW1086" s="59"/>
      <c r="ABX1086" s="59"/>
      <c r="ABY1086" s="59"/>
      <c r="ABZ1086" s="59"/>
      <c r="ACA1086" s="59"/>
      <c r="ACB1086" s="59"/>
      <c r="ACC1086" s="59"/>
      <c r="ACD1086" s="59"/>
      <c r="ACE1086" s="59"/>
      <c r="ACF1086" s="59"/>
      <c r="ACG1086" s="59"/>
      <c r="ACH1086" s="59"/>
      <c r="ACI1086" s="59"/>
      <c r="ACJ1086" s="59"/>
      <c r="ACK1086" s="59"/>
      <c r="ACL1086" s="59"/>
      <c r="ACM1086" s="59"/>
      <c r="ACN1086" s="59"/>
      <c r="ACO1086" s="59"/>
      <c r="ACP1086" s="59"/>
      <c r="ACQ1086" s="59"/>
      <c r="ACR1086" s="59"/>
      <c r="ACS1086" s="59"/>
      <c r="ACT1086" s="59"/>
      <c r="ACU1086" s="59"/>
      <c r="ACV1086" s="59"/>
      <c r="ACW1086" s="59"/>
      <c r="ACX1086" s="59"/>
      <c r="ACY1086" s="59"/>
      <c r="ACZ1086" s="59"/>
      <c r="ADA1086" s="59"/>
      <c r="ADB1086" s="59"/>
      <c r="ADC1086" s="59"/>
      <c r="ADD1086" s="59"/>
      <c r="ADE1086" s="59"/>
      <c r="ADF1086" s="59"/>
      <c r="ADG1086" s="59"/>
      <c r="ADH1086" s="59"/>
      <c r="ADI1086" s="59"/>
      <c r="ADJ1086" s="59"/>
      <c r="ADK1086" s="59"/>
      <c r="ADL1086" s="59"/>
      <c r="ADM1086" s="59"/>
      <c r="ADN1086" s="59"/>
      <c r="ADO1086" s="59"/>
      <c r="ADP1086" s="59"/>
      <c r="ADQ1086" s="59"/>
      <c r="ADR1086" s="59"/>
      <c r="ADS1086" s="59"/>
      <c r="ADT1086" s="59"/>
      <c r="ADU1086" s="59"/>
      <c r="ADV1086" s="59"/>
      <c r="ADW1086" s="59"/>
      <c r="ADX1086" s="59"/>
      <c r="ADY1086" s="59"/>
      <c r="ADZ1086" s="59"/>
      <c r="AEA1086" s="59"/>
      <c r="AEB1086" s="59"/>
      <c r="AEC1086" s="59"/>
      <c r="AED1086" s="59"/>
      <c r="AEE1086" s="59"/>
      <c r="AEF1086" s="59"/>
      <c r="AEG1086" s="59"/>
      <c r="AEH1086" s="59"/>
      <c r="AEI1086" s="59"/>
      <c r="AEJ1086" s="59"/>
      <c r="AEK1086" s="59"/>
      <c r="AEL1086" s="59"/>
      <c r="AEM1086" s="59"/>
      <c r="AEN1086" s="59"/>
      <c r="AEO1086" s="59"/>
      <c r="AEP1086" s="59"/>
      <c r="AEQ1086" s="59"/>
      <c r="AER1086" s="59"/>
      <c r="AES1086" s="59"/>
      <c r="AET1086" s="59"/>
      <c r="AEU1086" s="59"/>
      <c r="AEV1086" s="59"/>
      <c r="AEW1086" s="59"/>
      <c r="AEX1086" s="59"/>
      <c r="AEY1086" s="59"/>
      <c r="AEZ1086" s="59"/>
      <c r="AFA1086" s="59"/>
      <c r="AFB1086" s="59"/>
      <c r="AFC1086" s="59"/>
      <c r="AFD1086" s="59"/>
      <c r="AFE1086" s="59"/>
      <c r="AFF1086" s="59"/>
      <c r="AFG1086" s="59"/>
      <c r="AFH1086" s="59"/>
      <c r="AFI1086" s="59"/>
      <c r="AFJ1086" s="59"/>
      <c r="AFK1086" s="59"/>
      <c r="AFL1086" s="59"/>
      <c r="AFM1086" s="59"/>
      <c r="AFN1086" s="59"/>
      <c r="AFO1086" s="59"/>
      <c r="AFP1086" s="59"/>
      <c r="AFQ1086" s="59"/>
      <c r="AFR1086" s="59"/>
      <c r="AFS1086" s="59"/>
      <c r="AFT1086" s="59"/>
      <c r="AFU1086" s="59"/>
      <c r="AFV1086" s="59"/>
      <c r="AFW1086" s="59"/>
      <c r="AFX1086" s="59"/>
      <c r="AFY1086" s="59"/>
      <c r="AFZ1086" s="59"/>
      <c r="AGA1086" s="59"/>
      <c r="AGB1086" s="59"/>
      <c r="AGC1086" s="59"/>
      <c r="AGD1086" s="59"/>
      <c r="AGE1086" s="59"/>
      <c r="AGF1086" s="59"/>
      <c r="AGG1086" s="59"/>
      <c r="AGH1086" s="59"/>
      <c r="AGI1086" s="59"/>
      <c r="AGJ1086" s="59"/>
      <c r="AGK1086" s="59"/>
      <c r="AGL1086" s="59"/>
      <c r="AGM1086" s="59"/>
      <c r="AGN1086" s="59"/>
      <c r="AGO1086" s="59"/>
      <c r="AGP1086" s="59"/>
      <c r="AGQ1086" s="59"/>
      <c r="AGR1086" s="59"/>
      <c r="AGS1086" s="59"/>
      <c r="AGT1086" s="59"/>
      <c r="AGU1086" s="59"/>
      <c r="AGV1086" s="59"/>
      <c r="AGW1086" s="59"/>
      <c r="AGX1086" s="59"/>
      <c r="AGY1086" s="59"/>
      <c r="AGZ1086" s="59"/>
      <c r="AHA1086" s="59"/>
      <c r="AHB1086" s="59"/>
      <c r="AHC1086" s="59"/>
      <c r="AHD1086" s="59"/>
      <c r="AHE1086" s="59"/>
      <c r="AHF1086" s="59"/>
      <c r="AHG1086" s="59"/>
      <c r="AHH1086" s="59"/>
      <c r="AHI1086" s="59"/>
      <c r="AHJ1086" s="59"/>
      <c r="AHK1086" s="59"/>
      <c r="AHL1086" s="59"/>
      <c r="AHM1086" s="59"/>
      <c r="AHN1086" s="59"/>
      <c r="AHO1086" s="59"/>
      <c r="AHP1086" s="59"/>
      <c r="AHQ1086" s="59"/>
      <c r="AHR1086" s="59"/>
      <c r="AHS1086" s="59"/>
      <c r="AHT1086" s="59"/>
      <c r="AHU1086" s="59"/>
      <c r="AHV1086" s="59"/>
      <c r="AHW1086" s="59"/>
      <c r="AHX1086" s="59"/>
      <c r="AHY1086" s="59"/>
      <c r="AHZ1086" s="59"/>
      <c r="AIA1086" s="59"/>
      <c r="AIB1086" s="59"/>
      <c r="AIC1086" s="59"/>
      <c r="AID1086" s="59"/>
      <c r="AIE1086" s="59"/>
      <c r="AIF1086" s="59"/>
      <c r="AIG1086" s="59"/>
      <c r="AIH1086" s="59"/>
      <c r="AII1086" s="59"/>
      <c r="AIJ1086" s="59"/>
      <c r="AIK1086" s="59"/>
      <c r="AIL1086" s="59"/>
      <c r="AIM1086" s="59"/>
      <c r="AIN1086" s="59"/>
      <c r="AIO1086" s="59"/>
      <c r="AIP1086" s="59"/>
      <c r="AIQ1086" s="59"/>
      <c r="AIR1086" s="59"/>
      <c r="AIS1086" s="59"/>
      <c r="AIT1086" s="59"/>
      <c r="AIU1086" s="59"/>
      <c r="AIV1086" s="59"/>
      <c r="AIW1086" s="59"/>
      <c r="AIX1086" s="59"/>
      <c r="AIY1086" s="59"/>
      <c r="AIZ1086" s="59"/>
      <c r="AJA1086" s="59"/>
      <c r="AJB1086" s="59"/>
      <c r="AJC1086" s="59"/>
      <c r="AJD1086" s="59"/>
      <c r="AJE1086" s="59"/>
      <c r="AJF1086" s="59"/>
      <c r="AJG1086" s="59"/>
      <c r="AJH1086" s="59"/>
      <c r="AJI1086" s="59"/>
      <c r="AJJ1086" s="59"/>
      <c r="AJK1086" s="59"/>
      <c r="AJL1086" s="59"/>
      <c r="AJM1086" s="59"/>
      <c r="AJN1086" s="59"/>
      <c r="AJO1086" s="59"/>
      <c r="AJP1086" s="59"/>
      <c r="AJQ1086" s="59"/>
      <c r="AJR1086" s="59"/>
      <c r="AJS1086" s="59"/>
      <c r="AJT1086" s="59"/>
      <c r="AJU1086" s="59"/>
      <c r="AJV1086" s="59"/>
      <c r="AJW1086" s="59"/>
      <c r="AJX1086" s="59"/>
      <c r="AJY1086" s="59"/>
      <c r="AJZ1086" s="59"/>
      <c r="AKA1086" s="59"/>
      <c r="AKB1086" s="59"/>
      <c r="AKC1086" s="59"/>
      <c r="AKD1086" s="59"/>
      <c r="AKE1086" s="59"/>
      <c r="AKF1086" s="59"/>
      <c r="AKG1086" s="59"/>
      <c r="AKH1086" s="59"/>
      <c r="AKI1086" s="59"/>
      <c r="AKJ1086" s="59"/>
      <c r="AKK1086" s="59"/>
      <c r="AKL1086" s="59"/>
      <c r="AKM1086" s="59"/>
      <c r="AKN1086" s="59"/>
      <c r="AKO1086" s="59"/>
      <c r="AKP1086" s="59"/>
      <c r="AKQ1086" s="59"/>
      <c r="AKR1086" s="59"/>
      <c r="AKS1086" s="59"/>
      <c r="AKT1086" s="59"/>
      <c r="AKU1086" s="59"/>
      <c r="AKV1086" s="59"/>
      <c r="AKW1086" s="59"/>
      <c r="AKX1086" s="59"/>
      <c r="AKY1086" s="59"/>
      <c r="AKZ1086" s="59"/>
      <c r="ALA1086" s="59"/>
      <c r="ALB1086" s="59"/>
      <c r="ALC1086" s="59"/>
      <c r="ALD1086" s="59"/>
      <c r="ALE1086" s="59"/>
      <c r="ALF1086" s="59"/>
      <c r="ALG1086" s="59"/>
      <c r="ALH1086" s="59"/>
      <c r="ALI1086" s="59"/>
      <c r="ALJ1086" s="59"/>
      <c r="ALK1086" s="59"/>
      <c r="ALL1086" s="59"/>
      <c r="ALM1086" s="59"/>
      <c r="ALN1086" s="59"/>
      <c r="ALO1086" s="59"/>
      <c r="ALP1086" s="59"/>
      <c r="ALQ1086" s="59"/>
      <c r="ALR1086" s="59"/>
      <c r="ALS1086" s="59"/>
      <c r="ALT1086" s="59"/>
      <c r="ALU1086" s="59"/>
      <c r="ALV1086" s="59"/>
      <c r="ALW1086" s="59"/>
      <c r="ALX1086" s="59"/>
      <c r="ALY1086" s="59"/>
      <c r="ALZ1086" s="59"/>
      <c r="AMA1086" s="59"/>
      <c r="AMB1086" s="59"/>
    </row>
    <row r="1087" spans="1:1016" s="60" customFormat="1" ht="49.15">
      <c r="A1087" s="110">
        <v>2</v>
      </c>
      <c r="B1087" s="45">
        <v>1082</v>
      </c>
      <c r="C1087" s="110" t="s">
        <v>2755</v>
      </c>
      <c r="D1087" s="125">
        <v>8842626106</v>
      </c>
      <c r="E1087" s="110" t="s">
        <v>2461</v>
      </c>
      <c r="F1087" s="110">
        <v>4</v>
      </c>
      <c r="G1087" s="110" t="s">
        <v>2462</v>
      </c>
      <c r="H1087" s="110" t="s">
        <v>2463</v>
      </c>
      <c r="I1087" s="117" t="s">
        <v>2755</v>
      </c>
      <c r="J1087" s="28" t="s">
        <v>2462</v>
      </c>
      <c r="K1087" s="28" t="s">
        <v>2463</v>
      </c>
      <c r="L1087" s="28" t="s">
        <v>2463</v>
      </c>
      <c r="M1087" s="28" t="s">
        <v>2461</v>
      </c>
      <c r="N1087" s="28">
        <v>4</v>
      </c>
      <c r="O1087" s="28"/>
      <c r="P1087" s="28"/>
      <c r="Q1087" s="28"/>
      <c r="R1087" s="28"/>
      <c r="S1087" s="28"/>
      <c r="T1087" s="23" t="s">
        <v>2797</v>
      </c>
      <c r="U1087" s="28" t="s">
        <v>2715</v>
      </c>
      <c r="V1087" s="28" t="s">
        <v>2768</v>
      </c>
      <c r="W1087" s="28" t="s">
        <v>2798</v>
      </c>
      <c r="X1087" s="28"/>
      <c r="Y1087" s="28" t="s">
        <v>2799</v>
      </c>
      <c r="Z1087" s="28"/>
      <c r="AA1087" s="123" t="s">
        <v>2800</v>
      </c>
      <c r="AB1087" s="110" t="s">
        <v>32</v>
      </c>
      <c r="AC1087" s="76">
        <v>40</v>
      </c>
      <c r="AD1087" s="77">
        <v>9779</v>
      </c>
      <c r="AE1087" s="77">
        <v>0</v>
      </c>
      <c r="AF1087" s="77">
        <v>0</v>
      </c>
      <c r="AG1087" s="73">
        <f t="shared" si="49"/>
        <v>9779</v>
      </c>
      <c r="AH1087" s="77">
        <v>9779</v>
      </c>
      <c r="AI1087" s="77">
        <v>0</v>
      </c>
      <c r="AJ1087" s="77">
        <v>0</v>
      </c>
      <c r="AK1087" s="73">
        <f t="shared" si="51"/>
        <v>9779</v>
      </c>
      <c r="AL1087" s="73">
        <f t="shared" si="50"/>
        <v>19558</v>
      </c>
      <c r="AM1087" s="110" t="s">
        <v>1188</v>
      </c>
      <c r="AN1087" s="118" t="s">
        <v>33</v>
      </c>
      <c r="AO1087" s="118" t="s">
        <v>33</v>
      </c>
      <c r="AP1087" s="118" t="s">
        <v>33</v>
      </c>
      <c r="AQ1087" s="32" t="s">
        <v>36</v>
      </c>
      <c r="AR1087" s="118" t="s">
        <v>505</v>
      </c>
      <c r="AS1087" s="118" t="s">
        <v>1190</v>
      </c>
      <c r="AT1087" s="44">
        <v>0</v>
      </c>
      <c r="AU1087" s="44">
        <v>0</v>
      </c>
      <c r="AV1087" s="44">
        <v>0</v>
      </c>
      <c r="AW1087" s="63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/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59"/>
      <c r="EA1087" s="59"/>
      <c r="EB1087" s="59"/>
      <c r="EC1087" s="59"/>
      <c r="ED1087" s="59"/>
      <c r="EE1087" s="59"/>
      <c r="EF1087" s="59"/>
      <c r="EG1087" s="59"/>
      <c r="EH1087" s="59"/>
      <c r="EI1087" s="59"/>
      <c r="EJ1087" s="59"/>
      <c r="EK1087" s="59"/>
      <c r="EL1087" s="59"/>
      <c r="EM1087" s="59"/>
      <c r="EN1087" s="59"/>
      <c r="EO1087" s="59"/>
      <c r="EP1087" s="59"/>
      <c r="EQ1087" s="59"/>
      <c r="ER1087" s="59"/>
      <c r="ES1087" s="59"/>
      <c r="ET1087" s="59"/>
      <c r="EU1087" s="59"/>
      <c r="EV1087" s="59"/>
      <c r="EW1087" s="59"/>
      <c r="EX1087" s="59"/>
      <c r="EY1087" s="59"/>
      <c r="EZ1087" s="59"/>
      <c r="FA1087" s="59"/>
      <c r="FB1087" s="59"/>
      <c r="FC1087" s="59"/>
      <c r="FD1087" s="59"/>
      <c r="FE1087" s="59"/>
      <c r="FF1087" s="59"/>
      <c r="FG1087" s="59"/>
      <c r="FH1087" s="59"/>
      <c r="FI1087" s="59"/>
      <c r="FJ1087" s="59"/>
      <c r="FK1087" s="59"/>
      <c r="FL1087" s="59"/>
      <c r="FM1087" s="59"/>
      <c r="FN1087" s="59"/>
      <c r="FO1087" s="59"/>
      <c r="FP1087" s="59"/>
      <c r="FQ1087" s="59"/>
      <c r="FR1087" s="59"/>
      <c r="FS1087" s="59"/>
      <c r="FT1087" s="59"/>
      <c r="FU1087" s="59"/>
      <c r="FV1087" s="59"/>
      <c r="FW1087" s="59"/>
      <c r="FX1087" s="59"/>
      <c r="FY1087" s="59"/>
      <c r="FZ1087" s="59"/>
      <c r="GA1087" s="59"/>
      <c r="GB1087" s="59"/>
      <c r="GC1087" s="59"/>
      <c r="GD1087" s="59"/>
      <c r="GE1087" s="59"/>
      <c r="GF1087" s="59"/>
      <c r="GG1087" s="59"/>
      <c r="GH1087" s="59"/>
      <c r="GI1087" s="59"/>
      <c r="GJ1087" s="59"/>
      <c r="GK1087" s="59"/>
      <c r="GL1087" s="59"/>
      <c r="GM1087" s="59"/>
      <c r="GN1087" s="59"/>
      <c r="GO1087" s="59"/>
      <c r="GP1087" s="59"/>
      <c r="GQ1087" s="59"/>
      <c r="GR1087" s="59"/>
      <c r="GS1087" s="59"/>
      <c r="GT1087" s="59"/>
      <c r="GU1087" s="59"/>
      <c r="GV1087" s="59"/>
      <c r="GW1087" s="59"/>
      <c r="GX1087" s="59"/>
      <c r="GY1087" s="59"/>
      <c r="GZ1087" s="59"/>
      <c r="HA1087" s="59"/>
      <c r="HB1087" s="59"/>
      <c r="HC1087" s="59"/>
      <c r="HD1087" s="59"/>
      <c r="HE1087" s="59"/>
      <c r="HF1087" s="59"/>
      <c r="HG1087" s="59"/>
      <c r="HH1087" s="59"/>
      <c r="HI1087" s="59"/>
      <c r="HJ1087" s="59"/>
      <c r="HK1087" s="59"/>
      <c r="HL1087" s="59"/>
      <c r="HM1087" s="59"/>
      <c r="HN1087" s="59"/>
      <c r="HO1087" s="59"/>
      <c r="HP1087" s="59"/>
      <c r="HQ1087" s="59"/>
      <c r="HR1087" s="59"/>
      <c r="HS1087" s="59"/>
      <c r="HT1087" s="59"/>
      <c r="HU1087" s="59"/>
      <c r="HV1087" s="59"/>
      <c r="HW1087" s="59"/>
      <c r="HX1087" s="59"/>
      <c r="HY1087" s="59"/>
      <c r="HZ1087" s="59"/>
      <c r="IA1087" s="59"/>
      <c r="IB1087" s="59"/>
      <c r="IC1087" s="59"/>
      <c r="ID1087" s="59"/>
      <c r="IE1087" s="59"/>
      <c r="IF1087" s="59"/>
      <c r="IG1087" s="59"/>
      <c r="IH1087" s="59"/>
      <c r="II1087" s="59"/>
      <c r="IJ1087" s="59"/>
      <c r="IK1087" s="59"/>
      <c r="IL1087" s="59"/>
      <c r="IM1087" s="59"/>
      <c r="IN1087" s="59"/>
      <c r="IO1087" s="59"/>
      <c r="IP1087" s="59"/>
      <c r="IQ1087" s="59"/>
      <c r="IR1087" s="59"/>
      <c r="IS1087" s="59"/>
      <c r="IT1087" s="59"/>
      <c r="IU1087" s="59"/>
      <c r="IV1087" s="59"/>
      <c r="IW1087" s="59"/>
      <c r="IX1087" s="59"/>
      <c r="IY1087" s="59"/>
      <c r="IZ1087" s="59"/>
      <c r="JA1087" s="59"/>
      <c r="JB1087" s="59"/>
      <c r="JC1087" s="59"/>
      <c r="JD1087" s="59"/>
      <c r="JE1087" s="59"/>
      <c r="JF1087" s="59"/>
      <c r="JG1087" s="59"/>
      <c r="JH1087" s="59"/>
      <c r="JI1087" s="59"/>
      <c r="JJ1087" s="59"/>
      <c r="JK1087" s="59"/>
      <c r="JL1087" s="59"/>
      <c r="JM1087" s="59"/>
      <c r="JN1087" s="59"/>
      <c r="JO1087" s="59"/>
      <c r="JP1087" s="59"/>
      <c r="JQ1087" s="59"/>
      <c r="JR1087" s="59"/>
      <c r="JS1087" s="59"/>
      <c r="JT1087" s="59"/>
      <c r="JU1087" s="59"/>
      <c r="JV1087" s="59"/>
      <c r="JW1087" s="59"/>
      <c r="JX1087" s="59"/>
      <c r="JY1087" s="59"/>
      <c r="JZ1087" s="59"/>
      <c r="KA1087" s="59"/>
      <c r="KB1087" s="59"/>
      <c r="KC1087" s="59"/>
      <c r="KD1087" s="59"/>
      <c r="KE1087" s="59"/>
      <c r="KF1087" s="59"/>
      <c r="KG1087" s="59"/>
      <c r="KH1087" s="59"/>
      <c r="KI1087" s="59"/>
      <c r="KJ1087" s="59"/>
      <c r="KK1087" s="59"/>
      <c r="KL1087" s="59"/>
      <c r="KM1087" s="59"/>
      <c r="KN1087" s="59"/>
      <c r="KO1087" s="59"/>
      <c r="KP1087" s="59"/>
      <c r="KQ1087" s="59"/>
      <c r="KR1087" s="59"/>
      <c r="KS1087" s="59"/>
      <c r="KT1087" s="59"/>
      <c r="KU1087" s="59"/>
      <c r="KV1087" s="59"/>
      <c r="KW1087" s="59"/>
      <c r="KX1087" s="59"/>
      <c r="KY1087" s="59"/>
      <c r="KZ1087" s="59"/>
      <c r="LA1087" s="59"/>
      <c r="LB1087" s="59"/>
      <c r="LC1087" s="59"/>
      <c r="LD1087" s="59"/>
      <c r="LE1087" s="59"/>
      <c r="LF1087" s="59"/>
      <c r="LG1087" s="59"/>
      <c r="LH1087" s="59"/>
      <c r="LI1087" s="59"/>
      <c r="LJ1087" s="59"/>
      <c r="LK1087" s="59"/>
      <c r="LL1087" s="59"/>
      <c r="LM1087" s="59"/>
      <c r="LN1087" s="59"/>
      <c r="LO1087" s="59"/>
      <c r="LP1087" s="59"/>
      <c r="LQ1087" s="59"/>
      <c r="LR1087" s="59"/>
      <c r="LS1087" s="59"/>
      <c r="LT1087" s="59"/>
      <c r="LU1087" s="59"/>
      <c r="LV1087" s="59"/>
      <c r="LW1087" s="59"/>
      <c r="LX1087" s="59"/>
      <c r="LY1087" s="59"/>
      <c r="LZ1087" s="59"/>
      <c r="MA1087" s="59"/>
      <c r="MB1087" s="59"/>
      <c r="MC1087" s="59"/>
      <c r="MD1087" s="59"/>
      <c r="ME1087" s="59"/>
      <c r="MF1087" s="59"/>
      <c r="MG1087" s="59"/>
      <c r="MH1087" s="59"/>
      <c r="MI1087" s="59"/>
      <c r="MJ1087" s="59"/>
      <c r="MK1087" s="59"/>
      <c r="ML1087" s="59"/>
      <c r="MM1087" s="59"/>
      <c r="MN1087" s="59"/>
      <c r="MO1087" s="59"/>
      <c r="MP1087" s="59"/>
      <c r="MQ1087" s="59"/>
      <c r="MR1087" s="59"/>
      <c r="MS1087" s="59"/>
      <c r="MT1087" s="59"/>
      <c r="MU1087" s="59"/>
      <c r="MV1087" s="59"/>
      <c r="MW1087" s="59"/>
      <c r="MX1087" s="59"/>
      <c r="MY1087" s="59"/>
      <c r="MZ1087" s="59"/>
      <c r="NA1087" s="59"/>
      <c r="NB1087" s="59"/>
      <c r="NC1087" s="59"/>
      <c r="ND1087" s="59"/>
      <c r="NE1087" s="59"/>
      <c r="NF1087" s="59"/>
      <c r="NG1087" s="59"/>
      <c r="NH1087" s="59"/>
      <c r="NI1087" s="59"/>
      <c r="NJ1087" s="59"/>
      <c r="NK1087" s="59"/>
      <c r="NL1087" s="59"/>
      <c r="NM1087" s="59"/>
      <c r="NN1087" s="59"/>
      <c r="NO1087" s="59"/>
      <c r="NP1087" s="59"/>
      <c r="NQ1087" s="59"/>
      <c r="NR1087" s="59"/>
      <c r="NS1087" s="59"/>
      <c r="NT1087" s="59"/>
      <c r="NU1087" s="59"/>
      <c r="NV1087" s="59"/>
      <c r="NW1087" s="59"/>
      <c r="NX1087" s="59"/>
      <c r="NY1087" s="59"/>
      <c r="NZ1087" s="59"/>
      <c r="OA1087" s="59"/>
      <c r="OB1087" s="59"/>
      <c r="OC1087" s="59"/>
      <c r="OD1087" s="59"/>
      <c r="OE1087" s="59"/>
      <c r="OF1087" s="59"/>
      <c r="OG1087" s="59"/>
      <c r="OH1087" s="59"/>
      <c r="OI1087" s="59"/>
      <c r="OJ1087" s="59"/>
      <c r="OK1087" s="59"/>
      <c r="OL1087" s="59"/>
      <c r="OM1087" s="59"/>
      <c r="ON1087" s="59"/>
      <c r="OO1087" s="59"/>
      <c r="OP1087" s="59"/>
      <c r="OQ1087" s="59"/>
      <c r="OR1087" s="59"/>
      <c r="OS1087" s="59"/>
      <c r="OT1087" s="59"/>
      <c r="OU1087" s="59"/>
      <c r="OV1087" s="59"/>
      <c r="OW1087" s="59"/>
      <c r="OX1087" s="59"/>
      <c r="OY1087" s="59"/>
      <c r="OZ1087" s="59"/>
      <c r="PA1087" s="59"/>
      <c r="PB1087" s="59"/>
      <c r="PC1087" s="59"/>
      <c r="PD1087" s="59"/>
      <c r="PE1087" s="59"/>
      <c r="PF1087" s="59"/>
      <c r="PG1087" s="59"/>
      <c r="PH1087" s="59"/>
      <c r="PI1087" s="59"/>
      <c r="PJ1087" s="59"/>
      <c r="PK1087" s="59"/>
      <c r="PL1087" s="59"/>
      <c r="PM1087" s="59"/>
      <c r="PN1087" s="59"/>
      <c r="PO1087" s="59"/>
      <c r="PP1087" s="59"/>
      <c r="PQ1087" s="59"/>
      <c r="PR1087" s="59"/>
      <c r="PS1087" s="59"/>
      <c r="PT1087" s="59"/>
      <c r="PU1087" s="59"/>
      <c r="PV1087" s="59"/>
      <c r="PW1087" s="59"/>
      <c r="PX1087" s="59"/>
      <c r="PY1087" s="59"/>
      <c r="PZ1087" s="59"/>
      <c r="QA1087" s="59"/>
      <c r="QB1087" s="59"/>
      <c r="QC1087" s="59"/>
      <c r="QD1087" s="59"/>
      <c r="QE1087" s="59"/>
      <c r="QF1087" s="59"/>
      <c r="QG1087" s="59"/>
      <c r="QH1087" s="59"/>
      <c r="QI1087" s="59"/>
      <c r="QJ1087" s="59"/>
      <c r="QK1087" s="59"/>
      <c r="QL1087" s="59"/>
      <c r="QM1087" s="59"/>
      <c r="QN1087" s="59"/>
      <c r="QO1087" s="59"/>
      <c r="QP1087" s="59"/>
      <c r="QQ1087" s="59"/>
      <c r="QR1087" s="59"/>
      <c r="QS1087" s="59"/>
      <c r="QT1087" s="59"/>
      <c r="QU1087" s="59"/>
      <c r="QV1087" s="59"/>
      <c r="QW1087" s="59"/>
      <c r="QX1087" s="59"/>
      <c r="QY1087" s="59"/>
      <c r="QZ1087" s="59"/>
      <c r="RA1087" s="59"/>
      <c r="RB1087" s="59"/>
      <c r="RC1087" s="59"/>
      <c r="RD1087" s="59"/>
      <c r="RE1087" s="59"/>
      <c r="RF1087" s="59"/>
      <c r="RG1087" s="59"/>
      <c r="RH1087" s="59"/>
      <c r="RI1087" s="59"/>
      <c r="RJ1087" s="59"/>
      <c r="RK1087" s="59"/>
      <c r="RL1087" s="59"/>
      <c r="RM1087" s="59"/>
      <c r="RN1087" s="59"/>
      <c r="RO1087" s="59"/>
      <c r="RP1087" s="59"/>
      <c r="RQ1087" s="59"/>
      <c r="RR1087" s="59"/>
      <c r="RS1087" s="59"/>
      <c r="RT1087" s="59"/>
      <c r="RU1087" s="59"/>
      <c r="RV1087" s="59"/>
      <c r="RW1087" s="59"/>
      <c r="RX1087" s="59"/>
      <c r="RY1087" s="59"/>
      <c r="RZ1087" s="59"/>
      <c r="SA1087" s="59"/>
      <c r="SB1087" s="59"/>
      <c r="SC1087" s="59"/>
      <c r="SD1087" s="59"/>
      <c r="SE1087" s="59"/>
      <c r="SF1087" s="59"/>
      <c r="SG1087" s="59"/>
      <c r="SH1087" s="59"/>
      <c r="SI1087" s="59"/>
      <c r="SJ1087" s="59"/>
      <c r="SK1087" s="59"/>
      <c r="SL1087" s="59"/>
      <c r="SM1087" s="59"/>
      <c r="SN1087" s="59"/>
      <c r="SO1087" s="59"/>
      <c r="SP1087" s="59"/>
      <c r="SQ1087" s="59"/>
      <c r="SR1087" s="59"/>
      <c r="SS1087" s="59"/>
      <c r="ST1087" s="59"/>
      <c r="SU1087" s="59"/>
      <c r="SV1087" s="59"/>
      <c r="SW1087" s="59"/>
      <c r="SX1087" s="59"/>
      <c r="SY1087" s="59"/>
      <c r="SZ1087" s="59"/>
      <c r="TA1087" s="59"/>
      <c r="TB1087" s="59"/>
      <c r="TC1087" s="59"/>
      <c r="TD1087" s="59"/>
      <c r="TE1087" s="59"/>
      <c r="TF1087" s="59"/>
      <c r="TG1087" s="59"/>
      <c r="TH1087" s="59"/>
      <c r="TI1087" s="59"/>
      <c r="TJ1087" s="59"/>
      <c r="TK1087" s="59"/>
      <c r="TL1087" s="59"/>
      <c r="TM1087" s="59"/>
      <c r="TN1087" s="59"/>
      <c r="TO1087" s="59"/>
      <c r="TP1087" s="59"/>
      <c r="TQ1087" s="59"/>
      <c r="TR1087" s="59"/>
      <c r="TS1087" s="59"/>
      <c r="TT1087" s="59"/>
      <c r="TU1087" s="59"/>
      <c r="TV1087" s="59"/>
      <c r="TW1087" s="59"/>
      <c r="TX1087" s="59"/>
      <c r="TY1087" s="59"/>
      <c r="TZ1087" s="59"/>
      <c r="UA1087" s="59"/>
      <c r="UB1087" s="59"/>
      <c r="UC1087" s="59"/>
      <c r="UD1087" s="59"/>
      <c r="UE1087" s="59"/>
      <c r="UF1087" s="59"/>
      <c r="UG1087" s="59"/>
      <c r="UH1087" s="59"/>
      <c r="UI1087" s="59"/>
      <c r="UJ1087" s="59"/>
      <c r="UK1087" s="59"/>
      <c r="UL1087" s="59"/>
      <c r="UM1087" s="59"/>
      <c r="UN1087" s="59"/>
      <c r="UO1087" s="59"/>
      <c r="UP1087" s="59"/>
      <c r="UQ1087" s="59"/>
      <c r="UR1087" s="59"/>
      <c r="US1087" s="59"/>
      <c r="UT1087" s="59"/>
      <c r="UU1087" s="59"/>
      <c r="UV1087" s="59"/>
      <c r="UW1087" s="59"/>
      <c r="UX1087" s="59"/>
      <c r="UY1087" s="59"/>
      <c r="UZ1087" s="59"/>
      <c r="VA1087" s="59"/>
      <c r="VB1087" s="59"/>
      <c r="VC1087" s="59"/>
      <c r="VD1087" s="59"/>
      <c r="VE1087" s="59"/>
      <c r="VF1087" s="59"/>
      <c r="VG1087" s="59"/>
      <c r="VH1087" s="59"/>
      <c r="VI1087" s="59"/>
      <c r="VJ1087" s="59"/>
      <c r="VK1087" s="59"/>
      <c r="VL1087" s="59"/>
      <c r="VM1087" s="59"/>
      <c r="VN1087" s="59"/>
      <c r="VO1087" s="59"/>
      <c r="VP1087" s="59"/>
      <c r="VQ1087" s="59"/>
      <c r="VR1087" s="59"/>
      <c r="VS1087" s="59"/>
      <c r="VT1087" s="59"/>
      <c r="VU1087" s="59"/>
      <c r="VV1087" s="59"/>
      <c r="VW1087" s="59"/>
      <c r="VX1087" s="59"/>
      <c r="VY1087" s="59"/>
      <c r="VZ1087" s="59"/>
      <c r="WA1087" s="59"/>
      <c r="WB1087" s="59"/>
      <c r="WC1087" s="59"/>
      <c r="WD1087" s="59"/>
      <c r="WE1087" s="59"/>
      <c r="WF1087" s="59"/>
      <c r="WG1087" s="59"/>
      <c r="WH1087" s="59"/>
      <c r="WI1087" s="59"/>
      <c r="WJ1087" s="59"/>
      <c r="WK1087" s="59"/>
      <c r="WL1087" s="59"/>
      <c r="WM1087" s="59"/>
      <c r="WN1087" s="59"/>
      <c r="WO1087" s="59"/>
      <c r="WP1087" s="59"/>
      <c r="WQ1087" s="59"/>
      <c r="WR1087" s="59"/>
      <c r="WS1087" s="59"/>
      <c r="WT1087" s="59"/>
      <c r="WU1087" s="59"/>
      <c r="WV1087" s="59"/>
      <c r="WW1087" s="59"/>
      <c r="WX1087" s="59"/>
      <c r="WY1087" s="59"/>
      <c r="WZ1087" s="59"/>
      <c r="XA1087" s="59"/>
      <c r="XB1087" s="59"/>
      <c r="XC1087" s="59"/>
      <c r="XD1087" s="59"/>
      <c r="XE1087" s="59"/>
      <c r="XF1087" s="59"/>
      <c r="XG1087" s="59"/>
      <c r="XH1087" s="59"/>
      <c r="XI1087" s="59"/>
      <c r="XJ1087" s="59"/>
      <c r="XK1087" s="59"/>
      <c r="XL1087" s="59"/>
      <c r="XM1087" s="59"/>
      <c r="XN1087" s="59"/>
      <c r="XO1087" s="59"/>
      <c r="XP1087" s="59"/>
      <c r="XQ1087" s="59"/>
      <c r="XR1087" s="59"/>
      <c r="XS1087" s="59"/>
      <c r="XT1087" s="59"/>
      <c r="XU1087" s="59"/>
      <c r="XV1087" s="59"/>
      <c r="XW1087" s="59"/>
      <c r="XX1087" s="59"/>
      <c r="XY1087" s="59"/>
      <c r="XZ1087" s="59"/>
      <c r="YA1087" s="59"/>
      <c r="YB1087" s="59"/>
      <c r="YC1087" s="59"/>
      <c r="YD1087" s="59"/>
      <c r="YE1087" s="59"/>
      <c r="YF1087" s="59"/>
      <c r="YG1087" s="59"/>
      <c r="YH1087" s="59"/>
      <c r="YI1087" s="59"/>
      <c r="YJ1087" s="59"/>
      <c r="YK1087" s="59"/>
      <c r="YL1087" s="59"/>
      <c r="YM1087" s="59"/>
      <c r="YN1087" s="59"/>
      <c r="YO1087" s="59"/>
      <c r="YP1087" s="59"/>
      <c r="YQ1087" s="59"/>
      <c r="YR1087" s="59"/>
      <c r="YS1087" s="59"/>
      <c r="YT1087" s="59"/>
      <c r="YU1087" s="59"/>
      <c r="YV1087" s="59"/>
      <c r="YW1087" s="59"/>
      <c r="YX1087" s="59"/>
      <c r="YY1087" s="59"/>
      <c r="YZ1087" s="59"/>
      <c r="ZA1087" s="59"/>
      <c r="ZB1087" s="59"/>
      <c r="ZC1087" s="59"/>
      <c r="ZD1087" s="59"/>
      <c r="ZE1087" s="59"/>
      <c r="ZF1087" s="59"/>
      <c r="ZG1087" s="59"/>
      <c r="ZH1087" s="59"/>
      <c r="ZI1087" s="59"/>
      <c r="ZJ1087" s="59"/>
      <c r="ZK1087" s="59"/>
      <c r="ZL1087" s="59"/>
      <c r="ZM1087" s="59"/>
      <c r="ZN1087" s="59"/>
      <c r="ZO1087" s="59"/>
      <c r="ZP1087" s="59"/>
      <c r="ZQ1087" s="59"/>
      <c r="ZR1087" s="59"/>
      <c r="ZS1087" s="59"/>
      <c r="ZT1087" s="59"/>
      <c r="ZU1087" s="59"/>
      <c r="ZV1087" s="59"/>
      <c r="ZW1087" s="59"/>
      <c r="ZX1087" s="59"/>
      <c r="ZY1087" s="59"/>
      <c r="ZZ1087" s="59"/>
      <c r="AAA1087" s="59"/>
      <c r="AAB1087" s="59"/>
      <c r="AAC1087" s="59"/>
      <c r="AAD1087" s="59"/>
      <c r="AAE1087" s="59"/>
      <c r="AAF1087" s="59"/>
      <c r="AAG1087" s="59"/>
      <c r="AAH1087" s="59"/>
      <c r="AAI1087" s="59"/>
      <c r="AAJ1087" s="59"/>
      <c r="AAK1087" s="59"/>
      <c r="AAL1087" s="59"/>
      <c r="AAM1087" s="59"/>
      <c r="AAN1087" s="59"/>
      <c r="AAO1087" s="59"/>
      <c r="AAP1087" s="59"/>
      <c r="AAQ1087" s="59"/>
      <c r="AAR1087" s="59"/>
      <c r="AAS1087" s="59"/>
      <c r="AAT1087" s="59"/>
      <c r="AAU1087" s="59"/>
      <c r="AAV1087" s="59"/>
      <c r="AAW1087" s="59"/>
      <c r="AAX1087" s="59"/>
      <c r="AAY1087" s="59"/>
      <c r="AAZ1087" s="59"/>
      <c r="ABA1087" s="59"/>
      <c r="ABB1087" s="59"/>
      <c r="ABC1087" s="59"/>
      <c r="ABD1087" s="59"/>
      <c r="ABE1087" s="59"/>
      <c r="ABF1087" s="59"/>
      <c r="ABG1087" s="59"/>
      <c r="ABH1087" s="59"/>
      <c r="ABI1087" s="59"/>
      <c r="ABJ1087" s="59"/>
      <c r="ABK1087" s="59"/>
      <c r="ABL1087" s="59"/>
      <c r="ABM1087" s="59"/>
      <c r="ABN1087" s="59"/>
      <c r="ABO1087" s="59"/>
      <c r="ABP1087" s="59"/>
      <c r="ABQ1087" s="59"/>
      <c r="ABR1087" s="59"/>
      <c r="ABS1087" s="59"/>
      <c r="ABT1087" s="59"/>
      <c r="ABU1087" s="59"/>
      <c r="ABV1087" s="59"/>
      <c r="ABW1087" s="59"/>
      <c r="ABX1087" s="59"/>
      <c r="ABY1087" s="59"/>
      <c r="ABZ1087" s="59"/>
      <c r="ACA1087" s="59"/>
      <c r="ACB1087" s="59"/>
      <c r="ACC1087" s="59"/>
      <c r="ACD1087" s="59"/>
      <c r="ACE1087" s="59"/>
      <c r="ACF1087" s="59"/>
      <c r="ACG1087" s="59"/>
      <c r="ACH1087" s="59"/>
      <c r="ACI1087" s="59"/>
      <c r="ACJ1087" s="59"/>
      <c r="ACK1087" s="59"/>
      <c r="ACL1087" s="59"/>
      <c r="ACM1087" s="59"/>
      <c r="ACN1087" s="59"/>
      <c r="ACO1087" s="59"/>
      <c r="ACP1087" s="59"/>
      <c r="ACQ1087" s="59"/>
      <c r="ACR1087" s="59"/>
      <c r="ACS1087" s="59"/>
      <c r="ACT1087" s="59"/>
      <c r="ACU1087" s="59"/>
      <c r="ACV1087" s="59"/>
      <c r="ACW1087" s="59"/>
      <c r="ACX1087" s="59"/>
      <c r="ACY1087" s="59"/>
      <c r="ACZ1087" s="59"/>
      <c r="ADA1087" s="59"/>
      <c r="ADB1087" s="59"/>
      <c r="ADC1087" s="59"/>
      <c r="ADD1087" s="59"/>
      <c r="ADE1087" s="59"/>
      <c r="ADF1087" s="59"/>
      <c r="ADG1087" s="59"/>
      <c r="ADH1087" s="59"/>
      <c r="ADI1087" s="59"/>
      <c r="ADJ1087" s="59"/>
      <c r="ADK1087" s="59"/>
      <c r="ADL1087" s="59"/>
      <c r="ADM1087" s="59"/>
      <c r="ADN1087" s="59"/>
      <c r="ADO1087" s="59"/>
      <c r="ADP1087" s="59"/>
      <c r="ADQ1087" s="59"/>
      <c r="ADR1087" s="59"/>
      <c r="ADS1087" s="59"/>
      <c r="ADT1087" s="59"/>
      <c r="ADU1087" s="59"/>
      <c r="ADV1087" s="59"/>
      <c r="ADW1087" s="59"/>
      <c r="ADX1087" s="59"/>
      <c r="ADY1087" s="59"/>
      <c r="ADZ1087" s="59"/>
      <c r="AEA1087" s="59"/>
      <c r="AEB1087" s="59"/>
      <c r="AEC1087" s="59"/>
      <c r="AED1087" s="59"/>
      <c r="AEE1087" s="59"/>
      <c r="AEF1087" s="59"/>
      <c r="AEG1087" s="59"/>
      <c r="AEH1087" s="59"/>
      <c r="AEI1087" s="59"/>
      <c r="AEJ1087" s="59"/>
      <c r="AEK1087" s="59"/>
      <c r="AEL1087" s="59"/>
      <c r="AEM1087" s="59"/>
      <c r="AEN1087" s="59"/>
      <c r="AEO1087" s="59"/>
      <c r="AEP1087" s="59"/>
      <c r="AEQ1087" s="59"/>
      <c r="AER1087" s="59"/>
      <c r="AES1087" s="59"/>
      <c r="AET1087" s="59"/>
      <c r="AEU1087" s="59"/>
      <c r="AEV1087" s="59"/>
      <c r="AEW1087" s="59"/>
      <c r="AEX1087" s="59"/>
      <c r="AEY1087" s="59"/>
      <c r="AEZ1087" s="59"/>
      <c r="AFA1087" s="59"/>
      <c r="AFB1087" s="59"/>
      <c r="AFC1087" s="59"/>
      <c r="AFD1087" s="59"/>
      <c r="AFE1087" s="59"/>
      <c r="AFF1087" s="59"/>
      <c r="AFG1087" s="59"/>
      <c r="AFH1087" s="59"/>
      <c r="AFI1087" s="59"/>
      <c r="AFJ1087" s="59"/>
      <c r="AFK1087" s="59"/>
      <c r="AFL1087" s="59"/>
      <c r="AFM1087" s="59"/>
      <c r="AFN1087" s="59"/>
      <c r="AFO1087" s="59"/>
      <c r="AFP1087" s="59"/>
      <c r="AFQ1087" s="59"/>
      <c r="AFR1087" s="59"/>
      <c r="AFS1087" s="59"/>
      <c r="AFT1087" s="59"/>
      <c r="AFU1087" s="59"/>
      <c r="AFV1087" s="59"/>
      <c r="AFW1087" s="59"/>
      <c r="AFX1087" s="59"/>
      <c r="AFY1087" s="59"/>
      <c r="AFZ1087" s="59"/>
      <c r="AGA1087" s="59"/>
      <c r="AGB1087" s="59"/>
      <c r="AGC1087" s="59"/>
      <c r="AGD1087" s="59"/>
      <c r="AGE1087" s="59"/>
      <c r="AGF1087" s="59"/>
      <c r="AGG1087" s="59"/>
      <c r="AGH1087" s="59"/>
      <c r="AGI1087" s="59"/>
      <c r="AGJ1087" s="59"/>
      <c r="AGK1087" s="59"/>
      <c r="AGL1087" s="59"/>
      <c r="AGM1087" s="59"/>
      <c r="AGN1087" s="59"/>
      <c r="AGO1087" s="59"/>
      <c r="AGP1087" s="59"/>
      <c r="AGQ1087" s="59"/>
      <c r="AGR1087" s="59"/>
      <c r="AGS1087" s="59"/>
      <c r="AGT1087" s="59"/>
      <c r="AGU1087" s="59"/>
      <c r="AGV1087" s="59"/>
      <c r="AGW1087" s="59"/>
      <c r="AGX1087" s="59"/>
      <c r="AGY1087" s="59"/>
      <c r="AGZ1087" s="59"/>
      <c r="AHA1087" s="59"/>
      <c r="AHB1087" s="59"/>
      <c r="AHC1087" s="59"/>
      <c r="AHD1087" s="59"/>
      <c r="AHE1087" s="59"/>
      <c r="AHF1087" s="59"/>
      <c r="AHG1087" s="59"/>
      <c r="AHH1087" s="59"/>
      <c r="AHI1087" s="59"/>
      <c r="AHJ1087" s="59"/>
      <c r="AHK1087" s="59"/>
      <c r="AHL1087" s="59"/>
      <c r="AHM1087" s="59"/>
      <c r="AHN1087" s="59"/>
      <c r="AHO1087" s="59"/>
      <c r="AHP1087" s="59"/>
      <c r="AHQ1087" s="59"/>
      <c r="AHR1087" s="59"/>
      <c r="AHS1087" s="59"/>
      <c r="AHT1087" s="59"/>
      <c r="AHU1087" s="59"/>
      <c r="AHV1087" s="59"/>
      <c r="AHW1087" s="59"/>
      <c r="AHX1087" s="59"/>
      <c r="AHY1087" s="59"/>
      <c r="AHZ1087" s="59"/>
      <c r="AIA1087" s="59"/>
      <c r="AIB1087" s="59"/>
      <c r="AIC1087" s="59"/>
      <c r="AID1087" s="59"/>
      <c r="AIE1087" s="59"/>
      <c r="AIF1087" s="59"/>
      <c r="AIG1087" s="59"/>
      <c r="AIH1087" s="59"/>
      <c r="AII1087" s="59"/>
      <c r="AIJ1087" s="59"/>
      <c r="AIK1087" s="59"/>
      <c r="AIL1087" s="59"/>
      <c r="AIM1087" s="59"/>
      <c r="AIN1087" s="59"/>
      <c r="AIO1087" s="59"/>
      <c r="AIP1087" s="59"/>
      <c r="AIQ1087" s="59"/>
      <c r="AIR1087" s="59"/>
      <c r="AIS1087" s="59"/>
      <c r="AIT1087" s="59"/>
      <c r="AIU1087" s="59"/>
      <c r="AIV1087" s="59"/>
      <c r="AIW1087" s="59"/>
      <c r="AIX1087" s="59"/>
      <c r="AIY1087" s="59"/>
      <c r="AIZ1087" s="59"/>
      <c r="AJA1087" s="59"/>
      <c r="AJB1087" s="59"/>
      <c r="AJC1087" s="59"/>
      <c r="AJD1087" s="59"/>
      <c r="AJE1087" s="59"/>
      <c r="AJF1087" s="59"/>
      <c r="AJG1087" s="59"/>
      <c r="AJH1087" s="59"/>
      <c r="AJI1087" s="59"/>
      <c r="AJJ1087" s="59"/>
      <c r="AJK1087" s="59"/>
      <c r="AJL1087" s="59"/>
      <c r="AJM1087" s="59"/>
      <c r="AJN1087" s="59"/>
      <c r="AJO1087" s="59"/>
      <c r="AJP1087" s="59"/>
      <c r="AJQ1087" s="59"/>
      <c r="AJR1087" s="59"/>
      <c r="AJS1087" s="59"/>
      <c r="AJT1087" s="59"/>
      <c r="AJU1087" s="59"/>
      <c r="AJV1087" s="59"/>
      <c r="AJW1087" s="59"/>
      <c r="AJX1087" s="59"/>
      <c r="AJY1087" s="59"/>
      <c r="AJZ1087" s="59"/>
      <c r="AKA1087" s="59"/>
      <c r="AKB1087" s="59"/>
      <c r="AKC1087" s="59"/>
      <c r="AKD1087" s="59"/>
      <c r="AKE1087" s="59"/>
      <c r="AKF1087" s="59"/>
      <c r="AKG1087" s="59"/>
      <c r="AKH1087" s="59"/>
      <c r="AKI1087" s="59"/>
      <c r="AKJ1087" s="59"/>
      <c r="AKK1087" s="59"/>
      <c r="AKL1087" s="59"/>
      <c r="AKM1087" s="59"/>
      <c r="AKN1087" s="59"/>
      <c r="AKO1087" s="59"/>
      <c r="AKP1087" s="59"/>
      <c r="AKQ1087" s="59"/>
      <c r="AKR1087" s="59"/>
      <c r="AKS1087" s="59"/>
      <c r="AKT1087" s="59"/>
      <c r="AKU1087" s="59"/>
      <c r="AKV1087" s="59"/>
      <c r="AKW1087" s="59"/>
      <c r="AKX1087" s="59"/>
      <c r="AKY1087" s="59"/>
      <c r="AKZ1087" s="59"/>
      <c r="ALA1087" s="59"/>
      <c r="ALB1087" s="59"/>
      <c r="ALC1087" s="59"/>
      <c r="ALD1087" s="59"/>
      <c r="ALE1087" s="59"/>
      <c r="ALF1087" s="59"/>
      <c r="ALG1087" s="59"/>
      <c r="ALH1087" s="59"/>
      <c r="ALI1087" s="59"/>
      <c r="ALJ1087" s="59"/>
      <c r="ALK1087" s="59"/>
      <c r="ALL1087" s="59"/>
      <c r="ALM1087" s="59"/>
      <c r="ALN1087" s="59"/>
      <c r="ALO1087" s="59"/>
      <c r="ALP1087" s="59"/>
      <c r="ALQ1087" s="59"/>
      <c r="ALR1087" s="59"/>
      <c r="ALS1087" s="59"/>
      <c r="ALT1087" s="59"/>
      <c r="ALU1087" s="59"/>
      <c r="ALV1087" s="59"/>
      <c r="ALW1087" s="59"/>
      <c r="ALX1087" s="59"/>
      <c r="ALY1087" s="59"/>
      <c r="ALZ1087" s="59"/>
      <c r="AMA1087" s="59"/>
      <c r="AMB1087" s="59"/>
    </row>
    <row r="1088" spans="1:1016" s="60" customFormat="1" ht="49.15">
      <c r="A1088" s="110">
        <v>2</v>
      </c>
      <c r="B1088" s="45">
        <v>1083</v>
      </c>
      <c r="C1088" s="110" t="s">
        <v>2755</v>
      </c>
      <c r="D1088" s="125">
        <v>8842626106</v>
      </c>
      <c r="E1088" s="110" t="s">
        <v>2461</v>
      </c>
      <c r="F1088" s="110">
        <v>4</v>
      </c>
      <c r="G1088" s="110" t="s">
        <v>2462</v>
      </c>
      <c r="H1088" s="110" t="s">
        <v>2463</v>
      </c>
      <c r="I1088" s="117" t="s">
        <v>2755</v>
      </c>
      <c r="J1088" s="28" t="s">
        <v>2462</v>
      </c>
      <c r="K1088" s="28" t="s">
        <v>2463</v>
      </c>
      <c r="L1088" s="28" t="s">
        <v>2463</v>
      </c>
      <c r="M1088" s="28" t="s">
        <v>2461</v>
      </c>
      <c r="N1088" s="28">
        <v>4</v>
      </c>
      <c r="O1088" s="28"/>
      <c r="P1088" s="28"/>
      <c r="Q1088" s="28"/>
      <c r="R1088" s="28"/>
      <c r="S1088" s="28"/>
      <c r="T1088" s="23" t="s">
        <v>2797</v>
      </c>
      <c r="U1088" s="28" t="s">
        <v>2715</v>
      </c>
      <c r="V1088" s="28" t="s">
        <v>2768</v>
      </c>
      <c r="W1088" s="28" t="s">
        <v>2798</v>
      </c>
      <c r="X1088" s="28"/>
      <c r="Y1088" s="28">
        <v>73</v>
      </c>
      <c r="Z1088" s="28"/>
      <c r="AA1088" s="123" t="s">
        <v>2801</v>
      </c>
      <c r="AB1088" s="110" t="s">
        <v>32</v>
      </c>
      <c r="AC1088" s="76">
        <v>40</v>
      </c>
      <c r="AD1088" s="77">
        <v>12969</v>
      </c>
      <c r="AE1088" s="77">
        <v>0</v>
      </c>
      <c r="AF1088" s="77">
        <v>0</v>
      </c>
      <c r="AG1088" s="73">
        <f t="shared" si="49"/>
        <v>12969</v>
      </c>
      <c r="AH1088" s="77">
        <v>12969</v>
      </c>
      <c r="AI1088" s="77">
        <v>0</v>
      </c>
      <c r="AJ1088" s="77">
        <v>0</v>
      </c>
      <c r="AK1088" s="73">
        <f t="shared" si="51"/>
        <v>12969</v>
      </c>
      <c r="AL1088" s="73">
        <f t="shared" si="50"/>
        <v>25938</v>
      </c>
      <c r="AM1088" s="110" t="s">
        <v>1188</v>
      </c>
      <c r="AN1088" s="118" t="s">
        <v>33</v>
      </c>
      <c r="AO1088" s="118" t="s">
        <v>33</v>
      </c>
      <c r="AP1088" s="118" t="s">
        <v>33</v>
      </c>
      <c r="AQ1088" s="32" t="s">
        <v>36</v>
      </c>
      <c r="AR1088" s="118" t="s">
        <v>505</v>
      </c>
      <c r="AS1088" s="118" t="s">
        <v>1190</v>
      </c>
      <c r="AT1088" s="44">
        <v>0</v>
      </c>
      <c r="AU1088" s="44">
        <v>0</v>
      </c>
      <c r="AV1088" s="44">
        <v>0</v>
      </c>
      <c r="AW1088" s="63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/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59"/>
      <c r="EA1088" s="59"/>
      <c r="EB1088" s="59"/>
      <c r="EC1088" s="59"/>
      <c r="ED1088" s="59"/>
      <c r="EE1088" s="59"/>
      <c r="EF1088" s="59"/>
      <c r="EG1088" s="59"/>
      <c r="EH1088" s="59"/>
      <c r="EI1088" s="59"/>
      <c r="EJ1088" s="59"/>
      <c r="EK1088" s="59"/>
      <c r="EL1088" s="59"/>
      <c r="EM1088" s="59"/>
      <c r="EN1088" s="59"/>
      <c r="EO1088" s="59"/>
      <c r="EP1088" s="59"/>
      <c r="EQ1088" s="59"/>
      <c r="ER1088" s="59"/>
      <c r="ES1088" s="59"/>
      <c r="ET1088" s="59"/>
      <c r="EU1088" s="59"/>
      <c r="EV1088" s="59"/>
      <c r="EW1088" s="59"/>
      <c r="EX1088" s="59"/>
      <c r="EY1088" s="59"/>
      <c r="EZ1088" s="59"/>
      <c r="FA1088" s="59"/>
      <c r="FB1088" s="59"/>
      <c r="FC1088" s="59"/>
      <c r="FD1088" s="59"/>
      <c r="FE1088" s="59"/>
      <c r="FF1088" s="59"/>
      <c r="FG1088" s="59"/>
      <c r="FH1088" s="59"/>
      <c r="FI1088" s="59"/>
      <c r="FJ1088" s="59"/>
      <c r="FK1088" s="59"/>
      <c r="FL1088" s="59"/>
      <c r="FM1088" s="59"/>
      <c r="FN1088" s="59"/>
      <c r="FO1088" s="59"/>
      <c r="FP1088" s="59"/>
      <c r="FQ1088" s="59"/>
      <c r="FR1088" s="59"/>
      <c r="FS1088" s="59"/>
      <c r="FT1088" s="59"/>
      <c r="FU1088" s="59"/>
      <c r="FV1088" s="59"/>
      <c r="FW1088" s="59"/>
      <c r="FX1088" s="59"/>
      <c r="FY1088" s="59"/>
      <c r="FZ1088" s="59"/>
      <c r="GA1088" s="59"/>
      <c r="GB1088" s="59"/>
      <c r="GC1088" s="59"/>
      <c r="GD1088" s="59"/>
      <c r="GE1088" s="59"/>
      <c r="GF1088" s="59"/>
      <c r="GG1088" s="59"/>
      <c r="GH1088" s="59"/>
      <c r="GI1088" s="59"/>
      <c r="GJ1088" s="59"/>
      <c r="GK1088" s="59"/>
      <c r="GL1088" s="59"/>
      <c r="GM1088" s="59"/>
      <c r="GN1088" s="59"/>
      <c r="GO1088" s="59"/>
      <c r="GP1088" s="59"/>
      <c r="GQ1088" s="59"/>
      <c r="GR1088" s="59"/>
      <c r="GS1088" s="59"/>
      <c r="GT1088" s="59"/>
      <c r="GU1088" s="59"/>
      <c r="GV1088" s="59"/>
      <c r="GW1088" s="59"/>
      <c r="GX1088" s="59"/>
      <c r="GY1088" s="59"/>
      <c r="GZ1088" s="59"/>
      <c r="HA1088" s="59"/>
      <c r="HB1088" s="59"/>
      <c r="HC1088" s="59"/>
      <c r="HD1088" s="59"/>
      <c r="HE1088" s="59"/>
      <c r="HF1088" s="59"/>
      <c r="HG1088" s="59"/>
      <c r="HH1088" s="59"/>
      <c r="HI1088" s="59"/>
      <c r="HJ1088" s="59"/>
      <c r="HK1088" s="59"/>
      <c r="HL1088" s="59"/>
      <c r="HM1088" s="59"/>
      <c r="HN1088" s="59"/>
      <c r="HO1088" s="59"/>
      <c r="HP1088" s="59"/>
      <c r="HQ1088" s="59"/>
      <c r="HR1088" s="59"/>
      <c r="HS1088" s="59"/>
      <c r="HT1088" s="59"/>
      <c r="HU1088" s="59"/>
      <c r="HV1088" s="59"/>
      <c r="HW1088" s="59"/>
      <c r="HX1088" s="59"/>
      <c r="HY1088" s="59"/>
      <c r="HZ1088" s="59"/>
      <c r="IA1088" s="59"/>
      <c r="IB1088" s="59"/>
      <c r="IC1088" s="59"/>
      <c r="ID1088" s="59"/>
      <c r="IE1088" s="59"/>
      <c r="IF1088" s="59"/>
      <c r="IG1088" s="59"/>
      <c r="IH1088" s="59"/>
      <c r="II1088" s="59"/>
      <c r="IJ1088" s="59"/>
      <c r="IK1088" s="59"/>
      <c r="IL1088" s="59"/>
      <c r="IM1088" s="59"/>
      <c r="IN1088" s="59"/>
      <c r="IO1088" s="59"/>
      <c r="IP1088" s="59"/>
      <c r="IQ1088" s="59"/>
      <c r="IR1088" s="59"/>
      <c r="IS1088" s="59"/>
      <c r="IT1088" s="59"/>
      <c r="IU1088" s="59"/>
      <c r="IV1088" s="59"/>
      <c r="IW1088" s="59"/>
      <c r="IX1088" s="59"/>
      <c r="IY1088" s="59"/>
      <c r="IZ1088" s="59"/>
      <c r="JA1088" s="59"/>
      <c r="JB1088" s="59"/>
      <c r="JC1088" s="59"/>
      <c r="JD1088" s="59"/>
      <c r="JE1088" s="59"/>
      <c r="JF1088" s="59"/>
      <c r="JG1088" s="59"/>
      <c r="JH1088" s="59"/>
      <c r="JI1088" s="59"/>
      <c r="JJ1088" s="59"/>
      <c r="JK1088" s="59"/>
      <c r="JL1088" s="59"/>
      <c r="JM1088" s="59"/>
      <c r="JN1088" s="59"/>
      <c r="JO1088" s="59"/>
      <c r="JP1088" s="59"/>
      <c r="JQ1088" s="59"/>
      <c r="JR1088" s="59"/>
      <c r="JS1088" s="59"/>
      <c r="JT1088" s="59"/>
      <c r="JU1088" s="59"/>
      <c r="JV1088" s="59"/>
      <c r="JW1088" s="59"/>
      <c r="JX1088" s="59"/>
      <c r="JY1088" s="59"/>
      <c r="JZ1088" s="59"/>
      <c r="KA1088" s="59"/>
      <c r="KB1088" s="59"/>
      <c r="KC1088" s="59"/>
      <c r="KD1088" s="59"/>
      <c r="KE1088" s="59"/>
      <c r="KF1088" s="59"/>
      <c r="KG1088" s="59"/>
      <c r="KH1088" s="59"/>
      <c r="KI1088" s="59"/>
      <c r="KJ1088" s="59"/>
      <c r="KK1088" s="59"/>
      <c r="KL1088" s="59"/>
      <c r="KM1088" s="59"/>
      <c r="KN1088" s="59"/>
      <c r="KO1088" s="59"/>
      <c r="KP1088" s="59"/>
      <c r="KQ1088" s="59"/>
      <c r="KR1088" s="59"/>
      <c r="KS1088" s="59"/>
      <c r="KT1088" s="59"/>
      <c r="KU1088" s="59"/>
      <c r="KV1088" s="59"/>
      <c r="KW1088" s="59"/>
      <c r="KX1088" s="59"/>
      <c r="KY1088" s="59"/>
      <c r="KZ1088" s="59"/>
      <c r="LA1088" s="59"/>
      <c r="LB1088" s="59"/>
      <c r="LC1088" s="59"/>
      <c r="LD1088" s="59"/>
      <c r="LE1088" s="59"/>
      <c r="LF1088" s="59"/>
      <c r="LG1088" s="59"/>
      <c r="LH1088" s="59"/>
      <c r="LI1088" s="59"/>
      <c r="LJ1088" s="59"/>
      <c r="LK1088" s="59"/>
      <c r="LL1088" s="59"/>
      <c r="LM1088" s="59"/>
      <c r="LN1088" s="59"/>
      <c r="LO1088" s="59"/>
      <c r="LP1088" s="59"/>
      <c r="LQ1088" s="59"/>
      <c r="LR1088" s="59"/>
      <c r="LS1088" s="59"/>
      <c r="LT1088" s="59"/>
      <c r="LU1088" s="59"/>
      <c r="LV1088" s="59"/>
      <c r="LW1088" s="59"/>
      <c r="LX1088" s="59"/>
      <c r="LY1088" s="59"/>
      <c r="LZ1088" s="59"/>
      <c r="MA1088" s="59"/>
      <c r="MB1088" s="59"/>
      <c r="MC1088" s="59"/>
      <c r="MD1088" s="59"/>
      <c r="ME1088" s="59"/>
      <c r="MF1088" s="59"/>
      <c r="MG1088" s="59"/>
      <c r="MH1088" s="59"/>
      <c r="MI1088" s="59"/>
      <c r="MJ1088" s="59"/>
      <c r="MK1088" s="59"/>
      <c r="ML1088" s="59"/>
      <c r="MM1088" s="59"/>
      <c r="MN1088" s="59"/>
      <c r="MO1088" s="59"/>
      <c r="MP1088" s="59"/>
      <c r="MQ1088" s="59"/>
      <c r="MR1088" s="59"/>
      <c r="MS1088" s="59"/>
      <c r="MT1088" s="59"/>
      <c r="MU1088" s="59"/>
      <c r="MV1088" s="59"/>
      <c r="MW1088" s="59"/>
      <c r="MX1088" s="59"/>
      <c r="MY1088" s="59"/>
      <c r="MZ1088" s="59"/>
      <c r="NA1088" s="59"/>
      <c r="NB1088" s="59"/>
      <c r="NC1088" s="59"/>
      <c r="ND1088" s="59"/>
      <c r="NE1088" s="59"/>
      <c r="NF1088" s="59"/>
      <c r="NG1088" s="59"/>
      <c r="NH1088" s="59"/>
      <c r="NI1088" s="59"/>
      <c r="NJ1088" s="59"/>
      <c r="NK1088" s="59"/>
      <c r="NL1088" s="59"/>
      <c r="NM1088" s="59"/>
      <c r="NN1088" s="59"/>
      <c r="NO1088" s="59"/>
      <c r="NP1088" s="59"/>
      <c r="NQ1088" s="59"/>
      <c r="NR1088" s="59"/>
      <c r="NS1088" s="59"/>
      <c r="NT1088" s="59"/>
      <c r="NU1088" s="59"/>
      <c r="NV1088" s="59"/>
      <c r="NW1088" s="59"/>
      <c r="NX1088" s="59"/>
      <c r="NY1088" s="59"/>
      <c r="NZ1088" s="59"/>
      <c r="OA1088" s="59"/>
      <c r="OB1088" s="59"/>
      <c r="OC1088" s="59"/>
      <c r="OD1088" s="59"/>
      <c r="OE1088" s="59"/>
      <c r="OF1088" s="59"/>
      <c r="OG1088" s="59"/>
      <c r="OH1088" s="59"/>
      <c r="OI1088" s="59"/>
      <c r="OJ1088" s="59"/>
      <c r="OK1088" s="59"/>
      <c r="OL1088" s="59"/>
      <c r="OM1088" s="59"/>
      <c r="ON1088" s="59"/>
      <c r="OO1088" s="59"/>
      <c r="OP1088" s="59"/>
      <c r="OQ1088" s="59"/>
      <c r="OR1088" s="59"/>
      <c r="OS1088" s="59"/>
      <c r="OT1088" s="59"/>
      <c r="OU1088" s="59"/>
      <c r="OV1088" s="59"/>
      <c r="OW1088" s="59"/>
      <c r="OX1088" s="59"/>
      <c r="OY1088" s="59"/>
      <c r="OZ1088" s="59"/>
      <c r="PA1088" s="59"/>
      <c r="PB1088" s="59"/>
      <c r="PC1088" s="59"/>
      <c r="PD1088" s="59"/>
      <c r="PE1088" s="59"/>
      <c r="PF1088" s="59"/>
      <c r="PG1088" s="59"/>
      <c r="PH1088" s="59"/>
      <c r="PI1088" s="59"/>
      <c r="PJ1088" s="59"/>
      <c r="PK1088" s="59"/>
      <c r="PL1088" s="59"/>
      <c r="PM1088" s="59"/>
      <c r="PN1088" s="59"/>
      <c r="PO1088" s="59"/>
      <c r="PP1088" s="59"/>
      <c r="PQ1088" s="59"/>
      <c r="PR1088" s="59"/>
      <c r="PS1088" s="59"/>
      <c r="PT1088" s="59"/>
      <c r="PU1088" s="59"/>
      <c r="PV1088" s="59"/>
      <c r="PW1088" s="59"/>
      <c r="PX1088" s="59"/>
      <c r="PY1088" s="59"/>
      <c r="PZ1088" s="59"/>
      <c r="QA1088" s="59"/>
      <c r="QB1088" s="59"/>
      <c r="QC1088" s="59"/>
      <c r="QD1088" s="59"/>
      <c r="QE1088" s="59"/>
      <c r="QF1088" s="59"/>
      <c r="QG1088" s="59"/>
      <c r="QH1088" s="59"/>
      <c r="QI1088" s="59"/>
      <c r="QJ1088" s="59"/>
      <c r="QK1088" s="59"/>
      <c r="QL1088" s="59"/>
      <c r="QM1088" s="59"/>
      <c r="QN1088" s="59"/>
      <c r="QO1088" s="59"/>
      <c r="QP1088" s="59"/>
      <c r="QQ1088" s="59"/>
      <c r="QR1088" s="59"/>
      <c r="QS1088" s="59"/>
      <c r="QT1088" s="59"/>
      <c r="QU1088" s="59"/>
      <c r="QV1088" s="59"/>
      <c r="QW1088" s="59"/>
      <c r="QX1088" s="59"/>
      <c r="QY1088" s="59"/>
      <c r="QZ1088" s="59"/>
      <c r="RA1088" s="59"/>
      <c r="RB1088" s="59"/>
      <c r="RC1088" s="59"/>
      <c r="RD1088" s="59"/>
      <c r="RE1088" s="59"/>
      <c r="RF1088" s="59"/>
      <c r="RG1088" s="59"/>
      <c r="RH1088" s="59"/>
      <c r="RI1088" s="59"/>
      <c r="RJ1088" s="59"/>
      <c r="RK1088" s="59"/>
      <c r="RL1088" s="59"/>
      <c r="RM1088" s="59"/>
      <c r="RN1088" s="59"/>
      <c r="RO1088" s="59"/>
      <c r="RP1088" s="59"/>
      <c r="RQ1088" s="59"/>
      <c r="RR1088" s="59"/>
      <c r="RS1088" s="59"/>
      <c r="RT1088" s="59"/>
      <c r="RU1088" s="59"/>
      <c r="RV1088" s="59"/>
      <c r="RW1088" s="59"/>
      <c r="RX1088" s="59"/>
      <c r="RY1088" s="59"/>
      <c r="RZ1088" s="59"/>
      <c r="SA1088" s="59"/>
      <c r="SB1088" s="59"/>
      <c r="SC1088" s="59"/>
      <c r="SD1088" s="59"/>
      <c r="SE1088" s="59"/>
      <c r="SF1088" s="59"/>
      <c r="SG1088" s="59"/>
      <c r="SH1088" s="59"/>
      <c r="SI1088" s="59"/>
      <c r="SJ1088" s="59"/>
      <c r="SK1088" s="59"/>
      <c r="SL1088" s="59"/>
      <c r="SM1088" s="59"/>
      <c r="SN1088" s="59"/>
      <c r="SO1088" s="59"/>
      <c r="SP1088" s="59"/>
      <c r="SQ1088" s="59"/>
      <c r="SR1088" s="59"/>
      <c r="SS1088" s="59"/>
      <c r="ST1088" s="59"/>
      <c r="SU1088" s="59"/>
      <c r="SV1088" s="59"/>
      <c r="SW1088" s="59"/>
      <c r="SX1088" s="59"/>
      <c r="SY1088" s="59"/>
      <c r="SZ1088" s="59"/>
      <c r="TA1088" s="59"/>
      <c r="TB1088" s="59"/>
      <c r="TC1088" s="59"/>
      <c r="TD1088" s="59"/>
      <c r="TE1088" s="59"/>
      <c r="TF1088" s="59"/>
      <c r="TG1088" s="59"/>
      <c r="TH1088" s="59"/>
      <c r="TI1088" s="59"/>
      <c r="TJ1088" s="59"/>
      <c r="TK1088" s="59"/>
      <c r="TL1088" s="59"/>
      <c r="TM1088" s="59"/>
      <c r="TN1088" s="59"/>
      <c r="TO1088" s="59"/>
      <c r="TP1088" s="59"/>
      <c r="TQ1088" s="59"/>
      <c r="TR1088" s="59"/>
      <c r="TS1088" s="59"/>
      <c r="TT1088" s="59"/>
      <c r="TU1088" s="59"/>
      <c r="TV1088" s="59"/>
      <c r="TW1088" s="59"/>
      <c r="TX1088" s="59"/>
      <c r="TY1088" s="59"/>
      <c r="TZ1088" s="59"/>
      <c r="UA1088" s="59"/>
      <c r="UB1088" s="59"/>
      <c r="UC1088" s="59"/>
      <c r="UD1088" s="59"/>
      <c r="UE1088" s="59"/>
      <c r="UF1088" s="59"/>
      <c r="UG1088" s="59"/>
      <c r="UH1088" s="59"/>
      <c r="UI1088" s="59"/>
      <c r="UJ1088" s="59"/>
      <c r="UK1088" s="59"/>
      <c r="UL1088" s="59"/>
      <c r="UM1088" s="59"/>
      <c r="UN1088" s="59"/>
      <c r="UO1088" s="59"/>
      <c r="UP1088" s="59"/>
      <c r="UQ1088" s="59"/>
      <c r="UR1088" s="59"/>
      <c r="US1088" s="59"/>
      <c r="UT1088" s="59"/>
      <c r="UU1088" s="59"/>
      <c r="UV1088" s="59"/>
      <c r="UW1088" s="59"/>
      <c r="UX1088" s="59"/>
      <c r="UY1088" s="59"/>
      <c r="UZ1088" s="59"/>
      <c r="VA1088" s="59"/>
      <c r="VB1088" s="59"/>
      <c r="VC1088" s="59"/>
      <c r="VD1088" s="59"/>
      <c r="VE1088" s="59"/>
      <c r="VF1088" s="59"/>
      <c r="VG1088" s="59"/>
      <c r="VH1088" s="59"/>
      <c r="VI1088" s="59"/>
      <c r="VJ1088" s="59"/>
      <c r="VK1088" s="59"/>
      <c r="VL1088" s="59"/>
      <c r="VM1088" s="59"/>
      <c r="VN1088" s="59"/>
      <c r="VO1088" s="59"/>
      <c r="VP1088" s="59"/>
      <c r="VQ1088" s="59"/>
      <c r="VR1088" s="59"/>
      <c r="VS1088" s="59"/>
      <c r="VT1088" s="59"/>
      <c r="VU1088" s="59"/>
      <c r="VV1088" s="59"/>
      <c r="VW1088" s="59"/>
      <c r="VX1088" s="59"/>
      <c r="VY1088" s="59"/>
      <c r="VZ1088" s="59"/>
      <c r="WA1088" s="59"/>
      <c r="WB1088" s="59"/>
      <c r="WC1088" s="59"/>
      <c r="WD1088" s="59"/>
      <c r="WE1088" s="59"/>
      <c r="WF1088" s="59"/>
      <c r="WG1088" s="59"/>
      <c r="WH1088" s="59"/>
      <c r="WI1088" s="59"/>
      <c r="WJ1088" s="59"/>
      <c r="WK1088" s="59"/>
      <c r="WL1088" s="59"/>
      <c r="WM1088" s="59"/>
      <c r="WN1088" s="59"/>
      <c r="WO1088" s="59"/>
      <c r="WP1088" s="59"/>
      <c r="WQ1088" s="59"/>
      <c r="WR1088" s="59"/>
      <c r="WS1088" s="59"/>
      <c r="WT1088" s="59"/>
      <c r="WU1088" s="59"/>
      <c r="WV1088" s="59"/>
      <c r="WW1088" s="59"/>
      <c r="WX1088" s="59"/>
      <c r="WY1088" s="59"/>
      <c r="WZ1088" s="59"/>
      <c r="XA1088" s="59"/>
      <c r="XB1088" s="59"/>
      <c r="XC1088" s="59"/>
      <c r="XD1088" s="59"/>
      <c r="XE1088" s="59"/>
      <c r="XF1088" s="59"/>
      <c r="XG1088" s="59"/>
      <c r="XH1088" s="59"/>
      <c r="XI1088" s="59"/>
      <c r="XJ1088" s="59"/>
      <c r="XK1088" s="59"/>
      <c r="XL1088" s="59"/>
      <c r="XM1088" s="59"/>
      <c r="XN1088" s="59"/>
      <c r="XO1088" s="59"/>
      <c r="XP1088" s="59"/>
      <c r="XQ1088" s="59"/>
      <c r="XR1088" s="59"/>
      <c r="XS1088" s="59"/>
      <c r="XT1088" s="59"/>
      <c r="XU1088" s="59"/>
      <c r="XV1088" s="59"/>
      <c r="XW1088" s="59"/>
      <c r="XX1088" s="59"/>
      <c r="XY1088" s="59"/>
      <c r="XZ1088" s="59"/>
      <c r="YA1088" s="59"/>
      <c r="YB1088" s="59"/>
      <c r="YC1088" s="59"/>
      <c r="YD1088" s="59"/>
      <c r="YE1088" s="59"/>
      <c r="YF1088" s="59"/>
      <c r="YG1088" s="59"/>
      <c r="YH1088" s="59"/>
      <c r="YI1088" s="59"/>
      <c r="YJ1088" s="59"/>
      <c r="YK1088" s="59"/>
      <c r="YL1088" s="59"/>
      <c r="YM1088" s="59"/>
      <c r="YN1088" s="59"/>
      <c r="YO1088" s="59"/>
      <c r="YP1088" s="59"/>
      <c r="YQ1088" s="59"/>
      <c r="YR1088" s="59"/>
      <c r="YS1088" s="59"/>
      <c r="YT1088" s="59"/>
      <c r="YU1088" s="59"/>
      <c r="YV1088" s="59"/>
      <c r="YW1088" s="59"/>
      <c r="YX1088" s="59"/>
      <c r="YY1088" s="59"/>
      <c r="YZ1088" s="59"/>
      <c r="ZA1088" s="59"/>
      <c r="ZB1088" s="59"/>
      <c r="ZC1088" s="59"/>
      <c r="ZD1088" s="59"/>
      <c r="ZE1088" s="59"/>
      <c r="ZF1088" s="59"/>
      <c r="ZG1088" s="59"/>
      <c r="ZH1088" s="59"/>
      <c r="ZI1088" s="59"/>
      <c r="ZJ1088" s="59"/>
      <c r="ZK1088" s="59"/>
      <c r="ZL1088" s="59"/>
      <c r="ZM1088" s="59"/>
      <c r="ZN1088" s="59"/>
      <c r="ZO1088" s="59"/>
      <c r="ZP1088" s="59"/>
      <c r="ZQ1088" s="59"/>
      <c r="ZR1088" s="59"/>
      <c r="ZS1088" s="59"/>
      <c r="ZT1088" s="59"/>
      <c r="ZU1088" s="59"/>
      <c r="ZV1088" s="59"/>
      <c r="ZW1088" s="59"/>
      <c r="ZX1088" s="59"/>
      <c r="ZY1088" s="59"/>
      <c r="ZZ1088" s="59"/>
      <c r="AAA1088" s="59"/>
      <c r="AAB1088" s="59"/>
      <c r="AAC1088" s="59"/>
      <c r="AAD1088" s="59"/>
      <c r="AAE1088" s="59"/>
      <c r="AAF1088" s="59"/>
      <c r="AAG1088" s="59"/>
      <c r="AAH1088" s="59"/>
      <c r="AAI1088" s="59"/>
      <c r="AAJ1088" s="59"/>
      <c r="AAK1088" s="59"/>
      <c r="AAL1088" s="59"/>
      <c r="AAM1088" s="59"/>
      <c r="AAN1088" s="59"/>
      <c r="AAO1088" s="59"/>
      <c r="AAP1088" s="59"/>
      <c r="AAQ1088" s="59"/>
      <c r="AAR1088" s="59"/>
      <c r="AAS1088" s="59"/>
      <c r="AAT1088" s="59"/>
      <c r="AAU1088" s="59"/>
      <c r="AAV1088" s="59"/>
      <c r="AAW1088" s="59"/>
      <c r="AAX1088" s="59"/>
      <c r="AAY1088" s="59"/>
      <c r="AAZ1088" s="59"/>
      <c r="ABA1088" s="59"/>
      <c r="ABB1088" s="59"/>
      <c r="ABC1088" s="59"/>
      <c r="ABD1088" s="59"/>
      <c r="ABE1088" s="59"/>
      <c r="ABF1088" s="59"/>
      <c r="ABG1088" s="59"/>
      <c r="ABH1088" s="59"/>
      <c r="ABI1088" s="59"/>
      <c r="ABJ1088" s="59"/>
      <c r="ABK1088" s="59"/>
      <c r="ABL1088" s="59"/>
      <c r="ABM1088" s="59"/>
      <c r="ABN1088" s="59"/>
      <c r="ABO1088" s="59"/>
      <c r="ABP1088" s="59"/>
      <c r="ABQ1088" s="59"/>
      <c r="ABR1088" s="59"/>
      <c r="ABS1088" s="59"/>
      <c r="ABT1088" s="59"/>
      <c r="ABU1088" s="59"/>
      <c r="ABV1088" s="59"/>
      <c r="ABW1088" s="59"/>
      <c r="ABX1088" s="59"/>
      <c r="ABY1088" s="59"/>
      <c r="ABZ1088" s="59"/>
      <c r="ACA1088" s="59"/>
      <c r="ACB1088" s="59"/>
      <c r="ACC1088" s="59"/>
      <c r="ACD1088" s="59"/>
      <c r="ACE1088" s="59"/>
      <c r="ACF1088" s="59"/>
      <c r="ACG1088" s="59"/>
      <c r="ACH1088" s="59"/>
      <c r="ACI1088" s="59"/>
      <c r="ACJ1088" s="59"/>
      <c r="ACK1088" s="59"/>
      <c r="ACL1088" s="59"/>
      <c r="ACM1088" s="59"/>
      <c r="ACN1088" s="59"/>
      <c r="ACO1088" s="59"/>
      <c r="ACP1088" s="59"/>
      <c r="ACQ1088" s="59"/>
      <c r="ACR1088" s="59"/>
      <c r="ACS1088" s="59"/>
      <c r="ACT1088" s="59"/>
      <c r="ACU1088" s="59"/>
      <c r="ACV1088" s="59"/>
      <c r="ACW1088" s="59"/>
      <c r="ACX1088" s="59"/>
      <c r="ACY1088" s="59"/>
      <c r="ACZ1088" s="59"/>
      <c r="ADA1088" s="59"/>
      <c r="ADB1088" s="59"/>
      <c r="ADC1088" s="59"/>
      <c r="ADD1088" s="59"/>
      <c r="ADE1088" s="59"/>
      <c r="ADF1088" s="59"/>
      <c r="ADG1088" s="59"/>
      <c r="ADH1088" s="59"/>
      <c r="ADI1088" s="59"/>
      <c r="ADJ1088" s="59"/>
      <c r="ADK1088" s="59"/>
      <c r="ADL1088" s="59"/>
      <c r="ADM1088" s="59"/>
      <c r="ADN1088" s="59"/>
      <c r="ADO1088" s="59"/>
      <c r="ADP1088" s="59"/>
      <c r="ADQ1088" s="59"/>
      <c r="ADR1088" s="59"/>
      <c r="ADS1088" s="59"/>
      <c r="ADT1088" s="59"/>
      <c r="ADU1088" s="59"/>
      <c r="ADV1088" s="59"/>
      <c r="ADW1088" s="59"/>
      <c r="ADX1088" s="59"/>
      <c r="ADY1088" s="59"/>
      <c r="ADZ1088" s="59"/>
      <c r="AEA1088" s="59"/>
      <c r="AEB1088" s="59"/>
      <c r="AEC1088" s="59"/>
      <c r="AED1088" s="59"/>
      <c r="AEE1088" s="59"/>
      <c r="AEF1088" s="59"/>
      <c r="AEG1088" s="59"/>
      <c r="AEH1088" s="59"/>
      <c r="AEI1088" s="59"/>
      <c r="AEJ1088" s="59"/>
      <c r="AEK1088" s="59"/>
      <c r="AEL1088" s="59"/>
      <c r="AEM1088" s="59"/>
      <c r="AEN1088" s="59"/>
      <c r="AEO1088" s="59"/>
      <c r="AEP1088" s="59"/>
      <c r="AEQ1088" s="59"/>
      <c r="AER1088" s="59"/>
      <c r="AES1088" s="59"/>
      <c r="AET1088" s="59"/>
      <c r="AEU1088" s="59"/>
      <c r="AEV1088" s="59"/>
      <c r="AEW1088" s="59"/>
      <c r="AEX1088" s="59"/>
      <c r="AEY1088" s="59"/>
      <c r="AEZ1088" s="59"/>
      <c r="AFA1088" s="59"/>
      <c r="AFB1088" s="59"/>
      <c r="AFC1088" s="59"/>
      <c r="AFD1088" s="59"/>
      <c r="AFE1088" s="59"/>
      <c r="AFF1088" s="59"/>
      <c r="AFG1088" s="59"/>
      <c r="AFH1088" s="59"/>
      <c r="AFI1088" s="59"/>
      <c r="AFJ1088" s="59"/>
      <c r="AFK1088" s="59"/>
      <c r="AFL1088" s="59"/>
      <c r="AFM1088" s="59"/>
      <c r="AFN1088" s="59"/>
      <c r="AFO1088" s="59"/>
      <c r="AFP1088" s="59"/>
      <c r="AFQ1088" s="59"/>
      <c r="AFR1088" s="59"/>
      <c r="AFS1088" s="59"/>
      <c r="AFT1088" s="59"/>
      <c r="AFU1088" s="59"/>
      <c r="AFV1088" s="59"/>
      <c r="AFW1088" s="59"/>
      <c r="AFX1088" s="59"/>
      <c r="AFY1088" s="59"/>
      <c r="AFZ1088" s="59"/>
      <c r="AGA1088" s="59"/>
      <c r="AGB1088" s="59"/>
      <c r="AGC1088" s="59"/>
      <c r="AGD1088" s="59"/>
      <c r="AGE1088" s="59"/>
      <c r="AGF1088" s="59"/>
      <c r="AGG1088" s="59"/>
      <c r="AGH1088" s="59"/>
      <c r="AGI1088" s="59"/>
      <c r="AGJ1088" s="59"/>
      <c r="AGK1088" s="59"/>
      <c r="AGL1088" s="59"/>
      <c r="AGM1088" s="59"/>
      <c r="AGN1088" s="59"/>
      <c r="AGO1088" s="59"/>
      <c r="AGP1088" s="59"/>
      <c r="AGQ1088" s="59"/>
      <c r="AGR1088" s="59"/>
      <c r="AGS1088" s="59"/>
      <c r="AGT1088" s="59"/>
      <c r="AGU1088" s="59"/>
      <c r="AGV1088" s="59"/>
      <c r="AGW1088" s="59"/>
      <c r="AGX1088" s="59"/>
      <c r="AGY1088" s="59"/>
      <c r="AGZ1088" s="59"/>
      <c r="AHA1088" s="59"/>
      <c r="AHB1088" s="59"/>
      <c r="AHC1088" s="59"/>
      <c r="AHD1088" s="59"/>
      <c r="AHE1088" s="59"/>
      <c r="AHF1088" s="59"/>
      <c r="AHG1088" s="59"/>
      <c r="AHH1088" s="59"/>
      <c r="AHI1088" s="59"/>
      <c r="AHJ1088" s="59"/>
      <c r="AHK1088" s="59"/>
      <c r="AHL1088" s="59"/>
      <c r="AHM1088" s="59"/>
      <c r="AHN1088" s="59"/>
      <c r="AHO1088" s="59"/>
      <c r="AHP1088" s="59"/>
      <c r="AHQ1088" s="59"/>
      <c r="AHR1088" s="59"/>
      <c r="AHS1088" s="59"/>
      <c r="AHT1088" s="59"/>
      <c r="AHU1088" s="59"/>
      <c r="AHV1088" s="59"/>
      <c r="AHW1088" s="59"/>
      <c r="AHX1088" s="59"/>
      <c r="AHY1088" s="59"/>
      <c r="AHZ1088" s="59"/>
      <c r="AIA1088" s="59"/>
      <c r="AIB1088" s="59"/>
      <c r="AIC1088" s="59"/>
      <c r="AID1088" s="59"/>
      <c r="AIE1088" s="59"/>
      <c r="AIF1088" s="59"/>
      <c r="AIG1088" s="59"/>
      <c r="AIH1088" s="59"/>
      <c r="AII1088" s="59"/>
      <c r="AIJ1088" s="59"/>
      <c r="AIK1088" s="59"/>
      <c r="AIL1088" s="59"/>
      <c r="AIM1088" s="59"/>
      <c r="AIN1088" s="59"/>
      <c r="AIO1088" s="59"/>
      <c r="AIP1088" s="59"/>
      <c r="AIQ1088" s="59"/>
      <c r="AIR1088" s="59"/>
      <c r="AIS1088" s="59"/>
      <c r="AIT1088" s="59"/>
      <c r="AIU1088" s="59"/>
      <c r="AIV1088" s="59"/>
      <c r="AIW1088" s="59"/>
      <c r="AIX1088" s="59"/>
      <c r="AIY1088" s="59"/>
      <c r="AIZ1088" s="59"/>
      <c r="AJA1088" s="59"/>
      <c r="AJB1088" s="59"/>
      <c r="AJC1088" s="59"/>
      <c r="AJD1088" s="59"/>
      <c r="AJE1088" s="59"/>
      <c r="AJF1088" s="59"/>
      <c r="AJG1088" s="59"/>
      <c r="AJH1088" s="59"/>
      <c r="AJI1088" s="59"/>
      <c r="AJJ1088" s="59"/>
      <c r="AJK1088" s="59"/>
      <c r="AJL1088" s="59"/>
      <c r="AJM1088" s="59"/>
      <c r="AJN1088" s="59"/>
      <c r="AJO1088" s="59"/>
      <c r="AJP1088" s="59"/>
      <c r="AJQ1088" s="59"/>
      <c r="AJR1088" s="59"/>
      <c r="AJS1088" s="59"/>
      <c r="AJT1088" s="59"/>
      <c r="AJU1088" s="59"/>
      <c r="AJV1088" s="59"/>
      <c r="AJW1088" s="59"/>
      <c r="AJX1088" s="59"/>
      <c r="AJY1088" s="59"/>
      <c r="AJZ1088" s="59"/>
      <c r="AKA1088" s="59"/>
      <c r="AKB1088" s="59"/>
      <c r="AKC1088" s="59"/>
      <c r="AKD1088" s="59"/>
      <c r="AKE1088" s="59"/>
      <c r="AKF1088" s="59"/>
      <c r="AKG1088" s="59"/>
      <c r="AKH1088" s="59"/>
      <c r="AKI1088" s="59"/>
      <c r="AKJ1088" s="59"/>
      <c r="AKK1088" s="59"/>
      <c r="AKL1088" s="59"/>
      <c r="AKM1088" s="59"/>
      <c r="AKN1088" s="59"/>
      <c r="AKO1088" s="59"/>
      <c r="AKP1088" s="59"/>
      <c r="AKQ1088" s="59"/>
      <c r="AKR1088" s="59"/>
      <c r="AKS1088" s="59"/>
      <c r="AKT1088" s="59"/>
      <c r="AKU1088" s="59"/>
      <c r="AKV1088" s="59"/>
      <c r="AKW1088" s="59"/>
      <c r="AKX1088" s="59"/>
      <c r="AKY1088" s="59"/>
      <c r="AKZ1088" s="59"/>
      <c r="ALA1088" s="59"/>
      <c r="ALB1088" s="59"/>
      <c r="ALC1088" s="59"/>
      <c r="ALD1088" s="59"/>
      <c r="ALE1088" s="59"/>
      <c r="ALF1088" s="59"/>
      <c r="ALG1088" s="59"/>
      <c r="ALH1088" s="59"/>
      <c r="ALI1088" s="59"/>
      <c r="ALJ1088" s="59"/>
      <c r="ALK1088" s="59"/>
      <c r="ALL1088" s="59"/>
      <c r="ALM1088" s="59"/>
      <c r="ALN1088" s="59"/>
      <c r="ALO1088" s="59"/>
      <c r="ALP1088" s="59"/>
      <c r="ALQ1088" s="59"/>
      <c r="ALR1088" s="59"/>
      <c r="ALS1088" s="59"/>
      <c r="ALT1088" s="59"/>
      <c r="ALU1088" s="59"/>
      <c r="ALV1088" s="59"/>
      <c r="ALW1088" s="59"/>
      <c r="ALX1088" s="59"/>
      <c r="ALY1088" s="59"/>
      <c r="ALZ1088" s="59"/>
      <c r="AMA1088" s="59"/>
      <c r="AMB1088" s="59"/>
    </row>
    <row r="1089" spans="1:1016" s="60" customFormat="1" ht="49.15">
      <c r="A1089" s="110">
        <v>2</v>
      </c>
      <c r="B1089" s="45">
        <v>1084</v>
      </c>
      <c r="C1089" s="110" t="s">
        <v>2755</v>
      </c>
      <c r="D1089" s="125">
        <v>8842626106</v>
      </c>
      <c r="E1089" s="110" t="s">
        <v>2461</v>
      </c>
      <c r="F1089" s="110">
        <v>4</v>
      </c>
      <c r="G1089" s="110" t="s">
        <v>2462</v>
      </c>
      <c r="H1089" s="110" t="s">
        <v>2463</v>
      </c>
      <c r="I1089" s="117" t="s">
        <v>2755</v>
      </c>
      <c r="J1089" s="28" t="s">
        <v>2462</v>
      </c>
      <c r="K1089" s="28" t="s">
        <v>2463</v>
      </c>
      <c r="L1089" s="28" t="s">
        <v>2463</v>
      </c>
      <c r="M1089" s="28" t="s">
        <v>2461</v>
      </c>
      <c r="N1089" s="28">
        <v>4</v>
      </c>
      <c r="O1089" s="28"/>
      <c r="P1089" s="28"/>
      <c r="Q1089" s="28"/>
      <c r="R1089" s="28"/>
      <c r="S1089" s="28"/>
      <c r="T1089" s="23" t="s">
        <v>2802</v>
      </c>
      <c r="U1089" s="28" t="s">
        <v>2723</v>
      </c>
      <c r="V1089" s="28" t="s">
        <v>2537</v>
      </c>
      <c r="W1089" s="28" t="s">
        <v>2537</v>
      </c>
      <c r="X1089" s="28"/>
      <c r="Y1089" s="28">
        <v>12</v>
      </c>
      <c r="Z1089" s="28"/>
      <c r="AA1089" s="123" t="s">
        <v>2803</v>
      </c>
      <c r="AB1089" s="110" t="s">
        <v>2804</v>
      </c>
      <c r="AC1089" s="76">
        <v>16</v>
      </c>
      <c r="AD1089" s="77">
        <v>1813</v>
      </c>
      <c r="AE1089" s="77">
        <v>0</v>
      </c>
      <c r="AF1089" s="77">
        <v>0</v>
      </c>
      <c r="AG1089" s="73">
        <f t="shared" si="49"/>
        <v>1813</v>
      </c>
      <c r="AH1089" s="77">
        <v>1813</v>
      </c>
      <c r="AI1089" s="77">
        <v>0</v>
      </c>
      <c r="AJ1089" s="77">
        <v>0</v>
      </c>
      <c r="AK1089" s="73">
        <f t="shared" si="51"/>
        <v>1813</v>
      </c>
      <c r="AL1089" s="73">
        <f t="shared" si="50"/>
        <v>3626</v>
      </c>
      <c r="AM1089" s="110" t="s">
        <v>1188</v>
      </c>
      <c r="AN1089" s="118" t="s">
        <v>33</v>
      </c>
      <c r="AO1089" s="118" t="s">
        <v>33</v>
      </c>
      <c r="AP1089" s="118" t="s">
        <v>33</v>
      </c>
      <c r="AQ1089" s="32" t="s">
        <v>36</v>
      </c>
      <c r="AR1089" s="118" t="s">
        <v>505</v>
      </c>
      <c r="AS1089" s="118" t="s">
        <v>1190</v>
      </c>
      <c r="AT1089" s="44">
        <v>0</v>
      </c>
      <c r="AU1089" s="44">
        <v>0</v>
      </c>
      <c r="AV1089" s="44">
        <v>0</v>
      </c>
      <c r="AW1089" s="63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/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59"/>
      <c r="EA1089" s="59"/>
      <c r="EB1089" s="59"/>
      <c r="EC1089" s="59"/>
      <c r="ED1089" s="59"/>
      <c r="EE1089" s="59"/>
      <c r="EF1089" s="59"/>
      <c r="EG1089" s="59"/>
      <c r="EH1089" s="59"/>
      <c r="EI1089" s="59"/>
      <c r="EJ1089" s="59"/>
      <c r="EK1089" s="59"/>
      <c r="EL1089" s="59"/>
      <c r="EM1089" s="59"/>
      <c r="EN1089" s="59"/>
      <c r="EO1089" s="59"/>
      <c r="EP1089" s="59"/>
      <c r="EQ1089" s="59"/>
      <c r="ER1089" s="59"/>
      <c r="ES1089" s="59"/>
      <c r="ET1089" s="59"/>
      <c r="EU1089" s="59"/>
      <c r="EV1089" s="59"/>
      <c r="EW1089" s="59"/>
      <c r="EX1089" s="59"/>
      <c r="EY1089" s="59"/>
      <c r="EZ1089" s="59"/>
      <c r="FA1089" s="59"/>
      <c r="FB1089" s="59"/>
      <c r="FC1089" s="59"/>
      <c r="FD1089" s="59"/>
      <c r="FE1089" s="59"/>
      <c r="FF1089" s="59"/>
      <c r="FG1089" s="59"/>
      <c r="FH1089" s="59"/>
      <c r="FI1089" s="59"/>
      <c r="FJ1089" s="59"/>
      <c r="FK1089" s="59"/>
      <c r="FL1089" s="59"/>
      <c r="FM1089" s="59"/>
      <c r="FN1089" s="59"/>
      <c r="FO1089" s="59"/>
      <c r="FP1089" s="59"/>
      <c r="FQ1089" s="59"/>
      <c r="FR1089" s="59"/>
      <c r="FS1089" s="59"/>
      <c r="FT1089" s="59"/>
      <c r="FU1089" s="59"/>
      <c r="FV1089" s="59"/>
      <c r="FW1089" s="59"/>
      <c r="FX1089" s="59"/>
      <c r="FY1089" s="59"/>
      <c r="FZ1089" s="59"/>
      <c r="GA1089" s="59"/>
      <c r="GB1089" s="59"/>
      <c r="GC1089" s="59"/>
      <c r="GD1089" s="59"/>
      <c r="GE1089" s="59"/>
      <c r="GF1089" s="59"/>
      <c r="GG1089" s="59"/>
      <c r="GH1089" s="59"/>
      <c r="GI1089" s="59"/>
      <c r="GJ1089" s="59"/>
      <c r="GK1089" s="59"/>
      <c r="GL1089" s="59"/>
      <c r="GM1089" s="59"/>
      <c r="GN1089" s="59"/>
      <c r="GO1089" s="59"/>
      <c r="GP1089" s="59"/>
      <c r="GQ1089" s="59"/>
      <c r="GR1089" s="59"/>
      <c r="GS1089" s="59"/>
      <c r="GT1089" s="59"/>
      <c r="GU1089" s="59"/>
      <c r="GV1089" s="59"/>
      <c r="GW1089" s="59"/>
      <c r="GX1089" s="59"/>
      <c r="GY1089" s="59"/>
      <c r="GZ1089" s="59"/>
      <c r="HA1089" s="59"/>
      <c r="HB1089" s="59"/>
      <c r="HC1089" s="59"/>
      <c r="HD1089" s="59"/>
      <c r="HE1089" s="59"/>
      <c r="HF1089" s="59"/>
      <c r="HG1089" s="59"/>
      <c r="HH1089" s="59"/>
      <c r="HI1089" s="59"/>
      <c r="HJ1089" s="59"/>
      <c r="HK1089" s="59"/>
      <c r="HL1089" s="59"/>
      <c r="HM1089" s="59"/>
      <c r="HN1089" s="59"/>
      <c r="HO1089" s="59"/>
      <c r="HP1089" s="59"/>
      <c r="HQ1089" s="59"/>
      <c r="HR1089" s="59"/>
      <c r="HS1089" s="59"/>
      <c r="HT1089" s="59"/>
      <c r="HU1089" s="59"/>
      <c r="HV1089" s="59"/>
      <c r="HW1089" s="59"/>
      <c r="HX1089" s="59"/>
      <c r="HY1089" s="59"/>
      <c r="HZ1089" s="59"/>
      <c r="IA1089" s="59"/>
      <c r="IB1089" s="59"/>
      <c r="IC1089" s="59"/>
      <c r="ID1089" s="59"/>
      <c r="IE1089" s="59"/>
      <c r="IF1089" s="59"/>
      <c r="IG1089" s="59"/>
      <c r="IH1089" s="59"/>
      <c r="II1089" s="59"/>
      <c r="IJ1089" s="59"/>
      <c r="IK1089" s="59"/>
      <c r="IL1089" s="59"/>
      <c r="IM1089" s="59"/>
      <c r="IN1089" s="59"/>
      <c r="IO1089" s="59"/>
      <c r="IP1089" s="59"/>
      <c r="IQ1089" s="59"/>
      <c r="IR1089" s="59"/>
      <c r="IS1089" s="59"/>
      <c r="IT1089" s="59"/>
      <c r="IU1089" s="59"/>
      <c r="IV1089" s="59"/>
      <c r="IW1089" s="59"/>
      <c r="IX1089" s="59"/>
      <c r="IY1089" s="59"/>
      <c r="IZ1089" s="59"/>
      <c r="JA1089" s="59"/>
      <c r="JB1089" s="59"/>
      <c r="JC1089" s="59"/>
      <c r="JD1089" s="59"/>
      <c r="JE1089" s="59"/>
      <c r="JF1089" s="59"/>
      <c r="JG1089" s="59"/>
      <c r="JH1089" s="59"/>
      <c r="JI1089" s="59"/>
      <c r="JJ1089" s="59"/>
      <c r="JK1089" s="59"/>
      <c r="JL1089" s="59"/>
      <c r="JM1089" s="59"/>
      <c r="JN1089" s="59"/>
      <c r="JO1089" s="59"/>
      <c r="JP1089" s="59"/>
      <c r="JQ1089" s="59"/>
      <c r="JR1089" s="59"/>
      <c r="JS1089" s="59"/>
      <c r="JT1089" s="59"/>
      <c r="JU1089" s="59"/>
      <c r="JV1089" s="59"/>
      <c r="JW1089" s="59"/>
      <c r="JX1089" s="59"/>
      <c r="JY1089" s="59"/>
      <c r="JZ1089" s="59"/>
      <c r="KA1089" s="59"/>
      <c r="KB1089" s="59"/>
      <c r="KC1089" s="59"/>
      <c r="KD1089" s="59"/>
      <c r="KE1089" s="59"/>
      <c r="KF1089" s="59"/>
      <c r="KG1089" s="59"/>
      <c r="KH1089" s="59"/>
      <c r="KI1089" s="59"/>
      <c r="KJ1089" s="59"/>
      <c r="KK1089" s="59"/>
      <c r="KL1089" s="59"/>
      <c r="KM1089" s="59"/>
      <c r="KN1089" s="59"/>
      <c r="KO1089" s="59"/>
      <c r="KP1089" s="59"/>
      <c r="KQ1089" s="59"/>
      <c r="KR1089" s="59"/>
      <c r="KS1089" s="59"/>
      <c r="KT1089" s="59"/>
      <c r="KU1089" s="59"/>
      <c r="KV1089" s="59"/>
      <c r="KW1089" s="59"/>
      <c r="KX1089" s="59"/>
      <c r="KY1089" s="59"/>
      <c r="KZ1089" s="59"/>
      <c r="LA1089" s="59"/>
      <c r="LB1089" s="59"/>
      <c r="LC1089" s="59"/>
      <c r="LD1089" s="59"/>
      <c r="LE1089" s="59"/>
      <c r="LF1089" s="59"/>
      <c r="LG1089" s="59"/>
      <c r="LH1089" s="59"/>
      <c r="LI1089" s="59"/>
      <c r="LJ1089" s="59"/>
      <c r="LK1089" s="59"/>
      <c r="LL1089" s="59"/>
      <c r="LM1089" s="59"/>
      <c r="LN1089" s="59"/>
      <c r="LO1089" s="59"/>
      <c r="LP1089" s="59"/>
      <c r="LQ1089" s="59"/>
      <c r="LR1089" s="59"/>
      <c r="LS1089" s="59"/>
      <c r="LT1089" s="59"/>
      <c r="LU1089" s="59"/>
      <c r="LV1089" s="59"/>
      <c r="LW1089" s="59"/>
      <c r="LX1089" s="59"/>
      <c r="LY1089" s="59"/>
      <c r="LZ1089" s="59"/>
      <c r="MA1089" s="59"/>
      <c r="MB1089" s="59"/>
      <c r="MC1089" s="59"/>
      <c r="MD1089" s="59"/>
      <c r="ME1089" s="59"/>
      <c r="MF1089" s="59"/>
      <c r="MG1089" s="59"/>
      <c r="MH1089" s="59"/>
      <c r="MI1089" s="59"/>
      <c r="MJ1089" s="59"/>
      <c r="MK1089" s="59"/>
      <c r="ML1089" s="59"/>
      <c r="MM1089" s="59"/>
      <c r="MN1089" s="59"/>
      <c r="MO1089" s="59"/>
      <c r="MP1089" s="59"/>
      <c r="MQ1089" s="59"/>
      <c r="MR1089" s="59"/>
      <c r="MS1089" s="59"/>
      <c r="MT1089" s="59"/>
      <c r="MU1089" s="59"/>
      <c r="MV1089" s="59"/>
      <c r="MW1089" s="59"/>
      <c r="MX1089" s="59"/>
      <c r="MY1089" s="59"/>
      <c r="MZ1089" s="59"/>
      <c r="NA1089" s="59"/>
      <c r="NB1089" s="59"/>
      <c r="NC1089" s="59"/>
      <c r="ND1089" s="59"/>
      <c r="NE1089" s="59"/>
      <c r="NF1089" s="59"/>
      <c r="NG1089" s="59"/>
      <c r="NH1089" s="59"/>
      <c r="NI1089" s="59"/>
      <c r="NJ1089" s="59"/>
      <c r="NK1089" s="59"/>
      <c r="NL1089" s="59"/>
      <c r="NM1089" s="59"/>
      <c r="NN1089" s="59"/>
      <c r="NO1089" s="59"/>
      <c r="NP1089" s="59"/>
      <c r="NQ1089" s="59"/>
      <c r="NR1089" s="59"/>
      <c r="NS1089" s="59"/>
      <c r="NT1089" s="59"/>
      <c r="NU1089" s="59"/>
      <c r="NV1089" s="59"/>
      <c r="NW1089" s="59"/>
      <c r="NX1089" s="59"/>
      <c r="NY1089" s="59"/>
      <c r="NZ1089" s="59"/>
      <c r="OA1089" s="59"/>
      <c r="OB1089" s="59"/>
      <c r="OC1089" s="59"/>
      <c r="OD1089" s="59"/>
      <c r="OE1089" s="59"/>
      <c r="OF1089" s="59"/>
      <c r="OG1089" s="59"/>
      <c r="OH1089" s="59"/>
      <c r="OI1089" s="59"/>
      <c r="OJ1089" s="59"/>
      <c r="OK1089" s="59"/>
      <c r="OL1089" s="59"/>
      <c r="OM1089" s="59"/>
      <c r="ON1089" s="59"/>
      <c r="OO1089" s="59"/>
      <c r="OP1089" s="59"/>
      <c r="OQ1089" s="59"/>
      <c r="OR1089" s="59"/>
      <c r="OS1089" s="59"/>
      <c r="OT1089" s="59"/>
      <c r="OU1089" s="59"/>
      <c r="OV1089" s="59"/>
      <c r="OW1089" s="59"/>
      <c r="OX1089" s="59"/>
      <c r="OY1089" s="59"/>
      <c r="OZ1089" s="59"/>
      <c r="PA1089" s="59"/>
      <c r="PB1089" s="59"/>
      <c r="PC1089" s="59"/>
      <c r="PD1089" s="59"/>
      <c r="PE1089" s="59"/>
      <c r="PF1089" s="59"/>
      <c r="PG1089" s="59"/>
      <c r="PH1089" s="59"/>
      <c r="PI1089" s="59"/>
      <c r="PJ1089" s="59"/>
      <c r="PK1089" s="59"/>
      <c r="PL1089" s="59"/>
      <c r="PM1089" s="59"/>
      <c r="PN1089" s="59"/>
      <c r="PO1089" s="59"/>
      <c r="PP1089" s="59"/>
      <c r="PQ1089" s="59"/>
      <c r="PR1089" s="59"/>
      <c r="PS1089" s="59"/>
      <c r="PT1089" s="59"/>
      <c r="PU1089" s="59"/>
      <c r="PV1089" s="59"/>
      <c r="PW1089" s="59"/>
      <c r="PX1089" s="59"/>
      <c r="PY1089" s="59"/>
      <c r="PZ1089" s="59"/>
      <c r="QA1089" s="59"/>
      <c r="QB1089" s="59"/>
      <c r="QC1089" s="59"/>
      <c r="QD1089" s="59"/>
      <c r="QE1089" s="59"/>
      <c r="QF1089" s="59"/>
      <c r="QG1089" s="59"/>
      <c r="QH1089" s="59"/>
      <c r="QI1089" s="59"/>
      <c r="QJ1089" s="59"/>
      <c r="QK1089" s="59"/>
      <c r="QL1089" s="59"/>
      <c r="QM1089" s="59"/>
      <c r="QN1089" s="59"/>
      <c r="QO1089" s="59"/>
      <c r="QP1089" s="59"/>
      <c r="QQ1089" s="59"/>
      <c r="QR1089" s="59"/>
      <c r="QS1089" s="59"/>
      <c r="QT1089" s="59"/>
      <c r="QU1089" s="59"/>
      <c r="QV1089" s="59"/>
      <c r="QW1089" s="59"/>
      <c r="QX1089" s="59"/>
      <c r="QY1089" s="59"/>
      <c r="QZ1089" s="59"/>
      <c r="RA1089" s="59"/>
      <c r="RB1089" s="59"/>
      <c r="RC1089" s="59"/>
      <c r="RD1089" s="59"/>
      <c r="RE1089" s="59"/>
      <c r="RF1089" s="59"/>
      <c r="RG1089" s="59"/>
      <c r="RH1089" s="59"/>
      <c r="RI1089" s="59"/>
      <c r="RJ1089" s="59"/>
      <c r="RK1089" s="59"/>
      <c r="RL1089" s="59"/>
      <c r="RM1089" s="59"/>
      <c r="RN1089" s="59"/>
      <c r="RO1089" s="59"/>
      <c r="RP1089" s="59"/>
      <c r="RQ1089" s="59"/>
      <c r="RR1089" s="59"/>
      <c r="RS1089" s="59"/>
      <c r="RT1089" s="59"/>
      <c r="RU1089" s="59"/>
      <c r="RV1089" s="59"/>
      <c r="RW1089" s="59"/>
      <c r="RX1089" s="59"/>
      <c r="RY1089" s="59"/>
      <c r="RZ1089" s="59"/>
      <c r="SA1089" s="59"/>
      <c r="SB1089" s="59"/>
      <c r="SC1089" s="59"/>
      <c r="SD1089" s="59"/>
      <c r="SE1089" s="59"/>
      <c r="SF1089" s="59"/>
      <c r="SG1089" s="59"/>
      <c r="SH1089" s="59"/>
      <c r="SI1089" s="59"/>
      <c r="SJ1089" s="59"/>
      <c r="SK1089" s="59"/>
      <c r="SL1089" s="59"/>
      <c r="SM1089" s="59"/>
      <c r="SN1089" s="59"/>
      <c r="SO1089" s="59"/>
      <c r="SP1089" s="59"/>
      <c r="SQ1089" s="59"/>
      <c r="SR1089" s="59"/>
      <c r="SS1089" s="59"/>
      <c r="ST1089" s="59"/>
      <c r="SU1089" s="59"/>
      <c r="SV1089" s="59"/>
      <c r="SW1089" s="59"/>
      <c r="SX1089" s="59"/>
      <c r="SY1089" s="59"/>
      <c r="SZ1089" s="59"/>
      <c r="TA1089" s="59"/>
      <c r="TB1089" s="59"/>
      <c r="TC1089" s="59"/>
      <c r="TD1089" s="59"/>
      <c r="TE1089" s="59"/>
      <c r="TF1089" s="59"/>
      <c r="TG1089" s="59"/>
      <c r="TH1089" s="59"/>
      <c r="TI1089" s="59"/>
      <c r="TJ1089" s="59"/>
      <c r="TK1089" s="59"/>
      <c r="TL1089" s="59"/>
      <c r="TM1089" s="59"/>
      <c r="TN1089" s="59"/>
      <c r="TO1089" s="59"/>
      <c r="TP1089" s="59"/>
      <c r="TQ1089" s="59"/>
      <c r="TR1089" s="59"/>
      <c r="TS1089" s="59"/>
      <c r="TT1089" s="59"/>
      <c r="TU1089" s="59"/>
      <c r="TV1089" s="59"/>
      <c r="TW1089" s="59"/>
      <c r="TX1089" s="59"/>
      <c r="TY1089" s="59"/>
      <c r="TZ1089" s="59"/>
      <c r="UA1089" s="59"/>
      <c r="UB1089" s="59"/>
      <c r="UC1089" s="59"/>
      <c r="UD1089" s="59"/>
      <c r="UE1089" s="59"/>
      <c r="UF1089" s="59"/>
      <c r="UG1089" s="59"/>
      <c r="UH1089" s="59"/>
      <c r="UI1089" s="59"/>
      <c r="UJ1089" s="59"/>
      <c r="UK1089" s="59"/>
      <c r="UL1089" s="59"/>
      <c r="UM1089" s="59"/>
      <c r="UN1089" s="59"/>
      <c r="UO1089" s="59"/>
      <c r="UP1089" s="59"/>
      <c r="UQ1089" s="59"/>
      <c r="UR1089" s="59"/>
      <c r="US1089" s="59"/>
      <c r="UT1089" s="59"/>
      <c r="UU1089" s="59"/>
      <c r="UV1089" s="59"/>
      <c r="UW1089" s="59"/>
      <c r="UX1089" s="59"/>
      <c r="UY1089" s="59"/>
      <c r="UZ1089" s="59"/>
      <c r="VA1089" s="59"/>
      <c r="VB1089" s="59"/>
      <c r="VC1089" s="59"/>
      <c r="VD1089" s="59"/>
      <c r="VE1089" s="59"/>
      <c r="VF1089" s="59"/>
      <c r="VG1089" s="59"/>
      <c r="VH1089" s="59"/>
      <c r="VI1089" s="59"/>
      <c r="VJ1089" s="59"/>
      <c r="VK1089" s="59"/>
      <c r="VL1089" s="59"/>
      <c r="VM1089" s="59"/>
      <c r="VN1089" s="59"/>
      <c r="VO1089" s="59"/>
      <c r="VP1089" s="59"/>
      <c r="VQ1089" s="59"/>
      <c r="VR1089" s="59"/>
      <c r="VS1089" s="59"/>
      <c r="VT1089" s="59"/>
      <c r="VU1089" s="59"/>
      <c r="VV1089" s="59"/>
      <c r="VW1089" s="59"/>
      <c r="VX1089" s="59"/>
      <c r="VY1089" s="59"/>
      <c r="VZ1089" s="59"/>
      <c r="WA1089" s="59"/>
      <c r="WB1089" s="59"/>
      <c r="WC1089" s="59"/>
      <c r="WD1089" s="59"/>
      <c r="WE1089" s="59"/>
      <c r="WF1089" s="59"/>
      <c r="WG1089" s="59"/>
      <c r="WH1089" s="59"/>
      <c r="WI1089" s="59"/>
      <c r="WJ1089" s="59"/>
      <c r="WK1089" s="59"/>
      <c r="WL1089" s="59"/>
      <c r="WM1089" s="59"/>
      <c r="WN1089" s="59"/>
      <c r="WO1089" s="59"/>
      <c r="WP1089" s="59"/>
      <c r="WQ1089" s="59"/>
      <c r="WR1089" s="59"/>
      <c r="WS1089" s="59"/>
      <c r="WT1089" s="59"/>
      <c r="WU1089" s="59"/>
      <c r="WV1089" s="59"/>
      <c r="WW1089" s="59"/>
      <c r="WX1089" s="59"/>
      <c r="WY1089" s="59"/>
      <c r="WZ1089" s="59"/>
      <c r="XA1089" s="59"/>
      <c r="XB1089" s="59"/>
      <c r="XC1089" s="59"/>
      <c r="XD1089" s="59"/>
      <c r="XE1089" s="59"/>
      <c r="XF1089" s="59"/>
      <c r="XG1089" s="59"/>
      <c r="XH1089" s="59"/>
      <c r="XI1089" s="59"/>
      <c r="XJ1089" s="59"/>
      <c r="XK1089" s="59"/>
      <c r="XL1089" s="59"/>
      <c r="XM1089" s="59"/>
      <c r="XN1089" s="59"/>
      <c r="XO1089" s="59"/>
      <c r="XP1089" s="59"/>
      <c r="XQ1089" s="59"/>
      <c r="XR1089" s="59"/>
      <c r="XS1089" s="59"/>
      <c r="XT1089" s="59"/>
      <c r="XU1089" s="59"/>
      <c r="XV1089" s="59"/>
      <c r="XW1089" s="59"/>
      <c r="XX1089" s="59"/>
      <c r="XY1089" s="59"/>
      <c r="XZ1089" s="59"/>
      <c r="YA1089" s="59"/>
      <c r="YB1089" s="59"/>
      <c r="YC1089" s="59"/>
      <c r="YD1089" s="59"/>
      <c r="YE1089" s="59"/>
      <c r="YF1089" s="59"/>
      <c r="YG1089" s="59"/>
      <c r="YH1089" s="59"/>
      <c r="YI1089" s="59"/>
      <c r="YJ1089" s="59"/>
      <c r="YK1089" s="59"/>
      <c r="YL1089" s="59"/>
      <c r="YM1089" s="59"/>
      <c r="YN1089" s="59"/>
      <c r="YO1089" s="59"/>
      <c r="YP1089" s="59"/>
      <c r="YQ1089" s="59"/>
      <c r="YR1089" s="59"/>
      <c r="YS1089" s="59"/>
      <c r="YT1089" s="59"/>
      <c r="YU1089" s="59"/>
      <c r="YV1089" s="59"/>
      <c r="YW1089" s="59"/>
      <c r="YX1089" s="59"/>
      <c r="YY1089" s="59"/>
      <c r="YZ1089" s="59"/>
      <c r="ZA1089" s="59"/>
      <c r="ZB1089" s="59"/>
      <c r="ZC1089" s="59"/>
      <c r="ZD1089" s="59"/>
      <c r="ZE1089" s="59"/>
      <c r="ZF1089" s="59"/>
      <c r="ZG1089" s="59"/>
      <c r="ZH1089" s="59"/>
      <c r="ZI1089" s="59"/>
      <c r="ZJ1089" s="59"/>
      <c r="ZK1089" s="59"/>
      <c r="ZL1089" s="59"/>
      <c r="ZM1089" s="59"/>
      <c r="ZN1089" s="59"/>
      <c r="ZO1089" s="59"/>
      <c r="ZP1089" s="59"/>
      <c r="ZQ1089" s="59"/>
      <c r="ZR1089" s="59"/>
      <c r="ZS1089" s="59"/>
      <c r="ZT1089" s="59"/>
      <c r="ZU1089" s="59"/>
      <c r="ZV1089" s="59"/>
      <c r="ZW1089" s="59"/>
      <c r="ZX1089" s="59"/>
      <c r="ZY1089" s="59"/>
      <c r="ZZ1089" s="59"/>
      <c r="AAA1089" s="59"/>
      <c r="AAB1089" s="59"/>
      <c r="AAC1089" s="59"/>
      <c r="AAD1089" s="59"/>
      <c r="AAE1089" s="59"/>
      <c r="AAF1089" s="59"/>
      <c r="AAG1089" s="59"/>
      <c r="AAH1089" s="59"/>
      <c r="AAI1089" s="59"/>
      <c r="AAJ1089" s="59"/>
      <c r="AAK1089" s="59"/>
      <c r="AAL1089" s="59"/>
      <c r="AAM1089" s="59"/>
      <c r="AAN1089" s="59"/>
      <c r="AAO1089" s="59"/>
      <c r="AAP1089" s="59"/>
      <c r="AAQ1089" s="59"/>
      <c r="AAR1089" s="59"/>
      <c r="AAS1089" s="59"/>
      <c r="AAT1089" s="59"/>
      <c r="AAU1089" s="59"/>
      <c r="AAV1089" s="59"/>
      <c r="AAW1089" s="59"/>
      <c r="AAX1089" s="59"/>
      <c r="AAY1089" s="59"/>
      <c r="AAZ1089" s="59"/>
      <c r="ABA1089" s="59"/>
      <c r="ABB1089" s="59"/>
      <c r="ABC1089" s="59"/>
      <c r="ABD1089" s="59"/>
      <c r="ABE1089" s="59"/>
      <c r="ABF1089" s="59"/>
      <c r="ABG1089" s="59"/>
      <c r="ABH1089" s="59"/>
      <c r="ABI1089" s="59"/>
      <c r="ABJ1089" s="59"/>
      <c r="ABK1089" s="59"/>
      <c r="ABL1089" s="59"/>
      <c r="ABM1089" s="59"/>
      <c r="ABN1089" s="59"/>
      <c r="ABO1089" s="59"/>
      <c r="ABP1089" s="59"/>
      <c r="ABQ1089" s="59"/>
      <c r="ABR1089" s="59"/>
      <c r="ABS1089" s="59"/>
      <c r="ABT1089" s="59"/>
      <c r="ABU1089" s="59"/>
      <c r="ABV1089" s="59"/>
      <c r="ABW1089" s="59"/>
      <c r="ABX1089" s="59"/>
      <c r="ABY1089" s="59"/>
      <c r="ABZ1089" s="59"/>
      <c r="ACA1089" s="59"/>
      <c r="ACB1089" s="59"/>
      <c r="ACC1089" s="59"/>
      <c r="ACD1089" s="59"/>
      <c r="ACE1089" s="59"/>
      <c r="ACF1089" s="59"/>
      <c r="ACG1089" s="59"/>
      <c r="ACH1089" s="59"/>
      <c r="ACI1089" s="59"/>
      <c r="ACJ1089" s="59"/>
      <c r="ACK1089" s="59"/>
      <c r="ACL1089" s="59"/>
      <c r="ACM1089" s="59"/>
      <c r="ACN1089" s="59"/>
      <c r="ACO1089" s="59"/>
      <c r="ACP1089" s="59"/>
      <c r="ACQ1089" s="59"/>
      <c r="ACR1089" s="59"/>
      <c r="ACS1089" s="59"/>
      <c r="ACT1089" s="59"/>
      <c r="ACU1089" s="59"/>
      <c r="ACV1089" s="59"/>
      <c r="ACW1089" s="59"/>
      <c r="ACX1089" s="59"/>
      <c r="ACY1089" s="59"/>
      <c r="ACZ1089" s="59"/>
      <c r="ADA1089" s="59"/>
      <c r="ADB1089" s="59"/>
      <c r="ADC1089" s="59"/>
      <c r="ADD1089" s="59"/>
      <c r="ADE1089" s="59"/>
      <c r="ADF1089" s="59"/>
      <c r="ADG1089" s="59"/>
      <c r="ADH1089" s="59"/>
      <c r="ADI1089" s="59"/>
      <c r="ADJ1089" s="59"/>
      <c r="ADK1089" s="59"/>
      <c r="ADL1089" s="59"/>
      <c r="ADM1089" s="59"/>
      <c r="ADN1089" s="59"/>
      <c r="ADO1089" s="59"/>
      <c r="ADP1089" s="59"/>
      <c r="ADQ1089" s="59"/>
      <c r="ADR1089" s="59"/>
      <c r="ADS1089" s="59"/>
      <c r="ADT1089" s="59"/>
      <c r="ADU1089" s="59"/>
      <c r="ADV1089" s="59"/>
      <c r="ADW1089" s="59"/>
      <c r="ADX1089" s="59"/>
      <c r="ADY1089" s="59"/>
      <c r="ADZ1089" s="59"/>
      <c r="AEA1089" s="59"/>
      <c r="AEB1089" s="59"/>
      <c r="AEC1089" s="59"/>
      <c r="AED1089" s="59"/>
      <c r="AEE1089" s="59"/>
      <c r="AEF1089" s="59"/>
      <c r="AEG1089" s="59"/>
      <c r="AEH1089" s="59"/>
      <c r="AEI1089" s="59"/>
      <c r="AEJ1089" s="59"/>
      <c r="AEK1089" s="59"/>
      <c r="AEL1089" s="59"/>
      <c r="AEM1089" s="59"/>
      <c r="AEN1089" s="59"/>
      <c r="AEO1089" s="59"/>
      <c r="AEP1089" s="59"/>
      <c r="AEQ1089" s="59"/>
      <c r="AER1089" s="59"/>
      <c r="AES1089" s="59"/>
      <c r="AET1089" s="59"/>
      <c r="AEU1089" s="59"/>
      <c r="AEV1089" s="59"/>
      <c r="AEW1089" s="59"/>
      <c r="AEX1089" s="59"/>
      <c r="AEY1089" s="59"/>
      <c r="AEZ1089" s="59"/>
      <c r="AFA1089" s="59"/>
      <c r="AFB1089" s="59"/>
      <c r="AFC1089" s="59"/>
      <c r="AFD1089" s="59"/>
      <c r="AFE1089" s="59"/>
      <c r="AFF1089" s="59"/>
      <c r="AFG1089" s="59"/>
      <c r="AFH1089" s="59"/>
      <c r="AFI1089" s="59"/>
      <c r="AFJ1089" s="59"/>
      <c r="AFK1089" s="59"/>
      <c r="AFL1089" s="59"/>
      <c r="AFM1089" s="59"/>
      <c r="AFN1089" s="59"/>
      <c r="AFO1089" s="59"/>
      <c r="AFP1089" s="59"/>
      <c r="AFQ1089" s="59"/>
      <c r="AFR1089" s="59"/>
      <c r="AFS1089" s="59"/>
      <c r="AFT1089" s="59"/>
      <c r="AFU1089" s="59"/>
      <c r="AFV1089" s="59"/>
      <c r="AFW1089" s="59"/>
      <c r="AFX1089" s="59"/>
      <c r="AFY1089" s="59"/>
      <c r="AFZ1089" s="59"/>
      <c r="AGA1089" s="59"/>
      <c r="AGB1089" s="59"/>
      <c r="AGC1089" s="59"/>
      <c r="AGD1089" s="59"/>
      <c r="AGE1089" s="59"/>
      <c r="AGF1089" s="59"/>
      <c r="AGG1089" s="59"/>
      <c r="AGH1089" s="59"/>
      <c r="AGI1089" s="59"/>
      <c r="AGJ1089" s="59"/>
      <c r="AGK1089" s="59"/>
      <c r="AGL1089" s="59"/>
      <c r="AGM1089" s="59"/>
      <c r="AGN1089" s="59"/>
      <c r="AGO1089" s="59"/>
      <c r="AGP1089" s="59"/>
      <c r="AGQ1089" s="59"/>
      <c r="AGR1089" s="59"/>
      <c r="AGS1089" s="59"/>
      <c r="AGT1089" s="59"/>
      <c r="AGU1089" s="59"/>
      <c r="AGV1089" s="59"/>
      <c r="AGW1089" s="59"/>
      <c r="AGX1089" s="59"/>
      <c r="AGY1089" s="59"/>
      <c r="AGZ1089" s="59"/>
      <c r="AHA1089" s="59"/>
      <c r="AHB1089" s="59"/>
      <c r="AHC1089" s="59"/>
      <c r="AHD1089" s="59"/>
      <c r="AHE1089" s="59"/>
      <c r="AHF1089" s="59"/>
      <c r="AHG1089" s="59"/>
      <c r="AHH1089" s="59"/>
      <c r="AHI1089" s="59"/>
      <c r="AHJ1089" s="59"/>
      <c r="AHK1089" s="59"/>
      <c r="AHL1089" s="59"/>
      <c r="AHM1089" s="59"/>
      <c r="AHN1089" s="59"/>
      <c r="AHO1089" s="59"/>
      <c r="AHP1089" s="59"/>
      <c r="AHQ1089" s="59"/>
      <c r="AHR1089" s="59"/>
      <c r="AHS1089" s="59"/>
      <c r="AHT1089" s="59"/>
      <c r="AHU1089" s="59"/>
      <c r="AHV1089" s="59"/>
      <c r="AHW1089" s="59"/>
      <c r="AHX1089" s="59"/>
      <c r="AHY1089" s="59"/>
      <c r="AHZ1089" s="59"/>
      <c r="AIA1089" s="59"/>
      <c r="AIB1089" s="59"/>
      <c r="AIC1089" s="59"/>
      <c r="AID1089" s="59"/>
      <c r="AIE1089" s="59"/>
      <c r="AIF1089" s="59"/>
      <c r="AIG1089" s="59"/>
      <c r="AIH1089" s="59"/>
      <c r="AII1089" s="59"/>
      <c r="AIJ1089" s="59"/>
      <c r="AIK1089" s="59"/>
      <c r="AIL1089" s="59"/>
      <c r="AIM1089" s="59"/>
      <c r="AIN1089" s="59"/>
      <c r="AIO1089" s="59"/>
      <c r="AIP1089" s="59"/>
      <c r="AIQ1089" s="59"/>
      <c r="AIR1089" s="59"/>
      <c r="AIS1089" s="59"/>
      <c r="AIT1089" s="59"/>
      <c r="AIU1089" s="59"/>
      <c r="AIV1089" s="59"/>
      <c r="AIW1089" s="59"/>
      <c r="AIX1089" s="59"/>
      <c r="AIY1089" s="59"/>
      <c r="AIZ1089" s="59"/>
      <c r="AJA1089" s="59"/>
      <c r="AJB1089" s="59"/>
      <c r="AJC1089" s="59"/>
      <c r="AJD1089" s="59"/>
      <c r="AJE1089" s="59"/>
      <c r="AJF1089" s="59"/>
      <c r="AJG1089" s="59"/>
      <c r="AJH1089" s="59"/>
      <c r="AJI1089" s="59"/>
      <c r="AJJ1089" s="59"/>
      <c r="AJK1089" s="59"/>
      <c r="AJL1089" s="59"/>
      <c r="AJM1089" s="59"/>
      <c r="AJN1089" s="59"/>
      <c r="AJO1089" s="59"/>
      <c r="AJP1089" s="59"/>
      <c r="AJQ1089" s="59"/>
      <c r="AJR1089" s="59"/>
      <c r="AJS1089" s="59"/>
      <c r="AJT1089" s="59"/>
      <c r="AJU1089" s="59"/>
      <c r="AJV1089" s="59"/>
      <c r="AJW1089" s="59"/>
      <c r="AJX1089" s="59"/>
      <c r="AJY1089" s="59"/>
      <c r="AJZ1089" s="59"/>
      <c r="AKA1089" s="59"/>
      <c r="AKB1089" s="59"/>
      <c r="AKC1089" s="59"/>
      <c r="AKD1089" s="59"/>
      <c r="AKE1089" s="59"/>
      <c r="AKF1089" s="59"/>
      <c r="AKG1089" s="59"/>
      <c r="AKH1089" s="59"/>
      <c r="AKI1089" s="59"/>
      <c r="AKJ1089" s="59"/>
      <c r="AKK1089" s="59"/>
      <c r="AKL1089" s="59"/>
      <c r="AKM1089" s="59"/>
      <c r="AKN1089" s="59"/>
      <c r="AKO1089" s="59"/>
      <c r="AKP1089" s="59"/>
      <c r="AKQ1089" s="59"/>
      <c r="AKR1089" s="59"/>
      <c r="AKS1089" s="59"/>
      <c r="AKT1089" s="59"/>
      <c r="AKU1089" s="59"/>
      <c r="AKV1089" s="59"/>
      <c r="AKW1089" s="59"/>
      <c r="AKX1089" s="59"/>
      <c r="AKY1089" s="59"/>
      <c r="AKZ1089" s="59"/>
      <c r="ALA1089" s="59"/>
      <c r="ALB1089" s="59"/>
      <c r="ALC1089" s="59"/>
      <c r="ALD1089" s="59"/>
      <c r="ALE1089" s="59"/>
      <c r="ALF1089" s="59"/>
      <c r="ALG1089" s="59"/>
      <c r="ALH1089" s="59"/>
      <c r="ALI1089" s="59"/>
      <c r="ALJ1089" s="59"/>
      <c r="ALK1089" s="59"/>
      <c r="ALL1089" s="59"/>
      <c r="ALM1089" s="59"/>
      <c r="ALN1089" s="59"/>
      <c r="ALO1089" s="59"/>
      <c r="ALP1089" s="59"/>
      <c r="ALQ1089" s="59"/>
      <c r="ALR1089" s="59"/>
      <c r="ALS1089" s="59"/>
      <c r="ALT1089" s="59"/>
      <c r="ALU1089" s="59"/>
      <c r="ALV1089" s="59"/>
      <c r="ALW1089" s="59"/>
      <c r="ALX1089" s="59"/>
      <c r="ALY1089" s="59"/>
      <c r="ALZ1089" s="59"/>
      <c r="AMA1089" s="59"/>
      <c r="AMB1089" s="59"/>
    </row>
    <row r="1090" spans="1:1016" s="60" customFormat="1" ht="49.15">
      <c r="A1090" s="110">
        <v>2</v>
      </c>
      <c r="B1090" s="45">
        <v>1085</v>
      </c>
      <c r="C1090" s="110" t="s">
        <v>2755</v>
      </c>
      <c r="D1090" s="125">
        <v>8842626106</v>
      </c>
      <c r="E1090" s="110" t="s">
        <v>2461</v>
      </c>
      <c r="F1090" s="110">
        <v>4</v>
      </c>
      <c r="G1090" s="110" t="s">
        <v>2462</v>
      </c>
      <c r="H1090" s="110" t="s">
        <v>2463</v>
      </c>
      <c r="I1090" s="117" t="s">
        <v>2755</v>
      </c>
      <c r="J1090" s="28" t="s">
        <v>2462</v>
      </c>
      <c r="K1090" s="28" t="s">
        <v>2463</v>
      </c>
      <c r="L1090" s="28" t="s">
        <v>2463</v>
      </c>
      <c r="M1090" s="28" t="s">
        <v>2461</v>
      </c>
      <c r="N1090" s="28">
        <v>4</v>
      </c>
      <c r="O1090" s="28"/>
      <c r="P1090" s="28"/>
      <c r="Q1090" s="28"/>
      <c r="R1090" s="28"/>
      <c r="S1090" s="28"/>
      <c r="T1090" s="23" t="s">
        <v>2805</v>
      </c>
      <c r="U1090" s="28" t="s">
        <v>2462</v>
      </c>
      <c r="V1090" s="28" t="s">
        <v>2463</v>
      </c>
      <c r="W1090" s="28" t="s">
        <v>2806</v>
      </c>
      <c r="X1090" s="28"/>
      <c r="Y1090" s="28">
        <v>5</v>
      </c>
      <c r="Z1090" s="28"/>
      <c r="AA1090" s="123" t="s">
        <v>2807</v>
      </c>
      <c r="AB1090" s="110" t="s">
        <v>32</v>
      </c>
      <c r="AC1090" s="76">
        <v>40</v>
      </c>
      <c r="AD1090" s="77">
        <v>2839</v>
      </c>
      <c r="AE1090" s="77">
        <v>0</v>
      </c>
      <c r="AF1090" s="77">
        <v>0</v>
      </c>
      <c r="AG1090" s="73">
        <f t="shared" si="49"/>
        <v>2839</v>
      </c>
      <c r="AH1090" s="77">
        <v>2839</v>
      </c>
      <c r="AI1090" s="77">
        <v>0</v>
      </c>
      <c r="AJ1090" s="77">
        <v>0</v>
      </c>
      <c r="AK1090" s="73">
        <f t="shared" si="51"/>
        <v>2839</v>
      </c>
      <c r="AL1090" s="73">
        <f t="shared" si="50"/>
        <v>5678</v>
      </c>
      <c r="AM1090" s="110" t="s">
        <v>1188</v>
      </c>
      <c r="AN1090" s="118" t="s">
        <v>33</v>
      </c>
      <c r="AO1090" s="118" t="s">
        <v>33</v>
      </c>
      <c r="AP1090" s="118" t="s">
        <v>33</v>
      </c>
      <c r="AQ1090" s="32" t="s">
        <v>36</v>
      </c>
      <c r="AR1090" s="118" t="s">
        <v>505</v>
      </c>
      <c r="AS1090" s="118" t="s">
        <v>1190</v>
      </c>
      <c r="AT1090" s="44">
        <v>0</v>
      </c>
      <c r="AU1090" s="44">
        <v>0</v>
      </c>
      <c r="AV1090" s="44">
        <v>0</v>
      </c>
      <c r="AW1090" s="63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/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59"/>
      <c r="EA1090" s="59"/>
      <c r="EB1090" s="59"/>
      <c r="EC1090" s="59"/>
      <c r="ED1090" s="59"/>
      <c r="EE1090" s="59"/>
      <c r="EF1090" s="59"/>
      <c r="EG1090" s="59"/>
      <c r="EH1090" s="59"/>
      <c r="EI1090" s="59"/>
      <c r="EJ1090" s="59"/>
      <c r="EK1090" s="59"/>
      <c r="EL1090" s="59"/>
      <c r="EM1090" s="59"/>
      <c r="EN1090" s="59"/>
      <c r="EO1090" s="59"/>
      <c r="EP1090" s="59"/>
      <c r="EQ1090" s="59"/>
      <c r="ER1090" s="59"/>
      <c r="ES1090" s="59"/>
      <c r="ET1090" s="59"/>
      <c r="EU1090" s="59"/>
      <c r="EV1090" s="59"/>
      <c r="EW1090" s="59"/>
      <c r="EX1090" s="59"/>
      <c r="EY1090" s="59"/>
      <c r="EZ1090" s="59"/>
      <c r="FA1090" s="59"/>
      <c r="FB1090" s="59"/>
      <c r="FC1090" s="59"/>
      <c r="FD1090" s="59"/>
      <c r="FE1090" s="59"/>
      <c r="FF1090" s="59"/>
      <c r="FG1090" s="59"/>
      <c r="FH1090" s="59"/>
      <c r="FI1090" s="59"/>
      <c r="FJ1090" s="59"/>
      <c r="FK1090" s="59"/>
      <c r="FL1090" s="59"/>
      <c r="FM1090" s="59"/>
      <c r="FN1090" s="59"/>
      <c r="FO1090" s="59"/>
      <c r="FP1090" s="59"/>
      <c r="FQ1090" s="59"/>
      <c r="FR1090" s="59"/>
      <c r="FS1090" s="59"/>
      <c r="FT1090" s="59"/>
      <c r="FU1090" s="59"/>
      <c r="FV1090" s="59"/>
      <c r="FW1090" s="59"/>
      <c r="FX1090" s="59"/>
      <c r="FY1090" s="59"/>
      <c r="FZ1090" s="59"/>
      <c r="GA1090" s="59"/>
      <c r="GB1090" s="59"/>
      <c r="GC1090" s="59"/>
      <c r="GD1090" s="59"/>
      <c r="GE1090" s="59"/>
      <c r="GF1090" s="59"/>
      <c r="GG1090" s="59"/>
      <c r="GH1090" s="59"/>
      <c r="GI1090" s="59"/>
      <c r="GJ1090" s="59"/>
      <c r="GK1090" s="59"/>
      <c r="GL1090" s="59"/>
      <c r="GM1090" s="59"/>
      <c r="GN1090" s="59"/>
      <c r="GO1090" s="59"/>
      <c r="GP1090" s="59"/>
      <c r="GQ1090" s="59"/>
      <c r="GR1090" s="59"/>
      <c r="GS1090" s="59"/>
      <c r="GT1090" s="59"/>
      <c r="GU1090" s="59"/>
      <c r="GV1090" s="59"/>
      <c r="GW1090" s="59"/>
      <c r="GX1090" s="59"/>
      <c r="GY1090" s="59"/>
      <c r="GZ1090" s="59"/>
      <c r="HA1090" s="59"/>
      <c r="HB1090" s="59"/>
      <c r="HC1090" s="59"/>
      <c r="HD1090" s="59"/>
      <c r="HE1090" s="59"/>
      <c r="HF1090" s="59"/>
      <c r="HG1090" s="59"/>
      <c r="HH1090" s="59"/>
      <c r="HI1090" s="59"/>
      <c r="HJ1090" s="59"/>
      <c r="HK1090" s="59"/>
      <c r="HL1090" s="59"/>
      <c r="HM1090" s="59"/>
      <c r="HN1090" s="59"/>
      <c r="HO1090" s="59"/>
      <c r="HP1090" s="59"/>
      <c r="HQ1090" s="59"/>
      <c r="HR1090" s="59"/>
      <c r="HS1090" s="59"/>
      <c r="HT1090" s="59"/>
      <c r="HU1090" s="59"/>
      <c r="HV1090" s="59"/>
      <c r="HW1090" s="59"/>
      <c r="HX1090" s="59"/>
      <c r="HY1090" s="59"/>
      <c r="HZ1090" s="59"/>
      <c r="IA1090" s="59"/>
      <c r="IB1090" s="59"/>
      <c r="IC1090" s="59"/>
      <c r="ID1090" s="59"/>
      <c r="IE1090" s="59"/>
      <c r="IF1090" s="59"/>
      <c r="IG1090" s="59"/>
      <c r="IH1090" s="59"/>
      <c r="II1090" s="59"/>
      <c r="IJ1090" s="59"/>
      <c r="IK1090" s="59"/>
      <c r="IL1090" s="59"/>
      <c r="IM1090" s="59"/>
      <c r="IN1090" s="59"/>
      <c r="IO1090" s="59"/>
      <c r="IP1090" s="59"/>
      <c r="IQ1090" s="59"/>
      <c r="IR1090" s="59"/>
      <c r="IS1090" s="59"/>
      <c r="IT1090" s="59"/>
      <c r="IU1090" s="59"/>
      <c r="IV1090" s="59"/>
      <c r="IW1090" s="59"/>
      <c r="IX1090" s="59"/>
      <c r="IY1090" s="59"/>
      <c r="IZ1090" s="59"/>
      <c r="JA1090" s="59"/>
      <c r="JB1090" s="59"/>
      <c r="JC1090" s="59"/>
      <c r="JD1090" s="59"/>
      <c r="JE1090" s="59"/>
      <c r="JF1090" s="59"/>
      <c r="JG1090" s="59"/>
      <c r="JH1090" s="59"/>
      <c r="JI1090" s="59"/>
      <c r="JJ1090" s="59"/>
      <c r="JK1090" s="59"/>
      <c r="JL1090" s="59"/>
      <c r="JM1090" s="59"/>
      <c r="JN1090" s="59"/>
      <c r="JO1090" s="59"/>
      <c r="JP1090" s="59"/>
      <c r="JQ1090" s="59"/>
      <c r="JR1090" s="59"/>
      <c r="JS1090" s="59"/>
      <c r="JT1090" s="59"/>
      <c r="JU1090" s="59"/>
      <c r="JV1090" s="59"/>
      <c r="JW1090" s="59"/>
      <c r="JX1090" s="59"/>
      <c r="JY1090" s="59"/>
      <c r="JZ1090" s="59"/>
      <c r="KA1090" s="59"/>
      <c r="KB1090" s="59"/>
      <c r="KC1090" s="59"/>
      <c r="KD1090" s="59"/>
      <c r="KE1090" s="59"/>
      <c r="KF1090" s="59"/>
      <c r="KG1090" s="59"/>
      <c r="KH1090" s="59"/>
      <c r="KI1090" s="59"/>
      <c r="KJ1090" s="59"/>
      <c r="KK1090" s="59"/>
      <c r="KL1090" s="59"/>
      <c r="KM1090" s="59"/>
      <c r="KN1090" s="59"/>
      <c r="KO1090" s="59"/>
      <c r="KP1090" s="59"/>
      <c r="KQ1090" s="59"/>
      <c r="KR1090" s="59"/>
      <c r="KS1090" s="59"/>
      <c r="KT1090" s="59"/>
      <c r="KU1090" s="59"/>
      <c r="KV1090" s="59"/>
      <c r="KW1090" s="59"/>
      <c r="KX1090" s="59"/>
      <c r="KY1090" s="59"/>
      <c r="KZ1090" s="59"/>
      <c r="LA1090" s="59"/>
      <c r="LB1090" s="59"/>
      <c r="LC1090" s="59"/>
      <c r="LD1090" s="59"/>
      <c r="LE1090" s="59"/>
      <c r="LF1090" s="59"/>
      <c r="LG1090" s="59"/>
      <c r="LH1090" s="59"/>
      <c r="LI1090" s="59"/>
      <c r="LJ1090" s="59"/>
      <c r="LK1090" s="59"/>
      <c r="LL1090" s="59"/>
      <c r="LM1090" s="59"/>
      <c r="LN1090" s="59"/>
      <c r="LO1090" s="59"/>
      <c r="LP1090" s="59"/>
      <c r="LQ1090" s="59"/>
      <c r="LR1090" s="59"/>
      <c r="LS1090" s="59"/>
      <c r="LT1090" s="59"/>
      <c r="LU1090" s="59"/>
      <c r="LV1090" s="59"/>
      <c r="LW1090" s="59"/>
      <c r="LX1090" s="59"/>
      <c r="LY1090" s="59"/>
      <c r="LZ1090" s="59"/>
      <c r="MA1090" s="59"/>
      <c r="MB1090" s="59"/>
      <c r="MC1090" s="59"/>
      <c r="MD1090" s="59"/>
      <c r="ME1090" s="59"/>
      <c r="MF1090" s="59"/>
      <c r="MG1090" s="59"/>
      <c r="MH1090" s="59"/>
      <c r="MI1090" s="59"/>
      <c r="MJ1090" s="59"/>
      <c r="MK1090" s="59"/>
      <c r="ML1090" s="59"/>
      <c r="MM1090" s="59"/>
      <c r="MN1090" s="59"/>
      <c r="MO1090" s="59"/>
      <c r="MP1090" s="59"/>
      <c r="MQ1090" s="59"/>
      <c r="MR1090" s="59"/>
      <c r="MS1090" s="59"/>
      <c r="MT1090" s="59"/>
      <c r="MU1090" s="59"/>
      <c r="MV1090" s="59"/>
      <c r="MW1090" s="59"/>
      <c r="MX1090" s="59"/>
      <c r="MY1090" s="59"/>
      <c r="MZ1090" s="59"/>
      <c r="NA1090" s="59"/>
      <c r="NB1090" s="59"/>
      <c r="NC1090" s="59"/>
      <c r="ND1090" s="59"/>
      <c r="NE1090" s="59"/>
      <c r="NF1090" s="59"/>
      <c r="NG1090" s="59"/>
      <c r="NH1090" s="59"/>
      <c r="NI1090" s="59"/>
      <c r="NJ1090" s="59"/>
      <c r="NK1090" s="59"/>
      <c r="NL1090" s="59"/>
      <c r="NM1090" s="59"/>
      <c r="NN1090" s="59"/>
      <c r="NO1090" s="59"/>
      <c r="NP1090" s="59"/>
      <c r="NQ1090" s="59"/>
      <c r="NR1090" s="59"/>
      <c r="NS1090" s="59"/>
      <c r="NT1090" s="59"/>
      <c r="NU1090" s="59"/>
      <c r="NV1090" s="59"/>
      <c r="NW1090" s="59"/>
      <c r="NX1090" s="59"/>
      <c r="NY1090" s="59"/>
      <c r="NZ1090" s="59"/>
      <c r="OA1090" s="59"/>
      <c r="OB1090" s="59"/>
      <c r="OC1090" s="59"/>
      <c r="OD1090" s="59"/>
      <c r="OE1090" s="59"/>
      <c r="OF1090" s="59"/>
      <c r="OG1090" s="59"/>
      <c r="OH1090" s="59"/>
      <c r="OI1090" s="59"/>
      <c r="OJ1090" s="59"/>
      <c r="OK1090" s="59"/>
      <c r="OL1090" s="59"/>
      <c r="OM1090" s="59"/>
      <c r="ON1090" s="59"/>
      <c r="OO1090" s="59"/>
      <c r="OP1090" s="59"/>
      <c r="OQ1090" s="59"/>
      <c r="OR1090" s="59"/>
      <c r="OS1090" s="59"/>
      <c r="OT1090" s="59"/>
      <c r="OU1090" s="59"/>
      <c r="OV1090" s="59"/>
      <c r="OW1090" s="59"/>
      <c r="OX1090" s="59"/>
      <c r="OY1090" s="59"/>
      <c r="OZ1090" s="59"/>
      <c r="PA1090" s="59"/>
      <c r="PB1090" s="59"/>
      <c r="PC1090" s="59"/>
      <c r="PD1090" s="59"/>
      <c r="PE1090" s="59"/>
      <c r="PF1090" s="59"/>
      <c r="PG1090" s="59"/>
      <c r="PH1090" s="59"/>
      <c r="PI1090" s="59"/>
      <c r="PJ1090" s="59"/>
      <c r="PK1090" s="59"/>
      <c r="PL1090" s="59"/>
      <c r="PM1090" s="59"/>
      <c r="PN1090" s="59"/>
      <c r="PO1090" s="59"/>
      <c r="PP1090" s="59"/>
      <c r="PQ1090" s="59"/>
      <c r="PR1090" s="59"/>
      <c r="PS1090" s="59"/>
      <c r="PT1090" s="59"/>
      <c r="PU1090" s="59"/>
      <c r="PV1090" s="59"/>
      <c r="PW1090" s="59"/>
      <c r="PX1090" s="59"/>
      <c r="PY1090" s="59"/>
      <c r="PZ1090" s="59"/>
      <c r="QA1090" s="59"/>
      <c r="QB1090" s="59"/>
      <c r="QC1090" s="59"/>
      <c r="QD1090" s="59"/>
      <c r="QE1090" s="59"/>
      <c r="QF1090" s="59"/>
      <c r="QG1090" s="59"/>
      <c r="QH1090" s="59"/>
      <c r="QI1090" s="59"/>
      <c r="QJ1090" s="59"/>
      <c r="QK1090" s="59"/>
      <c r="QL1090" s="59"/>
      <c r="QM1090" s="59"/>
      <c r="QN1090" s="59"/>
      <c r="QO1090" s="59"/>
      <c r="QP1090" s="59"/>
      <c r="QQ1090" s="59"/>
      <c r="QR1090" s="59"/>
      <c r="QS1090" s="59"/>
      <c r="QT1090" s="59"/>
      <c r="QU1090" s="59"/>
      <c r="QV1090" s="59"/>
      <c r="QW1090" s="59"/>
      <c r="QX1090" s="59"/>
      <c r="QY1090" s="59"/>
      <c r="QZ1090" s="59"/>
      <c r="RA1090" s="59"/>
      <c r="RB1090" s="59"/>
      <c r="RC1090" s="59"/>
      <c r="RD1090" s="59"/>
      <c r="RE1090" s="59"/>
      <c r="RF1090" s="59"/>
      <c r="RG1090" s="59"/>
      <c r="RH1090" s="59"/>
      <c r="RI1090" s="59"/>
      <c r="RJ1090" s="59"/>
      <c r="RK1090" s="59"/>
      <c r="RL1090" s="59"/>
      <c r="RM1090" s="59"/>
      <c r="RN1090" s="59"/>
      <c r="RO1090" s="59"/>
      <c r="RP1090" s="59"/>
      <c r="RQ1090" s="59"/>
      <c r="RR1090" s="59"/>
      <c r="RS1090" s="59"/>
      <c r="RT1090" s="59"/>
      <c r="RU1090" s="59"/>
      <c r="RV1090" s="59"/>
      <c r="RW1090" s="59"/>
      <c r="RX1090" s="59"/>
      <c r="RY1090" s="59"/>
      <c r="RZ1090" s="59"/>
      <c r="SA1090" s="59"/>
      <c r="SB1090" s="59"/>
      <c r="SC1090" s="59"/>
      <c r="SD1090" s="59"/>
      <c r="SE1090" s="59"/>
      <c r="SF1090" s="59"/>
      <c r="SG1090" s="59"/>
      <c r="SH1090" s="59"/>
      <c r="SI1090" s="59"/>
      <c r="SJ1090" s="59"/>
      <c r="SK1090" s="59"/>
      <c r="SL1090" s="59"/>
      <c r="SM1090" s="59"/>
      <c r="SN1090" s="59"/>
      <c r="SO1090" s="59"/>
      <c r="SP1090" s="59"/>
      <c r="SQ1090" s="59"/>
      <c r="SR1090" s="59"/>
      <c r="SS1090" s="59"/>
      <c r="ST1090" s="59"/>
      <c r="SU1090" s="59"/>
      <c r="SV1090" s="59"/>
      <c r="SW1090" s="59"/>
      <c r="SX1090" s="59"/>
      <c r="SY1090" s="59"/>
      <c r="SZ1090" s="59"/>
      <c r="TA1090" s="59"/>
      <c r="TB1090" s="59"/>
      <c r="TC1090" s="59"/>
      <c r="TD1090" s="59"/>
      <c r="TE1090" s="59"/>
      <c r="TF1090" s="59"/>
      <c r="TG1090" s="59"/>
      <c r="TH1090" s="59"/>
      <c r="TI1090" s="59"/>
      <c r="TJ1090" s="59"/>
      <c r="TK1090" s="59"/>
      <c r="TL1090" s="59"/>
      <c r="TM1090" s="59"/>
      <c r="TN1090" s="59"/>
      <c r="TO1090" s="59"/>
      <c r="TP1090" s="59"/>
      <c r="TQ1090" s="59"/>
      <c r="TR1090" s="59"/>
      <c r="TS1090" s="59"/>
      <c r="TT1090" s="59"/>
      <c r="TU1090" s="59"/>
      <c r="TV1090" s="59"/>
      <c r="TW1090" s="59"/>
      <c r="TX1090" s="59"/>
      <c r="TY1090" s="59"/>
      <c r="TZ1090" s="59"/>
      <c r="UA1090" s="59"/>
      <c r="UB1090" s="59"/>
      <c r="UC1090" s="59"/>
      <c r="UD1090" s="59"/>
      <c r="UE1090" s="59"/>
      <c r="UF1090" s="59"/>
      <c r="UG1090" s="59"/>
      <c r="UH1090" s="59"/>
      <c r="UI1090" s="59"/>
      <c r="UJ1090" s="59"/>
      <c r="UK1090" s="59"/>
      <c r="UL1090" s="59"/>
      <c r="UM1090" s="59"/>
      <c r="UN1090" s="59"/>
      <c r="UO1090" s="59"/>
      <c r="UP1090" s="59"/>
      <c r="UQ1090" s="59"/>
      <c r="UR1090" s="59"/>
      <c r="US1090" s="59"/>
      <c r="UT1090" s="59"/>
      <c r="UU1090" s="59"/>
      <c r="UV1090" s="59"/>
      <c r="UW1090" s="59"/>
      <c r="UX1090" s="59"/>
      <c r="UY1090" s="59"/>
      <c r="UZ1090" s="59"/>
      <c r="VA1090" s="59"/>
      <c r="VB1090" s="59"/>
      <c r="VC1090" s="59"/>
      <c r="VD1090" s="59"/>
      <c r="VE1090" s="59"/>
      <c r="VF1090" s="59"/>
      <c r="VG1090" s="59"/>
      <c r="VH1090" s="59"/>
      <c r="VI1090" s="59"/>
      <c r="VJ1090" s="59"/>
      <c r="VK1090" s="59"/>
      <c r="VL1090" s="59"/>
      <c r="VM1090" s="59"/>
      <c r="VN1090" s="59"/>
      <c r="VO1090" s="59"/>
      <c r="VP1090" s="59"/>
      <c r="VQ1090" s="59"/>
      <c r="VR1090" s="59"/>
      <c r="VS1090" s="59"/>
      <c r="VT1090" s="59"/>
      <c r="VU1090" s="59"/>
      <c r="VV1090" s="59"/>
      <c r="VW1090" s="59"/>
      <c r="VX1090" s="59"/>
      <c r="VY1090" s="59"/>
      <c r="VZ1090" s="59"/>
      <c r="WA1090" s="59"/>
      <c r="WB1090" s="59"/>
      <c r="WC1090" s="59"/>
      <c r="WD1090" s="59"/>
      <c r="WE1090" s="59"/>
      <c r="WF1090" s="59"/>
      <c r="WG1090" s="59"/>
      <c r="WH1090" s="59"/>
      <c r="WI1090" s="59"/>
      <c r="WJ1090" s="59"/>
      <c r="WK1090" s="59"/>
      <c r="WL1090" s="59"/>
      <c r="WM1090" s="59"/>
      <c r="WN1090" s="59"/>
      <c r="WO1090" s="59"/>
      <c r="WP1090" s="59"/>
      <c r="WQ1090" s="59"/>
      <c r="WR1090" s="59"/>
      <c r="WS1090" s="59"/>
      <c r="WT1090" s="59"/>
      <c r="WU1090" s="59"/>
      <c r="WV1090" s="59"/>
      <c r="WW1090" s="59"/>
      <c r="WX1090" s="59"/>
      <c r="WY1090" s="59"/>
      <c r="WZ1090" s="59"/>
      <c r="XA1090" s="59"/>
      <c r="XB1090" s="59"/>
      <c r="XC1090" s="59"/>
      <c r="XD1090" s="59"/>
      <c r="XE1090" s="59"/>
      <c r="XF1090" s="59"/>
      <c r="XG1090" s="59"/>
      <c r="XH1090" s="59"/>
      <c r="XI1090" s="59"/>
      <c r="XJ1090" s="59"/>
      <c r="XK1090" s="59"/>
      <c r="XL1090" s="59"/>
      <c r="XM1090" s="59"/>
      <c r="XN1090" s="59"/>
      <c r="XO1090" s="59"/>
      <c r="XP1090" s="59"/>
      <c r="XQ1090" s="59"/>
      <c r="XR1090" s="59"/>
      <c r="XS1090" s="59"/>
      <c r="XT1090" s="59"/>
      <c r="XU1090" s="59"/>
      <c r="XV1090" s="59"/>
      <c r="XW1090" s="59"/>
      <c r="XX1090" s="59"/>
      <c r="XY1090" s="59"/>
      <c r="XZ1090" s="59"/>
      <c r="YA1090" s="59"/>
      <c r="YB1090" s="59"/>
      <c r="YC1090" s="59"/>
      <c r="YD1090" s="59"/>
      <c r="YE1090" s="59"/>
      <c r="YF1090" s="59"/>
      <c r="YG1090" s="59"/>
      <c r="YH1090" s="59"/>
      <c r="YI1090" s="59"/>
      <c r="YJ1090" s="59"/>
      <c r="YK1090" s="59"/>
      <c r="YL1090" s="59"/>
      <c r="YM1090" s="59"/>
      <c r="YN1090" s="59"/>
      <c r="YO1090" s="59"/>
      <c r="YP1090" s="59"/>
      <c r="YQ1090" s="59"/>
      <c r="YR1090" s="59"/>
      <c r="YS1090" s="59"/>
      <c r="YT1090" s="59"/>
      <c r="YU1090" s="59"/>
      <c r="YV1090" s="59"/>
      <c r="YW1090" s="59"/>
      <c r="YX1090" s="59"/>
      <c r="YY1090" s="59"/>
      <c r="YZ1090" s="59"/>
      <c r="ZA1090" s="59"/>
      <c r="ZB1090" s="59"/>
      <c r="ZC1090" s="59"/>
      <c r="ZD1090" s="59"/>
      <c r="ZE1090" s="59"/>
      <c r="ZF1090" s="59"/>
      <c r="ZG1090" s="59"/>
      <c r="ZH1090" s="59"/>
      <c r="ZI1090" s="59"/>
      <c r="ZJ1090" s="59"/>
      <c r="ZK1090" s="59"/>
      <c r="ZL1090" s="59"/>
      <c r="ZM1090" s="59"/>
      <c r="ZN1090" s="59"/>
      <c r="ZO1090" s="59"/>
      <c r="ZP1090" s="59"/>
      <c r="ZQ1090" s="59"/>
      <c r="ZR1090" s="59"/>
      <c r="ZS1090" s="59"/>
      <c r="ZT1090" s="59"/>
      <c r="ZU1090" s="59"/>
      <c r="ZV1090" s="59"/>
      <c r="ZW1090" s="59"/>
      <c r="ZX1090" s="59"/>
      <c r="ZY1090" s="59"/>
      <c r="ZZ1090" s="59"/>
      <c r="AAA1090" s="59"/>
      <c r="AAB1090" s="59"/>
      <c r="AAC1090" s="59"/>
      <c r="AAD1090" s="59"/>
      <c r="AAE1090" s="59"/>
      <c r="AAF1090" s="59"/>
      <c r="AAG1090" s="59"/>
      <c r="AAH1090" s="59"/>
      <c r="AAI1090" s="59"/>
      <c r="AAJ1090" s="59"/>
      <c r="AAK1090" s="59"/>
      <c r="AAL1090" s="59"/>
      <c r="AAM1090" s="59"/>
      <c r="AAN1090" s="59"/>
      <c r="AAO1090" s="59"/>
      <c r="AAP1090" s="59"/>
      <c r="AAQ1090" s="59"/>
      <c r="AAR1090" s="59"/>
      <c r="AAS1090" s="59"/>
      <c r="AAT1090" s="59"/>
      <c r="AAU1090" s="59"/>
      <c r="AAV1090" s="59"/>
      <c r="AAW1090" s="59"/>
      <c r="AAX1090" s="59"/>
      <c r="AAY1090" s="59"/>
      <c r="AAZ1090" s="59"/>
      <c r="ABA1090" s="59"/>
      <c r="ABB1090" s="59"/>
      <c r="ABC1090" s="59"/>
      <c r="ABD1090" s="59"/>
      <c r="ABE1090" s="59"/>
      <c r="ABF1090" s="59"/>
      <c r="ABG1090" s="59"/>
      <c r="ABH1090" s="59"/>
      <c r="ABI1090" s="59"/>
      <c r="ABJ1090" s="59"/>
      <c r="ABK1090" s="59"/>
      <c r="ABL1090" s="59"/>
      <c r="ABM1090" s="59"/>
      <c r="ABN1090" s="59"/>
      <c r="ABO1090" s="59"/>
      <c r="ABP1090" s="59"/>
      <c r="ABQ1090" s="59"/>
      <c r="ABR1090" s="59"/>
      <c r="ABS1090" s="59"/>
      <c r="ABT1090" s="59"/>
      <c r="ABU1090" s="59"/>
      <c r="ABV1090" s="59"/>
      <c r="ABW1090" s="59"/>
      <c r="ABX1090" s="59"/>
      <c r="ABY1090" s="59"/>
      <c r="ABZ1090" s="59"/>
      <c r="ACA1090" s="59"/>
      <c r="ACB1090" s="59"/>
      <c r="ACC1090" s="59"/>
      <c r="ACD1090" s="59"/>
      <c r="ACE1090" s="59"/>
      <c r="ACF1090" s="59"/>
      <c r="ACG1090" s="59"/>
      <c r="ACH1090" s="59"/>
      <c r="ACI1090" s="59"/>
      <c r="ACJ1090" s="59"/>
      <c r="ACK1090" s="59"/>
      <c r="ACL1090" s="59"/>
      <c r="ACM1090" s="59"/>
      <c r="ACN1090" s="59"/>
      <c r="ACO1090" s="59"/>
      <c r="ACP1090" s="59"/>
      <c r="ACQ1090" s="59"/>
      <c r="ACR1090" s="59"/>
      <c r="ACS1090" s="59"/>
      <c r="ACT1090" s="59"/>
      <c r="ACU1090" s="59"/>
      <c r="ACV1090" s="59"/>
      <c r="ACW1090" s="59"/>
      <c r="ACX1090" s="59"/>
      <c r="ACY1090" s="59"/>
      <c r="ACZ1090" s="59"/>
      <c r="ADA1090" s="59"/>
      <c r="ADB1090" s="59"/>
      <c r="ADC1090" s="59"/>
      <c r="ADD1090" s="59"/>
      <c r="ADE1090" s="59"/>
      <c r="ADF1090" s="59"/>
      <c r="ADG1090" s="59"/>
      <c r="ADH1090" s="59"/>
      <c r="ADI1090" s="59"/>
      <c r="ADJ1090" s="59"/>
      <c r="ADK1090" s="59"/>
      <c r="ADL1090" s="59"/>
      <c r="ADM1090" s="59"/>
      <c r="ADN1090" s="59"/>
      <c r="ADO1090" s="59"/>
      <c r="ADP1090" s="59"/>
      <c r="ADQ1090" s="59"/>
      <c r="ADR1090" s="59"/>
      <c r="ADS1090" s="59"/>
      <c r="ADT1090" s="59"/>
      <c r="ADU1090" s="59"/>
      <c r="ADV1090" s="59"/>
      <c r="ADW1090" s="59"/>
      <c r="ADX1090" s="59"/>
      <c r="ADY1090" s="59"/>
      <c r="ADZ1090" s="59"/>
      <c r="AEA1090" s="59"/>
      <c r="AEB1090" s="59"/>
      <c r="AEC1090" s="59"/>
      <c r="AED1090" s="59"/>
      <c r="AEE1090" s="59"/>
      <c r="AEF1090" s="59"/>
      <c r="AEG1090" s="59"/>
      <c r="AEH1090" s="59"/>
      <c r="AEI1090" s="59"/>
      <c r="AEJ1090" s="59"/>
      <c r="AEK1090" s="59"/>
      <c r="AEL1090" s="59"/>
      <c r="AEM1090" s="59"/>
      <c r="AEN1090" s="59"/>
      <c r="AEO1090" s="59"/>
      <c r="AEP1090" s="59"/>
      <c r="AEQ1090" s="59"/>
      <c r="AER1090" s="59"/>
      <c r="AES1090" s="59"/>
      <c r="AET1090" s="59"/>
      <c r="AEU1090" s="59"/>
      <c r="AEV1090" s="59"/>
      <c r="AEW1090" s="59"/>
      <c r="AEX1090" s="59"/>
      <c r="AEY1090" s="59"/>
      <c r="AEZ1090" s="59"/>
      <c r="AFA1090" s="59"/>
      <c r="AFB1090" s="59"/>
      <c r="AFC1090" s="59"/>
      <c r="AFD1090" s="59"/>
      <c r="AFE1090" s="59"/>
      <c r="AFF1090" s="59"/>
      <c r="AFG1090" s="59"/>
      <c r="AFH1090" s="59"/>
      <c r="AFI1090" s="59"/>
      <c r="AFJ1090" s="59"/>
      <c r="AFK1090" s="59"/>
      <c r="AFL1090" s="59"/>
      <c r="AFM1090" s="59"/>
      <c r="AFN1090" s="59"/>
      <c r="AFO1090" s="59"/>
      <c r="AFP1090" s="59"/>
      <c r="AFQ1090" s="59"/>
      <c r="AFR1090" s="59"/>
      <c r="AFS1090" s="59"/>
      <c r="AFT1090" s="59"/>
      <c r="AFU1090" s="59"/>
      <c r="AFV1090" s="59"/>
      <c r="AFW1090" s="59"/>
      <c r="AFX1090" s="59"/>
      <c r="AFY1090" s="59"/>
      <c r="AFZ1090" s="59"/>
      <c r="AGA1090" s="59"/>
      <c r="AGB1090" s="59"/>
      <c r="AGC1090" s="59"/>
      <c r="AGD1090" s="59"/>
      <c r="AGE1090" s="59"/>
      <c r="AGF1090" s="59"/>
      <c r="AGG1090" s="59"/>
      <c r="AGH1090" s="59"/>
      <c r="AGI1090" s="59"/>
      <c r="AGJ1090" s="59"/>
      <c r="AGK1090" s="59"/>
      <c r="AGL1090" s="59"/>
      <c r="AGM1090" s="59"/>
      <c r="AGN1090" s="59"/>
      <c r="AGO1090" s="59"/>
      <c r="AGP1090" s="59"/>
      <c r="AGQ1090" s="59"/>
      <c r="AGR1090" s="59"/>
      <c r="AGS1090" s="59"/>
      <c r="AGT1090" s="59"/>
      <c r="AGU1090" s="59"/>
      <c r="AGV1090" s="59"/>
      <c r="AGW1090" s="59"/>
      <c r="AGX1090" s="59"/>
      <c r="AGY1090" s="59"/>
      <c r="AGZ1090" s="59"/>
      <c r="AHA1090" s="59"/>
      <c r="AHB1090" s="59"/>
      <c r="AHC1090" s="59"/>
      <c r="AHD1090" s="59"/>
      <c r="AHE1090" s="59"/>
      <c r="AHF1090" s="59"/>
      <c r="AHG1090" s="59"/>
      <c r="AHH1090" s="59"/>
      <c r="AHI1090" s="59"/>
      <c r="AHJ1090" s="59"/>
      <c r="AHK1090" s="59"/>
      <c r="AHL1090" s="59"/>
      <c r="AHM1090" s="59"/>
      <c r="AHN1090" s="59"/>
      <c r="AHO1090" s="59"/>
      <c r="AHP1090" s="59"/>
      <c r="AHQ1090" s="59"/>
      <c r="AHR1090" s="59"/>
      <c r="AHS1090" s="59"/>
      <c r="AHT1090" s="59"/>
      <c r="AHU1090" s="59"/>
      <c r="AHV1090" s="59"/>
      <c r="AHW1090" s="59"/>
      <c r="AHX1090" s="59"/>
      <c r="AHY1090" s="59"/>
      <c r="AHZ1090" s="59"/>
      <c r="AIA1090" s="59"/>
      <c r="AIB1090" s="59"/>
      <c r="AIC1090" s="59"/>
      <c r="AID1090" s="59"/>
      <c r="AIE1090" s="59"/>
      <c r="AIF1090" s="59"/>
      <c r="AIG1090" s="59"/>
      <c r="AIH1090" s="59"/>
      <c r="AII1090" s="59"/>
      <c r="AIJ1090" s="59"/>
      <c r="AIK1090" s="59"/>
      <c r="AIL1090" s="59"/>
      <c r="AIM1090" s="59"/>
      <c r="AIN1090" s="59"/>
      <c r="AIO1090" s="59"/>
      <c r="AIP1090" s="59"/>
      <c r="AIQ1090" s="59"/>
      <c r="AIR1090" s="59"/>
      <c r="AIS1090" s="59"/>
      <c r="AIT1090" s="59"/>
      <c r="AIU1090" s="59"/>
      <c r="AIV1090" s="59"/>
      <c r="AIW1090" s="59"/>
      <c r="AIX1090" s="59"/>
      <c r="AIY1090" s="59"/>
      <c r="AIZ1090" s="59"/>
      <c r="AJA1090" s="59"/>
      <c r="AJB1090" s="59"/>
      <c r="AJC1090" s="59"/>
      <c r="AJD1090" s="59"/>
      <c r="AJE1090" s="59"/>
      <c r="AJF1090" s="59"/>
      <c r="AJG1090" s="59"/>
      <c r="AJH1090" s="59"/>
      <c r="AJI1090" s="59"/>
      <c r="AJJ1090" s="59"/>
      <c r="AJK1090" s="59"/>
      <c r="AJL1090" s="59"/>
      <c r="AJM1090" s="59"/>
      <c r="AJN1090" s="59"/>
      <c r="AJO1090" s="59"/>
      <c r="AJP1090" s="59"/>
      <c r="AJQ1090" s="59"/>
      <c r="AJR1090" s="59"/>
      <c r="AJS1090" s="59"/>
      <c r="AJT1090" s="59"/>
      <c r="AJU1090" s="59"/>
      <c r="AJV1090" s="59"/>
      <c r="AJW1090" s="59"/>
      <c r="AJX1090" s="59"/>
      <c r="AJY1090" s="59"/>
      <c r="AJZ1090" s="59"/>
      <c r="AKA1090" s="59"/>
      <c r="AKB1090" s="59"/>
      <c r="AKC1090" s="59"/>
      <c r="AKD1090" s="59"/>
      <c r="AKE1090" s="59"/>
      <c r="AKF1090" s="59"/>
      <c r="AKG1090" s="59"/>
      <c r="AKH1090" s="59"/>
      <c r="AKI1090" s="59"/>
      <c r="AKJ1090" s="59"/>
      <c r="AKK1090" s="59"/>
      <c r="AKL1090" s="59"/>
      <c r="AKM1090" s="59"/>
      <c r="AKN1090" s="59"/>
      <c r="AKO1090" s="59"/>
      <c r="AKP1090" s="59"/>
      <c r="AKQ1090" s="59"/>
      <c r="AKR1090" s="59"/>
      <c r="AKS1090" s="59"/>
      <c r="AKT1090" s="59"/>
      <c r="AKU1090" s="59"/>
      <c r="AKV1090" s="59"/>
      <c r="AKW1090" s="59"/>
      <c r="AKX1090" s="59"/>
      <c r="AKY1090" s="59"/>
      <c r="AKZ1090" s="59"/>
      <c r="ALA1090" s="59"/>
      <c r="ALB1090" s="59"/>
      <c r="ALC1090" s="59"/>
      <c r="ALD1090" s="59"/>
      <c r="ALE1090" s="59"/>
      <c r="ALF1090" s="59"/>
      <c r="ALG1090" s="59"/>
      <c r="ALH1090" s="59"/>
      <c r="ALI1090" s="59"/>
      <c r="ALJ1090" s="59"/>
      <c r="ALK1090" s="59"/>
      <c r="ALL1090" s="59"/>
      <c r="ALM1090" s="59"/>
      <c r="ALN1090" s="59"/>
      <c r="ALO1090" s="59"/>
      <c r="ALP1090" s="59"/>
      <c r="ALQ1090" s="59"/>
      <c r="ALR1090" s="59"/>
      <c r="ALS1090" s="59"/>
      <c r="ALT1090" s="59"/>
      <c r="ALU1090" s="59"/>
      <c r="ALV1090" s="59"/>
      <c r="ALW1090" s="59"/>
      <c r="ALX1090" s="59"/>
      <c r="ALY1090" s="59"/>
      <c r="ALZ1090" s="59"/>
      <c r="AMA1090" s="59"/>
      <c r="AMB1090" s="59"/>
    </row>
    <row r="1091" spans="1:1016" s="60" customFormat="1" ht="49.15">
      <c r="A1091" s="110">
        <v>2</v>
      </c>
      <c r="B1091" s="45">
        <v>1086</v>
      </c>
      <c r="C1091" s="110" t="s">
        <v>2755</v>
      </c>
      <c r="D1091" s="125">
        <v>8842626106</v>
      </c>
      <c r="E1091" s="110" t="s">
        <v>2461</v>
      </c>
      <c r="F1091" s="110">
        <v>4</v>
      </c>
      <c r="G1091" s="110" t="s">
        <v>2462</v>
      </c>
      <c r="H1091" s="110" t="s">
        <v>2463</v>
      </c>
      <c r="I1091" s="117" t="s">
        <v>2755</v>
      </c>
      <c r="J1091" s="28" t="s">
        <v>2462</v>
      </c>
      <c r="K1091" s="28" t="s">
        <v>2463</v>
      </c>
      <c r="L1091" s="28" t="s">
        <v>2463</v>
      </c>
      <c r="M1091" s="28" t="s">
        <v>2461</v>
      </c>
      <c r="N1091" s="28">
        <v>4</v>
      </c>
      <c r="O1091" s="28"/>
      <c r="P1091" s="28"/>
      <c r="Q1091" s="28"/>
      <c r="R1091" s="28"/>
      <c r="S1091" s="28"/>
      <c r="T1091" s="23" t="s">
        <v>2808</v>
      </c>
      <c r="U1091" s="28" t="s">
        <v>2707</v>
      </c>
      <c r="V1091" s="28" t="s">
        <v>2680</v>
      </c>
      <c r="W1091" s="28" t="s">
        <v>2479</v>
      </c>
      <c r="X1091" s="28"/>
      <c r="Y1091" s="28">
        <v>107</v>
      </c>
      <c r="Z1091" s="28"/>
      <c r="AA1091" s="123" t="s">
        <v>2809</v>
      </c>
      <c r="AB1091" s="110" t="s">
        <v>32</v>
      </c>
      <c r="AC1091" s="76">
        <v>40</v>
      </c>
      <c r="AD1091" s="77">
        <v>5380</v>
      </c>
      <c r="AE1091" s="77">
        <v>0</v>
      </c>
      <c r="AF1091" s="77">
        <v>0</v>
      </c>
      <c r="AG1091" s="73">
        <f t="shared" si="49"/>
        <v>5380</v>
      </c>
      <c r="AH1091" s="77">
        <v>5380</v>
      </c>
      <c r="AI1091" s="77">
        <v>0</v>
      </c>
      <c r="AJ1091" s="77">
        <v>0</v>
      </c>
      <c r="AK1091" s="73">
        <f t="shared" si="51"/>
        <v>5380</v>
      </c>
      <c r="AL1091" s="73">
        <f t="shared" si="50"/>
        <v>10760</v>
      </c>
      <c r="AM1091" s="110" t="s">
        <v>1188</v>
      </c>
      <c r="AN1091" s="118" t="s">
        <v>33</v>
      </c>
      <c r="AO1091" s="118" t="s">
        <v>33</v>
      </c>
      <c r="AP1091" s="118" t="s">
        <v>33</v>
      </c>
      <c r="AQ1091" s="32" t="s">
        <v>36</v>
      </c>
      <c r="AR1091" s="118" t="s">
        <v>505</v>
      </c>
      <c r="AS1091" s="118" t="s">
        <v>1190</v>
      </c>
      <c r="AT1091" s="44">
        <v>0</v>
      </c>
      <c r="AU1091" s="44">
        <v>0</v>
      </c>
      <c r="AV1091" s="44">
        <v>0</v>
      </c>
      <c r="AW1091" s="63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/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59"/>
      <c r="EA1091" s="59"/>
      <c r="EB1091" s="59"/>
      <c r="EC1091" s="59"/>
      <c r="ED1091" s="59"/>
      <c r="EE1091" s="59"/>
      <c r="EF1091" s="59"/>
      <c r="EG1091" s="59"/>
      <c r="EH1091" s="59"/>
      <c r="EI1091" s="59"/>
      <c r="EJ1091" s="59"/>
      <c r="EK1091" s="59"/>
      <c r="EL1091" s="59"/>
      <c r="EM1091" s="59"/>
      <c r="EN1091" s="59"/>
      <c r="EO1091" s="59"/>
      <c r="EP1091" s="59"/>
      <c r="EQ1091" s="59"/>
      <c r="ER1091" s="59"/>
      <c r="ES1091" s="59"/>
      <c r="ET1091" s="59"/>
      <c r="EU1091" s="59"/>
      <c r="EV1091" s="59"/>
      <c r="EW1091" s="59"/>
      <c r="EX1091" s="59"/>
      <c r="EY1091" s="59"/>
      <c r="EZ1091" s="59"/>
      <c r="FA1091" s="59"/>
      <c r="FB1091" s="59"/>
      <c r="FC1091" s="59"/>
      <c r="FD1091" s="59"/>
      <c r="FE1091" s="59"/>
      <c r="FF1091" s="59"/>
      <c r="FG1091" s="59"/>
      <c r="FH1091" s="59"/>
      <c r="FI1091" s="59"/>
      <c r="FJ1091" s="59"/>
      <c r="FK1091" s="59"/>
      <c r="FL1091" s="59"/>
      <c r="FM1091" s="59"/>
      <c r="FN1091" s="59"/>
      <c r="FO1091" s="59"/>
      <c r="FP1091" s="59"/>
      <c r="FQ1091" s="59"/>
      <c r="FR1091" s="59"/>
      <c r="FS1091" s="59"/>
      <c r="FT1091" s="59"/>
      <c r="FU1091" s="59"/>
      <c r="FV1091" s="59"/>
      <c r="FW1091" s="59"/>
      <c r="FX1091" s="59"/>
      <c r="FY1091" s="59"/>
      <c r="FZ1091" s="59"/>
      <c r="GA1091" s="59"/>
      <c r="GB1091" s="59"/>
      <c r="GC1091" s="59"/>
      <c r="GD1091" s="59"/>
      <c r="GE1091" s="59"/>
      <c r="GF1091" s="59"/>
      <c r="GG1091" s="59"/>
      <c r="GH1091" s="59"/>
      <c r="GI1091" s="59"/>
      <c r="GJ1091" s="59"/>
      <c r="GK1091" s="59"/>
      <c r="GL1091" s="59"/>
      <c r="GM1091" s="59"/>
      <c r="GN1091" s="59"/>
      <c r="GO1091" s="59"/>
      <c r="GP1091" s="59"/>
      <c r="GQ1091" s="59"/>
      <c r="GR1091" s="59"/>
      <c r="GS1091" s="59"/>
      <c r="GT1091" s="59"/>
      <c r="GU1091" s="59"/>
      <c r="GV1091" s="59"/>
      <c r="GW1091" s="59"/>
      <c r="GX1091" s="59"/>
      <c r="GY1091" s="59"/>
      <c r="GZ1091" s="59"/>
      <c r="HA1091" s="59"/>
      <c r="HB1091" s="59"/>
      <c r="HC1091" s="59"/>
      <c r="HD1091" s="59"/>
      <c r="HE1091" s="59"/>
      <c r="HF1091" s="59"/>
      <c r="HG1091" s="59"/>
      <c r="HH1091" s="59"/>
      <c r="HI1091" s="59"/>
      <c r="HJ1091" s="59"/>
      <c r="HK1091" s="59"/>
      <c r="HL1091" s="59"/>
      <c r="HM1091" s="59"/>
      <c r="HN1091" s="59"/>
      <c r="HO1091" s="59"/>
      <c r="HP1091" s="59"/>
      <c r="HQ1091" s="59"/>
      <c r="HR1091" s="59"/>
      <c r="HS1091" s="59"/>
      <c r="HT1091" s="59"/>
      <c r="HU1091" s="59"/>
      <c r="HV1091" s="59"/>
      <c r="HW1091" s="59"/>
      <c r="HX1091" s="59"/>
      <c r="HY1091" s="59"/>
      <c r="HZ1091" s="59"/>
      <c r="IA1091" s="59"/>
      <c r="IB1091" s="59"/>
      <c r="IC1091" s="59"/>
      <c r="ID1091" s="59"/>
      <c r="IE1091" s="59"/>
      <c r="IF1091" s="59"/>
      <c r="IG1091" s="59"/>
      <c r="IH1091" s="59"/>
      <c r="II1091" s="59"/>
      <c r="IJ1091" s="59"/>
      <c r="IK1091" s="59"/>
      <c r="IL1091" s="59"/>
      <c r="IM1091" s="59"/>
      <c r="IN1091" s="59"/>
      <c r="IO1091" s="59"/>
      <c r="IP1091" s="59"/>
      <c r="IQ1091" s="59"/>
      <c r="IR1091" s="59"/>
      <c r="IS1091" s="59"/>
      <c r="IT1091" s="59"/>
      <c r="IU1091" s="59"/>
      <c r="IV1091" s="59"/>
      <c r="IW1091" s="59"/>
      <c r="IX1091" s="59"/>
      <c r="IY1091" s="59"/>
      <c r="IZ1091" s="59"/>
      <c r="JA1091" s="59"/>
      <c r="JB1091" s="59"/>
      <c r="JC1091" s="59"/>
      <c r="JD1091" s="59"/>
      <c r="JE1091" s="59"/>
      <c r="JF1091" s="59"/>
      <c r="JG1091" s="59"/>
      <c r="JH1091" s="59"/>
      <c r="JI1091" s="59"/>
      <c r="JJ1091" s="59"/>
      <c r="JK1091" s="59"/>
      <c r="JL1091" s="59"/>
      <c r="JM1091" s="59"/>
      <c r="JN1091" s="59"/>
      <c r="JO1091" s="59"/>
      <c r="JP1091" s="59"/>
      <c r="JQ1091" s="59"/>
      <c r="JR1091" s="59"/>
      <c r="JS1091" s="59"/>
      <c r="JT1091" s="59"/>
      <c r="JU1091" s="59"/>
      <c r="JV1091" s="59"/>
      <c r="JW1091" s="59"/>
      <c r="JX1091" s="59"/>
      <c r="JY1091" s="59"/>
      <c r="JZ1091" s="59"/>
      <c r="KA1091" s="59"/>
      <c r="KB1091" s="59"/>
      <c r="KC1091" s="59"/>
      <c r="KD1091" s="59"/>
      <c r="KE1091" s="59"/>
      <c r="KF1091" s="59"/>
      <c r="KG1091" s="59"/>
      <c r="KH1091" s="59"/>
      <c r="KI1091" s="59"/>
      <c r="KJ1091" s="59"/>
      <c r="KK1091" s="59"/>
      <c r="KL1091" s="59"/>
      <c r="KM1091" s="59"/>
      <c r="KN1091" s="59"/>
      <c r="KO1091" s="59"/>
      <c r="KP1091" s="59"/>
      <c r="KQ1091" s="59"/>
      <c r="KR1091" s="59"/>
      <c r="KS1091" s="59"/>
      <c r="KT1091" s="59"/>
      <c r="KU1091" s="59"/>
      <c r="KV1091" s="59"/>
      <c r="KW1091" s="59"/>
      <c r="KX1091" s="59"/>
      <c r="KY1091" s="59"/>
      <c r="KZ1091" s="59"/>
      <c r="LA1091" s="59"/>
      <c r="LB1091" s="59"/>
      <c r="LC1091" s="59"/>
      <c r="LD1091" s="59"/>
      <c r="LE1091" s="59"/>
      <c r="LF1091" s="59"/>
      <c r="LG1091" s="59"/>
      <c r="LH1091" s="59"/>
      <c r="LI1091" s="59"/>
      <c r="LJ1091" s="59"/>
      <c r="LK1091" s="59"/>
      <c r="LL1091" s="59"/>
      <c r="LM1091" s="59"/>
      <c r="LN1091" s="59"/>
      <c r="LO1091" s="59"/>
      <c r="LP1091" s="59"/>
      <c r="LQ1091" s="59"/>
      <c r="LR1091" s="59"/>
      <c r="LS1091" s="59"/>
      <c r="LT1091" s="59"/>
      <c r="LU1091" s="59"/>
      <c r="LV1091" s="59"/>
      <c r="LW1091" s="59"/>
      <c r="LX1091" s="59"/>
      <c r="LY1091" s="59"/>
      <c r="LZ1091" s="59"/>
      <c r="MA1091" s="59"/>
      <c r="MB1091" s="59"/>
      <c r="MC1091" s="59"/>
      <c r="MD1091" s="59"/>
      <c r="ME1091" s="59"/>
      <c r="MF1091" s="59"/>
      <c r="MG1091" s="59"/>
      <c r="MH1091" s="59"/>
      <c r="MI1091" s="59"/>
      <c r="MJ1091" s="59"/>
      <c r="MK1091" s="59"/>
      <c r="ML1091" s="59"/>
      <c r="MM1091" s="59"/>
      <c r="MN1091" s="59"/>
      <c r="MO1091" s="59"/>
      <c r="MP1091" s="59"/>
      <c r="MQ1091" s="59"/>
      <c r="MR1091" s="59"/>
      <c r="MS1091" s="59"/>
      <c r="MT1091" s="59"/>
      <c r="MU1091" s="59"/>
      <c r="MV1091" s="59"/>
      <c r="MW1091" s="59"/>
      <c r="MX1091" s="59"/>
      <c r="MY1091" s="59"/>
      <c r="MZ1091" s="59"/>
      <c r="NA1091" s="59"/>
      <c r="NB1091" s="59"/>
      <c r="NC1091" s="59"/>
      <c r="ND1091" s="59"/>
      <c r="NE1091" s="59"/>
      <c r="NF1091" s="59"/>
      <c r="NG1091" s="59"/>
      <c r="NH1091" s="59"/>
      <c r="NI1091" s="59"/>
      <c r="NJ1091" s="59"/>
      <c r="NK1091" s="59"/>
      <c r="NL1091" s="59"/>
      <c r="NM1091" s="59"/>
      <c r="NN1091" s="59"/>
      <c r="NO1091" s="59"/>
      <c r="NP1091" s="59"/>
      <c r="NQ1091" s="59"/>
      <c r="NR1091" s="59"/>
      <c r="NS1091" s="59"/>
      <c r="NT1091" s="59"/>
      <c r="NU1091" s="59"/>
      <c r="NV1091" s="59"/>
      <c r="NW1091" s="59"/>
      <c r="NX1091" s="59"/>
      <c r="NY1091" s="59"/>
      <c r="NZ1091" s="59"/>
      <c r="OA1091" s="59"/>
      <c r="OB1091" s="59"/>
      <c r="OC1091" s="59"/>
      <c r="OD1091" s="59"/>
      <c r="OE1091" s="59"/>
      <c r="OF1091" s="59"/>
      <c r="OG1091" s="59"/>
      <c r="OH1091" s="59"/>
      <c r="OI1091" s="59"/>
      <c r="OJ1091" s="59"/>
      <c r="OK1091" s="59"/>
      <c r="OL1091" s="59"/>
      <c r="OM1091" s="59"/>
      <c r="ON1091" s="59"/>
      <c r="OO1091" s="59"/>
      <c r="OP1091" s="59"/>
      <c r="OQ1091" s="59"/>
      <c r="OR1091" s="59"/>
      <c r="OS1091" s="59"/>
      <c r="OT1091" s="59"/>
      <c r="OU1091" s="59"/>
      <c r="OV1091" s="59"/>
      <c r="OW1091" s="59"/>
      <c r="OX1091" s="59"/>
      <c r="OY1091" s="59"/>
      <c r="OZ1091" s="59"/>
      <c r="PA1091" s="59"/>
      <c r="PB1091" s="59"/>
      <c r="PC1091" s="59"/>
      <c r="PD1091" s="59"/>
      <c r="PE1091" s="59"/>
      <c r="PF1091" s="59"/>
      <c r="PG1091" s="59"/>
      <c r="PH1091" s="59"/>
      <c r="PI1091" s="59"/>
      <c r="PJ1091" s="59"/>
      <c r="PK1091" s="59"/>
      <c r="PL1091" s="59"/>
      <c r="PM1091" s="59"/>
      <c r="PN1091" s="59"/>
      <c r="PO1091" s="59"/>
      <c r="PP1091" s="59"/>
      <c r="PQ1091" s="59"/>
      <c r="PR1091" s="59"/>
      <c r="PS1091" s="59"/>
      <c r="PT1091" s="59"/>
      <c r="PU1091" s="59"/>
      <c r="PV1091" s="59"/>
      <c r="PW1091" s="59"/>
      <c r="PX1091" s="59"/>
      <c r="PY1091" s="59"/>
      <c r="PZ1091" s="59"/>
      <c r="QA1091" s="59"/>
      <c r="QB1091" s="59"/>
      <c r="QC1091" s="59"/>
      <c r="QD1091" s="59"/>
      <c r="QE1091" s="59"/>
      <c r="QF1091" s="59"/>
      <c r="QG1091" s="59"/>
      <c r="QH1091" s="59"/>
      <c r="QI1091" s="59"/>
      <c r="QJ1091" s="59"/>
      <c r="QK1091" s="59"/>
      <c r="QL1091" s="59"/>
      <c r="QM1091" s="59"/>
      <c r="QN1091" s="59"/>
      <c r="QO1091" s="59"/>
      <c r="QP1091" s="59"/>
      <c r="QQ1091" s="59"/>
      <c r="QR1091" s="59"/>
      <c r="QS1091" s="59"/>
      <c r="QT1091" s="59"/>
      <c r="QU1091" s="59"/>
      <c r="QV1091" s="59"/>
      <c r="QW1091" s="59"/>
      <c r="QX1091" s="59"/>
      <c r="QY1091" s="59"/>
      <c r="QZ1091" s="59"/>
      <c r="RA1091" s="59"/>
      <c r="RB1091" s="59"/>
      <c r="RC1091" s="59"/>
      <c r="RD1091" s="59"/>
      <c r="RE1091" s="59"/>
      <c r="RF1091" s="59"/>
      <c r="RG1091" s="59"/>
      <c r="RH1091" s="59"/>
      <c r="RI1091" s="59"/>
      <c r="RJ1091" s="59"/>
      <c r="RK1091" s="59"/>
      <c r="RL1091" s="59"/>
      <c r="RM1091" s="59"/>
      <c r="RN1091" s="59"/>
      <c r="RO1091" s="59"/>
      <c r="RP1091" s="59"/>
      <c r="RQ1091" s="59"/>
      <c r="RR1091" s="59"/>
      <c r="RS1091" s="59"/>
      <c r="RT1091" s="59"/>
      <c r="RU1091" s="59"/>
      <c r="RV1091" s="59"/>
      <c r="RW1091" s="59"/>
      <c r="RX1091" s="59"/>
      <c r="RY1091" s="59"/>
      <c r="RZ1091" s="59"/>
      <c r="SA1091" s="59"/>
      <c r="SB1091" s="59"/>
      <c r="SC1091" s="59"/>
      <c r="SD1091" s="59"/>
      <c r="SE1091" s="59"/>
      <c r="SF1091" s="59"/>
      <c r="SG1091" s="59"/>
      <c r="SH1091" s="59"/>
      <c r="SI1091" s="59"/>
      <c r="SJ1091" s="59"/>
      <c r="SK1091" s="59"/>
      <c r="SL1091" s="59"/>
      <c r="SM1091" s="59"/>
      <c r="SN1091" s="59"/>
      <c r="SO1091" s="59"/>
      <c r="SP1091" s="59"/>
      <c r="SQ1091" s="59"/>
      <c r="SR1091" s="59"/>
      <c r="SS1091" s="59"/>
      <c r="ST1091" s="59"/>
      <c r="SU1091" s="59"/>
      <c r="SV1091" s="59"/>
      <c r="SW1091" s="59"/>
      <c r="SX1091" s="59"/>
      <c r="SY1091" s="59"/>
      <c r="SZ1091" s="59"/>
      <c r="TA1091" s="59"/>
      <c r="TB1091" s="59"/>
      <c r="TC1091" s="59"/>
      <c r="TD1091" s="59"/>
      <c r="TE1091" s="59"/>
      <c r="TF1091" s="59"/>
      <c r="TG1091" s="59"/>
      <c r="TH1091" s="59"/>
      <c r="TI1091" s="59"/>
      <c r="TJ1091" s="59"/>
      <c r="TK1091" s="59"/>
      <c r="TL1091" s="59"/>
      <c r="TM1091" s="59"/>
      <c r="TN1091" s="59"/>
      <c r="TO1091" s="59"/>
      <c r="TP1091" s="59"/>
      <c r="TQ1091" s="59"/>
      <c r="TR1091" s="59"/>
      <c r="TS1091" s="59"/>
      <c r="TT1091" s="59"/>
      <c r="TU1091" s="59"/>
      <c r="TV1091" s="59"/>
      <c r="TW1091" s="59"/>
      <c r="TX1091" s="59"/>
      <c r="TY1091" s="59"/>
      <c r="TZ1091" s="59"/>
      <c r="UA1091" s="59"/>
      <c r="UB1091" s="59"/>
      <c r="UC1091" s="59"/>
      <c r="UD1091" s="59"/>
      <c r="UE1091" s="59"/>
      <c r="UF1091" s="59"/>
      <c r="UG1091" s="59"/>
      <c r="UH1091" s="59"/>
      <c r="UI1091" s="59"/>
      <c r="UJ1091" s="59"/>
      <c r="UK1091" s="59"/>
      <c r="UL1091" s="59"/>
      <c r="UM1091" s="59"/>
      <c r="UN1091" s="59"/>
      <c r="UO1091" s="59"/>
      <c r="UP1091" s="59"/>
      <c r="UQ1091" s="59"/>
      <c r="UR1091" s="59"/>
      <c r="US1091" s="59"/>
      <c r="UT1091" s="59"/>
      <c r="UU1091" s="59"/>
      <c r="UV1091" s="59"/>
      <c r="UW1091" s="59"/>
      <c r="UX1091" s="59"/>
      <c r="UY1091" s="59"/>
      <c r="UZ1091" s="59"/>
      <c r="VA1091" s="59"/>
      <c r="VB1091" s="59"/>
      <c r="VC1091" s="59"/>
      <c r="VD1091" s="59"/>
      <c r="VE1091" s="59"/>
      <c r="VF1091" s="59"/>
      <c r="VG1091" s="59"/>
      <c r="VH1091" s="59"/>
      <c r="VI1091" s="59"/>
      <c r="VJ1091" s="59"/>
      <c r="VK1091" s="59"/>
      <c r="VL1091" s="59"/>
      <c r="VM1091" s="59"/>
      <c r="VN1091" s="59"/>
      <c r="VO1091" s="59"/>
      <c r="VP1091" s="59"/>
      <c r="VQ1091" s="59"/>
      <c r="VR1091" s="59"/>
      <c r="VS1091" s="59"/>
      <c r="VT1091" s="59"/>
      <c r="VU1091" s="59"/>
      <c r="VV1091" s="59"/>
      <c r="VW1091" s="59"/>
      <c r="VX1091" s="59"/>
      <c r="VY1091" s="59"/>
      <c r="VZ1091" s="59"/>
      <c r="WA1091" s="59"/>
      <c r="WB1091" s="59"/>
      <c r="WC1091" s="59"/>
      <c r="WD1091" s="59"/>
      <c r="WE1091" s="59"/>
      <c r="WF1091" s="59"/>
      <c r="WG1091" s="59"/>
      <c r="WH1091" s="59"/>
      <c r="WI1091" s="59"/>
      <c r="WJ1091" s="59"/>
      <c r="WK1091" s="59"/>
      <c r="WL1091" s="59"/>
      <c r="WM1091" s="59"/>
      <c r="WN1091" s="59"/>
      <c r="WO1091" s="59"/>
      <c r="WP1091" s="59"/>
      <c r="WQ1091" s="59"/>
      <c r="WR1091" s="59"/>
      <c r="WS1091" s="59"/>
      <c r="WT1091" s="59"/>
      <c r="WU1091" s="59"/>
      <c r="WV1091" s="59"/>
      <c r="WW1091" s="59"/>
      <c r="WX1091" s="59"/>
      <c r="WY1091" s="59"/>
      <c r="WZ1091" s="59"/>
      <c r="XA1091" s="59"/>
      <c r="XB1091" s="59"/>
      <c r="XC1091" s="59"/>
      <c r="XD1091" s="59"/>
      <c r="XE1091" s="59"/>
      <c r="XF1091" s="59"/>
      <c r="XG1091" s="59"/>
      <c r="XH1091" s="59"/>
      <c r="XI1091" s="59"/>
      <c r="XJ1091" s="59"/>
      <c r="XK1091" s="59"/>
      <c r="XL1091" s="59"/>
      <c r="XM1091" s="59"/>
      <c r="XN1091" s="59"/>
      <c r="XO1091" s="59"/>
      <c r="XP1091" s="59"/>
      <c r="XQ1091" s="59"/>
      <c r="XR1091" s="59"/>
      <c r="XS1091" s="59"/>
      <c r="XT1091" s="59"/>
      <c r="XU1091" s="59"/>
      <c r="XV1091" s="59"/>
      <c r="XW1091" s="59"/>
      <c r="XX1091" s="59"/>
      <c r="XY1091" s="59"/>
      <c r="XZ1091" s="59"/>
      <c r="YA1091" s="59"/>
      <c r="YB1091" s="59"/>
      <c r="YC1091" s="59"/>
      <c r="YD1091" s="59"/>
      <c r="YE1091" s="59"/>
      <c r="YF1091" s="59"/>
      <c r="YG1091" s="59"/>
      <c r="YH1091" s="59"/>
      <c r="YI1091" s="59"/>
      <c r="YJ1091" s="59"/>
      <c r="YK1091" s="59"/>
      <c r="YL1091" s="59"/>
      <c r="YM1091" s="59"/>
      <c r="YN1091" s="59"/>
      <c r="YO1091" s="59"/>
      <c r="YP1091" s="59"/>
      <c r="YQ1091" s="59"/>
      <c r="YR1091" s="59"/>
      <c r="YS1091" s="59"/>
      <c r="YT1091" s="59"/>
      <c r="YU1091" s="59"/>
      <c r="YV1091" s="59"/>
      <c r="YW1091" s="59"/>
      <c r="YX1091" s="59"/>
      <c r="YY1091" s="59"/>
      <c r="YZ1091" s="59"/>
      <c r="ZA1091" s="59"/>
      <c r="ZB1091" s="59"/>
      <c r="ZC1091" s="59"/>
      <c r="ZD1091" s="59"/>
      <c r="ZE1091" s="59"/>
      <c r="ZF1091" s="59"/>
      <c r="ZG1091" s="59"/>
      <c r="ZH1091" s="59"/>
      <c r="ZI1091" s="59"/>
      <c r="ZJ1091" s="59"/>
      <c r="ZK1091" s="59"/>
      <c r="ZL1091" s="59"/>
      <c r="ZM1091" s="59"/>
      <c r="ZN1091" s="59"/>
      <c r="ZO1091" s="59"/>
      <c r="ZP1091" s="59"/>
      <c r="ZQ1091" s="59"/>
      <c r="ZR1091" s="59"/>
      <c r="ZS1091" s="59"/>
      <c r="ZT1091" s="59"/>
      <c r="ZU1091" s="59"/>
      <c r="ZV1091" s="59"/>
      <c r="ZW1091" s="59"/>
      <c r="ZX1091" s="59"/>
      <c r="ZY1091" s="59"/>
      <c r="ZZ1091" s="59"/>
      <c r="AAA1091" s="59"/>
      <c r="AAB1091" s="59"/>
      <c r="AAC1091" s="59"/>
      <c r="AAD1091" s="59"/>
      <c r="AAE1091" s="59"/>
      <c r="AAF1091" s="59"/>
      <c r="AAG1091" s="59"/>
      <c r="AAH1091" s="59"/>
      <c r="AAI1091" s="59"/>
      <c r="AAJ1091" s="59"/>
      <c r="AAK1091" s="59"/>
      <c r="AAL1091" s="59"/>
      <c r="AAM1091" s="59"/>
      <c r="AAN1091" s="59"/>
      <c r="AAO1091" s="59"/>
      <c r="AAP1091" s="59"/>
      <c r="AAQ1091" s="59"/>
      <c r="AAR1091" s="59"/>
      <c r="AAS1091" s="59"/>
      <c r="AAT1091" s="59"/>
      <c r="AAU1091" s="59"/>
      <c r="AAV1091" s="59"/>
      <c r="AAW1091" s="59"/>
      <c r="AAX1091" s="59"/>
      <c r="AAY1091" s="59"/>
      <c r="AAZ1091" s="59"/>
      <c r="ABA1091" s="59"/>
      <c r="ABB1091" s="59"/>
      <c r="ABC1091" s="59"/>
      <c r="ABD1091" s="59"/>
      <c r="ABE1091" s="59"/>
      <c r="ABF1091" s="59"/>
      <c r="ABG1091" s="59"/>
      <c r="ABH1091" s="59"/>
      <c r="ABI1091" s="59"/>
      <c r="ABJ1091" s="59"/>
      <c r="ABK1091" s="59"/>
      <c r="ABL1091" s="59"/>
      <c r="ABM1091" s="59"/>
      <c r="ABN1091" s="59"/>
      <c r="ABO1091" s="59"/>
      <c r="ABP1091" s="59"/>
      <c r="ABQ1091" s="59"/>
      <c r="ABR1091" s="59"/>
      <c r="ABS1091" s="59"/>
      <c r="ABT1091" s="59"/>
      <c r="ABU1091" s="59"/>
      <c r="ABV1091" s="59"/>
      <c r="ABW1091" s="59"/>
      <c r="ABX1091" s="59"/>
      <c r="ABY1091" s="59"/>
      <c r="ABZ1091" s="59"/>
      <c r="ACA1091" s="59"/>
      <c r="ACB1091" s="59"/>
      <c r="ACC1091" s="59"/>
      <c r="ACD1091" s="59"/>
      <c r="ACE1091" s="59"/>
      <c r="ACF1091" s="59"/>
      <c r="ACG1091" s="59"/>
      <c r="ACH1091" s="59"/>
      <c r="ACI1091" s="59"/>
      <c r="ACJ1091" s="59"/>
      <c r="ACK1091" s="59"/>
      <c r="ACL1091" s="59"/>
      <c r="ACM1091" s="59"/>
      <c r="ACN1091" s="59"/>
      <c r="ACO1091" s="59"/>
      <c r="ACP1091" s="59"/>
      <c r="ACQ1091" s="59"/>
      <c r="ACR1091" s="59"/>
      <c r="ACS1091" s="59"/>
      <c r="ACT1091" s="59"/>
      <c r="ACU1091" s="59"/>
      <c r="ACV1091" s="59"/>
      <c r="ACW1091" s="59"/>
      <c r="ACX1091" s="59"/>
      <c r="ACY1091" s="59"/>
      <c r="ACZ1091" s="59"/>
      <c r="ADA1091" s="59"/>
      <c r="ADB1091" s="59"/>
      <c r="ADC1091" s="59"/>
      <c r="ADD1091" s="59"/>
      <c r="ADE1091" s="59"/>
      <c r="ADF1091" s="59"/>
      <c r="ADG1091" s="59"/>
      <c r="ADH1091" s="59"/>
      <c r="ADI1091" s="59"/>
      <c r="ADJ1091" s="59"/>
      <c r="ADK1091" s="59"/>
      <c r="ADL1091" s="59"/>
      <c r="ADM1091" s="59"/>
      <c r="ADN1091" s="59"/>
      <c r="ADO1091" s="59"/>
      <c r="ADP1091" s="59"/>
      <c r="ADQ1091" s="59"/>
      <c r="ADR1091" s="59"/>
      <c r="ADS1091" s="59"/>
      <c r="ADT1091" s="59"/>
      <c r="ADU1091" s="59"/>
      <c r="ADV1091" s="59"/>
      <c r="ADW1091" s="59"/>
      <c r="ADX1091" s="59"/>
      <c r="ADY1091" s="59"/>
      <c r="ADZ1091" s="59"/>
      <c r="AEA1091" s="59"/>
      <c r="AEB1091" s="59"/>
      <c r="AEC1091" s="59"/>
      <c r="AED1091" s="59"/>
      <c r="AEE1091" s="59"/>
      <c r="AEF1091" s="59"/>
      <c r="AEG1091" s="59"/>
      <c r="AEH1091" s="59"/>
      <c r="AEI1091" s="59"/>
      <c r="AEJ1091" s="59"/>
      <c r="AEK1091" s="59"/>
      <c r="AEL1091" s="59"/>
      <c r="AEM1091" s="59"/>
      <c r="AEN1091" s="59"/>
      <c r="AEO1091" s="59"/>
      <c r="AEP1091" s="59"/>
      <c r="AEQ1091" s="59"/>
      <c r="AER1091" s="59"/>
      <c r="AES1091" s="59"/>
      <c r="AET1091" s="59"/>
      <c r="AEU1091" s="59"/>
      <c r="AEV1091" s="59"/>
      <c r="AEW1091" s="59"/>
      <c r="AEX1091" s="59"/>
      <c r="AEY1091" s="59"/>
      <c r="AEZ1091" s="59"/>
      <c r="AFA1091" s="59"/>
      <c r="AFB1091" s="59"/>
      <c r="AFC1091" s="59"/>
      <c r="AFD1091" s="59"/>
      <c r="AFE1091" s="59"/>
      <c r="AFF1091" s="59"/>
      <c r="AFG1091" s="59"/>
      <c r="AFH1091" s="59"/>
      <c r="AFI1091" s="59"/>
      <c r="AFJ1091" s="59"/>
      <c r="AFK1091" s="59"/>
      <c r="AFL1091" s="59"/>
      <c r="AFM1091" s="59"/>
      <c r="AFN1091" s="59"/>
      <c r="AFO1091" s="59"/>
      <c r="AFP1091" s="59"/>
      <c r="AFQ1091" s="59"/>
      <c r="AFR1091" s="59"/>
      <c r="AFS1091" s="59"/>
      <c r="AFT1091" s="59"/>
      <c r="AFU1091" s="59"/>
      <c r="AFV1091" s="59"/>
      <c r="AFW1091" s="59"/>
      <c r="AFX1091" s="59"/>
      <c r="AFY1091" s="59"/>
      <c r="AFZ1091" s="59"/>
      <c r="AGA1091" s="59"/>
      <c r="AGB1091" s="59"/>
      <c r="AGC1091" s="59"/>
      <c r="AGD1091" s="59"/>
      <c r="AGE1091" s="59"/>
      <c r="AGF1091" s="59"/>
      <c r="AGG1091" s="59"/>
      <c r="AGH1091" s="59"/>
      <c r="AGI1091" s="59"/>
      <c r="AGJ1091" s="59"/>
      <c r="AGK1091" s="59"/>
      <c r="AGL1091" s="59"/>
      <c r="AGM1091" s="59"/>
      <c r="AGN1091" s="59"/>
      <c r="AGO1091" s="59"/>
      <c r="AGP1091" s="59"/>
      <c r="AGQ1091" s="59"/>
      <c r="AGR1091" s="59"/>
      <c r="AGS1091" s="59"/>
      <c r="AGT1091" s="59"/>
      <c r="AGU1091" s="59"/>
      <c r="AGV1091" s="59"/>
      <c r="AGW1091" s="59"/>
      <c r="AGX1091" s="59"/>
      <c r="AGY1091" s="59"/>
      <c r="AGZ1091" s="59"/>
      <c r="AHA1091" s="59"/>
      <c r="AHB1091" s="59"/>
      <c r="AHC1091" s="59"/>
      <c r="AHD1091" s="59"/>
      <c r="AHE1091" s="59"/>
      <c r="AHF1091" s="59"/>
      <c r="AHG1091" s="59"/>
      <c r="AHH1091" s="59"/>
      <c r="AHI1091" s="59"/>
      <c r="AHJ1091" s="59"/>
      <c r="AHK1091" s="59"/>
      <c r="AHL1091" s="59"/>
      <c r="AHM1091" s="59"/>
      <c r="AHN1091" s="59"/>
      <c r="AHO1091" s="59"/>
      <c r="AHP1091" s="59"/>
      <c r="AHQ1091" s="59"/>
      <c r="AHR1091" s="59"/>
      <c r="AHS1091" s="59"/>
      <c r="AHT1091" s="59"/>
      <c r="AHU1091" s="59"/>
      <c r="AHV1091" s="59"/>
      <c r="AHW1091" s="59"/>
      <c r="AHX1091" s="59"/>
      <c r="AHY1091" s="59"/>
      <c r="AHZ1091" s="59"/>
      <c r="AIA1091" s="59"/>
      <c r="AIB1091" s="59"/>
      <c r="AIC1091" s="59"/>
      <c r="AID1091" s="59"/>
      <c r="AIE1091" s="59"/>
      <c r="AIF1091" s="59"/>
      <c r="AIG1091" s="59"/>
      <c r="AIH1091" s="59"/>
      <c r="AII1091" s="59"/>
      <c r="AIJ1091" s="59"/>
      <c r="AIK1091" s="59"/>
      <c r="AIL1091" s="59"/>
      <c r="AIM1091" s="59"/>
      <c r="AIN1091" s="59"/>
      <c r="AIO1091" s="59"/>
      <c r="AIP1091" s="59"/>
      <c r="AIQ1091" s="59"/>
      <c r="AIR1091" s="59"/>
      <c r="AIS1091" s="59"/>
      <c r="AIT1091" s="59"/>
      <c r="AIU1091" s="59"/>
      <c r="AIV1091" s="59"/>
      <c r="AIW1091" s="59"/>
      <c r="AIX1091" s="59"/>
      <c r="AIY1091" s="59"/>
      <c r="AIZ1091" s="59"/>
      <c r="AJA1091" s="59"/>
      <c r="AJB1091" s="59"/>
      <c r="AJC1091" s="59"/>
      <c r="AJD1091" s="59"/>
      <c r="AJE1091" s="59"/>
      <c r="AJF1091" s="59"/>
      <c r="AJG1091" s="59"/>
      <c r="AJH1091" s="59"/>
      <c r="AJI1091" s="59"/>
      <c r="AJJ1091" s="59"/>
      <c r="AJK1091" s="59"/>
      <c r="AJL1091" s="59"/>
      <c r="AJM1091" s="59"/>
      <c r="AJN1091" s="59"/>
      <c r="AJO1091" s="59"/>
      <c r="AJP1091" s="59"/>
      <c r="AJQ1091" s="59"/>
      <c r="AJR1091" s="59"/>
      <c r="AJS1091" s="59"/>
      <c r="AJT1091" s="59"/>
      <c r="AJU1091" s="59"/>
      <c r="AJV1091" s="59"/>
      <c r="AJW1091" s="59"/>
      <c r="AJX1091" s="59"/>
      <c r="AJY1091" s="59"/>
      <c r="AJZ1091" s="59"/>
      <c r="AKA1091" s="59"/>
      <c r="AKB1091" s="59"/>
      <c r="AKC1091" s="59"/>
      <c r="AKD1091" s="59"/>
      <c r="AKE1091" s="59"/>
      <c r="AKF1091" s="59"/>
      <c r="AKG1091" s="59"/>
      <c r="AKH1091" s="59"/>
      <c r="AKI1091" s="59"/>
      <c r="AKJ1091" s="59"/>
      <c r="AKK1091" s="59"/>
      <c r="AKL1091" s="59"/>
      <c r="AKM1091" s="59"/>
      <c r="AKN1091" s="59"/>
      <c r="AKO1091" s="59"/>
      <c r="AKP1091" s="59"/>
      <c r="AKQ1091" s="59"/>
      <c r="AKR1091" s="59"/>
      <c r="AKS1091" s="59"/>
      <c r="AKT1091" s="59"/>
      <c r="AKU1091" s="59"/>
      <c r="AKV1091" s="59"/>
      <c r="AKW1091" s="59"/>
      <c r="AKX1091" s="59"/>
      <c r="AKY1091" s="59"/>
      <c r="AKZ1091" s="59"/>
      <c r="ALA1091" s="59"/>
      <c r="ALB1091" s="59"/>
      <c r="ALC1091" s="59"/>
      <c r="ALD1091" s="59"/>
      <c r="ALE1091" s="59"/>
      <c r="ALF1091" s="59"/>
      <c r="ALG1091" s="59"/>
      <c r="ALH1091" s="59"/>
      <c r="ALI1091" s="59"/>
      <c r="ALJ1091" s="59"/>
      <c r="ALK1091" s="59"/>
      <c r="ALL1091" s="59"/>
      <c r="ALM1091" s="59"/>
      <c r="ALN1091" s="59"/>
      <c r="ALO1091" s="59"/>
      <c r="ALP1091" s="59"/>
      <c r="ALQ1091" s="59"/>
      <c r="ALR1091" s="59"/>
      <c r="ALS1091" s="59"/>
      <c r="ALT1091" s="59"/>
      <c r="ALU1091" s="59"/>
      <c r="ALV1091" s="59"/>
      <c r="ALW1091" s="59"/>
      <c r="ALX1091" s="59"/>
      <c r="ALY1091" s="59"/>
      <c r="ALZ1091" s="59"/>
      <c r="AMA1091" s="59"/>
      <c r="AMB1091" s="59"/>
    </row>
    <row r="1092" spans="1:1016" s="60" customFormat="1" ht="49.15">
      <c r="A1092" s="110">
        <v>2</v>
      </c>
      <c r="B1092" s="45">
        <v>1087</v>
      </c>
      <c r="C1092" s="110" t="s">
        <v>2755</v>
      </c>
      <c r="D1092" s="125">
        <v>8842626106</v>
      </c>
      <c r="E1092" s="110" t="s">
        <v>2461</v>
      </c>
      <c r="F1092" s="110">
        <v>4</v>
      </c>
      <c r="G1092" s="110" t="s">
        <v>2462</v>
      </c>
      <c r="H1092" s="110" t="s">
        <v>2463</v>
      </c>
      <c r="I1092" s="117" t="s">
        <v>2755</v>
      </c>
      <c r="J1092" s="28" t="s">
        <v>2462</v>
      </c>
      <c r="K1092" s="28" t="s">
        <v>2463</v>
      </c>
      <c r="L1092" s="28" t="s">
        <v>2463</v>
      </c>
      <c r="M1092" s="28" t="s">
        <v>2461</v>
      </c>
      <c r="N1092" s="28">
        <v>4</v>
      </c>
      <c r="O1092" s="28"/>
      <c r="P1092" s="28"/>
      <c r="Q1092" s="28"/>
      <c r="R1092" s="28"/>
      <c r="S1092" s="28"/>
      <c r="T1092" s="23" t="s">
        <v>2810</v>
      </c>
      <c r="U1092" s="28" t="s">
        <v>2757</v>
      </c>
      <c r="V1092" s="28" t="s">
        <v>2489</v>
      </c>
      <c r="W1092" s="28" t="s">
        <v>2489</v>
      </c>
      <c r="X1092" s="28"/>
      <c r="Y1092" s="28" t="s">
        <v>2811</v>
      </c>
      <c r="Z1092" s="28"/>
      <c r="AA1092" s="123" t="s">
        <v>2812</v>
      </c>
      <c r="AB1092" s="110" t="s">
        <v>1287</v>
      </c>
      <c r="AC1092" s="76">
        <v>16</v>
      </c>
      <c r="AD1092" s="77">
        <v>23511</v>
      </c>
      <c r="AE1092" s="77">
        <v>9603</v>
      </c>
      <c r="AF1092" s="77">
        <v>0</v>
      </c>
      <c r="AG1092" s="73">
        <f t="shared" si="49"/>
        <v>33114</v>
      </c>
      <c r="AH1092" s="77">
        <v>23511</v>
      </c>
      <c r="AI1092" s="77">
        <v>9603</v>
      </c>
      <c r="AJ1092" s="77">
        <v>0</v>
      </c>
      <c r="AK1092" s="73">
        <f t="shared" si="51"/>
        <v>33114</v>
      </c>
      <c r="AL1092" s="73">
        <f t="shared" si="50"/>
        <v>66228</v>
      </c>
      <c r="AM1092" s="110" t="s">
        <v>1188</v>
      </c>
      <c r="AN1092" s="118" t="s">
        <v>33</v>
      </c>
      <c r="AO1092" s="118" t="s">
        <v>33</v>
      </c>
      <c r="AP1092" s="118" t="s">
        <v>33</v>
      </c>
      <c r="AQ1092" s="32" t="s">
        <v>36</v>
      </c>
      <c r="AR1092" s="118" t="s">
        <v>505</v>
      </c>
      <c r="AS1092" s="118" t="s">
        <v>1190</v>
      </c>
      <c r="AT1092" s="44">
        <v>0</v>
      </c>
      <c r="AU1092" s="44">
        <v>0</v>
      </c>
      <c r="AV1092" s="44">
        <v>0</v>
      </c>
      <c r="AW1092" s="63"/>
    </row>
    <row r="1093" spans="1:1016" s="60" customFormat="1" ht="49.15">
      <c r="A1093" s="110">
        <v>2</v>
      </c>
      <c r="B1093" s="45">
        <v>1088</v>
      </c>
      <c r="C1093" s="110" t="s">
        <v>2755</v>
      </c>
      <c r="D1093" s="125">
        <v>8842626106</v>
      </c>
      <c r="E1093" s="110" t="s">
        <v>2461</v>
      </c>
      <c r="F1093" s="110">
        <v>4</v>
      </c>
      <c r="G1093" s="110" t="s">
        <v>2462</v>
      </c>
      <c r="H1093" s="110" t="s">
        <v>2463</v>
      </c>
      <c r="I1093" s="117" t="s">
        <v>2755</v>
      </c>
      <c r="J1093" s="28" t="s">
        <v>2462</v>
      </c>
      <c r="K1093" s="28" t="s">
        <v>2463</v>
      </c>
      <c r="L1093" s="28" t="s">
        <v>2463</v>
      </c>
      <c r="M1093" s="28" t="s">
        <v>2461</v>
      </c>
      <c r="N1093" s="28">
        <v>4</v>
      </c>
      <c r="O1093" s="28"/>
      <c r="P1093" s="28"/>
      <c r="Q1093" s="28"/>
      <c r="R1093" s="28"/>
      <c r="S1093" s="28"/>
      <c r="T1093" s="23" t="s">
        <v>2810</v>
      </c>
      <c r="U1093" s="28" t="s">
        <v>2757</v>
      </c>
      <c r="V1093" s="28" t="s">
        <v>2489</v>
      </c>
      <c r="W1093" s="28" t="s">
        <v>2489</v>
      </c>
      <c r="X1093" s="28"/>
      <c r="Y1093" s="28" t="s">
        <v>2811</v>
      </c>
      <c r="Z1093" s="28"/>
      <c r="AA1093" s="123" t="s">
        <v>2812</v>
      </c>
      <c r="AB1093" s="110" t="s">
        <v>32</v>
      </c>
      <c r="AC1093" s="76">
        <v>12.1</v>
      </c>
      <c r="AD1093" s="77">
        <v>3441</v>
      </c>
      <c r="AE1093" s="77">
        <v>0</v>
      </c>
      <c r="AF1093" s="77">
        <v>0</v>
      </c>
      <c r="AG1093" s="73">
        <f t="shared" si="49"/>
        <v>3441</v>
      </c>
      <c r="AH1093" s="77">
        <v>3441</v>
      </c>
      <c r="AI1093" s="77">
        <v>0</v>
      </c>
      <c r="AJ1093" s="77">
        <v>0</v>
      </c>
      <c r="AK1093" s="73">
        <f t="shared" si="51"/>
        <v>3441</v>
      </c>
      <c r="AL1093" s="73">
        <f t="shared" si="50"/>
        <v>6882</v>
      </c>
      <c r="AM1093" s="110" t="s">
        <v>1188</v>
      </c>
      <c r="AN1093" s="118" t="s">
        <v>33</v>
      </c>
      <c r="AO1093" s="118" t="s">
        <v>33</v>
      </c>
      <c r="AP1093" s="118" t="s">
        <v>33</v>
      </c>
      <c r="AQ1093" s="32" t="s">
        <v>36</v>
      </c>
      <c r="AR1093" s="118" t="s">
        <v>505</v>
      </c>
      <c r="AS1093" s="118" t="s">
        <v>1190</v>
      </c>
      <c r="AT1093" s="44">
        <v>0</v>
      </c>
      <c r="AU1093" s="44">
        <v>0</v>
      </c>
      <c r="AV1093" s="44">
        <v>0</v>
      </c>
      <c r="AW1093" s="63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/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59"/>
      <c r="EA1093" s="59"/>
      <c r="EB1093" s="59"/>
      <c r="EC1093" s="59"/>
      <c r="ED1093" s="59"/>
      <c r="EE1093" s="59"/>
      <c r="EF1093" s="59"/>
      <c r="EG1093" s="59"/>
      <c r="EH1093" s="59"/>
      <c r="EI1093" s="59"/>
      <c r="EJ1093" s="59"/>
      <c r="EK1093" s="59"/>
      <c r="EL1093" s="59"/>
      <c r="EM1093" s="59"/>
      <c r="EN1093" s="59"/>
      <c r="EO1093" s="59"/>
      <c r="EP1093" s="59"/>
      <c r="EQ1093" s="59"/>
      <c r="ER1093" s="59"/>
      <c r="ES1093" s="59"/>
      <c r="ET1093" s="59"/>
      <c r="EU1093" s="59"/>
      <c r="EV1093" s="59"/>
      <c r="EW1093" s="59"/>
      <c r="EX1093" s="59"/>
      <c r="EY1093" s="59"/>
      <c r="EZ1093" s="59"/>
      <c r="FA1093" s="59"/>
      <c r="FB1093" s="59"/>
      <c r="FC1093" s="59"/>
      <c r="FD1093" s="59"/>
      <c r="FE1093" s="59"/>
      <c r="FF1093" s="59"/>
      <c r="FG1093" s="59"/>
      <c r="FH1093" s="59"/>
      <c r="FI1093" s="59"/>
      <c r="FJ1093" s="59"/>
      <c r="FK1093" s="59"/>
      <c r="FL1093" s="59"/>
      <c r="FM1093" s="59"/>
      <c r="FN1093" s="59"/>
      <c r="FO1093" s="59"/>
      <c r="FP1093" s="59"/>
      <c r="FQ1093" s="59"/>
      <c r="FR1093" s="59"/>
      <c r="FS1093" s="59"/>
      <c r="FT1093" s="59"/>
      <c r="FU1093" s="59"/>
      <c r="FV1093" s="59"/>
      <c r="FW1093" s="59"/>
      <c r="FX1093" s="59"/>
      <c r="FY1093" s="59"/>
      <c r="FZ1093" s="59"/>
      <c r="GA1093" s="59"/>
      <c r="GB1093" s="59"/>
      <c r="GC1093" s="59"/>
      <c r="GD1093" s="59"/>
      <c r="GE1093" s="59"/>
      <c r="GF1093" s="59"/>
      <c r="GG1093" s="59"/>
      <c r="GH1093" s="59"/>
      <c r="GI1093" s="59"/>
      <c r="GJ1093" s="59"/>
      <c r="GK1093" s="59"/>
      <c r="GL1093" s="59"/>
      <c r="GM1093" s="59"/>
      <c r="GN1093" s="59"/>
      <c r="GO1093" s="59"/>
      <c r="GP1093" s="59"/>
      <c r="GQ1093" s="59"/>
      <c r="GR1093" s="59"/>
      <c r="GS1093" s="59"/>
      <c r="GT1093" s="59"/>
      <c r="GU1093" s="59"/>
      <c r="GV1093" s="59"/>
      <c r="GW1093" s="59"/>
      <c r="GX1093" s="59"/>
      <c r="GY1093" s="59"/>
      <c r="GZ1093" s="59"/>
      <c r="HA1093" s="59"/>
      <c r="HB1093" s="59"/>
      <c r="HC1093" s="59"/>
      <c r="HD1093" s="59"/>
      <c r="HE1093" s="59"/>
      <c r="HF1093" s="59"/>
      <c r="HG1093" s="59"/>
      <c r="HH1093" s="59"/>
      <c r="HI1093" s="59"/>
      <c r="HJ1093" s="59"/>
      <c r="HK1093" s="59"/>
      <c r="HL1093" s="59"/>
      <c r="HM1093" s="59"/>
      <c r="HN1093" s="59"/>
      <c r="HO1093" s="59"/>
      <c r="HP1093" s="59"/>
      <c r="HQ1093" s="59"/>
      <c r="HR1093" s="59"/>
      <c r="HS1093" s="59"/>
      <c r="HT1093" s="59"/>
      <c r="HU1093" s="59"/>
      <c r="HV1093" s="59"/>
      <c r="HW1093" s="59"/>
      <c r="HX1093" s="59"/>
      <c r="HY1093" s="59"/>
      <c r="HZ1093" s="59"/>
      <c r="IA1093" s="59"/>
      <c r="IB1093" s="59"/>
      <c r="IC1093" s="59"/>
      <c r="ID1093" s="59"/>
      <c r="IE1093" s="59"/>
      <c r="IF1093" s="59"/>
      <c r="IG1093" s="59"/>
      <c r="IH1093" s="59"/>
      <c r="II1093" s="59"/>
      <c r="IJ1093" s="59"/>
      <c r="IK1093" s="59"/>
      <c r="IL1093" s="59"/>
      <c r="IM1093" s="59"/>
      <c r="IN1093" s="59"/>
      <c r="IO1093" s="59"/>
      <c r="IP1093" s="59"/>
      <c r="IQ1093" s="59"/>
      <c r="IR1093" s="59"/>
      <c r="IS1093" s="59"/>
      <c r="IT1093" s="59"/>
      <c r="IU1093" s="59"/>
      <c r="IV1093" s="59"/>
      <c r="IW1093" s="59"/>
      <c r="IX1093" s="59"/>
      <c r="IY1093" s="59"/>
      <c r="IZ1093" s="59"/>
      <c r="JA1093" s="59"/>
      <c r="JB1093" s="59"/>
      <c r="JC1093" s="59"/>
      <c r="JD1093" s="59"/>
      <c r="JE1093" s="59"/>
      <c r="JF1093" s="59"/>
      <c r="JG1093" s="59"/>
      <c r="JH1093" s="59"/>
      <c r="JI1093" s="59"/>
      <c r="JJ1093" s="59"/>
      <c r="JK1093" s="59"/>
      <c r="JL1093" s="59"/>
      <c r="JM1093" s="59"/>
      <c r="JN1093" s="59"/>
      <c r="JO1093" s="59"/>
      <c r="JP1093" s="59"/>
      <c r="JQ1093" s="59"/>
      <c r="JR1093" s="59"/>
      <c r="JS1093" s="59"/>
      <c r="JT1093" s="59"/>
      <c r="JU1093" s="59"/>
      <c r="JV1093" s="59"/>
      <c r="JW1093" s="59"/>
      <c r="JX1093" s="59"/>
      <c r="JY1093" s="59"/>
      <c r="JZ1093" s="59"/>
      <c r="KA1093" s="59"/>
      <c r="KB1093" s="59"/>
      <c r="KC1093" s="59"/>
      <c r="KD1093" s="59"/>
      <c r="KE1093" s="59"/>
      <c r="KF1093" s="59"/>
      <c r="KG1093" s="59"/>
      <c r="KH1093" s="59"/>
      <c r="KI1093" s="59"/>
      <c r="KJ1093" s="59"/>
      <c r="KK1093" s="59"/>
      <c r="KL1093" s="59"/>
      <c r="KM1093" s="59"/>
      <c r="KN1093" s="59"/>
      <c r="KO1093" s="59"/>
      <c r="KP1093" s="59"/>
      <c r="KQ1093" s="59"/>
      <c r="KR1093" s="59"/>
      <c r="KS1093" s="59"/>
      <c r="KT1093" s="59"/>
      <c r="KU1093" s="59"/>
      <c r="KV1093" s="59"/>
      <c r="KW1093" s="59"/>
      <c r="KX1093" s="59"/>
      <c r="KY1093" s="59"/>
      <c r="KZ1093" s="59"/>
      <c r="LA1093" s="59"/>
      <c r="LB1093" s="59"/>
      <c r="LC1093" s="59"/>
      <c r="LD1093" s="59"/>
      <c r="LE1093" s="59"/>
      <c r="LF1093" s="59"/>
      <c r="LG1093" s="59"/>
      <c r="LH1093" s="59"/>
      <c r="LI1093" s="59"/>
      <c r="LJ1093" s="59"/>
      <c r="LK1093" s="59"/>
      <c r="LL1093" s="59"/>
      <c r="LM1093" s="59"/>
      <c r="LN1093" s="59"/>
      <c r="LO1093" s="59"/>
      <c r="LP1093" s="59"/>
      <c r="LQ1093" s="59"/>
      <c r="LR1093" s="59"/>
      <c r="LS1093" s="59"/>
      <c r="LT1093" s="59"/>
      <c r="LU1093" s="59"/>
      <c r="LV1093" s="59"/>
      <c r="LW1093" s="59"/>
      <c r="LX1093" s="59"/>
      <c r="LY1093" s="59"/>
      <c r="LZ1093" s="59"/>
      <c r="MA1093" s="59"/>
      <c r="MB1093" s="59"/>
      <c r="MC1093" s="59"/>
      <c r="MD1093" s="59"/>
      <c r="ME1093" s="59"/>
      <c r="MF1093" s="59"/>
      <c r="MG1093" s="59"/>
      <c r="MH1093" s="59"/>
      <c r="MI1093" s="59"/>
      <c r="MJ1093" s="59"/>
      <c r="MK1093" s="59"/>
      <c r="ML1093" s="59"/>
      <c r="MM1093" s="59"/>
      <c r="MN1093" s="59"/>
      <c r="MO1093" s="59"/>
      <c r="MP1093" s="59"/>
      <c r="MQ1093" s="59"/>
      <c r="MR1093" s="59"/>
      <c r="MS1093" s="59"/>
      <c r="MT1093" s="59"/>
      <c r="MU1093" s="59"/>
      <c r="MV1093" s="59"/>
      <c r="MW1093" s="59"/>
      <c r="MX1093" s="59"/>
      <c r="MY1093" s="59"/>
      <c r="MZ1093" s="59"/>
      <c r="NA1093" s="59"/>
      <c r="NB1093" s="59"/>
      <c r="NC1093" s="59"/>
      <c r="ND1093" s="59"/>
      <c r="NE1093" s="59"/>
      <c r="NF1093" s="59"/>
      <c r="NG1093" s="59"/>
      <c r="NH1093" s="59"/>
      <c r="NI1093" s="59"/>
      <c r="NJ1093" s="59"/>
      <c r="NK1093" s="59"/>
      <c r="NL1093" s="59"/>
      <c r="NM1093" s="59"/>
      <c r="NN1093" s="59"/>
      <c r="NO1093" s="59"/>
      <c r="NP1093" s="59"/>
      <c r="NQ1093" s="59"/>
      <c r="NR1093" s="59"/>
      <c r="NS1093" s="59"/>
      <c r="NT1093" s="59"/>
      <c r="NU1093" s="59"/>
      <c r="NV1093" s="59"/>
      <c r="NW1093" s="59"/>
      <c r="NX1093" s="59"/>
      <c r="NY1093" s="59"/>
      <c r="NZ1093" s="59"/>
      <c r="OA1093" s="59"/>
      <c r="OB1093" s="59"/>
      <c r="OC1093" s="59"/>
      <c r="OD1093" s="59"/>
      <c r="OE1093" s="59"/>
      <c r="OF1093" s="59"/>
      <c r="OG1093" s="59"/>
      <c r="OH1093" s="59"/>
      <c r="OI1093" s="59"/>
      <c r="OJ1093" s="59"/>
      <c r="OK1093" s="59"/>
      <c r="OL1093" s="59"/>
      <c r="OM1093" s="59"/>
      <c r="ON1093" s="59"/>
      <c r="OO1093" s="59"/>
      <c r="OP1093" s="59"/>
      <c r="OQ1093" s="59"/>
      <c r="OR1093" s="59"/>
      <c r="OS1093" s="59"/>
      <c r="OT1093" s="59"/>
      <c r="OU1093" s="59"/>
      <c r="OV1093" s="59"/>
      <c r="OW1093" s="59"/>
      <c r="OX1093" s="59"/>
      <c r="OY1093" s="59"/>
      <c r="OZ1093" s="59"/>
      <c r="PA1093" s="59"/>
      <c r="PB1093" s="59"/>
      <c r="PC1093" s="59"/>
      <c r="PD1093" s="59"/>
      <c r="PE1093" s="59"/>
      <c r="PF1093" s="59"/>
      <c r="PG1093" s="59"/>
      <c r="PH1093" s="59"/>
      <c r="PI1093" s="59"/>
      <c r="PJ1093" s="59"/>
      <c r="PK1093" s="59"/>
      <c r="PL1093" s="59"/>
      <c r="PM1093" s="59"/>
      <c r="PN1093" s="59"/>
      <c r="PO1093" s="59"/>
      <c r="PP1093" s="59"/>
      <c r="PQ1093" s="59"/>
      <c r="PR1093" s="59"/>
      <c r="PS1093" s="59"/>
      <c r="PT1093" s="59"/>
      <c r="PU1093" s="59"/>
      <c r="PV1093" s="59"/>
      <c r="PW1093" s="59"/>
      <c r="PX1093" s="59"/>
      <c r="PY1093" s="59"/>
      <c r="PZ1093" s="59"/>
      <c r="QA1093" s="59"/>
      <c r="QB1093" s="59"/>
      <c r="QC1093" s="59"/>
      <c r="QD1093" s="59"/>
      <c r="QE1093" s="59"/>
      <c r="QF1093" s="59"/>
      <c r="QG1093" s="59"/>
      <c r="QH1093" s="59"/>
      <c r="QI1093" s="59"/>
      <c r="QJ1093" s="59"/>
      <c r="QK1093" s="59"/>
      <c r="QL1093" s="59"/>
      <c r="QM1093" s="59"/>
      <c r="QN1093" s="59"/>
      <c r="QO1093" s="59"/>
      <c r="QP1093" s="59"/>
      <c r="QQ1093" s="59"/>
      <c r="QR1093" s="59"/>
      <c r="QS1093" s="59"/>
      <c r="QT1093" s="59"/>
      <c r="QU1093" s="59"/>
      <c r="QV1093" s="59"/>
      <c r="QW1093" s="59"/>
      <c r="QX1093" s="59"/>
      <c r="QY1093" s="59"/>
      <c r="QZ1093" s="59"/>
      <c r="RA1093" s="59"/>
      <c r="RB1093" s="59"/>
      <c r="RC1093" s="59"/>
      <c r="RD1093" s="59"/>
      <c r="RE1093" s="59"/>
      <c r="RF1093" s="59"/>
      <c r="RG1093" s="59"/>
      <c r="RH1093" s="59"/>
      <c r="RI1093" s="59"/>
      <c r="RJ1093" s="59"/>
      <c r="RK1093" s="59"/>
      <c r="RL1093" s="59"/>
      <c r="RM1093" s="59"/>
      <c r="RN1093" s="59"/>
      <c r="RO1093" s="59"/>
      <c r="RP1093" s="59"/>
      <c r="RQ1093" s="59"/>
      <c r="RR1093" s="59"/>
      <c r="RS1093" s="59"/>
      <c r="RT1093" s="59"/>
      <c r="RU1093" s="59"/>
      <c r="RV1093" s="59"/>
      <c r="RW1093" s="59"/>
      <c r="RX1093" s="59"/>
      <c r="RY1093" s="59"/>
      <c r="RZ1093" s="59"/>
      <c r="SA1093" s="59"/>
      <c r="SB1093" s="59"/>
      <c r="SC1093" s="59"/>
      <c r="SD1093" s="59"/>
      <c r="SE1093" s="59"/>
      <c r="SF1093" s="59"/>
      <c r="SG1093" s="59"/>
      <c r="SH1093" s="59"/>
      <c r="SI1093" s="59"/>
      <c r="SJ1093" s="59"/>
      <c r="SK1093" s="59"/>
      <c r="SL1093" s="59"/>
      <c r="SM1093" s="59"/>
      <c r="SN1093" s="59"/>
      <c r="SO1093" s="59"/>
      <c r="SP1093" s="59"/>
      <c r="SQ1093" s="59"/>
      <c r="SR1093" s="59"/>
      <c r="SS1093" s="59"/>
      <c r="ST1093" s="59"/>
      <c r="SU1093" s="59"/>
      <c r="SV1093" s="59"/>
      <c r="SW1093" s="59"/>
      <c r="SX1093" s="59"/>
      <c r="SY1093" s="59"/>
      <c r="SZ1093" s="59"/>
      <c r="TA1093" s="59"/>
      <c r="TB1093" s="59"/>
      <c r="TC1093" s="59"/>
      <c r="TD1093" s="59"/>
      <c r="TE1093" s="59"/>
      <c r="TF1093" s="59"/>
      <c r="TG1093" s="59"/>
      <c r="TH1093" s="59"/>
      <c r="TI1093" s="59"/>
      <c r="TJ1093" s="59"/>
      <c r="TK1093" s="59"/>
      <c r="TL1093" s="59"/>
      <c r="TM1093" s="59"/>
      <c r="TN1093" s="59"/>
      <c r="TO1093" s="59"/>
      <c r="TP1093" s="59"/>
      <c r="TQ1093" s="59"/>
      <c r="TR1093" s="59"/>
      <c r="TS1093" s="59"/>
      <c r="TT1093" s="59"/>
      <c r="TU1093" s="59"/>
      <c r="TV1093" s="59"/>
      <c r="TW1093" s="59"/>
      <c r="TX1093" s="59"/>
      <c r="TY1093" s="59"/>
      <c r="TZ1093" s="59"/>
      <c r="UA1093" s="59"/>
      <c r="UB1093" s="59"/>
      <c r="UC1093" s="59"/>
      <c r="UD1093" s="59"/>
      <c r="UE1093" s="59"/>
      <c r="UF1093" s="59"/>
      <c r="UG1093" s="59"/>
      <c r="UH1093" s="59"/>
      <c r="UI1093" s="59"/>
      <c r="UJ1093" s="59"/>
      <c r="UK1093" s="59"/>
      <c r="UL1093" s="59"/>
      <c r="UM1093" s="59"/>
      <c r="UN1093" s="59"/>
      <c r="UO1093" s="59"/>
      <c r="UP1093" s="59"/>
      <c r="UQ1093" s="59"/>
      <c r="UR1093" s="59"/>
      <c r="US1093" s="59"/>
      <c r="UT1093" s="59"/>
      <c r="UU1093" s="59"/>
      <c r="UV1093" s="59"/>
      <c r="UW1093" s="59"/>
      <c r="UX1093" s="59"/>
      <c r="UY1093" s="59"/>
      <c r="UZ1093" s="59"/>
      <c r="VA1093" s="59"/>
      <c r="VB1093" s="59"/>
      <c r="VC1093" s="59"/>
      <c r="VD1093" s="59"/>
      <c r="VE1093" s="59"/>
      <c r="VF1093" s="59"/>
      <c r="VG1093" s="59"/>
      <c r="VH1093" s="59"/>
      <c r="VI1093" s="59"/>
      <c r="VJ1093" s="59"/>
      <c r="VK1093" s="59"/>
      <c r="VL1093" s="59"/>
      <c r="VM1093" s="59"/>
      <c r="VN1093" s="59"/>
      <c r="VO1093" s="59"/>
      <c r="VP1093" s="59"/>
      <c r="VQ1093" s="59"/>
      <c r="VR1093" s="59"/>
      <c r="VS1093" s="59"/>
      <c r="VT1093" s="59"/>
      <c r="VU1093" s="59"/>
      <c r="VV1093" s="59"/>
      <c r="VW1093" s="59"/>
      <c r="VX1093" s="59"/>
      <c r="VY1093" s="59"/>
      <c r="VZ1093" s="59"/>
      <c r="WA1093" s="59"/>
      <c r="WB1093" s="59"/>
      <c r="WC1093" s="59"/>
      <c r="WD1093" s="59"/>
      <c r="WE1093" s="59"/>
      <c r="WF1093" s="59"/>
      <c r="WG1093" s="59"/>
      <c r="WH1093" s="59"/>
      <c r="WI1093" s="59"/>
      <c r="WJ1093" s="59"/>
      <c r="WK1093" s="59"/>
      <c r="WL1093" s="59"/>
      <c r="WM1093" s="59"/>
      <c r="WN1093" s="59"/>
      <c r="WO1093" s="59"/>
      <c r="WP1093" s="59"/>
      <c r="WQ1093" s="59"/>
      <c r="WR1093" s="59"/>
      <c r="WS1093" s="59"/>
      <c r="WT1093" s="59"/>
      <c r="WU1093" s="59"/>
      <c r="WV1093" s="59"/>
      <c r="WW1093" s="59"/>
      <c r="WX1093" s="59"/>
      <c r="WY1093" s="59"/>
      <c r="WZ1093" s="59"/>
      <c r="XA1093" s="59"/>
      <c r="XB1093" s="59"/>
      <c r="XC1093" s="59"/>
      <c r="XD1093" s="59"/>
      <c r="XE1093" s="59"/>
      <c r="XF1093" s="59"/>
      <c r="XG1093" s="59"/>
      <c r="XH1093" s="59"/>
      <c r="XI1093" s="59"/>
      <c r="XJ1093" s="59"/>
      <c r="XK1093" s="59"/>
      <c r="XL1093" s="59"/>
      <c r="XM1093" s="59"/>
      <c r="XN1093" s="59"/>
      <c r="XO1093" s="59"/>
      <c r="XP1093" s="59"/>
      <c r="XQ1093" s="59"/>
      <c r="XR1093" s="59"/>
      <c r="XS1093" s="59"/>
      <c r="XT1093" s="59"/>
      <c r="XU1093" s="59"/>
      <c r="XV1093" s="59"/>
      <c r="XW1093" s="59"/>
      <c r="XX1093" s="59"/>
      <c r="XY1093" s="59"/>
      <c r="XZ1093" s="59"/>
      <c r="YA1093" s="59"/>
      <c r="YB1093" s="59"/>
      <c r="YC1093" s="59"/>
      <c r="YD1093" s="59"/>
      <c r="YE1093" s="59"/>
      <c r="YF1093" s="59"/>
      <c r="YG1093" s="59"/>
      <c r="YH1093" s="59"/>
      <c r="YI1093" s="59"/>
      <c r="YJ1093" s="59"/>
      <c r="YK1093" s="59"/>
      <c r="YL1093" s="59"/>
      <c r="YM1093" s="59"/>
      <c r="YN1093" s="59"/>
      <c r="YO1093" s="59"/>
      <c r="YP1093" s="59"/>
      <c r="YQ1093" s="59"/>
      <c r="YR1093" s="59"/>
      <c r="YS1093" s="59"/>
      <c r="YT1093" s="59"/>
      <c r="YU1093" s="59"/>
      <c r="YV1093" s="59"/>
      <c r="YW1093" s="59"/>
      <c r="YX1093" s="59"/>
      <c r="YY1093" s="59"/>
      <c r="YZ1093" s="59"/>
      <c r="ZA1093" s="59"/>
      <c r="ZB1093" s="59"/>
      <c r="ZC1093" s="59"/>
      <c r="ZD1093" s="59"/>
      <c r="ZE1093" s="59"/>
      <c r="ZF1093" s="59"/>
      <c r="ZG1093" s="59"/>
      <c r="ZH1093" s="59"/>
      <c r="ZI1093" s="59"/>
      <c r="ZJ1093" s="59"/>
      <c r="ZK1093" s="59"/>
      <c r="ZL1093" s="59"/>
      <c r="ZM1093" s="59"/>
      <c r="ZN1093" s="59"/>
      <c r="ZO1093" s="59"/>
      <c r="ZP1093" s="59"/>
      <c r="ZQ1093" s="59"/>
      <c r="ZR1093" s="59"/>
      <c r="ZS1093" s="59"/>
      <c r="ZT1093" s="59"/>
      <c r="ZU1093" s="59"/>
      <c r="ZV1093" s="59"/>
      <c r="ZW1093" s="59"/>
      <c r="ZX1093" s="59"/>
      <c r="ZY1093" s="59"/>
      <c r="ZZ1093" s="59"/>
      <c r="AAA1093" s="59"/>
      <c r="AAB1093" s="59"/>
      <c r="AAC1093" s="59"/>
      <c r="AAD1093" s="59"/>
      <c r="AAE1093" s="59"/>
      <c r="AAF1093" s="59"/>
      <c r="AAG1093" s="59"/>
      <c r="AAH1093" s="59"/>
      <c r="AAI1093" s="59"/>
      <c r="AAJ1093" s="59"/>
      <c r="AAK1093" s="59"/>
      <c r="AAL1093" s="59"/>
      <c r="AAM1093" s="59"/>
      <c r="AAN1093" s="59"/>
      <c r="AAO1093" s="59"/>
      <c r="AAP1093" s="59"/>
      <c r="AAQ1093" s="59"/>
      <c r="AAR1093" s="59"/>
      <c r="AAS1093" s="59"/>
      <c r="AAT1093" s="59"/>
      <c r="AAU1093" s="59"/>
      <c r="AAV1093" s="59"/>
      <c r="AAW1093" s="59"/>
      <c r="AAX1093" s="59"/>
      <c r="AAY1093" s="59"/>
      <c r="AAZ1093" s="59"/>
      <c r="ABA1093" s="59"/>
      <c r="ABB1093" s="59"/>
      <c r="ABC1093" s="59"/>
      <c r="ABD1093" s="59"/>
      <c r="ABE1093" s="59"/>
      <c r="ABF1093" s="59"/>
      <c r="ABG1093" s="59"/>
      <c r="ABH1093" s="59"/>
      <c r="ABI1093" s="59"/>
      <c r="ABJ1093" s="59"/>
      <c r="ABK1093" s="59"/>
      <c r="ABL1093" s="59"/>
      <c r="ABM1093" s="59"/>
      <c r="ABN1093" s="59"/>
      <c r="ABO1093" s="59"/>
      <c r="ABP1093" s="59"/>
      <c r="ABQ1093" s="59"/>
      <c r="ABR1093" s="59"/>
      <c r="ABS1093" s="59"/>
      <c r="ABT1093" s="59"/>
      <c r="ABU1093" s="59"/>
      <c r="ABV1093" s="59"/>
      <c r="ABW1093" s="59"/>
      <c r="ABX1093" s="59"/>
      <c r="ABY1093" s="59"/>
      <c r="ABZ1093" s="59"/>
      <c r="ACA1093" s="59"/>
      <c r="ACB1093" s="59"/>
      <c r="ACC1093" s="59"/>
      <c r="ACD1093" s="59"/>
      <c r="ACE1093" s="59"/>
      <c r="ACF1093" s="59"/>
      <c r="ACG1093" s="59"/>
      <c r="ACH1093" s="59"/>
      <c r="ACI1093" s="59"/>
      <c r="ACJ1093" s="59"/>
      <c r="ACK1093" s="59"/>
      <c r="ACL1093" s="59"/>
      <c r="ACM1093" s="59"/>
      <c r="ACN1093" s="59"/>
      <c r="ACO1093" s="59"/>
      <c r="ACP1093" s="59"/>
      <c r="ACQ1093" s="59"/>
      <c r="ACR1093" s="59"/>
      <c r="ACS1093" s="59"/>
      <c r="ACT1093" s="59"/>
      <c r="ACU1093" s="59"/>
      <c r="ACV1093" s="59"/>
      <c r="ACW1093" s="59"/>
      <c r="ACX1093" s="59"/>
      <c r="ACY1093" s="59"/>
      <c r="ACZ1093" s="59"/>
      <c r="ADA1093" s="59"/>
      <c r="ADB1093" s="59"/>
      <c r="ADC1093" s="59"/>
      <c r="ADD1093" s="59"/>
      <c r="ADE1093" s="59"/>
      <c r="ADF1093" s="59"/>
      <c r="ADG1093" s="59"/>
      <c r="ADH1093" s="59"/>
      <c r="ADI1093" s="59"/>
      <c r="ADJ1093" s="59"/>
      <c r="ADK1093" s="59"/>
      <c r="ADL1093" s="59"/>
      <c r="ADM1093" s="59"/>
      <c r="ADN1093" s="59"/>
      <c r="ADO1093" s="59"/>
      <c r="ADP1093" s="59"/>
      <c r="ADQ1093" s="59"/>
      <c r="ADR1093" s="59"/>
      <c r="ADS1093" s="59"/>
      <c r="ADT1093" s="59"/>
      <c r="ADU1093" s="59"/>
      <c r="ADV1093" s="59"/>
      <c r="ADW1093" s="59"/>
      <c r="ADX1093" s="59"/>
      <c r="ADY1093" s="59"/>
      <c r="ADZ1093" s="59"/>
      <c r="AEA1093" s="59"/>
      <c r="AEB1093" s="59"/>
      <c r="AEC1093" s="59"/>
      <c r="AED1093" s="59"/>
      <c r="AEE1093" s="59"/>
      <c r="AEF1093" s="59"/>
      <c r="AEG1093" s="59"/>
      <c r="AEH1093" s="59"/>
      <c r="AEI1093" s="59"/>
      <c r="AEJ1093" s="59"/>
      <c r="AEK1093" s="59"/>
      <c r="AEL1093" s="59"/>
      <c r="AEM1093" s="59"/>
      <c r="AEN1093" s="59"/>
      <c r="AEO1093" s="59"/>
      <c r="AEP1093" s="59"/>
      <c r="AEQ1093" s="59"/>
      <c r="AER1093" s="59"/>
      <c r="AES1093" s="59"/>
      <c r="AET1093" s="59"/>
      <c r="AEU1093" s="59"/>
      <c r="AEV1093" s="59"/>
      <c r="AEW1093" s="59"/>
      <c r="AEX1093" s="59"/>
      <c r="AEY1093" s="59"/>
      <c r="AEZ1093" s="59"/>
      <c r="AFA1093" s="59"/>
      <c r="AFB1093" s="59"/>
      <c r="AFC1093" s="59"/>
      <c r="AFD1093" s="59"/>
      <c r="AFE1093" s="59"/>
      <c r="AFF1093" s="59"/>
      <c r="AFG1093" s="59"/>
      <c r="AFH1093" s="59"/>
      <c r="AFI1093" s="59"/>
      <c r="AFJ1093" s="59"/>
      <c r="AFK1093" s="59"/>
      <c r="AFL1093" s="59"/>
      <c r="AFM1093" s="59"/>
      <c r="AFN1093" s="59"/>
      <c r="AFO1093" s="59"/>
      <c r="AFP1093" s="59"/>
      <c r="AFQ1093" s="59"/>
      <c r="AFR1093" s="59"/>
      <c r="AFS1093" s="59"/>
      <c r="AFT1093" s="59"/>
      <c r="AFU1093" s="59"/>
      <c r="AFV1093" s="59"/>
      <c r="AFW1093" s="59"/>
      <c r="AFX1093" s="59"/>
      <c r="AFY1093" s="59"/>
      <c r="AFZ1093" s="59"/>
      <c r="AGA1093" s="59"/>
      <c r="AGB1093" s="59"/>
      <c r="AGC1093" s="59"/>
      <c r="AGD1093" s="59"/>
      <c r="AGE1093" s="59"/>
      <c r="AGF1093" s="59"/>
      <c r="AGG1093" s="59"/>
      <c r="AGH1093" s="59"/>
      <c r="AGI1093" s="59"/>
      <c r="AGJ1093" s="59"/>
      <c r="AGK1093" s="59"/>
      <c r="AGL1093" s="59"/>
      <c r="AGM1093" s="59"/>
      <c r="AGN1093" s="59"/>
      <c r="AGO1093" s="59"/>
      <c r="AGP1093" s="59"/>
      <c r="AGQ1093" s="59"/>
      <c r="AGR1093" s="59"/>
      <c r="AGS1093" s="59"/>
      <c r="AGT1093" s="59"/>
      <c r="AGU1093" s="59"/>
      <c r="AGV1093" s="59"/>
      <c r="AGW1093" s="59"/>
      <c r="AGX1093" s="59"/>
      <c r="AGY1093" s="59"/>
      <c r="AGZ1093" s="59"/>
      <c r="AHA1093" s="59"/>
      <c r="AHB1093" s="59"/>
      <c r="AHC1093" s="59"/>
      <c r="AHD1093" s="59"/>
      <c r="AHE1093" s="59"/>
      <c r="AHF1093" s="59"/>
      <c r="AHG1093" s="59"/>
      <c r="AHH1093" s="59"/>
      <c r="AHI1093" s="59"/>
      <c r="AHJ1093" s="59"/>
      <c r="AHK1093" s="59"/>
      <c r="AHL1093" s="59"/>
      <c r="AHM1093" s="59"/>
      <c r="AHN1093" s="59"/>
      <c r="AHO1093" s="59"/>
      <c r="AHP1093" s="59"/>
      <c r="AHQ1093" s="59"/>
      <c r="AHR1093" s="59"/>
      <c r="AHS1093" s="59"/>
      <c r="AHT1093" s="59"/>
      <c r="AHU1093" s="59"/>
      <c r="AHV1093" s="59"/>
      <c r="AHW1093" s="59"/>
      <c r="AHX1093" s="59"/>
      <c r="AHY1093" s="59"/>
      <c r="AHZ1093" s="59"/>
      <c r="AIA1093" s="59"/>
      <c r="AIB1093" s="59"/>
      <c r="AIC1093" s="59"/>
      <c r="AID1093" s="59"/>
      <c r="AIE1093" s="59"/>
      <c r="AIF1093" s="59"/>
      <c r="AIG1093" s="59"/>
      <c r="AIH1093" s="59"/>
      <c r="AII1093" s="59"/>
      <c r="AIJ1093" s="59"/>
      <c r="AIK1093" s="59"/>
      <c r="AIL1093" s="59"/>
      <c r="AIM1093" s="59"/>
      <c r="AIN1093" s="59"/>
      <c r="AIO1093" s="59"/>
      <c r="AIP1093" s="59"/>
      <c r="AIQ1093" s="59"/>
      <c r="AIR1093" s="59"/>
      <c r="AIS1093" s="59"/>
      <c r="AIT1093" s="59"/>
      <c r="AIU1093" s="59"/>
      <c r="AIV1093" s="59"/>
      <c r="AIW1093" s="59"/>
      <c r="AIX1093" s="59"/>
      <c r="AIY1093" s="59"/>
      <c r="AIZ1093" s="59"/>
      <c r="AJA1093" s="59"/>
      <c r="AJB1093" s="59"/>
      <c r="AJC1093" s="59"/>
      <c r="AJD1093" s="59"/>
      <c r="AJE1093" s="59"/>
      <c r="AJF1093" s="59"/>
      <c r="AJG1093" s="59"/>
      <c r="AJH1093" s="59"/>
      <c r="AJI1093" s="59"/>
      <c r="AJJ1093" s="59"/>
      <c r="AJK1093" s="59"/>
      <c r="AJL1093" s="59"/>
      <c r="AJM1093" s="59"/>
      <c r="AJN1093" s="59"/>
      <c r="AJO1093" s="59"/>
      <c r="AJP1093" s="59"/>
      <c r="AJQ1093" s="59"/>
      <c r="AJR1093" s="59"/>
      <c r="AJS1093" s="59"/>
      <c r="AJT1093" s="59"/>
      <c r="AJU1093" s="59"/>
      <c r="AJV1093" s="59"/>
      <c r="AJW1093" s="59"/>
      <c r="AJX1093" s="59"/>
      <c r="AJY1093" s="59"/>
      <c r="AJZ1093" s="59"/>
      <c r="AKA1093" s="59"/>
      <c r="AKB1093" s="59"/>
      <c r="AKC1093" s="59"/>
      <c r="AKD1093" s="59"/>
      <c r="AKE1093" s="59"/>
      <c r="AKF1093" s="59"/>
      <c r="AKG1093" s="59"/>
      <c r="AKH1093" s="59"/>
      <c r="AKI1093" s="59"/>
      <c r="AKJ1093" s="59"/>
      <c r="AKK1093" s="59"/>
      <c r="AKL1093" s="59"/>
      <c r="AKM1093" s="59"/>
      <c r="AKN1093" s="59"/>
      <c r="AKO1093" s="59"/>
      <c r="AKP1093" s="59"/>
      <c r="AKQ1093" s="59"/>
      <c r="AKR1093" s="59"/>
      <c r="AKS1093" s="59"/>
      <c r="AKT1093" s="59"/>
      <c r="AKU1093" s="59"/>
      <c r="AKV1093" s="59"/>
      <c r="AKW1093" s="59"/>
      <c r="AKX1093" s="59"/>
      <c r="AKY1093" s="59"/>
      <c r="AKZ1093" s="59"/>
      <c r="ALA1093" s="59"/>
      <c r="ALB1093" s="59"/>
      <c r="ALC1093" s="59"/>
      <c r="ALD1093" s="59"/>
      <c r="ALE1093" s="59"/>
      <c r="ALF1093" s="59"/>
      <c r="ALG1093" s="59"/>
      <c r="ALH1093" s="59"/>
      <c r="ALI1093" s="59"/>
      <c r="ALJ1093" s="59"/>
      <c r="ALK1093" s="59"/>
      <c r="ALL1093" s="59"/>
      <c r="ALM1093" s="59"/>
      <c r="ALN1093" s="59"/>
      <c r="ALO1093" s="59"/>
      <c r="ALP1093" s="59"/>
      <c r="ALQ1093" s="59"/>
      <c r="ALR1093" s="59"/>
      <c r="ALS1093" s="59"/>
      <c r="ALT1093" s="59"/>
      <c r="ALU1093" s="59"/>
      <c r="ALV1093" s="59"/>
      <c r="ALW1093" s="59"/>
      <c r="ALX1093" s="59"/>
      <c r="ALY1093" s="59"/>
      <c r="ALZ1093" s="59"/>
      <c r="AMA1093" s="59"/>
      <c r="AMB1093" s="59"/>
    </row>
    <row r="1094" spans="1:1016" s="60" customFormat="1" ht="49.15">
      <c r="A1094" s="110">
        <v>2</v>
      </c>
      <c r="B1094" s="45">
        <v>1089</v>
      </c>
      <c r="C1094" s="110" t="s">
        <v>2755</v>
      </c>
      <c r="D1094" s="125">
        <v>8842626106</v>
      </c>
      <c r="E1094" s="110" t="s">
        <v>2461</v>
      </c>
      <c r="F1094" s="110">
        <v>4</v>
      </c>
      <c r="G1094" s="110" t="s">
        <v>2462</v>
      </c>
      <c r="H1094" s="110" t="s">
        <v>2463</v>
      </c>
      <c r="I1094" s="117" t="s">
        <v>2755</v>
      </c>
      <c r="J1094" s="28" t="s">
        <v>2462</v>
      </c>
      <c r="K1094" s="28" t="s">
        <v>2463</v>
      </c>
      <c r="L1094" s="28" t="s">
        <v>2463</v>
      </c>
      <c r="M1094" s="28" t="s">
        <v>2461</v>
      </c>
      <c r="N1094" s="28">
        <v>4</v>
      </c>
      <c r="O1094" s="28"/>
      <c r="P1094" s="28"/>
      <c r="Q1094" s="28"/>
      <c r="R1094" s="28"/>
      <c r="S1094" s="28"/>
      <c r="T1094" s="23" t="s">
        <v>2813</v>
      </c>
      <c r="U1094" s="28" t="s">
        <v>2715</v>
      </c>
      <c r="V1094" s="28" t="s">
        <v>2768</v>
      </c>
      <c r="W1094" s="28" t="s">
        <v>2798</v>
      </c>
      <c r="X1094" s="28"/>
      <c r="Y1094" s="28" t="s">
        <v>2814</v>
      </c>
      <c r="Z1094" s="28"/>
      <c r="AA1094" s="123" t="s">
        <v>2815</v>
      </c>
      <c r="AB1094" s="110" t="s">
        <v>32</v>
      </c>
      <c r="AC1094" s="76">
        <v>25</v>
      </c>
      <c r="AD1094" s="77">
        <v>10630</v>
      </c>
      <c r="AE1094" s="77">
        <v>0</v>
      </c>
      <c r="AF1094" s="77">
        <v>0</v>
      </c>
      <c r="AG1094" s="73">
        <f t="shared" si="49"/>
        <v>10630</v>
      </c>
      <c r="AH1094" s="77">
        <v>10630</v>
      </c>
      <c r="AI1094" s="77">
        <v>0</v>
      </c>
      <c r="AJ1094" s="77">
        <v>0</v>
      </c>
      <c r="AK1094" s="73">
        <f t="shared" si="51"/>
        <v>10630</v>
      </c>
      <c r="AL1094" s="73">
        <f t="shared" si="50"/>
        <v>21260</v>
      </c>
      <c r="AM1094" s="110" t="s">
        <v>1188</v>
      </c>
      <c r="AN1094" s="118" t="s">
        <v>33</v>
      </c>
      <c r="AO1094" s="118" t="s">
        <v>33</v>
      </c>
      <c r="AP1094" s="118" t="s">
        <v>33</v>
      </c>
      <c r="AQ1094" s="32" t="s">
        <v>36</v>
      </c>
      <c r="AR1094" s="118" t="s">
        <v>505</v>
      </c>
      <c r="AS1094" s="118" t="s">
        <v>1190</v>
      </c>
      <c r="AT1094" s="44">
        <v>0</v>
      </c>
      <c r="AU1094" s="44">
        <v>0</v>
      </c>
      <c r="AV1094" s="44">
        <v>0</v>
      </c>
      <c r="AW1094" s="63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/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59"/>
      <c r="EA1094" s="59"/>
      <c r="EB1094" s="59"/>
      <c r="EC1094" s="59"/>
      <c r="ED1094" s="59"/>
      <c r="EE1094" s="59"/>
      <c r="EF1094" s="59"/>
      <c r="EG1094" s="59"/>
      <c r="EH1094" s="59"/>
      <c r="EI1094" s="59"/>
      <c r="EJ1094" s="59"/>
      <c r="EK1094" s="59"/>
      <c r="EL1094" s="59"/>
      <c r="EM1094" s="59"/>
      <c r="EN1094" s="59"/>
      <c r="EO1094" s="59"/>
      <c r="EP1094" s="59"/>
      <c r="EQ1094" s="59"/>
      <c r="ER1094" s="59"/>
      <c r="ES1094" s="59"/>
      <c r="ET1094" s="59"/>
      <c r="EU1094" s="59"/>
      <c r="EV1094" s="59"/>
      <c r="EW1094" s="59"/>
      <c r="EX1094" s="59"/>
      <c r="EY1094" s="59"/>
      <c r="EZ1094" s="59"/>
      <c r="FA1094" s="59"/>
      <c r="FB1094" s="59"/>
      <c r="FC1094" s="59"/>
      <c r="FD1094" s="59"/>
      <c r="FE1094" s="59"/>
      <c r="FF1094" s="59"/>
      <c r="FG1094" s="59"/>
      <c r="FH1094" s="59"/>
      <c r="FI1094" s="59"/>
      <c r="FJ1094" s="59"/>
      <c r="FK1094" s="59"/>
      <c r="FL1094" s="59"/>
      <c r="FM1094" s="59"/>
      <c r="FN1094" s="59"/>
      <c r="FO1094" s="59"/>
      <c r="FP1094" s="59"/>
      <c r="FQ1094" s="59"/>
      <c r="FR1094" s="59"/>
      <c r="FS1094" s="59"/>
      <c r="FT1094" s="59"/>
      <c r="FU1094" s="59"/>
      <c r="FV1094" s="59"/>
      <c r="FW1094" s="59"/>
      <c r="FX1094" s="59"/>
      <c r="FY1094" s="59"/>
      <c r="FZ1094" s="59"/>
      <c r="GA1094" s="59"/>
      <c r="GB1094" s="59"/>
      <c r="GC1094" s="59"/>
      <c r="GD1094" s="59"/>
      <c r="GE1094" s="59"/>
      <c r="GF1094" s="59"/>
      <c r="GG1094" s="59"/>
      <c r="GH1094" s="59"/>
      <c r="GI1094" s="59"/>
      <c r="GJ1094" s="59"/>
      <c r="GK1094" s="59"/>
      <c r="GL1094" s="59"/>
      <c r="GM1094" s="59"/>
      <c r="GN1094" s="59"/>
      <c r="GO1094" s="59"/>
      <c r="GP1094" s="59"/>
      <c r="GQ1094" s="59"/>
      <c r="GR1094" s="59"/>
      <c r="GS1094" s="59"/>
      <c r="GT1094" s="59"/>
      <c r="GU1094" s="59"/>
      <c r="GV1094" s="59"/>
      <c r="GW1094" s="59"/>
      <c r="GX1094" s="59"/>
      <c r="GY1094" s="59"/>
      <c r="GZ1094" s="59"/>
      <c r="HA1094" s="59"/>
      <c r="HB1094" s="59"/>
      <c r="HC1094" s="59"/>
      <c r="HD1094" s="59"/>
      <c r="HE1094" s="59"/>
      <c r="HF1094" s="59"/>
      <c r="HG1094" s="59"/>
      <c r="HH1094" s="59"/>
      <c r="HI1094" s="59"/>
      <c r="HJ1094" s="59"/>
      <c r="HK1094" s="59"/>
      <c r="HL1094" s="59"/>
      <c r="HM1094" s="59"/>
      <c r="HN1094" s="59"/>
      <c r="HO1094" s="59"/>
      <c r="HP1094" s="59"/>
      <c r="HQ1094" s="59"/>
      <c r="HR1094" s="59"/>
      <c r="HS1094" s="59"/>
      <c r="HT1094" s="59"/>
      <c r="HU1094" s="59"/>
      <c r="HV1094" s="59"/>
      <c r="HW1094" s="59"/>
      <c r="HX1094" s="59"/>
      <c r="HY1094" s="59"/>
      <c r="HZ1094" s="59"/>
      <c r="IA1094" s="59"/>
      <c r="IB1094" s="59"/>
      <c r="IC1094" s="59"/>
      <c r="ID1094" s="59"/>
      <c r="IE1094" s="59"/>
      <c r="IF1094" s="59"/>
      <c r="IG1094" s="59"/>
      <c r="IH1094" s="59"/>
      <c r="II1094" s="59"/>
      <c r="IJ1094" s="59"/>
      <c r="IK1094" s="59"/>
      <c r="IL1094" s="59"/>
      <c r="IM1094" s="59"/>
      <c r="IN1094" s="59"/>
      <c r="IO1094" s="59"/>
      <c r="IP1094" s="59"/>
      <c r="IQ1094" s="59"/>
      <c r="IR1094" s="59"/>
      <c r="IS1094" s="59"/>
      <c r="IT1094" s="59"/>
      <c r="IU1094" s="59"/>
      <c r="IV1094" s="59"/>
      <c r="IW1094" s="59"/>
      <c r="IX1094" s="59"/>
      <c r="IY1094" s="59"/>
      <c r="IZ1094" s="59"/>
      <c r="JA1094" s="59"/>
      <c r="JB1094" s="59"/>
      <c r="JC1094" s="59"/>
      <c r="JD1094" s="59"/>
      <c r="JE1094" s="59"/>
      <c r="JF1094" s="59"/>
      <c r="JG1094" s="59"/>
      <c r="JH1094" s="59"/>
      <c r="JI1094" s="59"/>
      <c r="JJ1094" s="59"/>
      <c r="JK1094" s="59"/>
      <c r="JL1094" s="59"/>
      <c r="JM1094" s="59"/>
      <c r="JN1094" s="59"/>
      <c r="JO1094" s="59"/>
      <c r="JP1094" s="59"/>
      <c r="JQ1094" s="59"/>
      <c r="JR1094" s="59"/>
      <c r="JS1094" s="59"/>
      <c r="JT1094" s="59"/>
      <c r="JU1094" s="59"/>
      <c r="JV1094" s="59"/>
      <c r="JW1094" s="59"/>
      <c r="JX1094" s="59"/>
      <c r="JY1094" s="59"/>
      <c r="JZ1094" s="59"/>
      <c r="KA1094" s="59"/>
      <c r="KB1094" s="59"/>
      <c r="KC1094" s="59"/>
      <c r="KD1094" s="59"/>
      <c r="KE1094" s="59"/>
      <c r="KF1094" s="59"/>
      <c r="KG1094" s="59"/>
      <c r="KH1094" s="59"/>
      <c r="KI1094" s="59"/>
      <c r="KJ1094" s="59"/>
      <c r="KK1094" s="59"/>
      <c r="KL1094" s="59"/>
      <c r="KM1094" s="59"/>
      <c r="KN1094" s="59"/>
      <c r="KO1094" s="59"/>
      <c r="KP1094" s="59"/>
      <c r="KQ1094" s="59"/>
      <c r="KR1094" s="59"/>
      <c r="KS1094" s="59"/>
      <c r="KT1094" s="59"/>
      <c r="KU1094" s="59"/>
      <c r="KV1094" s="59"/>
      <c r="KW1094" s="59"/>
      <c r="KX1094" s="59"/>
      <c r="KY1094" s="59"/>
      <c r="KZ1094" s="59"/>
      <c r="LA1094" s="59"/>
      <c r="LB1094" s="59"/>
      <c r="LC1094" s="59"/>
      <c r="LD1094" s="59"/>
      <c r="LE1094" s="59"/>
      <c r="LF1094" s="59"/>
      <c r="LG1094" s="59"/>
      <c r="LH1094" s="59"/>
      <c r="LI1094" s="59"/>
      <c r="LJ1094" s="59"/>
      <c r="LK1094" s="59"/>
      <c r="LL1094" s="59"/>
      <c r="LM1094" s="59"/>
      <c r="LN1094" s="59"/>
      <c r="LO1094" s="59"/>
      <c r="LP1094" s="59"/>
      <c r="LQ1094" s="59"/>
      <c r="LR1094" s="59"/>
      <c r="LS1094" s="59"/>
      <c r="LT1094" s="59"/>
      <c r="LU1094" s="59"/>
      <c r="LV1094" s="59"/>
      <c r="LW1094" s="59"/>
      <c r="LX1094" s="59"/>
      <c r="LY1094" s="59"/>
      <c r="LZ1094" s="59"/>
      <c r="MA1094" s="59"/>
      <c r="MB1094" s="59"/>
      <c r="MC1094" s="59"/>
      <c r="MD1094" s="59"/>
      <c r="ME1094" s="59"/>
      <c r="MF1094" s="59"/>
      <c r="MG1094" s="59"/>
      <c r="MH1094" s="59"/>
      <c r="MI1094" s="59"/>
      <c r="MJ1094" s="59"/>
      <c r="MK1094" s="59"/>
      <c r="ML1094" s="59"/>
      <c r="MM1094" s="59"/>
      <c r="MN1094" s="59"/>
      <c r="MO1094" s="59"/>
      <c r="MP1094" s="59"/>
      <c r="MQ1094" s="59"/>
      <c r="MR1094" s="59"/>
      <c r="MS1094" s="59"/>
      <c r="MT1094" s="59"/>
      <c r="MU1094" s="59"/>
      <c r="MV1094" s="59"/>
      <c r="MW1094" s="59"/>
      <c r="MX1094" s="59"/>
      <c r="MY1094" s="59"/>
      <c r="MZ1094" s="59"/>
      <c r="NA1094" s="59"/>
      <c r="NB1094" s="59"/>
      <c r="NC1094" s="59"/>
      <c r="ND1094" s="59"/>
      <c r="NE1094" s="59"/>
      <c r="NF1094" s="59"/>
      <c r="NG1094" s="59"/>
      <c r="NH1094" s="59"/>
      <c r="NI1094" s="59"/>
      <c r="NJ1094" s="59"/>
      <c r="NK1094" s="59"/>
      <c r="NL1094" s="59"/>
      <c r="NM1094" s="59"/>
      <c r="NN1094" s="59"/>
      <c r="NO1094" s="59"/>
      <c r="NP1094" s="59"/>
      <c r="NQ1094" s="59"/>
      <c r="NR1094" s="59"/>
      <c r="NS1094" s="59"/>
      <c r="NT1094" s="59"/>
      <c r="NU1094" s="59"/>
      <c r="NV1094" s="59"/>
      <c r="NW1094" s="59"/>
      <c r="NX1094" s="59"/>
      <c r="NY1094" s="59"/>
      <c r="NZ1094" s="59"/>
      <c r="OA1094" s="59"/>
      <c r="OB1094" s="59"/>
      <c r="OC1094" s="59"/>
      <c r="OD1094" s="59"/>
      <c r="OE1094" s="59"/>
      <c r="OF1094" s="59"/>
      <c r="OG1094" s="59"/>
      <c r="OH1094" s="59"/>
      <c r="OI1094" s="59"/>
      <c r="OJ1094" s="59"/>
      <c r="OK1094" s="59"/>
      <c r="OL1094" s="59"/>
      <c r="OM1094" s="59"/>
      <c r="ON1094" s="59"/>
      <c r="OO1094" s="59"/>
      <c r="OP1094" s="59"/>
      <c r="OQ1094" s="59"/>
      <c r="OR1094" s="59"/>
      <c r="OS1094" s="59"/>
      <c r="OT1094" s="59"/>
      <c r="OU1094" s="59"/>
      <c r="OV1094" s="59"/>
      <c r="OW1094" s="59"/>
      <c r="OX1094" s="59"/>
      <c r="OY1094" s="59"/>
      <c r="OZ1094" s="59"/>
      <c r="PA1094" s="59"/>
      <c r="PB1094" s="59"/>
      <c r="PC1094" s="59"/>
      <c r="PD1094" s="59"/>
      <c r="PE1094" s="59"/>
      <c r="PF1094" s="59"/>
      <c r="PG1094" s="59"/>
      <c r="PH1094" s="59"/>
      <c r="PI1094" s="59"/>
      <c r="PJ1094" s="59"/>
      <c r="PK1094" s="59"/>
      <c r="PL1094" s="59"/>
      <c r="PM1094" s="59"/>
      <c r="PN1094" s="59"/>
      <c r="PO1094" s="59"/>
      <c r="PP1094" s="59"/>
      <c r="PQ1094" s="59"/>
      <c r="PR1094" s="59"/>
      <c r="PS1094" s="59"/>
      <c r="PT1094" s="59"/>
      <c r="PU1094" s="59"/>
      <c r="PV1094" s="59"/>
      <c r="PW1094" s="59"/>
      <c r="PX1094" s="59"/>
      <c r="PY1094" s="59"/>
      <c r="PZ1094" s="59"/>
      <c r="QA1094" s="59"/>
      <c r="QB1094" s="59"/>
      <c r="QC1094" s="59"/>
      <c r="QD1094" s="59"/>
      <c r="QE1094" s="59"/>
      <c r="QF1094" s="59"/>
      <c r="QG1094" s="59"/>
      <c r="QH1094" s="59"/>
      <c r="QI1094" s="59"/>
      <c r="QJ1094" s="59"/>
      <c r="QK1094" s="59"/>
      <c r="QL1094" s="59"/>
      <c r="QM1094" s="59"/>
      <c r="QN1094" s="59"/>
      <c r="QO1094" s="59"/>
      <c r="QP1094" s="59"/>
      <c r="QQ1094" s="59"/>
      <c r="QR1094" s="59"/>
      <c r="QS1094" s="59"/>
      <c r="QT1094" s="59"/>
      <c r="QU1094" s="59"/>
      <c r="QV1094" s="59"/>
      <c r="QW1094" s="59"/>
      <c r="QX1094" s="59"/>
      <c r="QY1094" s="59"/>
      <c r="QZ1094" s="59"/>
      <c r="RA1094" s="59"/>
      <c r="RB1094" s="59"/>
      <c r="RC1094" s="59"/>
      <c r="RD1094" s="59"/>
      <c r="RE1094" s="59"/>
      <c r="RF1094" s="59"/>
      <c r="RG1094" s="59"/>
      <c r="RH1094" s="59"/>
      <c r="RI1094" s="59"/>
      <c r="RJ1094" s="59"/>
      <c r="RK1094" s="59"/>
      <c r="RL1094" s="59"/>
      <c r="RM1094" s="59"/>
      <c r="RN1094" s="59"/>
      <c r="RO1094" s="59"/>
      <c r="RP1094" s="59"/>
      <c r="RQ1094" s="59"/>
      <c r="RR1094" s="59"/>
      <c r="RS1094" s="59"/>
      <c r="RT1094" s="59"/>
      <c r="RU1094" s="59"/>
      <c r="RV1094" s="59"/>
      <c r="RW1094" s="59"/>
      <c r="RX1094" s="59"/>
      <c r="RY1094" s="59"/>
      <c r="RZ1094" s="59"/>
      <c r="SA1094" s="59"/>
      <c r="SB1094" s="59"/>
      <c r="SC1094" s="59"/>
      <c r="SD1094" s="59"/>
      <c r="SE1094" s="59"/>
      <c r="SF1094" s="59"/>
      <c r="SG1094" s="59"/>
      <c r="SH1094" s="59"/>
      <c r="SI1094" s="59"/>
      <c r="SJ1094" s="59"/>
      <c r="SK1094" s="59"/>
      <c r="SL1094" s="59"/>
      <c r="SM1094" s="59"/>
      <c r="SN1094" s="59"/>
      <c r="SO1094" s="59"/>
      <c r="SP1094" s="59"/>
      <c r="SQ1094" s="59"/>
      <c r="SR1094" s="59"/>
      <c r="SS1094" s="59"/>
      <c r="ST1094" s="59"/>
      <c r="SU1094" s="59"/>
      <c r="SV1094" s="59"/>
      <c r="SW1094" s="59"/>
      <c r="SX1094" s="59"/>
      <c r="SY1094" s="59"/>
      <c r="SZ1094" s="59"/>
      <c r="TA1094" s="59"/>
      <c r="TB1094" s="59"/>
      <c r="TC1094" s="59"/>
      <c r="TD1094" s="59"/>
      <c r="TE1094" s="59"/>
      <c r="TF1094" s="59"/>
      <c r="TG1094" s="59"/>
      <c r="TH1094" s="59"/>
      <c r="TI1094" s="59"/>
      <c r="TJ1094" s="59"/>
      <c r="TK1094" s="59"/>
      <c r="TL1094" s="59"/>
      <c r="TM1094" s="59"/>
      <c r="TN1094" s="59"/>
      <c r="TO1094" s="59"/>
      <c r="TP1094" s="59"/>
      <c r="TQ1094" s="59"/>
      <c r="TR1094" s="59"/>
      <c r="TS1094" s="59"/>
      <c r="TT1094" s="59"/>
      <c r="TU1094" s="59"/>
      <c r="TV1094" s="59"/>
      <c r="TW1094" s="59"/>
      <c r="TX1094" s="59"/>
      <c r="TY1094" s="59"/>
      <c r="TZ1094" s="59"/>
      <c r="UA1094" s="59"/>
      <c r="UB1094" s="59"/>
      <c r="UC1094" s="59"/>
      <c r="UD1094" s="59"/>
      <c r="UE1094" s="59"/>
      <c r="UF1094" s="59"/>
      <c r="UG1094" s="59"/>
      <c r="UH1094" s="59"/>
      <c r="UI1094" s="59"/>
      <c r="UJ1094" s="59"/>
      <c r="UK1094" s="59"/>
      <c r="UL1094" s="59"/>
      <c r="UM1094" s="59"/>
      <c r="UN1094" s="59"/>
      <c r="UO1094" s="59"/>
      <c r="UP1094" s="59"/>
      <c r="UQ1094" s="59"/>
      <c r="UR1094" s="59"/>
      <c r="US1094" s="59"/>
      <c r="UT1094" s="59"/>
      <c r="UU1094" s="59"/>
      <c r="UV1094" s="59"/>
      <c r="UW1094" s="59"/>
      <c r="UX1094" s="59"/>
      <c r="UY1094" s="59"/>
      <c r="UZ1094" s="59"/>
      <c r="VA1094" s="59"/>
      <c r="VB1094" s="59"/>
      <c r="VC1094" s="59"/>
      <c r="VD1094" s="59"/>
      <c r="VE1094" s="59"/>
      <c r="VF1094" s="59"/>
      <c r="VG1094" s="59"/>
      <c r="VH1094" s="59"/>
      <c r="VI1094" s="59"/>
      <c r="VJ1094" s="59"/>
      <c r="VK1094" s="59"/>
      <c r="VL1094" s="59"/>
      <c r="VM1094" s="59"/>
      <c r="VN1094" s="59"/>
      <c r="VO1094" s="59"/>
      <c r="VP1094" s="59"/>
      <c r="VQ1094" s="59"/>
      <c r="VR1094" s="59"/>
      <c r="VS1094" s="59"/>
      <c r="VT1094" s="59"/>
      <c r="VU1094" s="59"/>
      <c r="VV1094" s="59"/>
      <c r="VW1094" s="59"/>
      <c r="VX1094" s="59"/>
      <c r="VY1094" s="59"/>
      <c r="VZ1094" s="59"/>
      <c r="WA1094" s="59"/>
      <c r="WB1094" s="59"/>
      <c r="WC1094" s="59"/>
      <c r="WD1094" s="59"/>
      <c r="WE1094" s="59"/>
      <c r="WF1094" s="59"/>
      <c r="WG1094" s="59"/>
      <c r="WH1094" s="59"/>
      <c r="WI1094" s="59"/>
      <c r="WJ1094" s="59"/>
      <c r="WK1094" s="59"/>
      <c r="WL1094" s="59"/>
      <c r="WM1094" s="59"/>
      <c r="WN1094" s="59"/>
      <c r="WO1094" s="59"/>
      <c r="WP1094" s="59"/>
      <c r="WQ1094" s="59"/>
      <c r="WR1094" s="59"/>
      <c r="WS1094" s="59"/>
      <c r="WT1094" s="59"/>
      <c r="WU1094" s="59"/>
      <c r="WV1094" s="59"/>
      <c r="WW1094" s="59"/>
      <c r="WX1094" s="59"/>
      <c r="WY1094" s="59"/>
      <c r="WZ1094" s="59"/>
      <c r="XA1094" s="59"/>
      <c r="XB1094" s="59"/>
      <c r="XC1094" s="59"/>
      <c r="XD1094" s="59"/>
      <c r="XE1094" s="59"/>
      <c r="XF1094" s="59"/>
      <c r="XG1094" s="59"/>
      <c r="XH1094" s="59"/>
      <c r="XI1094" s="59"/>
      <c r="XJ1094" s="59"/>
      <c r="XK1094" s="59"/>
      <c r="XL1094" s="59"/>
      <c r="XM1094" s="59"/>
      <c r="XN1094" s="59"/>
      <c r="XO1094" s="59"/>
      <c r="XP1094" s="59"/>
      <c r="XQ1094" s="59"/>
      <c r="XR1094" s="59"/>
      <c r="XS1094" s="59"/>
      <c r="XT1094" s="59"/>
      <c r="XU1094" s="59"/>
      <c r="XV1094" s="59"/>
      <c r="XW1094" s="59"/>
      <c r="XX1094" s="59"/>
      <c r="XY1094" s="59"/>
      <c r="XZ1094" s="59"/>
      <c r="YA1094" s="59"/>
      <c r="YB1094" s="59"/>
      <c r="YC1094" s="59"/>
      <c r="YD1094" s="59"/>
      <c r="YE1094" s="59"/>
      <c r="YF1094" s="59"/>
      <c r="YG1094" s="59"/>
      <c r="YH1094" s="59"/>
      <c r="YI1094" s="59"/>
      <c r="YJ1094" s="59"/>
      <c r="YK1094" s="59"/>
      <c r="YL1094" s="59"/>
      <c r="YM1094" s="59"/>
      <c r="YN1094" s="59"/>
      <c r="YO1094" s="59"/>
      <c r="YP1094" s="59"/>
      <c r="YQ1094" s="59"/>
      <c r="YR1094" s="59"/>
      <c r="YS1094" s="59"/>
      <c r="YT1094" s="59"/>
      <c r="YU1094" s="59"/>
      <c r="YV1094" s="59"/>
      <c r="YW1094" s="59"/>
      <c r="YX1094" s="59"/>
      <c r="YY1094" s="59"/>
      <c r="YZ1094" s="59"/>
      <c r="ZA1094" s="59"/>
      <c r="ZB1094" s="59"/>
      <c r="ZC1094" s="59"/>
      <c r="ZD1094" s="59"/>
      <c r="ZE1094" s="59"/>
      <c r="ZF1094" s="59"/>
      <c r="ZG1094" s="59"/>
      <c r="ZH1094" s="59"/>
      <c r="ZI1094" s="59"/>
      <c r="ZJ1094" s="59"/>
      <c r="ZK1094" s="59"/>
      <c r="ZL1094" s="59"/>
      <c r="ZM1094" s="59"/>
      <c r="ZN1094" s="59"/>
      <c r="ZO1094" s="59"/>
      <c r="ZP1094" s="59"/>
      <c r="ZQ1094" s="59"/>
      <c r="ZR1094" s="59"/>
      <c r="ZS1094" s="59"/>
      <c r="ZT1094" s="59"/>
      <c r="ZU1094" s="59"/>
      <c r="ZV1094" s="59"/>
      <c r="ZW1094" s="59"/>
      <c r="ZX1094" s="59"/>
      <c r="ZY1094" s="59"/>
      <c r="ZZ1094" s="59"/>
      <c r="AAA1094" s="59"/>
      <c r="AAB1094" s="59"/>
      <c r="AAC1094" s="59"/>
      <c r="AAD1094" s="59"/>
      <c r="AAE1094" s="59"/>
      <c r="AAF1094" s="59"/>
      <c r="AAG1094" s="59"/>
      <c r="AAH1094" s="59"/>
      <c r="AAI1094" s="59"/>
      <c r="AAJ1094" s="59"/>
      <c r="AAK1094" s="59"/>
      <c r="AAL1094" s="59"/>
      <c r="AAM1094" s="59"/>
      <c r="AAN1094" s="59"/>
      <c r="AAO1094" s="59"/>
      <c r="AAP1094" s="59"/>
      <c r="AAQ1094" s="59"/>
      <c r="AAR1094" s="59"/>
      <c r="AAS1094" s="59"/>
      <c r="AAT1094" s="59"/>
      <c r="AAU1094" s="59"/>
      <c r="AAV1094" s="59"/>
      <c r="AAW1094" s="59"/>
      <c r="AAX1094" s="59"/>
      <c r="AAY1094" s="59"/>
      <c r="AAZ1094" s="59"/>
      <c r="ABA1094" s="59"/>
      <c r="ABB1094" s="59"/>
      <c r="ABC1094" s="59"/>
      <c r="ABD1094" s="59"/>
      <c r="ABE1094" s="59"/>
      <c r="ABF1094" s="59"/>
      <c r="ABG1094" s="59"/>
      <c r="ABH1094" s="59"/>
      <c r="ABI1094" s="59"/>
      <c r="ABJ1094" s="59"/>
      <c r="ABK1094" s="59"/>
      <c r="ABL1094" s="59"/>
      <c r="ABM1094" s="59"/>
      <c r="ABN1094" s="59"/>
      <c r="ABO1094" s="59"/>
      <c r="ABP1094" s="59"/>
      <c r="ABQ1094" s="59"/>
      <c r="ABR1094" s="59"/>
      <c r="ABS1094" s="59"/>
      <c r="ABT1094" s="59"/>
      <c r="ABU1094" s="59"/>
      <c r="ABV1094" s="59"/>
      <c r="ABW1094" s="59"/>
      <c r="ABX1094" s="59"/>
      <c r="ABY1094" s="59"/>
      <c r="ABZ1094" s="59"/>
      <c r="ACA1094" s="59"/>
      <c r="ACB1094" s="59"/>
      <c r="ACC1094" s="59"/>
      <c r="ACD1094" s="59"/>
      <c r="ACE1094" s="59"/>
      <c r="ACF1094" s="59"/>
      <c r="ACG1094" s="59"/>
      <c r="ACH1094" s="59"/>
      <c r="ACI1094" s="59"/>
      <c r="ACJ1094" s="59"/>
      <c r="ACK1094" s="59"/>
      <c r="ACL1094" s="59"/>
      <c r="ACM1094" s="59"/>
      <c r="ACN1094" s="59"/>
      <c r="ACO1094" s="59"/>
      <c r="ACP1094" s="59"/>
      <c r="ACQ1094" s="59"/>
      <c r="ACR1094" s="59"/>
      <c r="ACS1094" s="59"/>
      <c r="ACT1094" s="59"/>
      <c r="ACU1094" s="59"/>
      <c r="ACV1094" s="59"/>
      <c r="ACW1094" s="59"/>
      <c r="ACX1094" s="59"/>
      <c r="ACY1094" s="59"/>
      <c r="ACZ1094" s="59"/>
      <c r="ADA1094" s="59"/>
      <c r="ADB1094" s="59"/>
      <c r="ADC1094" s="59"/>
      <c r="ADD1094" s="59"/>
      <c r="ADE1094" s="59"/>
      <c r="ADF1094" s="59"/>
      <c r="ADG1094" s="59"/>
      <c r="ADH1094" s="59"/>
      <c r="ADI1094" s="59"/>
      <c r="ADJ1094" s="59"/>
      <c r="ADK1094" s="59"/>
      <c r="ADL1094" s="59"/>
      <c r="ADM1094" s="59"/>
      <c r="ADN1094" s="59"/>
      <c r="ADO1094" s="59"/>
      <c r="ADP1094" s="59"/>
      <c r="ADQ1094" s="59"/>
      <c r="ADR1094" s="59"/>
      <c r="ADS1094" s="59"/>
      <c r="ADT1094" s="59"/>
      <c r="ADU1094" s="59"/>
      <c r="ADV1094" s="59"/>
      <c r="ADW1094" s="59"/>
      <c r="ADX1094" s="59"/>
      <c r="ADY1094" s="59"/>
      <c r="ADZ1094" s="59"/>
      <c r="AEA1094" s="59"/>
      <c r="AEB1094" s="59"/>
      <c r="AEC1094" s="59"/>
      <c r="AED1094" s="59"/>
      <c r="AEE1094" s="59"/>
      <c r="AEF1094" s="59"/>
      <c r="AEG1094" s="59"/>
      <c r="AEH1094" s="59"/>
      <c r="AEI1094" s="59"/>
      <c r="AEJ1094" s="59"/>
      <c r="AEK1094" s="59"/>
      <c r="AEL1094" s="59"/>
      <c r="AEM1094" s="59"/>
      <c r="AEN1094" s="59"/>
      <c r="AEO1094" s="59"/>
      <c r="AEP1094" s="59"/>
      <c r="AEQ1094" s="59"/>
      <c r="AER1094" s="59"/>
      <c r="AES1094" s="59"/>
      <c r="AET1094" s="59"/>
      <c r="AEU1094" s="59"/>
      <c r="AEV1094" s="59"/>
      <c r="AEW1094" s="59"/>
      <c r="AEX1094" s="59"/>
      <c r="AEY1094" s="59"/>
      <c r="AEZ1094" s="59"/>
      <c r="AFA1094" s="59"/>
      <c r="AFB1094" s="59"/>
      <c r="AFC1094" s="59"/>
      <c r="AFD1094" s="59"/>
      <c r="AFE1094" s="59"/>
      <c r="AFF1094" s="59"/>
      <c r="AFG1094" s="59"/>
      <c r="AFH1094" s="59"/>
      <c r="AFI1094" s="59"/>
      <c r="AFJ1094" s="59"/>
      <c r="AFK1094" s="59"/>
      <c r="AFL1094" s="59"/>
      <c r="AFM1094" s="59"/>
      <c r="AFN1094" s="59"/>
      <c r="AFO1094" s="59"/>
      <c r="AFP1094" s="59"/>
      <c r="AFQ1094" s="59"/>
      <c r="AFR1094" s="59"/>
      <c r="AFS1094" s="59"/>
      <c r="AFT1094" s="59"/>
      <c r="AFU1094" s="59"/>
      <c r="AFV1094" s="59"/>
      <c r="AFW1094" s="59"/>
      <c r="AFX1094" s="59"/>
      <c r="AFY1094" s="59"/>
      <c r="AFZ1094" s="59"/>
      <c r="AGA1094" s="59"/>
      <c r="AGB1094" s="59"/>
      <c r="AGC1094" s="59"/>
      <c r="AGD1094" s="59"/>
      <c r="AGE1094" s="59"/>
      <c r="AGF1094" s="59"/>
      <c r="AGG1094" s="59"/>
      <c r="AGH1094" s="59"/>
      <c r="AGI1094" s="59"/>
      <c r="AGJ1094" s="59"/>
      <c r="AGK1094" s="59"/>
      <c r="AGL1094" s="59"/>
      <c r="AGM1094" s="59"/>
      <c r="AGN1094" s="59"/>
      <c r="AGO1094" s="59"/>
      <c r="AGP1094" s="59"/>
      <c r="AGQ1094" s="59"/>
      <c r="AGR1094" s="59"/>
      <c r="AGS1094" s="59"/>
      <c r="AGT1094" s="59"/>
      <c r="AGU1094" s="59"/>
      <c r="AGV1094" s="59"/>
      <c r="AGW1094" s="59"/>
      <c r="AGX1094" s="59"/>
      <c r="AGY1094" s="59"/>
      <c r="AGZ1094" s="59"/>
      <c r="AHA1094" s="59"/>
      <c r="AHB1094" s="59"/>
      <c r="AHC1094" s="59"/>
      <c r="AHD1094" s="59"/>
      <c r="AHE1094" s="59"/>
      <c r="AHF1094" s="59"/>
      <c r="AHG1094" s="59"/>
      <c r="AHH1094" s="59"/>
      <c r="AHI1094" s="59"/>
      <c r="AHJ1094" s="59"/>
      <c r="AHK1094" s="59"/>
      <c r="AHL1094" s="59"/>
      <c r="AHM1094" s="59"/>
      <c r="AHN1094" s="59"/>
      <c r="AHO1094" s="59"/>
      <c r="AHP1094" s="59"/>
      <c r="AHQ1094" s="59"/>
      <c r="AHR1094" s="59"/>
      <c r="AHS1094" s="59"/>
      <c r="AHT1094" s="59"/>
      <c r="AHU1094" s="59"/>
      <c r="AHV1094" s="59"/>
      <c r="AHW1094" s="59"/>
      <c r="AHX1094" s="59"/>
      <c r="AHY1094" s="59"/>
      <c r="AHZ1094" s="59"/>
      <c r="AIA1094" s="59"/>
      <c r="AIB1094" s="59"/>
      <c r="AIC1094" s="59"/>
      <c r="AID1094" s="59"/>
      <c r="AIE1094" s="59"/>
      <c r="AIF1094" s="59"/>
      <c r="AIG1094" s="59"/>
      <c r="AIH1094" s="59"/>
      <c r="AII1094" s="59"/>
      <c r="AIJ1094" s="59"/>
      <c r="AIK1094" s="59"/>
      <c r="AIL1094" s="59"/>
      <c r="AIM1094" s="59"/>
      <c r="AIN1094" s="59"/>
      <c r="AIO1094" s="59"/>
      <c r="AIP1094" s="59"/>
      <c r="AIQ1094" s="59"/>
      <c r="AIR1094" s="59"/>
      <c r="AIS1094" s="59"/>
      <c r="AIT1094" s="59"/>
      <c r="AIU1094" s="59"/>
      <c r="AIV1094" s="59"/>
      <c r="AIW1094" s="59"/>
      <c r="AIX1094" s="59"/>
      <c r="AIY1094" s="59"/>
      <c r="AIZ1094" s="59"/>
      <c r="AJA1094" s="59"/>
      <c r="AJB1094" s="59"/>
      <c r="AJC1094" s="59"/>
      <c r="AJD1094" s="59"/>
      <c r="AJE1094" s="59"/>
      <c r="AJF1094" s="59"/>
      <c r="AJG1094" s="59"/>
      <c r="AJH1094" s="59"/>
      <c r="AJI1094" s="59"/>
      <c r="AJJ1094" s="59"/>
      <c r="AJK1094" s="59"/>
      <c r="AJL1094" s="59"/>
      <c r="AJM1094" s="59"/>
      <c r="AJN1094" s="59"/>
      <c r="AJO1094" s="59"/>
      <c r="AJP1094" s="59"/>
      <c r="AJQ1094" s="59"/>
      <c r="AJR1094" s="59"/>
      <c r="AJS1094" s="59"/>
      <c r="AJT1094" s="59"/>
      <c r="AJU1094" s="59"/>
      <c r="AJV1094" s="59"/>
      <c r="AJW1094" s="59"/>
      <c r="AJX1094" s="59"/>
      <c r="AJY1094" s="59"/>
      <c r="AJZ1094" s="59"/>
      <c r="AKA1094" s="59"/>
      <c r="AKB1094" s="59"/>
      <c r="AKC1094" s="59"/>
      <c r="AKD1094" s="59"/>
      <c r="AKE1094" s="59"/>
      <c r="AKF1094" s="59"/>
      <c r="AKG1094" s="59"/>
      <c r="AKH1094" s="59"/>
      <c r="AKI1094" s="59"/>
      <c r="AKJ1094" s="59"/>
      <c r="AKK1094" s="59"/>
      <c r="AKL1094" s="59"/>
      <c r="AKM1094" s="59"/>
      <c r="AKN1094" s="59"/>
      <c r="AKO1094" s="59"/>
      <c r="AKP1094" s="59"/>
      <c r="AKQ1094" s="59"/>
      <c r="AKR1094" s="59"/>
      <c r="AKS1094" s="59"/>
      <c r="AKT1094" s="59"/>
      <c r="AKU1094" s="59"/>
      <c r="AKV1094" s="59"/>
      <c r="AKW1094" s="59"/>
      <c r="AKX1094" s="59"/>
      <c r="AKY1094" s="59"/>
      <c r="AKZ1094" s="59"/>
      <c r="ALA1094" s="59"/>
      <c r="ALB1094" s="59"/>
      <c r="ALC1094" s="59"/>
      <c r="ALD1094" s="59"/>
      <c r="ALE1094" s="59"/>
      <c r="ALF1094" s="59"/>
      <c r="ALG1094" s="59"/>
      <c r="ALH1094" s="59"/>
      <c r="ALI1094" s="59"/>
      <c r="ALJ1094" s="59"/>
      <c r="ALK1094" s="59"/>
      <c r="ALL1094" s="59"/>
      <c r="ALM1094" s="59"/>
      <c r="ALN1094" s="59"/>
      <c r="ALO1094" s="59"/>
      <c r="ALP1094" s="59"/>
      <c r="ALQ1094" s="59"/>
      <c r="ALR1094" s="59"/>
      <c r="ALS1094" s="59"/>
      <c r="ALT1094" s="59"/>
      <c r="ALU1094" s="59"/>
      <c r="ALV1094" s="59"/>
      <c r="ALW1094" s="59"/>
      <c r="ALX1094" s="59"/>
      <c r="ALY1094" s="59"/>
      <c r="ALZ1094" s="59"/>
      <c r="AMA1094" s="59"/>
      <c r="AMB1094" s="59"/>
    </row>
    <row r="1095" spans="1:1016" s="60" customFormat="1" ht="49.15">
      <c r="A1095" s="110">
        <v>2</v>
      </c>
      <c r="B1095" s="45">
        <v>1090</v>
      </c>
      <c r="C1095" s="110" t="s">
        <v>2755</v>
      </c>
      <c r="D1095" s="125">
        <v>8842626106</v>
      </c>
      <c r="E1095" s="110" t="s">
        <v>2461</v>
      </c>
      <c r="F1095" s="110">
        <v>4</v>
      </c>
      <c r="G1095" s="110" t="s">
        <v>2462</v>
      </c>
      <c r="H1095" s="110" t="s">
        <v>2463</v>
      </c>
      <c r="I1095" s="117" t="s">
        <v>2755</v>
      </c>
      <c r="J1095" s="28" t="s">
        <v>2462</v>
      </c>
      <c r="K1095" s="28" t="s">
        <v>2463</v>
      </c>
      <c r="L1095" s="28" t="s">
        <v>2463</v>
      </c>
      <c r="M1095" s="28" t="s">
        <v>2461</v>
      </c>
      <c r="N1095" s="28">
        <v>4</v>
      </c>
      <c r="O1095" s="28"/>
      <c r="P1095" s="28"/>
      <c r="Q1095" s="28"/>
      <c r="R1095" s="28"/>
      <c r="S1095" s="28"/>
      <c r="T1095" s="23" t="s">
        <v>2816</v>
      </c>
      <c r="U1095" s="28" t="s">
        <v>2465</v>
      </c>
      <c r="V1095" s="28" t="s">
        <v>2463</v>
      </c>
      <c r="W1095" s="28" t="s">
        <v>2817</v>
      </c>
      <c r="X1095" s="28"/>
      <c r="Y1095" s="28" t="s">
        <v>2818</v>
      </c>
      <c r="Z1095" s="28"/>
      <c r="AA1095" s="123" t="s">
        <v>2819</v>
      </c>
      <c r="AB1095" s="110" t="s">
        <v>32</v>
      </c>
      <c r="AC1095" s="76">
        <v>20.6</v>
      </c>
      <c r="AD1095" s="77">
        <v>3419</v>
      </c>
      <c r="AE1095" s="77">
        <v>0</v>
      </c>
      <c r="AF1095" s="77">
        <v>0</v>
      </c>
      <c r="AG1095" s="73">
        <f t="shared" ref="AG1095:AG1158" si="52">AD1095+AE1095+AF1095</f>
        <v>3419</v>
      </c>
      <c r="AH1095" s="77">
        <v>3419</v>
      </c>
      <c r="AI1095" s="77">
        <v>0</v>
      </c>
      <c r="AJ1095" s="77">
        <v>0</v>
      </c>
      <c r="AK1095" s="73">
        <f t="shared" si="51"/>
        <v>3419</v>
      </c>
      <c r="AL1095" s="73">
        <f t="shared" ref="AL1095:AL1158" si="53">AG1095+AK1095</f>
        <v>6838</v>
      </c>
      <c r="AM1095" s="110" t="s">
        <v>1188</v>
      </c>
      <c r="AN1095" s="118" t="s">
        <v>33</v>
      </c>
      <c r="AO1095" s="118" t="s">
        <v>33</v>
      </c>
      <c r="AP1095" s="118" t="s">
        <v>33</v>
      </c>
      <c r="AQ1095" s="32" t="s">
        <v>36</v>
      </c>
      <c r="AR1095" s="118" t="s">
        <v>505</v>
      </c>
      <c r="AS1095" s="118" t="s">
        <v>1190</v>
      </c>
      <c r="AT1095" s="44">
        <v>0</v>
      </c>
      <c r="AU1095" s="44">
        <v>0</v>
      </c>
      <c r="AV1095" s="44">
        <v>0</v>
      </c>
      <c r="AW1095" s="63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59"/>
      <c r="DE1095" s="59"/>
      <c r="DF1095" s="59"/>
      <c r="DG1095" s="59"/>
      <c r="DH1095" s="59"/>
      <c r="DI1095" s="59"/>
      <c r="DJ1095" s="59"/>
      <c r="DK1095" s="59"/>
      <c r="DL1095" s="59"/>
      <c r="DM1095" s="59"/>
      <c r="DN1095" s="59"/>
      <c r="DO1095" s="59"/>
      <c r="DP1095" s="59"/>
      <c r="DQ1095" s="59"/>
      <c r="DR1095" s="59"/>
      <c r="DS1095" s="59"/>
      <c r="DT1095" s="59"/>
      <c r="DU1095" s="59"/>
      <c r="DV1095" s="59"/>
      <c r="DW1095" s="59"/>
      <c r="DX1095" s="59"/>
      <c r="DY1095" s="59"/>
      <c r="DZ1095" s="59"/>
      <c r="EA1095" s="59"/>
      <c r="EB1095" s="59"/>
      <c r="EC1095" s="59"/>
      <c r="ED1095" s="59"/>
      <c r="EE1095" s="59"/>
      <c r="EF1095" s="59"/>
      <c r="EG1095" s="59"/>
      <c r="EH1095" s="59"/>
      <c r="EI1095" s="59"/>
      <c r="EJ1095" s="59"/>
      <c r="EK1095" s="59"/>
      <c r="EL1095" s="59"/>
      <c r="EM1095" s="59"/>
      <c r="EN1095" s="59"/>
      <c r="EO1095" s="59"/>
      <c r="EP1095" s="59"/>
      <c r="EQ1095" s="59"/>
      <c r="ER1095" s="59"/>
      <c r="ES1095" s="59"/>
      <c r="ET1095" s="59"/>
      <c r="EU1095" s="59"/>
      <c r="EV1095" s="59"/>
      <c r="EW1095" s="59"/>
      <c r="EX1095" s="59"/>
      <c r="EY1095" s="59"/>
      <c r="EZ1095" s="59"/>
      <c r="FA1095" s="59"/>
      <c r="FB1095" s="59"/>
      <c r="FC1095" s="59"/>
      <c r="FD1095" s="59"/>
      <c r="FE1095" s="59"/>
      <c r="FF1095" s="59"/>
      <c r="FG1095" s="59"/>
      <c r="FH1095" s="59"/>
      <c r="FI1095" s="59"/>
      <c r="FJ1095" s="59"/>
      <c r="FK1095" s="59"/>
      <c r="FL1095" s="59"/>
      <c r="FM1095" s="59"/>
      <c r="FN1095" s="59"/>
      <c r="FO1095" s="59"/>
      <c r="FP1095" s="59"/>
      <c r="FQ1095" s="59"/>
      <c r="FR1095" s="59"/>
      <c r="FS1095" s="59"/>
      <c r="FT1095" s="59"/>
      <c r="FU1095" s="59"/>
      <c r="FV1095" s="59"/>
      <c r="FW1095" s="59"/>
      <c r="FX1095" s="59"/>
      <c r="FY1095" s="59"/>
      <c r="FZ1095" s="59"/>
      <c r="GA1095" s="59"/>
      <c r="GB1095" s="59"/>
      <c r="GC1095" s="59"/>
      <c r="GD1095" s="59"/>
      <c r="GE1095" s="59"/>
      <c r="GF1095" s="59"/>
      <c r="GG1095" s="59"/>
      <c r="GH1095" s="59"/>
      <c r="GI1095" s="59"/>
      <c r="GJ1095" s="59"/>
      <c r="GK1095" s="59"/>
      <c r="GL1095" s="59"/>
      <c r="GM1095" s="59"/>
      <c r="GN1095" s="59"/>
      <c r="GO1095" s="59"/>
      <c r="GP1095" s="59"/>
      <c r="GQ1095" s="59"/>
      <c r="GR1095" s="59"/>
      <c r="GS1095" s="59"/>
      <c r="GT1095" s="59"/>
      <c r="GU1095" s="59"/>
      <c r="GV1095" s="59"/>
      <c r="GW1095" s="59"/>
      <c r="GX1095" s="59"/>
      <c r="GY1095" s="59"/>
      <c r="GZ1095" s="59"/>
      <c r="HA1095" s="59"/>
      <c r="HB1095" s="59"/>
      <c r="HC1095" s="59"/>
      <c r="HD1095" s="59"/>
      <c r="HE1095" s="59"/>
      <c r="HF1095" s="59"/>
      <c r="HG1095" s="59"/>
      <c r="HH1095" s="59"/>
      <c r="HI1095" s="59"/>
      <c r="HJ1095" s="59"/>
      <c r="HK1095" s="59"/>
      <c r="HL1095" s="59"/>
      <c r="HM1095" s="59"/>
      <c r="HN1095" s="59"/>
      <c r="HO1095" s="59"/>
      <c r="HP1095" s="59"/>
      <c r="HQ1095" s="59"/>
      <c r="HR1095" s="59"/>
      <c r="HS1095" s="59"/>
      <c r="HT1095" s="59"/>
      <c r="HU1095" s="59"/>
      <c r="HV1095" s="59"/>
      <c r="HW1095" s="59"/>
      <c r="HX1095" s="59"/>
      <c r="HY1095" s="59"/>
      <c r="HZ1095" s="59"/>
      <c r="IA1095" s="59"/>
      <c r="IB1095" s="59"/>
      <c r="IC1095" s="59"/>
      <c r="ID1095" s="59"/>
      <c r="IE1095" s="59"/>
      <c r="IF1095" s="59"/>
      <c r="IG1095" s="59"/>
      <c r="IH1095" s="59"/>
      <c r="II1095" s="59"/>
      <c r="IJ1095" s="59"/>
      <c r="IK1095" s="59"/>
      <c r="IL1095" s="59"/>
      <c r="IM1095" s="59"/>
      <c r="IN1095" s="59"/>
      <c r="IO1095" s="59"/>
      <c r="IP1095" s="59"/>
      <c r="IQ1095" s="59"/>
      <c r="IR1095" s="59"/>
      <c r="IS1095" s="59"/>
      <c r="IT1095" s="59"/>
      <c r="IU1095" s="59"/>
      <c r="IV1095" s="59"/>
      <c r="IW1095" s="59"/>
      <c r="IX1095" s="59"/>
      <c r="IY1095" s="59"/>
      <c r="IZ1095" s="59"/>
      <c r="JA1095" s="59"/>
      <c r="JB1095" s="59"/>
      <c r="JC1095" s="59"/>
      <c r="JD1095" s="59"/>
      <c r="JE1095" s="59"/>
      <c r="JF1095" s="59"/>
      <c r="JG1095" s="59"/>
      <c r="JH1095" s="59"/>
      <c r="JI1095" s="59"/>
      <c r="JJ1095" s="59"/>
      <c r="JK1095" s="59"/>
      <c r="JL1095" s="59"/>
      <c r="JM1095" s="59"/>
      <c r="JN1095" s="59"/>
      <c r="JO1095" s="59"/>
      <c r="JP1095" s="59"/>
      <c r="JQ1095" s="59"/>
      <c r="JR1095" s="59"/>
      <c r="JS1095" s="59"/>
      <c r="JT1095" s="59"/>
      <c r="JU1095" s="59"/>
      <c r="JV1095" s="59"/>
      <c r="JW1095" s="59"/>
      <c r="JX1095" s="59"/>
      <c r="JY1095" s="59"/>
      <c r="JZ1095" s="59"/>
      <c r="KA1095" s="59"/>
      <c r="KB1095" s="59"/>
      <c r="KC1095" s="59"/>
      <c r="KD1095" s="59"/>
      <c r="KE1095" s="59"/>
      <c r="KF1095" s="59"/>
      <c r="KG1095" s="59"/>
      <c r="KH1095" s="59"/>
      <c r="KI1095" s="59"/>
      <c r="KJ1095" s="59"/>
      <c r="KK1095" s="59"/>
      <c r="KL1095" s="59"/>
      <c r="KM1095" s="59"/>
      <c r="KN1095" s="59"/>
      <c r="KO1095" s="59"/>
      <c r="KP1095" s="59"/>
      <c r="KQ1095" s="59"/>
      <c r="KR1095" s="59"/>
      <c r="KS1095" s="59"/>
      <c r="KT1095" s="59"/>
      <c r="KU1095" s="59"/>
      <c r="KV1095" s="59"/>
      <c r="KW1095" s="59"/>
      <c r="KX1095" s="59"/>
      <c r="KY1095" s="59"/>
      <c r="KZ1095" s="59"/>
      <c r="LA1095" s="59"/>
      <c r="LB1095" s="59"/>
      <c r="LC1095" s="59"/>
      <c r="LD1095" s="59"/>
      <c r="LE1095" s="59"/>
      <c r="LF1095" s="59"/>
      <c r="LG1095" s="59"/>
      <c r="LH1095" s="59"/>
      <c r="LI1095" s="59"/>
      <c r="LJ1095" s="59"/>
      <c r="LK1095" s="59"/>
      <c r="LL1095" s="59"/>
      <c r="LM1095" s="59"/>
      <c r="LN1095" s="59"/>
      <c r="LO1095" s="59"/>
      <c r="LP1095" s="59"/>
      <c r="LQ1095" s="59"/>
      <c r="LR1095" s="59"/>
      <c r="LS1095" s="59"/>
      <c r="LT1095" s="59"/>
      <c r="LU1095" s="59"/>
      <c r="LV1095" s="59"/>
      <c r="LW1095" s="59"/>
      <c r="LX1095" s="59"/>
      <c r="LY1095" s="59"/>
      <c r="LZ1095" s="59"/>
      <c r="MA1095" s="59"/>
      <c r="MB1095" s="59"/>
      <c r="MC1095" s="59"/>
      <c r="MD1095" s="59"/>
      <c r="ME1095" s="59"/>
      <c r="MF1095" s="59"/>
      <c r="MG1095" s="59"/>
      <c r="MH1095" s="59"/>
      <c r="MI1095" s="59"/>
      <c r="MJ1095" s="59"/>
      <c r="MK1095" s="59"/>
      <c r="ML1095" s="59"/>
      <c r="MM1095" s="59"/>
      <c r="MN1095" s="59"/>
      <c r="MO1095" s="59"/>
      <c r="MP1095" s="59"/>
      <c r="MQ1095" s="59"/>
      <c r="MR1095" s="59"/>
      <c r="MS1095" s="59"/>
      <c r="MT1095" s="59"/>
      <c r="MU1095" s="59"/>
      <c r="MV1095" s="59"/>
      <c r="MW1095" s="59"/>
      <c r="MX1095" s="59"/>
      <c r="MY1095" s="59"/>
      <c r="MZ1095" s="59"/>
      <c r="NA1095" s="59"/>
      <c r="NB1095" s="59"/>
      <c r="NC1095" s="59"/>
      <c r="ND1095" s="59"/>
      <c r="NE1095" s="59"/>
      <c r="NF1095" s="59"/>
      <c r="NG1095" s="59"/>
      <c r="NH1095" s="59"/>
      <c r="NI1095" s="59"/>
      <c r="NJ1095" s="59"/>
      <c r="NK1095" s="59"/>
      <c r="NL1095" s="59"/>
      <c r="NM1095" s="59"/>
      <c r="NN1095" s="59"/>
      <c r="NO1095" s="59"/>
      <c r="NP1095" s="59"/>
      <c r="NQ1095" s="59"/>
      <c r="NR1095" s="59"/>
      <c r="NS1095" s="59"/>
      <c r="NT1095" s="59"/>
      <c r="NU1095" s="59"/>
      <c r="NV1095" s="59"/>
      <c r="NW1095" s="59"/>
      <c r="NX1095" s="59"/>
      <c r="NY1095" s="59"/>
      <c r="NZ1095" s="59"/>
      <c r="OA1095" s="59"/>
      <c r="OB1095" s="59"/>
      <c r="OC1095" s="59"/>
      <c r="OD1095" s="59"/>
      <c r="OE1095" s="59"/>
      <c r="OF1095" s="59"/>
      <c r="OG1095" s="59"/>
      <c r="OH1095" s="59"/>
      <c r="OI1095" s="59"/>
      <c r="OJ1095" s="59"/>
      <c r="OK1095" s="59"/>
      <c r="OL1095" s="59"/>
      <c r="OM1095" s="59"/>
      <c r="ON1095" s="59"/>
      <c r="OO1095" s="59"/>
      <c r="OP1095" s="59"/>
      <c r="OQ1095" s="59"/>
      <c r="OR1095" s="59"/>
      <c r="OS1095" s="59"/>
      <c r="OT1095" s="59"/>
      <c r="OU1095" s="59"/>
      <c r="OV1095" s="59"/>
      <c r="OW1095" s="59"/>
      <c r="OX1095" s="59"/>
      <c r="OY1095" s="59"/>
      <c r="OZ1095" s="59"/>
      <c r="PA1095" s="59"/>
      <c r="PB1095" s="59"/>
      <c r="PC1095" s="59"/>
      <c r="PD1095" s="59"/>
      <c r="PE1095" s="59"/>
      <c r="PF1095" s="59"/>
      <c r="PG1095" s="59"/>
      <c r="PH1095" s="59"/>
      <c r="PI1095" s="59"/>
      <c r="PJ1095" s="59"/>
      <c r="PK1095" s="59"/>
      <c r="PL1095" s="59"/>
      <c r="PM1095" s="59"/>
      <c r="PN1095" s="59"/>
      <c r="PO1095" s="59"/>
      <c r="PP1095" s="59"/>
      <c r="PQ1095" s="59"/>
      <c r="PR1095" s="59"/>
      <c r="PS1095" s="59"/>
      <c r="PT1095" s="59"/>
      <c r="PU1095" s="59"/>
      <c r="PV1095" s="59"/>
      <c r="PW1095" s="59"/>
      <c r="PX1095" s="59"/>
      <c r="PY1095" s="59"/>
      <c r="PZ1095" s="59"/>
      <c r="QA1095" s="59"/>
      <c r="QB1095" s="59"/>
      <c r="QC1095" s="59"/>
      <c r="QD1095" s="59"/>
      <c r="QE1095" s="59"/>
      <c r="QF1095" s="59"/>
      <c r="QG1095" s="59"/>
      <c r="QH1095" s="59"/>
      <c r="QI1095" s="59"/>
      <c r="QJ1095" s="59"/>
      <c r="QK1095" s="59"/>
      <c r="QL1095" s="59"/>
      <c r="QM1095" s="59"/>
      <c r="QN1095" s="59"/>
      <c r="QO1095" s="59"/>
      <c r="QP1095" s="59"/>
      <c r="QQ1095" s="59"/>
      <c r="QR1095" s="59"/>
      <c r="QS1095" s="59"/>
      <c r="QT1095" s="59"/>
      <c r="QU1095" s="59"/>
      <c r="QV1095" s="59"/>
      <c r="QW1095" s="59"/>
      <c r="QX1095" s="59"/>
      <c r="QY1095" s="59"/>
      <c r="QZ1095" s="59"/>
      <c r="RA1095" s="59"/>
      <c r="RB1095" s="59"/>
      <c r="RC1095" s="59"/>
      <c r="RD1095" s="59"/>
      <c r="RE1095" s="59"/>
      <c r="RF1095" s="59"/>
      <c r="RG1095" s="59"/>
      <c r="RH1095" s="59"/>
      <c r="RI1095" s="59"/>
      <c r="RJ1095" s="59"/>
      <c r="RK1095" s="59"/>
      <c r="RL1095" s="59"/>
      <c r="RM1095" s="59"/>
      <c r="RN1095" s="59"/>
      <c r="RO1095" s="59"/>
      <c r="RP1095" s="59"/>
      <c r="RQ1095" s="59"/>
      <c r="RR1095" s="59"/>
      <c r="RS1095" s="59"/>
      <c r="RT1095" s="59"/>
      <c r="RU1095" s="59"/>
      <c r="RV1095" s="59"/>
      <c r="RW1095" s="59"/>
      <c r="RX1095" s="59"/>
      <c r="RY1095" s="59"/>
      <c r="RZ1095" s="59"/>
      <c r="SA1095" s="59"/>
      <c r="SB1095" s="59"/>
      <c r="SC1095" s="59"/>
      <c r="SD1095" s="59"/>
      <c r="SE1095" s="59"/>
      <c r="SF1095" s="59"/>
      <c r="SG1095" s="59"/>
      <c r="SH1095" s="59"/>
      <c r="SI1095" s="59"/>
      <c r="SJ1095" s="59"/>
      <c r="SK1095" s="59"/>
      <c r="SL1095" s="59"/>
      <c r="SM1095" s="59"/>
      <c r="SN1095" s="59"/>
      <c r="SO1095" s="59"/>
      <c r="SP1095" s="59"/>
      <c r="SQ1095" s="59"/>
      <c r="SR1095" s="59"/>
      <c r="SS1095" s="59"/>
      <c r="ST1095" s="59"/>
      <c r="SU1095" s="59"/>
      <c r="SV1095" s="59"/>
      <c r="SW1095" s="59"/>
      <c r="SX1095" s="59"/>
      <c r="SY1095" s="59"/>
      <c r="SZ1095" s="59"/>
      <c r="TA1095" s="59"/>
      <c r="TB1095" s="59"/>
      <c r="TC1095" s="59"/>
      <c r="TD1095" s="59"/>
      <c r="TE1095" s="59"/>
      <c r="TF1095" s="59"/>
      <c r="TG1095" s="59"/>
      <c r="TH1095" s="59"/>
      <c r="TI1095" s="59"/>
      <c r="TJ1095" s="59"/>
      <c r="TK1095" s="59"/>
      <c r="TL1095" s="59"/>
      <c r="TM1095" s="59"/>
      <c r="TN1095" s="59"/>
      <c r="TO1095" s="59"/>
      <c r="TP1095" s="59"/>
      <c r="TQ1095" s="59"/>
      <c r="TR1095" s="59"/>
      <c r="TS1095" s="59"/>
      <c r="TT1095" s="59"/>
      <c r="TU1095" s="59"/>
      <c r="TV1095" s="59"/>
      <c r="TW1095" s="59"/>
      <c r="TX1095" s="59"/>
      <c r="TY1095" s="59"/>
      <c r="TZ1095" s="59"/>
      <c r="UA1095" s="59"/>
      <c r="UB1095" s="59"/>
      <c r="UC1095" s="59"/>
      <c r="UD1095" s="59"/>
      <c r="UE1095" s="59"/>
      <c r="UF1095" s="59"/>
      <c r="UG1095" s="59"/>
      <c r="UH1095" s="59"/>
      <c r="UI1095" s="59"/>
      <c r="UJ1095" s="59"/>
      <c r="UK1095" s="59"/>
      <c r="UL1095" s="59"/>
      <c r="UM1095" s="59"/>
      <c r="UN1095" s="59"/>
      <c r="UO1095" s="59"/>
      <c r="UP1095" s="59"/>
      <c r="UQ1095" s="59"/>
      <c r="UR1095" s="59"/>
      <c r="US1095" s="59"/>
      <c r="UT1095" s="59"/>
      <c r="UU1095" s="59"/>
      <c r="UV1095" s="59"/>
      <c r="UW1095" s="59"/>
      <c r="UX1095" s="59"/>
      <c r="UY1095" s="59"/>
      <c r="UZ1095" s="59"/>
      <c r="VA1095" s="59"/>
      <c r="VB1095" s="59"/>
      <c r="VC1095" s="59"/>
      <c r="VD1095" s="59"/>
      <c r="VE1095" s="59"/>
      <c r="VF1095" s="59"/>
      <c r="VG1095" s="59"/>
      <c r="VH1095" s="59"/>
      <c r="VI1095" s="59"/>
      <c r="VJ1095" s="59"/>
      <c r="VK1095" s="59"/>
      <c r="VL1095" s="59"/>
      <c r="VM1095" s="59"/>
      <c r="VN1095" s="59"/>
      <c r="VO1095" s="59"/>
      <c r="VP1095" s="59"/>
      <c r="VQ1095" s="59"/>
      <c r="VR1095" s="59"/>
      <c r="VS1095" s="59"/>
      <c r="VT1095" s="59"/>
      <c r="VU1095" s="59"/>
      <c r="VV1095" s="59"/>
      <c r="VW1095" s="59"/>
      <c r="VX1095" s="59"/>
      <c r="VY1095" s="59"/>
      <c r="VZ1095" s="59"/>
      <c r="WA1095" s="59"/>
      <c r="WB1095" s="59"/>
      <c r="WC1095" s="59"/>
      <c r="WD1095" s="59"/>
      <c r="WE1095" s="59"/>
      <c r="WF1095" s="59"/>
      <c r="WG1095" s="59"/>
      <c r="WH1095" s="59"/>
      <c r="WI1095" s="59"/>
      <c r="WJ1095" s="59"/>
      <c r="WK1095" s="59"/>
      <c r="WL1095" s="59"/>
      <c r="WM1095" s="59"/>
      <c r="WN1095" s="59"/>
      <c r="WO1095" s="59"/>
      <c r="WP1095" s="59"/>
      <c r="WQ1095" s="59"/>
      <c r="WR1095" s="59"/>
      <c r="WS1095" s="59"/>
      <c r="WT1095" s="59"/>
      <c r="WU1095" s="59"/>
      <c r="WV1095" s="59"/>
      <c r="WW1095" s="59"/>
      <c r="WX1095" s="59"/>
      <c r="WY1095" s="59"/>
      <c r="WZ1095" s="59"/>
      <c r="XA1095" s="59"/>
      <c r="XB1095" s="59"/>
      <c r="XC1095" s="59"/>
      <c r="XD1095" s="59"/>
      <c r="XE1095" s="59"/>
      <c r="XF1095" s="59"/>
      <c r="XG1095" s="59"/>
      <c r="XH1095" s="59"/>
      <c r="XI1095" s="59"/>
      <c r="XJ1095" s="59"/>
      <c r="XK1095" s="59"/>
      <c r="XL1095" s="59"/>
      <c r="XM1095" s="59"/>
      <c r="XN1095" s="59"/>
      <c r="XO1095" s="59"/>
      <c r="XP1095" s="59"/>
      <c r="XQ1095" s="59"/>
      <c r="XR1095" s="59"/>
      <c r="XS1095" s="59"/>
      <c r="XT1095" s="59"/>
      <c r="XU1095" s="59"/>
      <c r="XV1095" s="59"/>
      <c r="XW1095" s="59"/>
      <c r="XX1095" s="59"/>
      <c r="XY1095" s="59"/>
      <c r="XZ1095" s="59"/>
      <c r="YA1095" s="59"/>
      <c r="YB1095" s="59"/>
      <c r="YC1095" s="59"/>
      <c r="YD1095" s="59"/>
      <c r="YE1095" s="59"/>
      <c r="YF1095" s="59"/>
      <c r="YG1095" s="59"/>
      <c r="YH1095" s="59"/>
      <c r="YI1095" s="59"/>
      <c r="YJ1095" s="59"/>
      <c r="YK1095" s="59"/>
      <c r="YL1095" s="59"/>
      <c r="YM1095" s="59"/>
      <c r="YN1095" s="59"/>
      <c r="YO1095" s="59"/>
      <c r="YP1095" s="59"/>
      <c r="YQ1095" s="59"/>
      <c r="YR1095" s="59"/>
      <c r="YS1095" s="59"/>
      <c r="YT1095" s="59"/>
      <c r="YU1095" s="59"/>
      <c r="YV1095" s="59"/>
      <c r="YW1095" s="59"/>
      <c r="YX1095" s="59"/>
      <c r="YY1095" s="59"/>
      <c r="YZ1095" s="59"/>
      <c r="ZA1095" s="59"/>
      <c r="ZB1095" s="59"/>
      <c r="ZC1095" s="59"/>
      <c r="ZD1095" s="59"/>
      <c r="ZE1095" s="59"/>
      <c r="ZF1095" s="59"/>
      <c r="ZG1095" s="59"/>
      <c r="ZH1095" s="59"/>
      <c r="ZI1095" s="59"/>
      <c r="ZJ1095" s="59"/>
      <c r="ZK1095" s="59"/>
      <c r="ZL1095" s="59"/>
      <c r="ZM1095" s="59"/>
      <c r="ZN1095" s="59"/>
      <c r="ZO1095" s="59"/>
      <c r="ZP1095" s="59"/>
      <c r="ZQ1095" s="59"/>
      <c r="ZR1095" s="59"/>
      <c r="ZS1095" s="59"/>
      <c r="ZT1095" s="59"/>
      <c r="ZU1095" s="59"/>
      <c r="ZV1095" s="59"/>
      <c r="ZW1095" s="59"/>
      <c r="ZX1095" s="59"/>
      <c r="ZY1095" s="59"/>
      <c r="ZZ1095" s="59"/>
      <c r="AAA1095" s="59"/>
      <c r="AAB1095" s="59"/>
      <c r="AAC1095" s="59"/>
      <c r="AAD1095" s="59"/>
      <c r="AAE1095" s="59"/>
      <c r="AAF1095" s="59"/>
      <c r="AAG1095" s="59"/>
      <c r="AAH1095" s="59"/>
      <c r="AAI1095" s="59"/>
      <c r="AAJ1095" s="59"/>
      <c r="AAK1095" s="59"/>
      <c r="AAL1095" s="59"/>
      <c r="AAM1095" s="59"/>
      <c r="AAN1095" s="59"/>
      <c r="AAO1095" s="59"/>
      <c r="AAP1095" s="59"/>
      <c r="AAQ1095" s="59"/>
      <c r="AAR1095" s="59"/>
      <c r="AAS1095" s="59"/>
      <c r="AAT1095" s="59"/>
      <c r="AAU1095" s="59"/>
      <c r="AAV1095" s="59"/>
      <c r="AAW1095" s="59"/>
      <c r="AAX1095" s="59"/>
      <c r="AAY1095" s="59"/>
      <c r="AAZ1095" s="59"/>
      <c r="ABA1095" s="59"/>
      <c r="ABB1095" s="59"/>
      <c r="ABC1095" s="59"/>
      <c r="ABD1095" s="59"/>
      <c r="ABE1095" s="59"/>
      <c r="ABF1095" s="59"/>
      <c r="ABG1095" s="59"/>
      <c r="ABH1095" s="59"/>
      <c r="ABI1095" s="59"/>
      <c r="ABJ1095" s="59"/>
      <c r="ABK1095" s="59"/>
      <c r="ABL1095" s="59"/>
      <c r="ABM1095" s="59"/>
      <c r="ABN1095" s="59"/>
      <c r="ABO1095" s="59"/>
      <c r="ABP1095" s="59"/>
      <c r="ABQ1095" s="59"/>
      <c r="ABR1095" s="59"/>
      <c r="ABS1095" s="59"/>
      <c r="ABT1095" s="59"/>
      <c r="ABU1095" s="59"/>
      <c r="ABV1095" s="59"/>
      <c r="ABW1095" s="59"/>
      <c r="ABX1095" s="59"/>
      <c r="ABY1095" s="59"/>
      <c r="ABZ1095" s="59"/>
      <c r="ACA1095" s="59"/>
      <c r="ACB1095" s="59"/>
      <c r="ACC1095" s="59"/>
      <c r="ACD1095" s="59"/>
      <c r="ACE1095" s="59"/>
      <c r="ACF1095" s="59"/>
      <c r="ACG1095" s="59"/>
      <c r="ACH1095" s="59"/>
      <c r="ACI1095" s="59"/>
      <c r="ACJ1095" s="59"/>
      <c r="ACK1095" s="59"/>
      <c r="ACL1095" s="59"/>
      <c r="ACM1095" s="59"/>
      <c r="ACN1095" s="59"/>
      <c r="ACO1095" s="59"/>
      <c r="ACP1095" s="59"/>
      <c r="ACQ1095" s="59"/>
      <c r="ACR1095" s="59"/>
      <c r="ACS1095" s="59"/>
      <c r="ACT1095" s="59"/>
      <c r="ACU1095" s="59"/>
      <c r="ACV1095" s="59"/>
      <c r="ACW1095" s="59"/>
      <c r="ACX1095" s="59"/>
      <c r="ACY1095" s="59"/>
      <c r="ACZ1095" s="59"/>
      <c r="ADA1095" s="59"/>
      <c r="ADB1095" s="59"/>
      <c r="ADC1095" s="59"/>
      <c r="ADD1095" s="59"/>
      <c r="ADE1095" s="59"/>
      <c r="ADF1095" s="59"/>
      <c r="ADG1095" s="59"/>
      <c r="ADH1095" s="59"/>
      <c r="ADI1095" s="59"/>
      <c r="ADJ1095" s="59"/>
      <c r="ADK1095" s="59"/>
      <c r="ADL1095" s="59"/>
      <c r="ADM1095" s="59"/>
      <c r="ADN1095" s="59"/>
      <c r="ADO1095" s="59"/>
      <c r="ADP1095" s="59"/>
      <c r="ADQ1095" s="59"/>
      <c r="ADR1095" s="59"/>
      <c r="ADS1095" s="59"/>
      <c r="ADT1095" s="59"/>
      <c r="ADU1095" s="59"/>
      <c r="ADV1095" s="59"/>
      <c r="ADW1095" s="59"/>
      <c r="ADX1095" s="59"/>
      <c r="ADY1095" s="59"/>
      <c r="ADZ1095" s="59"/>
      <c r="AEA1095" s="59"/>
      <c r="AEB1095" s="59"/>
      <c r="AEC1095" s="59"/>
      <c r="AED1095" s="59"/>
      <c r="AEE1095" s="59"/>
      <c r="AEF1095" s="59"/>
      <c r="AEG1095" s="59"/>
      <c r="AEH1095" s="59"/>
      <c r="AEI1095" s="59"/>
      <c r="AEJ1095" s="59"/>
      <c r="AEK1095" s="59"/>
      <c r="AEL1095" s="59"/>
      <c r="AEM1095" s="59"/>
      <c r="AEN1095" s="59"/>
      <c r="AEO1095" s="59"/>
      <c r="AEP1095" s="59"/>
      <c r="AEQ1095" s="59"/>
      <c r="AER1095" s="59"/>
      <c r="AES1095" s="59"/>
      <c r="AET1095" s="59"/>
      <c r="AEU1095" s="59"/>
      <c r="AEV1095" s="59"/>
      <c r="AEW1095" s="59"/>
      <c r="AEX1095" s="59"/>
      <c r="AEY1095" s="59"/>
      <c r="AEZ1095" s="59"/>
      <c r="AFA1095" s="59"/>
      <c r="AFB1095" s="59"/>
      <c r="AFC1095" s="59"/>
      <c r="AFD1095" s="59"/>
      <c r="AFE1095" s="59"/>
      <c r="AFF1095" s="59"/>
      <c r="AFG1095" s="59"/>
      <c r="AFH1095" s="59"/>
      <c r="AFI1095" s="59"/>
      <c r="AFJ1095" s="59"/>
      <c r="AFK1095" s="59"/>
      <c r="AFL1095" s="59"/>
      <c r="AFM1095" s="59"/>
      <c r="AFN1095" s="59"/>
      <c r="AFO1095" s="59"/>
      <c r="AFP1095" s="59"/>
      <c r="AFQ1095" s="59"/>
      <c r="AFR1095" s="59"/>
      <c r="AFS1095" s="59"/>
      <c r="AFT1095" s="59"/>
      <c r="AFU1095" s="59"/>
      <c r="AFV1095" s="59"/>
      <c r="AFW1095" s="59"/>
      <c r="AFX1095" s="59"/>
      <c r="AFY1095" s="59"/>
      <c r="AFZ1095" s="59"/>
      <c r="AGA1095" s="59"/>
      <c r="AGB1095" s="59"/>
      <c r="AGC1095" s="59"/>
      <c r="AGD1095" s="59"/>
      <c r="AGE1095" s="59"/>
      <c r="AGF1095" s="59"/>
      <c r="AGG1095" s="59"/>
      <c r="AGH1095" s="59"/>
      <c r="AGI1095" s="59"/>
      <c r="AGJ1095" s="59"/>
      <c r="AGK1095" s="59"/>
      <c r="AGL1095" s="59"/>
      <c r="AGM1095" s="59"/>
      <c r="AGN1095" s="59"/>
      <c r="AGO1095" s="59"/>
      <c r="AGP1095" s="59"/>
      <c r="AGQ1095" s="59"/>
      <c r="AGR1095" s="59"/>
      <c r="AGS1095" s="59"/>
      <c r="AGT1095" s="59"/>
      <c r="AGU1095" s="59"/>
      <c r="AGV1095" s="59"/>
      <c r="AGW1095" s="59"/>
      <c r="AGX1095" s="59"/>
      <c r="AGY1095" s="59"/>
      <c r="AGZ1095" s="59"/>
      <c r="AHA1095" s="59"/>
      <c r="AHB1095" s="59"/>
      <c r="AHC1095" s="59"/>
      <c r="AHD1095" s="59"/>
      <c r="AHE1095" s="59"/>
      <c r="AHF1095" s="59"/>
      <c r="AHG1095" s="59"/>
      <c r="AHH1095" s="59"/>
      <c r="AHI1095" s="59"/>
      <c r="AHJ1095" s="59"/>
      <c r="AHK1095" s="59"/>
      <c r="AHL1095" s="59"/>
      <c r="AHM1095" s="59"/>
      <c r="AHN1095" s="59"/>
      <c r="AHO1095" s="59"/>
      <c r="AHP1095" s="59"/>
      <c r="AHQ1095" s="59"/>
      <c r="AHR1095" s="59"/>
      <c r="AHS1095" s="59"/>
      <c r="AHT1095" s="59"/>
      <c r="AHU1095" s="59"/>
      <c r="AHV1095" s="59"/>
      <c r="AHW1095" s="59"/>
      <c r="AHX1095" s="59"/>
      <c r="AHY1095" s="59"/>
      <c r="AHZ1095" s="59"/>
      <c r="AIA1095" s="59"/>
      <c r="AIB1095" s="59"/>
      <c r="AIC1095" s="59"/>
      <c r="AID1095" s="59"/>
      <c r="AIE1095" s="59"/>
      <c r="AIF1095" s="59"/>
      <c r="AIG1095" s="59"/>
      <c r="AIH1095" s="59"/>
      <c r="AII1095" s="59"/>
      <c r="AIJ1095" s="59"/>
      <c r="AIK1095" s="59"/>
      <c r="AIL1095" s="59"/>
      <c r="AIM1095" s="59"/>
      <c r="AIN1095" s="59"/>
      <c r="AIO1095" s="59"/>
      <c r="AIP1095" s="59"/>
      <c r="AIQ1095" s="59"/>
      <c r="AIR1095" s="59"/>
      <c r="AIS1095" s="59"/>
      <c r="AIT1095" s="59"/>
      <c r="AIU1095" s="59"/>
      <c r="AIV1095" s="59"/>
      <c r="AIW1095" s="59"/>
      <c r="AIX1095" s="59"/>
      <c r="AIY1095" s="59"/>
      <c r="AIZ1095" s="59"/>
      <c r="AJA1095" s="59"/>
      <c r="AJB1095" s="59"/>
      <c r="AJC1095" s="59"/>
      <c r="AJD1095" s="59"/>
      <c r="AJE1095" s="59"/>
      <c r="AJF1095" s="59"/>
      <c r="AJG1095" s="59"/>
      <c r="AJH1095" s="59"/>
      <c r="AJI1095" s="59"/>
      <c r="AJJ1095" s="59"/>
      <c r="AJK1095" s="59"/>
      <c r="AJL1095" s="59"/>
      <c r="AJM1095" s="59"/>
      <c r="AJN1095" s="59"/>
      <c r="AJO1095" s="59"/>
      <c r="AJP1095" s="59"/>
      <c r="AJQ1095" s="59"/>
      <c r="AJR1095" s="59"/>
      <c r="AJS1095" s="59"/>
      <c r="AJT1095" s="59"/>
      <c r="AJU1095" s="59"/>
      <c r="AJV1095" s="59"/>
      <c r="AJW1095" s="59"/>
      <c r="AJX1095" s="59"/>
      <c r="AJY1095" s="59"/>
      <c r="AJZ1095" s="59"/>
      <c r="AKA1095" s="59"/>
      <c r="AKB1095" s="59"/>
      <c r="AKC1095" s="59"/>
      <c r="AKD1095" s="59"/>
      <c r="AKE1095" s="59"/>
      <c r="AKF1095" s="59"/>
      <c r="AKG1095" s="59"/>
      <c r="AKH1095" s="59"/>
      <c r="AKI1095" s="59"/>
      <c r="AKJ1095" s="59"/>
      <c r="AKK1095" s="59"/>
      <c r="AKL1095" s="59"/>
      <c r="AKM1095" s="59"/>
      <c r="AKN1095" s="59"/>
      <c r="AKO1095" s="59"/>
      <c r="AKP1095" s="59"/>
      <c r="AKQ1095" s="59"/>
      <c r="AKR1095" s="59"/>
      <c r="AKS1095" s="59"/>
      <c r="AKT1095" s="59"/>
      <c r="AKU1095" s="59"/>
      <c r="AKV1095" s="59"/>
      <c r="AKW1095" s="59"/>
      <c r="AKX1095" s="59"/>
      <c r="AKY1095" s="59"/>
      <c r="AKZ1095" s="59"/>
      <c r="ALA1095" s="59"/>
      <c r="ALB1095" s="59"/>
      <c r="ALC1095" s="59"/>
      <c r="ALD1095" s="59"/>
      <c r="ALE1095" s="59"/>
      <c r="ALF1095" s="59"/>
      <c r="ALG1095" s="59"/>
      <c r="ALH1095" s="59"/>
      <c r="ALI1095" s="59"/>
      <c r="ALJ1095" s="59"/>
      <c r="ALK1095" s="59"/>
      <c r="ALL1095" s="59"/>
      <c r="ALM1095" s="59"/>
      <c r="ALN1095" s="59"/>
      <c r="ALO1095" s="59"/>
      <c r="ALP1095" s="59"/>
      <c r="ALQ1095" s="59"/>
      <c r="ALR1095" s="59"/>
      <c r="ALS1095" s="59"/>
      <c r="ALT1095" s="59"/>
      <c r="ALU1095" s="59"/>
      <c r="ALV1095" s="59"/>
      <c r="ALW1095" s="59"/>
      <c r="ALX1095" s="59"/>
      <c r="ALY1095" s="59"/>
      <c r="ALZ1095" s="59"/>
      <c r="AMA1095" s="59"/>
      <c r="AMB1095" s="59"/>
    </row>
    <row r="1096" spans="1:1016" s="60" customFormat="1" ht="49.15">
      <c r="A1096" s="110">
        <v>2</v>
      </c>
      <c r="B1096" s="45">
        <v>1091</v>
      </c>
      <c r="C1096" s="110" t="s">
        <v>2755</v>
      </c>
      <c r="D1096" s="125">
        <v>8842626106</v>
      </c>
      <c r="E1096" s="110" t="s">
        <v>2461</v>
      </c>
      <c r="F1096" s="110">
        <v>4</v>
      </c>
      <c r="G1096" s="110" t="s">
        <v>2462</v>
      </c>
      <c r="H1096" s="110" t="s">
        <v>2463</v>
      </c>
      <c r="I1096" s="117" t="s">
        <v>2755</v>
      </c>
      <c r="J1096" s="28" t="s">
        <v>2462</v>
      </c>
      <c r="K1096" s="28" t="s">
        <v>2463</v>
      </c>
      <c r="L1096" s="28" t="s">
        <v>2463</v>
      </c>
      <c r="M1096" s="28" t="s">
        <v>2461</v>
      </c>
      <c r="N1096" s="28">
        <v>4</v>
      </c>
      <c r="O1096" s="28"/>
      <c r="P1096" s="28"/>
      <c r="Q1096" s="28"/>
      <c r="R1096" s="28"/>
      <c r="S1096" s="28"/>
      <c r="T1096" s="23" t="s">
        <v>2820</v>
      </c>
      <c r="U1096" s="28" t="s">
        <v>2462</v>
      </c>
      <c r="V1096" s="28" t="s">
        <v>2463</v>
      </c>
      <c r="W1096" s="28" t="s">
        <v>2670</v>
      </c>
      <c r="X1096" s="28"/>
      <c r="Y1096" s="28">
        <v>60</v>
      </c>
      <c r="Z1096" s="28"/>
      <c r="AA1096" s="123" t="s">
        <v>2821</v>
      </c>
      <c r="AB1096" s="110" t="s">
        <v>264</v>
      </c>
      <c r="AC1096" s="76">
        <v>80</v>
      </c>
      <c r="AD1096" s="77">
        <v>65931</v>
      </c>
      <c r="AE1096" s="77">
        <v>0</v>
      </c>
      <c r="AF1096" s="77">
        <v>0</v>
      </c>
      <c r="AG1096" s="73">
        <f t="shared" si="52"/>
        <v>65931</v>
      </c>
      <c r="AH1096" s="77">
        <v>65931</v>
      </c>
      <c r="AI1096" s="77">
        <v>0</v>
      </c>
      <c r="AJ1096" s="77">
        <v>0</v>
      </c>
      <c r="AK1096" s="73">
        <f t="shared" si="51"/>
        <v>65931</v>
      </c>
      <c r="AL1096" s="73">
        <f t="shared" si="53"/>
        <v>131862</v>
      </c>
      <c r="AM1096" s="110" t="s">
        <v>1188</v>
      </c>
      <c r="AN1096" s="118" t="s">
        <v>33</v>
      </c>
      <c r="AO1096" s="118" t="s">
        <v>33</v>
      </c>
      <c r="AP1096" s="118" t="s">
        <v>33</v>
      </c>
      <c r="AQ1096" s="32" t="s">
        <v>36</v>
      </c>
      <c r="AR1096" s="118" t="s">
        <v>505</v>
      </c>
      <c r="AS1096" s="118" t="s">
        <v>1190</v>
      </c>
      <c r="AT1096" s="44">
        <v>0</v>
      </c>
      <c r="AU1096" s="44">
        <v>0</v>
      </c>
      <c r="AV1096" s="44">
        <v>0</v>
      </c>
      <c r="AW1096" s="63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59"/>
      <c r="DE1096" s="59"/>
      <c r="DF1096" s="59"/>
      <c r="DG1096" s="59"/>
      <c r="DH1096" s="59"/>
      <c r="DI1096" s="59"/>
      <c r="DJ1096" s="59"/>
      <c r="DK1096" s="59"/>
      <c r="DL1096" s="59"/>
      <c r="DM1096" s="59"/>
      <c r="DN1096" s="59"/>
      <c r="DO1096" s="59"/>
      <c r="DP1096" s="59"/>
      <c r="DQ1096" s="59"/>
      <c r="DR1096" s="59"/>
      <c r="DS1096" s="59"/>
      <c r="DT1096" s="59"/>
      <c r="DU1096" s="59"/>
      <c r="DV1096" s="59"/>
      <c r="DW1096" s="59"/>
      <c r="DX1096" s="59"/>
      <c r="DY1096" s="59"/>
      <c r="DZ1096" s="59"/>
      <c r="EA1096" s="59"/>
      <c r="EB1096" s="59"/>
      <c r="EC1096" s="59"/>
      <c r="ED1096" s="59"/>
      <c r="EE1096" s="59"/>
      <c r="EF1096" s="59"/>
      <c r="EG1096" s="59"/>
      <c r="EH1096" s="59"/>
      <c r="EI1096" s="59"/>
      <c r="EJ1096" s="59"/>
      <c r="EK1096" s="59"/>
      <c r="EL1096" s="59"/>
      <c r="EM1096" s="59"/>
      <c r="EN1096" s="59"/>
      <c r="EO1096" s="59"/>
      <c r="EP1096" s="59"/>
      <c r="EQ1096" s="59"/>
      <c r="ER1096" s="59"/>
      <c r="ES1096" s="59"/>
      <c r="ET1096" s="59"/>
      <c r="EU1096" s="59"/>
      <c r="EV1096" s="59"/>
      <c r="EW1096" s="59"/>
      <c r="EX1096" s="59"/>
      <c r="EY1096" s="59"/>
      <c r="EZ1096" s="59"/>
      <c r="FA1096" s="59"/>
      <c r="FB1096" s="59"/>
      <c r="FC1096" s="59"/>
      <c r="FD1096" s="59"/>
      <c r="FE1096" s="59"/>
      <c r="FF1096" s="59"/>
      <c r="FG1096" s="59"/>
      <c r="FH1096" s="59"/>
      <c r="FI1096" s="59"/>
      <c r="FJ1096" s="59"/>
      <c r="FK1096" s="59"/>
      <c r="FL1096" s="59"/>
      <c r="FM1096" s="59"/>
      <c r="FN1096" s="59"/>
      <c r="FO1096" s="59"/>
      <c r="FP1096" s="59"/>
      <c r="FQ1096" s="59"/>
      <c r="FR1096" s="59"/>
      <c r="FS1096" s="59"/>
      <c r="FT1096" s="59"/>
      <c r="FU1096" s="59"/>
      <c r="FV1096" s="59"/>
      <c r="FW1096" s="59"/>
      <c r="FX1096" s="59"/>
      <c r="FY1096" s="59"/>
      <c r="FZ1096" s="59"/>
      <c r="GA1096" s="59"/>
      <c r="GB1096" s="59"/>
      <c r="GC1096" s="59"/>
      <c r="GD1096" s="59"/>
      <c r="GE1096" s="59"/>
      <c r="GF1096" s="59"/>
      <c r="GG1096" s="59"/>
      <c r="GH1096" s="59"/>
      <c r="GI1096" s="59"/>
      <c r="GJ1096" s="59"/>
      <c r="GK1096" s="59"/>
      <c r="GL1096" s="59"/>
      <c r="GM1096" s="59"/>
      <c r="GN1096" s="59"/>
      <c r="GO1096" s="59"/>
      <c r="GP1096" s="59"/>
      <c r="GQ1096" s="59"/>
      <c r="GR1096" s="59"/>
      <c r="GS1096" s="59"/>
      <c r="GT1096" s="59"/>
      <c r="GU1096" s="59"/>
      <c r="GV1096" s="59"/>
      <c r="GW1096" s="59"/>
      <c r="GX1096" s="59"/>
      <c r="GY1096" s="59"/>
      <c r="GZ1096" s="59"/>
      <c r="HA1096" s="59"/>
      <c r="HB1096" s="59"/>
      <c r="HC1096" s="59"/>
      <c r="HD1096" s="59"/>
      <c r="HE1096" s="59"/>
      <c r="HF1096" s="59"/>
      <c r="HG1096" s="59"/>
      <c r="HH1096" s="59"/>
      <c r="HI1096" s="59"/>
      <c r="HJ1096" s="59"/>
      <c r="HK1096" s="59"/>
      <c r="HL1096" s="59"/>
      <c r="HM1096" s="59"/>
      <c r="HN1096" s="59"/>
      <c r="HO1096" s="59"/>
      <c r="HP1096" s="59"/>
      <c r="HQ1096" s="59"/>
      <c r="HR1096" s="59"/>
      <c r="HS1096" s="59"/>
      <c r="HT1096" s="59"/>
      <c r="HU1096" s="59"/>
      <c r="HV1096" s="59"/>
      <c r="HW1096" s="59"/>
      <c r="HX1096" s="59"/>
      <c r="HY1096" s="59"/>
      <c r="HZ1096" s="59"/>
      <c r="IA1096" s="59"/>
      <c r="IB1096" s="59"/>
      <c r="IC1096" s="59"/>
      <c r="ID1096" s="59"/>
      <c r="IE1096" s="59"/>
      <c r="IF1096" s="59"/>
      <c r="IG1096" s="59"/>
      <c r="IH1096" s="59"/>
      <c r="II1096" s="59"/>
      <c r="IJ1096" s="59"/>
      <c r="IK1096" s="59"/>
      <c r="IL1096" s="59"/>
      <c r="IM1096" s="59"/>
      <c r="IN1096" s="59"/>
      <c r="IO1096" s="59"/>
      <c r="IP1096" s="59"/>
      <c r="IQ1096" s="59"/>
      <c r="IR1096" s="59"/>
      <c r="IS1096" s="59"/>
      <c r="IT1096" s="59"/>
      <c r="IU1096" s="59"/>
      <c r="IV1096" s="59"/>
      <c r="IW1096" s="59"/>
      <c r="IX1096" s="59"/>
      <c r="IY1096" s="59"/>
      <c r="IZ1096" s="59"/>
      <c r="JA1096" s="59"/>
      <c r="JB1096" s="59"/>
      <c r="JC1096" s="59"/>
      <c r="JD1096" s="59"/>
      <c r="JE1096" s="59"/>
      <c r="JF1096" s="59"/>
      <c r="JG1096" s="59"/>
      <c r="JH1096" s="59"/>
      <c r="JI1096" s="59"/>
      <c r="JJ1096" s="59"/>
      <c r="JK1096" s="59"/>
      <c r="JL1096" s="59"/>
      <c r="JM1096" s="59"/>
      <c r="JN1096" s="59"/>
      <c r="JO1096" s="59"/>
      <c r="JP1096" s="59"/>
      <c r="JQ1096" s="59"/>
      <c r="JR1096" s="59"/>
      <c r="JS1096" s="59"/>
      <c r="JT1096" s="59"/>
      <c r="JU1096" s="59"/>
      <c r="JV1096" s="59"/>
      <c r="JW1096" s="59"/>
      <c r="JX1096" s="59"/>
      <c r="JY1096" s="59"/>
      <c r="JZ1096" s="59"/>
      <c r="KA1096" s="59"/>
      <c r="KB1096" s="59"/>
      <c r="KC1096" s="59"/>
      <c r="KD1096" s="59"/>
      <c r="KE1096" s="59"/>
      <c r="KF1096" s="59"/>
      <c r="KG1096" s="59"/>
      <c r="KH1096" s="59"/>
      <c r="KI1096" s="59"/>
      <c r="KJ1096" s="59"/>
      <c r="KK1096" s="59"/>
      <c r="KL1096" s="59"/>
      <c r="KM1096" s="59"/>
      <c r="KN1096" s="59"/>
      <c r="KO1096" s="59"/>
      <c r="KP1096" s="59"/>
      <c r="KQ1096" s="59"/>
      <c r="KR1096" s="59"/>
      <c r="KS1096" s="59"/>
      <c r="KT1096" s="59"/>
      <c r="KU1096" s="59"/>
      <c r="KV1096" s="59"/>
      <c r="KW1096" s="59"/>
      <c r="KX1096" s="59"/>
      <c r="KY1096" s="59"/>
      <c r="KZ1096" s="59"/>
      <c r="LA1096" s="59"/>
      <c r="LB1096" s="59"/>
      <c r="LC1096" s="59"/>
      <c r="LD1096" s="59"/>
      <c r="LE1096" s="59"/>
      <c r="LF1096" s="59"/>
      <c r="LG1096" s="59"/>
      <c r="LH1096" s="59"/>
      <c r="LI1096" s="59"/>
      <c r="LJ1096" s="59"/>
      <c r="LK1096" s="59"/>
      <c r="LL1096" s="59"/>
      <c r="LM1096" s="59"/>
      <c r="LN1096" s="59"/>
      <c r="LO1096" s="59"/>
      <c r="LP1096" s="59"/>
      <c r="LQ1096" s="59"/>
      <c r="LR1096" s="59"/>
      <c r="LS1096" s="59"/>
      <c r="LT1096" s="59"/>
      <c r="LU1096" s="59"/>
      <c r="LV1096" s="59"/>
      <c r="LW1096" s="59"/>
      <c r="LX1096" s="59"/>
      <c r="LY1096" s="59"/>
      <c r="LZ1096" s="59"/>
      <c r="MA1096" s="59"/>
      <c r="MB1096" s="59"/>
      <c r="MC1096" s="59"/>
      <c r="MD1096" s="59"/>
      <c r="ME1096" s="59"/>
      <c r="MF1096" s="59"/>
      <c r="MG1096" s="59"/>
      <c r="MH1096" s="59"/>
      <c r="MI1096" s="59"/>
      <c r="MJ1096" s="59"/>
      <c r="MK1096" s="59"/>
      <c r="ML1096" s="59"/>
      <c r="MM1096" s="59"/>
      <c r="MN1096" s="59"/>
      <c r="MO1096" s="59"/>
      <c r="MP1096" s="59"/>
      <c r="MQ1096" s="59"/>
      <c r="MR1096" s="59"/>
      <c r="MS1096" s="59"/>
      <c r="MT1096" s="59"/>
      <c r="MU1096" s="59"/>
      <c r="MV1096" s="59"/>
      <c r="MW1096" s="59"/>
      <c r="MX1096" s="59"/>
      <c r="MY1096" s="59"/>
      <c r="MZ1096" s="59"/>
      <c r="NA1096" s="59"/>
      <c r="NB1096" s="59"/>
      <c r="NC1096" s="59"/>
      <c r="ND1096" s="59"/>
      <c r="NE1096" s="59"/>
      <c r="NF1096" s="59"/>
      <c r="NG1096" s="59"/>
      <c r="NH1096" s="59"/>
      <c r="NI1096" s="59"/>
      <c r="NJ1096" s="59"/>
      <c r="NK1096" s="59"/>
      <c r="NL1096" s="59"/>
      <c r="NM1096" s="59"/>
      <c r="NN1096" s="59"/>
      <c r="NO1096" s="59"/>
      <c r="NP1096" s="59"/>
      <c r="NQ1096" s="59"/>
      <c r="NR1096" s="59"/>
      <c r="NS1096" s="59"/>
      <c r="NT1096" s="59"/>
      <c r="NU1096" s="59"/>
      <c r="NV1096" s="59"/>
      <c r="NW1096" s="59"/>
      <c r="NX1096" s="59"/>
      <c r="NY1096" s="59"/>
      <c r="NZ1096" s="59"/>
      <c r="OA1096" s="59"/>
      <c r="OB1096" s="59"/>
      <c r="OC1096" s="59"/>
      <c r="OD1096" s="59"/>
      <c r="OE1096" s="59"/>
      <c r="OF1096" s="59"/>
      <c r="OG1096" s="59"/>
      <c r="OH1096" s="59"/>
      <c r="OI1096" s="59"/>
      <c r="OJ1096" s="59"/>
      <c r="OK1096" s="59"/>
      <c r="OL1096" s="59"/>
      <c r="OM1096" s="59"/>
      <c r="ON1096" s="59"/>
      <c r="OO1096" s="59"/>
      <c r="OP1096" s="59"/>
      <c r="OQ1096" s="59"/>
      <c r="OR1096" s="59"/>
      <c r="OS1096" s="59"/>
      <c r="OT1096" s="59"/>
      <c r="OU1096" s="59"/>
      <c r="OV1096" s="59"/>
      <c r="OW1096" s="59"/>
      <c r="OX1096" s="59"/>
      <c r="OY1096" s="59"/>
      <c r="OZ1096" s="59"/>
      <c r="PA1096" s="59"/>
      <c r="PB1096" s="59"/>
      <c r="PC1096" s="59"/>
      <c r="PD1096" s="59"/>
      <c r="PE1096" s="59"/>
      <c r="PF1096" s="59"/>
      <c r="PG1096" s="59"/>
      <c r="PH1096" s="59"/>
      <c r="PI1096" s="59"/>
      <c r="PJ1096" s="59"/>
      <c r="PK1096" s="59"/>
      <c r="PL1096" s="59"/>
      <c r="PM1096" s="59"/>
      <c r="PN1096" s="59"/>
      <c r="PO1096" s="59"/>
      <c r="PP1096" s="59"/>
      <c r="PQ1096" s="59"/>
      <c r="PR1096" s="59"/>
      <c r="PS1096" s="59"/>
      <c r="PT1096" s="59"/>
      <c r="PU1096" s="59"/>
      <c r="PV1096" s="59"/>
      <c r="PW1096" s="59"/>
      <c r="PX1096" s="59"/>
      <c r="PY1096" s="59"/>
      <c r="PZ1096" s="59"/>
      <c r="QA1096" s="59"/>
      <c r="QB1096" s="59"/>
      <c r="QC1096" s="59"/>
      <c r="QD1096" s="59"/>
      <c r="QE1096" s="59"/>
      <c r="QF1096" s="59"/>
      <c r="QG1096" s="59"/>
      <c r="QH1096" s="59"/>
      <c r="QI1096" s="59"/>
      <c r="QJ1096" s="59"/>
      <c r="QK1096" s="59"/>
      <c r="QL1096" s="59"/>
      <c r="QM1096" s="59"/>
      <c r="QN1096" s="59"/>
      <c r="QO1096" s="59"/>
      <c r="QP1096" s="59"/>
      <c r="QQ1096" s="59"/>
      <c r="QR1096" s="59"/>
      <c r="QS1096" s="59"/>
      <c r="QT1096" s="59"/>
      <c r="QU1096" s="59"/>
      <c r="QV1096" s="59"/>
      <c r="QW1096" s="59"/>
      <c r="QX1096" s="59"/>
      <c r="QY1096" s="59"/>
      <c r="QZ1096" s="59"/>
      <c r="RA1096" s="59"/>
      <c r="RB1096" s="59"/>
      <c r="RC1096" s="59"/>
      <c r="RD1096" s="59"/>
      <c r="RE1096" s="59"/>
      <c r="RF1096" s="59"/>
      <c r="RG1096" s="59"/>
      <c r="RH1096" s="59"/>
      <c r="RI1096" s="59"/>
      <c r="RJ1096" s="59"/>
      <c r="RK1096" s="59"/>
      <c r="RL1096" s="59"/>
      <c r="RM1096" s="59"/>
      <c r="RN1096" s="59"/>
      <c r="RO1096" s="59"/>
      <c r="RP1096" s="59"/>
      <c r="RQ1096" s="59"/>
      <c r="RR1096" s="59"/>
      <c r="RS1096" s="59"/>
      <c r="RT1096" s="59"/>
      <c r="RU1096" s="59"/>
      <c r="RV1096" s="59"/>
      <c r="RW1096" s="59"/>
      <c r="RX1096" s="59"/>
      <c r="RY1096" s="59"/>
      <c r="RZ1096" s="59"/>
      <c r="SA1096" s="59"/>
      <c r="SB1096" s="59"/>
      <c r="SC1096" s="59"/>
      <c r="SD1096" s="59"/>
      <c r="SE1096" s="59"/>
      <c r="SF1096" s="59"/>
      <c r="SG1096" s="59"/>
      <c r="SH1096" s="59"/>
      <c r="SI1096" s="59"/>
      <c r="SJ1096" s="59"/>
      <c r="SK1096" s="59"/>
      <c r="SL1096" s="59"/>
      <c r="SM1096" s="59"/>
      <c r="SN1096" s="59"/>
      <c r="SO1096" s="59"/>
      <c r="SP1096" s="59"/>
      <c r="SQ1096" s="59"/>
      <c r="SR1096" s="59"/>
      <c r="SS1096" s="59"/>
      <c r="ST1096" s="59"/>
      <c r="SU1096" s="59"/>
      <c r="SV1096" s="59"/>
      <c r="SW1096" s="59"/>
      <c r="SX1096" s="59"/>
      <c r="SY1096" s="59"/>
      <c r="SZ1096" s="59"/>
      <c r="TA1096" s="59"/>
      <c r="TB1096" s="59"/>
      <c r="TC1096" s="59"/>
      <c r="TD1096" s="59"/>
      <c r="TE1096" s="59"/>
      <c r="TF1096" s="59"/>
      <c r="TG1096" s="59"/>
      <c r="TH1096" s="59"/>
      <c r="TI1096" s="59"/>
      <c r="TJ1096" s="59"/>
      <c r="TK1096" s="59"/>
      <c r="TL1096" s="59"/>
      <c r="TM1096" s="59"/>
      <c r="TN1096" s="59"/>
      <c r="TO1096" s="59"/>
      <c r="TP1096" s="59"/>
      <c r="TQ1096" s="59"/>
      <c r="TR1096" s="59"/>
      <c r="TS1096" s="59"/>
      <c r="TT1096" s="59"/>
      <c r="TU1096" s="59"/>
      <c r="TV1096" s="59"/>
      <c r="TW1096" s="59"/>
      <c r="TX1096" s="59"/>
      <c r="TY1096" s="59"/>
      <c r="TZ1096" s="59"/>
      <c r="UA1096" s="59"/>
      <c r="UB1096" s="59"/>
      <c r="UC1096" s="59"/>
      <c r="UD1096" s="59"/>
      <c r="UE1096" s="59"/>
      <c r="UF1096" s="59"/>
      <c r="UG1096" s="59"/>
      <c r="UH1096" s="59"/>
      <c r="UI1096" s="59"/>
      <c r="UJ1096" s="59"/>
      <c r="UK1096" s="59"/>
      <c r="UL1096" s="59"/>
      <c r="UM1096" s="59"/>
      <c r="UN1096" s="59"/>
      <c r="UO1096" s="59"/>
      <c r="UP1096" s="59"/>
      <c r="UQ1096" s="59"/>
      <c r="UR1096" s="59"/>
      <c r="US1096" s="59"/>
      <c r="UT1096" s="59"/>
      <c r="UU1096" s="59"/>
      <c r="UV1096" s="59"/>
      <c r="UW1096" s="59"/>
      <c r="UX1096" s="59"/>
      <c r="UY1096" s="59"/>
      <c r="UZ1096" s="59"/>
      <c r="VA1096" s="59"/>
      <c r="VB1096" s="59"/>
      <c r="VC1096" s="59"/>
      <c r="VD1096" s="59"/>
      <c r="VE1096" s="59"/>
      <c r="VF1096" s="59"/>
      <c r="VG1096" s="59"/>
      <c r="VH1096" s="59"/>
      <c r="VI1096" s="59"/>
      <c r="VJ1096" s="59"/>
      <c r="VK1096" s="59"/>
      <c r="VL1096" s="59"/>
      <c r="VM1096" s="59"/>
      <c r="VN1096" s="59"/>
      <c r="VO1096" s="59"/>
      <c r="VP1096" s="59"/>
      <c r="VQ1096" s="59"/>
      <c r="VR1096" s="59"/>
      <c r="VS1096" s="59"/>
      <c r="VT1096" s="59"/>
      <c r="VU1096" s="59"/>
      <c r="VV1096" s="59"/>
      <c r="VW1096" s="59"/>
      <c r="VX1096" s="59"/>
      <c r="VY1096" s="59"/>
      <c r="VZ1096" s="59"/>
      <c r="WA1096" s="59"/>
      <c r="WB1096" s="59"/>
      <c r="WC1096" s="59"/>
      <c r="WD1096" s="59"/>
      <c r="WE1096" s="59"/>
      <c r="WF1096" s="59"/>
      <c r="WG1096" s="59"/>
      <c r="WH1096" s="59"/>
      <c r="WI1096" s="59"/>
      <c r="WJ1096" s="59"/>
      <c r="WK1096" s="59"/>
      <c r="WL1096" s="59"/>
      <c r="WM1096" s="59"/>
      <c r="WN1096" s="59"/>
      <c r="WO1096" s="59"/>
      <c r="WP1096" s="59"/>
      <c r="WQ1096" s="59"/>
      <c r="WR1096" s="59"/>
      <c r="WS1096" s="59"/>
      <c r="WT1096" s="59"/>
      <c r="WU1096" s="59"/>
      <c r="WV1096" s="59"/>
      <c r="WW1096" s="59"/>
      <c r="WX1096" s="59"/>
      <c r="WY1096" s="59"/>
      <c r="WZ1096" s="59"/>
      <c r="XA1096" s="59"/>
      <c r="XB1096" s="59"/>
      <c r="XC1096" s="59"/>
      <c r="XD1096" s="59"/>
      <c r="XE1096" s="59"/>
      <c r="XF1096" s="59"/>
      <c r="XG1096" s="59"/>
      <c r="XH1096" s="59"/>
      <c r="XI1096" s="59"/>
      <c r="XJ1096" s="59"/>
      <c r="XK1096" s="59"/>
      <c r="XL1096" s="59"/>
      <c r="XM1096" s="59"/>
      <c r="XN1096" s="59"/>
      <c r="XO1096" s="59"/>
      <c r="XP1096" s="59"/>
      <c r="XQ1096" s="59"/>
      <c r="XR1096" s="59"/>
      <c r="XS1096" s="59"/>
      <c r="XT1096" s="59"/>
      <c r="XU1096" s="59"/>
      <c r="XV1096" s="59"/>
      <c r="XW1096" s="59"/>
      <c r="XX1096" s="59"/>
      <c r="XY1096" s="59"/>
      <c r="XZ1096" s="59"/>
      <c r="YA1096" s="59"/>
      <c r="YB1096" s="59"/>
      <c r="YC1096" s="59"/>
      <c r="YD1096" s="59"/>
      <c r="YE1096" s="59"/>
      <c r="YF1096" s="59"/>
      <c r="YG1096" s="59"/>
      <c r="YH1096" s="59"/>
      <c r="YI1096" s="59"/>
      <c r="YJ1096" s="59"/>
      <c r="YK1096" s="59"/>
      <c r="YL1096" s="59"/>
      <c r="YM1096" s="59"/>
      <c r="YN1096" s="59"/>
      <c r="YO1096" s="59"/>
      <c r="YP1096" s="59"/>
      <c r="YQ1096" s="59"/>
      <c r="YR1096" s="59"/>
      <c r="YS1096" s="59"/>
      <c r="YT1096" s="59"/>
      <c r="YU1096" s="59"/>
      <c r="YV1096" s="59"/>
      <c r="YW1096" s="59"/>
      <c r="YX1096" s="59"/>
      <c r="YY1096" s="59"/>
      <c r="YZ1096" s="59"/>
      <c r="ZA1096" s="59"/>
      <c r="ZB1096" s="59"/>
      <c r="ZC1096" s="59"/>
      <c r="ZD1096" s="59"/>
      <c r="ZE1096" s="59"/>
      <c r="ZF1096" s="59"/>
      <c r="ZG1096" s="59"/>
      <c r="ZH1096" s="59"/>
      <c r="ZI1096" s="59"/>
      <c r="ZJ1096" s="59"/>
      <c r="ZK1096" s="59"/>
      <c r="ZL1096" s="59"/>
      <c r="ZM1096" s="59"/>
      <c r="ZN1096" s="59"/>
      <c r="ZO1096" s="59"/>
      <c r="ZP1096" s="59"/>
      <c r="ZQ1096" s="59"/>
      <c r="ZR1096" s="59"/>
      <c r="ZS1096" s="59"/>
      <c r="ZT1096" s="59"/>
      <c r="ZU1096" s="59"/>
      <c r="ZV1096" s="59"/>
      <c r="ZW1096" s="59"/>
      <c r="ZX1096" s="59"/>
      <c r="ZY1096" s="59"/>
      <c r="ZZ1096" s="59"/>
      <c r="AAA1096" s="59"/>
      <c r="AAB1096" s="59"/>
      <c r="AAC1096" s="59"/>
      <c r="AAD1096" s="59"/>
      <c r="AAE1096" s="59"/>
      <c r="AAF1096" s="59"/>
      <c r="AAG1096" s="59"/>
      <c r="AAH1096" s="59"/>
      <c r="AAI1096" s="59"/>
      <c r="AAJ1096" s="59"/>
      <c r="AAK1096" s="59"/>
      <c r="AAL1096" s="59"/>
      <c r="AAM1096" s="59"/>
      <c r="AAN1096" s="59"/>
      <c r="AAO1096" s="59"/>
      <c r="AAP1096" s="59"/>
      <c r="AAQ1096" s="59"/>
      <c r="AAR1096" s="59"/>
      <c r="AAS1096" s="59"/>
      <c r="AAT1096" s="59"/>
      <c r="AAU1096" s="59"/>
      <c r="AAV1096" s="59"/>
      <c r="AAW1096" s="59"/>
      <c r="AAX1096" s="59"/>
      <c r="AAY1096" s="59"/>
      <c r="AAZ1096" s="59"/>
      <c r="ABA1096" s="59"/>
      <c r="ABB1096" s="59"/>
      <c r="ABC1096" s="59"/>
      <c r="ABD1096" s="59"/>
      <c r="ABE1096" s="59"/>
      <c r="ABF1096" s="59"/>
      <c r="ABG1096" s="59"/>
      <c r="ABH1096" s="59"/>
      <c r="ABI1096" s="59"/>
      <c r="ABJ1096" s="59"/>
      <c r="ABK1096" s="59"/>
      <c r="ABL1096" s="59"/>
      <c r="ABM1096" s="59"/>
      <c r="ABN1096" s="59"/>
      <c r="ABO1096" s="59"/>
      <c r="ABP1096" s="59"/>
      <c r="ABQ1096" s="59"/>
      <c r="ABR1096" s="59"/>
      <c r="ABS1096" s="59"/>
      <c r="ABT1096" s="59"/>
      <c r="ABU1096" s="59"/>
      <c r="ABV1096" s="59"/>
      <c r="ABW1096" s="59"/>
      <c r="ABX1096" s="59"/>
      <c r="ABY1096" s="59"/>
      <c r="ABZ1096" s="59"/>
      <c r="ACA1096" s="59"/>
      <c r="ACB1096" s="59"/>
      <c r="ACC1096" s="59"/>
      <c r="ACD1096" s="59"/>
      <c r="ACE1096" s="59"/>
      <c r="ACF1096" s="59"/>
      <c r="ACG1096" s="59"/>
      <c r="ACH1096" s="59"/>
      <c r="ACI1096" s="59"/>
      <c r="ACJ1096" s="59"/>
      <c r="ACK1096" s="59"/>
      <c r="ACL1096" s="59"/>
      <c r="ACM1096" s="59"/>
      <c r="ACN1096" s="59"/>
      <c r="ACO1096" s="59"/>
      <c r="ACP1096" s="59"/>
      <c r="ACQ1096" s="59"/>
      <c r="ACR1096" s="59"/>
      <c r="ACS1096" s="59"/>
      <c r="ACT1096" s="59"/>
      <c r="ACU1096" s="59"/>
      <c r="ACV1096" s="59"/>
      <c r="ACW1096" s="59"/>
      <c r="ACX1096" s="59"/>
      <c r="ACY1096" s="59"/>
      <c r="ACZ1096" s="59"/>
      <c r="ADA1096" s="59"/>
      <c r="ADB1096" s="59"/>
      <c r="ADC1096" s="59"/>
      <c r="ADD1096" s="59"/>
      <c r="ADE1096" s="59"/>
      <c r="ADF1096" s="59"/>
      <c r="ADG1096" s="59"/>
      <c r="ADH1096" s="59"/>
      <c r="ADI1096" s="59"/>
      <c r="ADJ1096" s="59"/>
      <c r="ADK1096" s="59"/>
      <c r="ADL1096" s="59"/>
      <c r="ADM1096" s="59"/>
      <c r="ADN1096" s="59"/>
      <c r="ADO1096" s="59"/>
      <c r="ADP1096" s="59"/>
      <c r="ADQ1096" s="59"/>
      <c r="ADR1096" s="59"/>
      <c r="ADS1096" s="59"/>
      <c r="ADT1096" s="59"/>
      <c r="ADU1096" s="59"/>
      <c r="ADV1096" s="59"/>
      <c r="ADW1096" s="59"/>
      <c r="ADX1096" s="59"/>
      <c r="ADY1096" s="59"/>
      <c r="ADZ1096" s="59"/>
      <c r="AEA1096" s="59"/>
      <c r="AEB1096" s="59"/>
      <c r="AEC1096" s="59"/>
      <c r="AED1096" s="59"/>
      <c r="AEE1096" s="59"/>
      <c r="AEF1096" s="59"/>
      <c r="AEG1096" s="59"/>
      <c r="AEH1096" s="59"/>
      <c r="AEI1096" s="59"/>
      <c r="AEJ1096" s="59"/>
      <c r="AEK1096" s="59"/>
      <c r="AEL1096" s="59"/>
      <c r="AEM1096" s="59"/>
      <c r="AEN1096" s="59"/>
      <c r="AEO1096" s="59"/>
      <c r="AEP1096" s="59"/>
      <c r="AEQ1096" s="59"/>
      <c r="AER1096" s="59"/>
      <c r="AES1096" s="59"/>
      <c r="AET1096" s="59"/>
      <c r="AEU1096" s="59"/>
      <c r="AEV1096" s="59"/>
      <c r="AEW1096" s="59"/>
      <c r="AEX1096" s="59"/>
      <c r="AEY1096" s="59"/>
      <c r="AEZ1096" s="59"/>
      <c r="AFA1096" s="59"/>
      <c r="AFB1096" s="59"/>
      <c r="AFC1096" s="59"/>
      <c r="AFD1096" s="59"/>
      <c r="AFE1096" s="59"/>
      <c r="AFF1096" s="59"/>
      <c r="AFG1096" s="59"/>
      <c r="AFH1096" s="59"/>
      <c r="AFI1096" s="59"/>
      <c r="AFJ1096" s="59"/>
      <c r="AFK1096" s="59"/>
      <c r="AFL1096" s="59"/>
      <c r="AFM1096" s="59"/>
      <c r="AFN1096" s="59"/>
      <c r="AFO1096" s="59"/>
      <c r="AFP1096" s="59"/>
      <c r="AFQ1096" s="59"/>
      <c r="AFR1096" s="59"/>
      <c r="AFS1096" s="59"/>
      <c r="AFT1096" s="59"/>
      <c r="AFU1096" s="59"/>
      <c r="AFV1096" s="59"/>
      <c r="AFW1096" s="59"/>
      <c r="AFX1096" s="59"/>
      <c r="AFY1096" s="59"/>
      <c r="AFZ1096" s="59"/>
      <c r="AGA1096" s="59"/>
      <c r="AGB1096" s="59"/>
      <c r="AGC1096" s="59"/>
      <c r="AGD1096" s="59"/>
      <c r="AGE1096" s="59"/>
      <c r="AGF1096" s="59"/>
      <c r="AGG1096" s="59"/>
      <c r="AGH1096" s="59"/>
      <c r="AGI1096" s="59"/>
      <c r="AGJ1096" s="59"/>
      <c r="AGK1096" s="59"/>
      <c r="AGL1096" s="59"/>
      <c r="AGM1096" s="59"/>
      <c r="AGN1096" s="59"/>
      <c r="AGO1096" s="59"/>
      <c r="AGP1096" s="59"/>
      <c r="AGQ1096" s="59"/>
      <c r="AGR1096" s="59"/>
      <c r="AGS1096" s="59"/>
      <c r="AGT1096" s="59"/>
      <c r="AGU1096" s="59"/>
      <c r="AGV1096" s="59"/>
      <c r="AGW1096" s="59"/>
      <c r="AGX1096" s="59"/>
      <c r="AGY1096" s="59"/>
      <c r="AGZ1096" s="59"/>
      <c r="AHA1096" s="59"/>
      <c r="AHB1096" s="59"/>
      <c r="AHC1096" s="59"/>
      <c r="AHD1096" s="59"/>
      <c r="AHE1096" s="59"/>
      <c r="AHF1096" s="59"/>
      <c r="AHG1096" s="59"/>
      <c r="AHH1096" s="59"/>
      <c r="AHI1096" s="59"/>
      <c r="AHJ1096" s="59"/>
      <c r="AHK1096" s="59"/>
      <c r="AHL1096" s="59"/>
      <c r="AHM1096" s="59"/>
      <c r="AHN1096" s="59"/>
      <c r="AHO1096" s="59"/>
      <c r="AHP1096" s="59"/>
      <c r="AHQ1096" s="59"/>
      <c r="AHR1096" s="59"/>
      <c r="AHS1096" s="59"/>
      <c r="AHT1096" s="59"/>
      <c r="AHU1096" s="59"/>
      <c r="AHV1096" s="59"/>
      <c r="AHW1096" s="59"/>
      <c r="AHX1096" s="59"/>
      <c r="AHY1096" s="59"/>
      <c r="AHZ1096" s="59"/>
      <c r="AIA1096" s="59"/>
      <c r="AIB1096" s="59"/>
      <c r="AIC1096" s="59"/>
      <c r="AID1096" s="59"/>
      <c r="AIE1096" s="59"/>
      <c r="AIF1096" s="59"/>
      <c r="AIG1096" s="59"/>
      <c r="AIH1096" s="59"/>
      <c r="AII1096" s="59"/>
      <c r="AIJ1096" s="59"/>
      <c r="AIK1096" s="59"/>
      <c r="AIL1096" s="59"/>
      <c r="AIM1096" s="59"/>
      <c r="AIN1096" s="59"/>
      <c r="AIO1096" s="59"/>
      <c r="AIP1096" s="59"/>
      <c r="AIQ1096" s="59"/>
      <c r="AIR1096" s="59"/>
      <c r="AIS1096" s="59"/>
      <c r="AIT1096" s="59"/>
      <c r="AIU1096" s="59"/>
      <c r="AIV1096" s="59"/>
      <c r="AIW1096" s="59"/>
      <c r="AIX1096" s="59"/>
      <c r="AIY1096" s="59"/>
      <c r="AIZ1096" s="59"/>
      <c r="AJA1096" s="59"/>
      <c r="AJB1096" s="59"/>
      <c r="AJC1096" s="59"/>
      <c r="AJD1096" s="59"/>
      <c r="AJE1096" s="59"/>
      <c r="AJF1096" s="59"/>
      <c r="AJG1096" s="59"/>
      <c r="AJH1096" s="59"/>
      <c r="AJI1096" s="59"/>
      <c r="AJJ1096" s="59"/>
      <c r="AJK1096" s="59"/>
      <c r="AJL1096" s="59"/>
      <c r="AJM1096" s="59"/>
      <c r="AJN1096" s="59"/>
      <c r="AJO1096" s="59"/>
      <c r="AJP1096" s="59"/>
      <c r="AJQ1096" s="59"/>
      <c r="AJR1096" s="59"/>
      <c r="AJS1096" s="59"/>
      <c r="AJT1096" s="59"/>
      <c r="AJU1096" s="59"/>
      <c r="AJV1096" s="59"/>
      <c r="AJW1096" s="59"/>
      <c r="AJX1096" s="59"/>
      <c r="AJY1096" s="59"/>
      <c r="AJZ1096" s="59"/>
      <c r="AKA1096" s="59"/>
      <c r="AKB1096" s="59"/>
      <c r="AKC1096" s="59"/>
      <c r="AKD1096" s="59"/>
      <c r="AKE1096" s="59"/>
      <c r="AKF1096" s="59"/>
      <c r="AKG1096" s="59"/>
      <c r="AKH1096" s="59"/>
      <c r="AKI1096" s="59"/>
      <c r="AKJ1096" s="59"/>
      <c r="AKK1096" s="59"/>
      <c r="AKL1096" s="59"/>
      <c r="AKM1096" s="59"/>
      <c r="AKN1096" s="59"/>
      <c r="AKO1096" s="59"/>
      <c r="AKP1096" s="59"/>
      <c r="AKQ1096" s="59"/>
      <c r="AKR1096" s="59"/>
      <c r="AKS1096" s="59"/>
      <c r="AKT1096" s="59"/>
      <c r="AKU1096" s="59"/>
      <c r="AKV1096" s="59"/>
      <c r="AKW1096" s="59"/>
      <c r="AKX1096" s="59"/>
      <c r="AKY1096" s="59"/>
      <c r="AKZ1096" s="59"/>
      <c r="ALA1096" s="59"/>
      <c r="ALB1096" s="59"/>
      <c r="ALC1096" s="59"/>
      <c r="ALD1096" s="59"/>
      <c r="ALE1096" s="59"/>
      <c r="ALF1096" s="59"/>
      <c r="ALG1096" s="59"/>
      <c r="ALH1096" s="59"/>
      <c r="ALI1096" s="59"/>
      <c r="ALJ1096" s="59"/>
      <c r="ALK1096" s="59"/>
      <c r="ALL1096" s="59"/>
      <c r="ALM1096" s="59"/>
      <c r="ALN1096" s="59"/>
      <c r="ALO1096" s="59"/>
      <c r="ALP1096" s="59"/>
      <c r="ALQ1096" s="59"/>
      <c r="ALR1096" s="59"/>
      <c r="ALS1096" s="59"/>
      <c r="ALT1096" s="59"/>
      <c r="ALU1096" s="59"/>
      <c r="ALV1096" s="59"/>
      <c r="ALW1096" s="59"/>
      <c r="ALX1096" s="59"/>
      <c r="ALY1096" s="59"/>
      <c r="ALZ1096" s="59"/>
      <c r="AMA1096" s="59"/>
      <c r="AMB1096" s="59"/>
    </row>
    <row r="1097" spans="1:1016" s="60" customFormat="1" ht="49.15">
      <c r="A1097" s="110">
        <v>2</v>
      </c>
      <c r="B1097" s="45">
        <v>1092</v>
      </c>
      <c r="C1097" s="110" t="s">
        <v>2755</v>
      </c>
      <c r="D1097" s="125">
        <v>8842626106</v>
      </c>
      <c r="E1097" s="110" t="s">
        <v>2461</v>
      </c>
      <c r="F1097" s="110">
        <v>4</v>
      </c>
      <c r="G1097" s="110" t="s">
        <v>2462</v>
      </c>
      <c r="H1097" s="110" t="s">
        <v>2463</v>
      </c>
      <c r="I1097" s="117" t="s">
        <v>2755</v>
      </c>
      <c r="J1097" s="28" t="s">
        <v>2462</v>
      </c>
      <c r="K1097" s="28" t="s">
        <v>2463</v>
      </c>
      <c r="L1097" s="28" t="s">
        <v>2463</v>
      </c>
      <c r="M1097" s="28" t="s">
        <v>2461</v>
      </c>
      <c r="N1097" s="28">
        <v>4</v>
      </c>
      <c r="O1097" s="28"/>
      <c r="P1097" s="28"/>
      <c r="Q1097" s="28"/>
      <c r="R1097" s="28"/>
      <c r="S1097" s="28"/>
      <c r="T1097" s="23" t="s">
        <v>2822</v>
      </c>
      <c r="U1097" s="28" t="s">
        <v>2462</v>
      </c>
      <c r="V1097" s="28" t="s">
        <v>2823</v>
      </c>
      <c r="W1097" s="28" t="s">
        <v>2824</v>
      </c>
      <c r="X1097" s="28"/>
      <c r="Y1097" s="28">
        <v>60</v>
      </c>
      <c r="Z1097" s="28"/>
      <c r="AA1097" s="123" t="s">
        <v>2825</v>
      </c>
      <c r="AB1097" s="110" t="s">
        <v>2826</v>
      </c>
      <c r="AC1097" s="76">
        <v>135</v>
      </c>
      <c r="AD1097" s="77">
        <v>185476</v>
      </c>
      <c r="AE1097" s="77">
        <v>76206</v>
      </c>
      <c r="AF1097" s="77">
        <v>0</v>
      </c>
      <c r="AG1097" s="73">
        <f t="shared" si="52"/>
        <v>261682</v>
      </c>
      <c r="AH1097" s="77">
        <v>185476</v>
      </c>
      <c r="AI1097" s="77">
        <v>76206</v>
      </c>
      <c r="AJ1097" s="77">
        <v>0</v>
      </c>
      <c r="AK1097" s="73">
        <f t="shared" si="51"/>
        <v>261682</v>
      </c>
      <c r="AL1097" s="73">
        <f t="shared" si="53"/>
        <v>523364</v>
      </c>
      <c r="AM1097" s="110" t="s">
        <v>1188</v>
      </c>
      <c r="AN1097" s="118" t="s">
        <v>33</v>
      </c>
      <c r="AO1097" s="118" t="s">
        <v>33</v>
      </c>
      <c r="AP1097" s="118" t="s">
        <v>33</v>
      </c>
      <c r="AQ1097" s="32" t="s">
        <v>36</v>
      </c>
      <c r="AR1097" s="118" t="s">
        <v>505</v>
      </c>
      <c r="AS1097" s="118" t="s">
        <v>1190</v>
      </c>
      <c r="AT1097" s="44">
        <v>0</v>
      </c>
      <c r="AU1097" s="44">
        <v>0</v>
      </c>
      <c r="AV1097" s="44">
        <v>0</v>
      </c>
      <c r="AW1097" s="63"/>
    </row>
    <row r="1098" spans="1:1016" s="60" customFormat="1" ht="49.15">
      <c r="A1098" s="110">
        <v>2</v>
      </c>
      <c r="B1098" s="45">
        <v>1093</v>
      </c>
      <c r="C1098" s="110" t="s">
        <v>2755</v>
      </c>
      <c r="D1098" s="125">
        <v>8842626106</v>
      </c>
      <c r="E1098" s="110" t="s">
        <v>2461</v>
      </c>
      <c r="F1098" s="110">
        <v>4</v>
      </c>
      <c r="G1098" s="110" t="s">
        <v>2462</v>
      </c>
      <c r="H1098" s="110" t="s">
        <v>2463</v>
      </c>
      <c r="I1098" s="117" t="s">
        <v>2755</v>
      </c>
      <c r="J1098" s="28" t="s">
        <v>2462</v>
      </c>
      <c r="K1098" s="28" t="s">
        <v>2463</v>
      </c>
      <c r="L1098" s="28" t="s">
        <v>2463</v>
      </c>
      <c r="M1098" s="28" t="s">
        <v>2461</v>
      </c>
      <c r="N1098" s="28">
        <v>4</v>
      </c>
      <c r="O1098" s="28"/>
      <c r="P1098" s="28"/>
      <c r="Q1098" s="28"/>
      <c r="R1098" s="28"/>
      <c r="S1098" s="28"/>
      <c r="T1098" s="23" t="s">
        <v>2827</v>
      </c>
      <c r="U1098" s="28" t="s">
        <v>2462</v>
      </c>
      <c r="V1098" s="28" t="s">
        <v>2823</v>
      </c>
      <c r="W1098" s="28" t="s">
        <v>2828</v>
      </c>
      <c r="X1098" s="28"/>
      <c r="Y1098" s="28" t="s">
        <v>2829</v>
      </c>
      <c r="Z1098" s="28"/>
      <c r="AA1098" s="123" t="s">
        <v>2830</v>
      </c>
      <c r="AB1098" s="110" t="s">
        <v>32</v>
      </c>
      <c r="AC1098" s="76">
        <v>16.100000000000001</v>
      </c>
      <c r="AD1098" s="77">
        <v>4400</v>
      </c>
      <c r="AE1098" s="77">
        <v>0</v>
      </c>
      <c r="AF1098" s="77">
        <v>0</v>
      </c>
      <c r="AG1098" s="73">
        <f t="shared" si="52"/>
        <v>4400</v>
      </c>
      <c r="AH1098" s="77">
        <v>4400</v>
      </c>
      <c r="AI1098" s="77">
        <v>0</v>
      </c>
      <c r="AJ1098" s="77">
        <v>0</v>
      </c>
      <c r="AK1098" s="73">
        <f t="shared" si="51"/>
        <v>4400</v>
      </c>
      <c r="AL1098" s="73">
        <f t="shared" si="53"/>
        <v>8800</v>
      </c>
      <c r="AM1098" s="110" t="s">
        <v>1257</v>
      </c>
      <c r="AN1098" s="118" t="s">
        <v>2762</v>
      </c>
      <c r="AO1098" s="118" t="s">
        <v>183</v>
      </c>
      <c r="AP1098" s="54" t="s">
        <v>37</v>
      </c>
      <c r="AQ1098" s="118" t="s">
        <v>33</v>
      </c>
      <c r="AR1098" s="118" t="s">
        <v>33</v>
      </c>
      <c r="AS1098" s="118" t="s">
        <v>33</v>
      </c>
      <c r="AT1098" s="44">
        <v>0</v>
      </c>
      <c r="AU1098" s="44">
        <v>0</v>
      </c>
      <c r="AV1098" s="44">
        <v>0</v>
      </c>
      <c r="AW1098" s="63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59"/>
      <c r="DE1098" s="59"/>
      <c r="DF1098" s="59"/>
      <c r="DG1098" s="59"/>
      <c r="DH1098" s="59"/>
      <c r="DI1098" s="59"/>
      <c r="DJ1098" s="59"/>
      <c r="DK1098" s="59"/>
      <c r="DL1098" s="59"/>
      <c r="DM1098" s="59"/>
      <c r="DN1098" s="59"/>
      <c r="DO1098" s="59"/>
      <c r="DP1098" s="59"/>
      <c r="DQ1098" s="59"/>
      <c r="DR1098" s="59"/>
      <c r="DS1098" s="59"/>
      <c r="DT1098" s="59"/>
      <c r="DU1098" s="59"/>
      <c r="DV1098" s="59"/>
      <c r="DW1098" s="59"/>
      <c r="DX1098" s="59"/>
      <c r="DY1098" s="59"/>
      <c r="DZ1098" s="59"/>
      <c r="EA1098" s="59"/>
      <c r="EB1098" s="59"/>
      <c r="EC1098" s="59"/>
      <c r="ED1098" s="59"/>
      <c r="EE1098" s="59"/>
      <c r="EF1098" s="59"/>
      <c r="EG1098" s="59"/>
      <c r="EH1098" s="59"/>
      <c r="EI1098" s="59"/>
      <c r="EJ1098" s="59"/>
      <c r="EK1098" s="59"/>
      <c r="EL1098" s="59"/>
      <c r="EM1098" s="59"/>
      <c r="EN1098" s="59"/>
      <c r="EO1098" s="59"/>
      <c r="EP1098" s="59"/>
      <c r="EQ1098" s="59"/>
      <c r="ER1098" s="59"/>
      <c r="ES1098" s="59"/>
      <c r="ET1098" s="59"/>
      <c r="EU1098" s="59"/>
      <c r="EV1098" s="59"/>
      <c r="EW1098" s="59"/>
      <c r="EX1098" s="59"/>
      <c r="EY1098" s="59"/>
      <c r="EZ1098" s="59"/>
      <c r="FA1098" s="59"/>
      <c r="FB1098" s="59"/>
      <c r="FC1098" s="59"/>
      <c r="FD1098" s="59"/>
      <c r="FE1098" s="59"/>
      <c r="FF1098" s="59"/>
      <c r="FG1098" s="59"/>
      <c r="FH1098" s="59"/>
      <c r="FI1098" s="59"/>
      <c r="FJ1098" s="59"/>
      <c r="FK1098" s="59"/>
      <c r="FL1098" s="59"/>
      <c r="FM1098" s="59"/>
      <c r="FN1098" s="59"/>
      <c r="FO1098" s="59"/>
      <c r="FP1098" s="59"/>
      <c r="FQ1098" s="59"/>
      <c r="FR1098" s="59"/>
      <c r="FS1098" s="59"/>
      <c r="FT1098" s="59"/>
      <c r="FU1098" s="59"/>
      <c r="FV1098" s="59"/>
      <c r="FW1098" s="59"/>
      <c r="FX1098" s="59"/>
      <c r="FY1098" s="59"/>
      <c r="FZ1098" s="59"/>
      <c r="GA1098" s="59"/>
      <c r="GB1098" s="59"/>
      <c r="GC1098" s="59"/>
      <c r="GD1098" s="59"/>
      <c r="GE1098" s="59"/>
      <c r="GF1098" s="59"/>
      <c r="GG1098" s="59"/>
      <c r="GH1098" s="59"/>
      <c r="GI1098" s="59"/>
      <c r="GJ1098" s="59"/>
      <c r="GK1098" s="59"/>
      <c r="GL1098" s="59"/>
      <c r="GM1098" s="59"/>
      <c r="GN1098" s="59"/>
      <c r="GO1098" s="59"/>
      <c r="GP1098" s="59"/>
      <c r="GQ1098" s="59"/>
      <c r="GR1098" s="59"/>
      <c r="GS1098" s="59"/>
      <c r="GT1098" s="59"/>
      <c r="GU1098" s="59"/>
      <c r="GV1098" s="59"/>
      <c r="GW1098" s="59"/>
      <c r="GX1098" s="59"/>
      <c r="GY1098" s="59"/>
      <c r="GZ1098" s="59"/>
      <c r="HA1098" s="59"/>
      <c r="HB1098" s="59"/>
      <c r="HC1098" s="59"/>
      <c r="HD1098" s="59"/>
      <c r="HE1098" s="59"/>
      <c r="HF1098" s="59"/>
      <c r="HG1098" s="59"/>
      <c r="HH1098" s="59"/>
      <c r="HI1098" s="59"/>
      <c r="HJ1098" s="59"/>
      <c r="HK1098" s="59"/>
      <c r="HL1098" s="59"/>
      <c r="HM1098" s="59"/>
      <c r="HN1098" s="59"/>
      <c r="HO1098" s="59"/>
      <c r="HP1098" s="59"/>
      <c r="HQ1098" s="59"/>
      <c r="HR1098" s="59"/>
      <c r="HS1098" s="59"/>
      <c r="HT1098" s="59"/>
      <c r="HU1098" s="59"/>
      <c r="HV1098" s="59"/>
      <c r="HW1098" s="59"/>
      <c r="HX1098" s="59"/>
      <c r="HY1098" s="59"/>
      <c r="HZ1098" s="59"/>
      <c r="IA1098" s="59"/>
      <c r="IB1098" s="59"/>
      <c r="IC1098" s="59"/>
      <c r="ID1098" s="59"/>
      <c r="IE1098" s="59"/>
      <c r="IF1098" s="59"/>
      <c r="IG1098" s="59"/>
      <c r="IH1098" s="59"/>
      <c r="II1098" s="59"/>
      <c r="IJ1098" s="59"/>
      <c r="IK1098" s="59"/>
      <c r="IL1098" s="59"/>
      <c r="IM1098" s="59"/>
      <c r="IN1098" s="59"/>
      <c r="IO1098" s="59"/>
      <c r="IP1098" s="59"/>
      <c r="IQ1098" s="59"/>
      <c r="IR1098" s="59"/>
      <c r="IS1098" s="59"/>
      <c r="IT1098" s="59"/>
      <c r="IU1098" s="59"/>
      <c r="IV1098" s="59"/>
      <c r="IW1098" s="59"/>
      <c r="IX1098" s="59"/>
      <c r="IY1098" s="59"/>
      <c r="IZ1098" s="59"/>
      <c r="JA1098" s="59"/>
      <c r="JB1098" s="59"/>
      <c r="JC1098" s="59"/>
      <c r="JD1098" s="59"/>
      <c r="JE1098" s="59"/>
      <c r="JF1098" s="59"/>
      <c r="JG1098" s="59"/>
      <c r="JH1098" s="59"/>
      <c r="JI1098" s="59"/>
      <c r="JJ1098" s="59"/>
      <c r="JK1098" s="59"/>
      <c r="JL1098" s="59"/>
      <c r="JM1098" s="59"/>
      <c r="JN1098" s="59"/>
      <c r="JO1098" s="59"/>
      <c r="JP1098" s="59"/>
      <c r="JQ1098" s="59"/>
      <c r="JR1098" s="59"/>
      <c r="JS1098" s="59"/>
      <c r="JT1098" s="59"/>
      <c r="JU1098" s="59"/>
      <c r="JV1098" s="59"/>
      <c r="JW1098" s="59"/>
      <c r="JX1098" s="59"/>
      <c r="JY1098" s="59"/>
      <c r="JZ1098" s="59"/>
      <c r="KA1098" s="59"/>
      <c r="KB1098" s="59"/>
      <c r="KC1098" s="59"/>
      <c r="KD1098" s="59"/>
      <c r="KE1098" s="59"/>
      <c r="KF1098" s="59"/>
      <c r="KG1098" s="59"/>
      <c r="KH1098" s="59"/>
      <c r="KI1098" s="59"/>
      <c r="KJ1098" s="59"/>
      <c r="KK1098" s="59"/>
      <c r="KL1098" s="59"/>
      <c r="KM1098" s="59"/>
      <c r="KN1098" s="59"/>
      <c r="KO1098" s="59"/>
      <c r="KP1098" s="59"/>
      <c r="KQ1098" s="59"/>
      <c r="KR1098" s="59"/>
      <c r="KS1098" s="59"/>
      <c r="KT1098" s="59"/>
      <c r="KU1098" s="59"/>
      <c r="KV1098" s="59"/>
      <c r="KW1098" s="59"/>
      <c r="KX1098" s="59"/>
      <c r="KY1098" s="59"/>
      <c r="KZ1098" s="59"/>
      <c r="LA1098" s="59"/>
      <c r="LB1098" s="59"/>
      <c r="LC1098" s="59"/>
      <c r="LD1098" s="59"/>
      <c r="LE1098" s="59"/>
      <c r="LF1098" s="59"/>
      <c r="LG1098" s="59"/>
      <c r="LH1098" s="59"/>
      <c r="LI1098" s="59"/>
      <c r="LJ1098" s="59"/>
      <c r="LK1098" s="59"/>
      <c r="LL1098" s="59"/>
      <c r="LM1098" s="59"/>
      <c r="LN1098" s="59"/>
      <c r="LO1098" s="59"/>
      <c r="LP1098" s="59"/>
      <c r="LQ1098" s="59"/>
      <c r="LR1098" s="59"/>
      <c r="LS1098" s="59"/>
      <c r="LT1098" s="59"/>
      <c r="LU1098" s="59"/>
      <c r="LV1098" s="59"/>
      <c r="LW1098" s="59"/>
      <c r="LX1098" s="59"/>
      <c r="LY1098" s="59"/>
      <c r="LZ1098" s="59"/>
      <c r="MA1098" s="59"/>
      <c r="MB1098" s="59"/>
      <c r="MC1098" s="59"/>
      <c r="MD1098" s="59"/>
      <c r="ME1098" s="59"/>
      <c r="MF1098" s="59"/>
      <c r="MG1098" s="59"/>
      <c r="MH1098" s="59"/>
      <c r="MI1098" s="59"/>
      <c r="MJ1098" s="59"/>
      <c r="MK1098" s="59"/>
      <c r="ML1098" s="59"/>
      <c r="MM1098" s="59"/>
      <c r="MN1098" s="59"/>
      <c r="MO1098" s="59"/>
      <c r="MP1098" s="59"/>
      <c r="MQ1098" s="59"/>
      <c r="MR1098" s="59"/>
      <c r="MS1098" s="59"/>
      <c r="MT1098" s="59"/>
      <c r="MU1098" s="59"/>
      <c r="MV1098" s="59"/>
      <c r="MW1098" s="59"/>
      <c r="MX1098" s="59"/>
      <c r="MY1098" s="59"/>
      <c r="MZ1098" s="59"/>
      <c r="NA1098" s="59"/>
      <c r="NB1098" s="59"/>
      <c r="NC1098" s="59"/>
      <c r="ND1098" s="59"/>
      <c r="NE1098" s="59"/>
      <c r="NF1098" s="59"/>
      <c r="NG1098" s="59"/>
      <c r="NH1098" s="59"/>
      <c r="NI1098" s="59"/>
      <c r="NJ1098" s="59"/>
      <c r="NK1098" s="59"/>
      <c r="NL1098" s="59"/>
      <c r="NM1098" s="59"/>
      <c r="NN1098" s="59"/>
      <c r="NO1098" s="59"/>
      <c r="NP1098" s="59"/>
      <c r="NQ1098" s="59"/>
      <c r="NR1098" s="59"/>
      <c r="NS1098" s="59"/>
      <c r="NT1098" s="59"/>
      <c r="NU1098" s="59"/>
      <c r="NV1098" s="59"/>
      <c r="NW1098" s="59"/>
      <c r="NX1098" s="59"/>
      <c r="NY1098" s="59"/>
      <c r="NZ1098" s="59"/>
      <c r="OA1098" s="59"/>
      <c r="OB1098" s="59"/>
      <c r="OC1098" s="59"/>
      <c r="OD1098" s="59"/>
      <c r="OE1098" s="59"/>
      <c r="OF1098" s="59"/>
      <c r="OG1098" s="59"/>
      <c r="OH1098" s="59"/>
      <c r="OI1098" s="59"/>
      <c r="OJ1098" s="59"/>
      <c r="OK1098" s="59"/>
      <c r="OL1098" s="59"/>
      <c r="OM1098" s="59"/>
      <c r="ON1098" s="59"/>
      <c r="OO1098" s="59"/>
      <c r="OP1098" s="59"/>
      <c r="OQ1098" s="59"/>
      <c r="OR1098" s="59"/>
      <c r="OS1098" s="59"/>
      <c r="OT1098" s="59"/>
      <c r="OU1098" s="59"/>
      <c r="OV1098" s="59"/>
      <c r="OW1098" s="59"/>
      <c r="OX1098" s="59"/>
      <c r="OY1098" s="59"/>
      <c r="OZ1098" s="59"/>
      <c r="PA1098" s="59"/>
      <c r="PB1098" s="59"/>
      <c r="PC1098" s="59"/>
      <c r="PD1098" s="59"/>
      <c r="PE1098" s="59"/>
      <c r="PF1098" s="59"/>
      <c r="PG1098" s="59"/>
      <c r="PH1098" s="59"/>
      <c r="PI1098" s="59"/>
      <c r="PJ1098" s="59"/>
      <c r="PK1098" s="59"/>
      <c r="PL1098" s="59"/>
      <c r="PM1098" s="59"/>
      <c r="PN1098" s="59"/>
      <c r="PO1098" s="59"/>
      <c r="PP1098" s="59"/>
      <c r="PQ1098" s="59"/>
      <c r="PR1098" s="59"/>
      <c r="PS1098" s="59"/>
      <c r="PT1098" s="59"/>
      <c r="PU1098" s="59"/>
      <c r="PV1098" s="59"/>
      <c r="PW1098" s="59"/>
      <c r="PX1098" s="59"/>
      <c r="PY1098" s="59"/>
      <c r="PZ1098" s="59"/>
      <c r="QA1098" s="59"/>
      <c r="QB1098" s="59"/>
      <c r="QC1098" s="59"/>
      <c r="QD1098" s="59"/>
      <c r="QE1098" s="59"/>
      <c r="QF1098" s="59"/>
      <c r="QG1098" s="59"/>
      <c r="QH1098" s="59"/>
      <c r="QI1098" s="59"/>
      <c r="QJ1098" s="59"/>
      <c r="QK1098" s="59"/>
      <c r="QL1098" s="59"/>
      <c r="QM1098" s="59"/>
      <c r="QN1098" s="59"/>
      <c r="QO1098" s="59"/>
      <c r="QP1098" s="59"/>
      <c r="QQ1098" s="59"/>
      <c r="QR1098" s="59"/>
      <c r="QS1098" s="59"/>
      <c r="QT1098" s="59"/>
      <c r="QU1098" s="59"/>
      <c r="QV1098" s="59"/>
      <c r="QW1098" s="59"/>
      <c r="QX1098" s="59"/>
      <c r="QY1098" s="59"/>
      <c r="QZ1098" s="59"/>
      <c r="RA1098" s="59"/>
      <c r="RB1098" s="59"/>
      <c r="RC1098" s="59"/>
      <c r="RD1098" s="59"/>
      <c r="RE1098" s="59"/>
      <c r="RF1098" s="59"/>
      <c r="RG1098" s="59"/>
      <c r="RH1098" s="59"/>
      <c r="RI1098" s="59"/>
      <c r="RJ1098" s="59"/>
      <c r="RK1098" s="59"/>
      <c r="RL1098" s="59"/>
      <c r="RM1098" s="59"/>
      <c r="RN1098" s="59"/>
      <c r="RO1098" s="59"/>
      <c r="RP1098" s="59"/>
      <c r="RQ1098" s="59"/>
      <c r="RR1098" s="59"/>
      <c r="RS1098" s="59"/>
      <c r="RT1098" s="59"/>
      <c r="RU1098" s="59"/>
      <c r="RV1098" s="59"/>
      <c r="RW1098" s="59"/>
      <c r="RX1098" s="59"/>
      <c r="RY1098" s="59"/>
      <c r="RZ1098" s="59"/>
      <c r="SA1098" s="59"/>
      <c r="SB1098" s="59"/>
      <c r="SC1098" s="59"/>
      <c r="SD1098" s="59"/>
      <c r="SE1098" s="59"/>
      <c r="SF1098" s="59"/>
      <c r="SG1098" s="59"/>
      <c r="SH1098" s="59"/>
      <c r="SI1098" s="59"/>
      <c r="SJ1098" s="59"/>
      <c r="SK1098" s="59"/>
      <c r="SL1098" s="59"/>
      <c r="SM1098" s="59"/>
      <c r="SN1098" s="59"/>
      <c r="SO1098" s="59"/>
      <c r="SP1098" s="59"/>
      <c r="SQ1098" s="59"/>
      <c r="SR1098" s="59"/>
      <c r="SS1098" s="59"/>
      <c r="ST1098" s="59"/>
      <c r="SU1098" s="59"/>
      <c r="SV1098" s="59"/>
      <c r="SW1098" s="59"/>
      <c r="SX1098" s="59"/>
      <c r="SY1098" s="59"/>
      <c r="SZ1098" s="59"/>
      <c r="TA1098" s="59"/>
      <c r="TB1098" s="59"/>
      <c r="TC1098" s="59"/>
      <c r="TD1098" s="59"/>
      <c r="TE1098" s="59"/>
      <c r="TF1098" s="59"/>
      <c r="TG1098" s="59"/>
      <c r="TH1098" s="59"/>
      <c r="TI1098" s="59"/>
      <c r="TJ1098" s="59"/>
      <c r="TK1098" s="59"/>
      <c r="TL1098" s="59"/>
      <c r="TM1098" s="59"/>
      <c r="TN1098" s="59"/>
      <c r="TO1098" s="59"/>
      <c r="TP1098" s="59"/>
      <c r="TQ1098" s="59"/>
      <c r="TR1098" s="59"/>
      <c r="TS1098" s="59"/>
      <c r="TT1098" s="59"/>
      <c r="TU1098" s="59"/>
      <c r="TV1098" s="59"/>
      <c r="TW1098" s="59"/>
      <c r="TX1098" s="59"/>
      <c r="TY1098" s="59"/>
      <c r="TZ1098" s="59"/>
      <c r="UA1098" s="59"/>
      <c r="UB1098" s="59"/>
      <c r="UC1098" s="59"/>
      <c r="UD1098" s="59"/>
      <c r="UE1098" s="59"/>
      <c r="UF1098" s="59"/>
      <c r="UG1098" s="59"/>
      <c r="UH1098" s="59"/>
      <c r="UI1098" s="59"/>
      <c r="UJ1098" s="59"/>
      <c r="UK1098" s="59"/>
      <c r="UL1098" s="59"/>
      <c r="UM1098" s="59"/>
      <c r="UN1098" s="59"/>
      <c r="UO1098" s="59"/>
      <c r="UP1098" s="59"/>
      <c r="UQ1098" s="59"/>
      <c r="UR1098" s="59"/>
      <c r="US1098" s="59"/>
      <c r="UT1098" s="59"/>
      <c r="UU1098" s="59"/>
      <c r="UV1098" s="59"/>
      <c r="UW1098" s="59"/>
      <c r="UX1098" s="59"/>
      <c r="UY1098" s="59"/>
      <c r="UZ1098" s="59"/>
      <c r="VA1098" s="59"/>
      <c r="VB1098" s="59"/>
      <c r="VC1098" s="59"/>
      <c r="VD1098" s="59"/>
      <c r="VE1098" s="59"/>
      <c r="VF1098" s="59"/>
      <c r="VG1098" s="59"/>
      <c r="VH1098" s="59"/>
      <c r="VI1098" s="59"/>
      <c r="VJ1098" s="59"/>
      <c r="VK1098" s="59"/>
      <c r="VL1098" s="59"/>
      <c r="VM1098" s="59"/>
      <c r="VN1098" s="59"/>
      <c r="VO1098" s="59"/>
      <c r="VP1098" s="59"/>
      <c r="VQ1098" s="59"/>
      <c r="VR1098" s="59"/>
      <c r="VS1098" s="59"/>
      <c r="VT1098" s="59"/>
      <c r="VU1098" s="59"/>
      <c r="VV1098" s="59"/>
      <c r="VW1098" s="59"/>
      <c r="VX1098" s="59"/>
      <c r="VY1098" s="59"/>
      <c r="VZ1098" s="59"/>
      <c r="WA1098" s="59"/>
      <c r="WB1098" s="59"/>
      <c r="WC1098" s="59"/>
      <c r="WD1098" s="59"/>
      <c r="WE1098" s="59"/>
      <c r="WF1098" s="59"/>
      <c r="WG1098" s="59"/>
      <c r="WH1098" s="59"/>
      <c r="WI1098" s="59"/>
      <c r="WJ1098" s="59"/>
      <c r="WK1098" s="59"/>
      <c r="WL1098" s="59"/>
      <c r="WM1098" s="59"/>
      <c r="WN1098" s="59"/>
      <c r="WO1098" s="59"/>
      <c r="WP1098" s="59"/>
      <c r="WQ1098" s="59"/>
      <c r="WR1098" s="59"/>
      <c r="WS1098" s="59"/>
      <c r="WT1098" s="59"/>
      <c r="WU1098" s="59"/>
      <c r="WV1098" s="59"/>
      <c r="WW1098" s="59"/>
      <c r="WX1098" s="59"/>
      <c r="WY1098" s="59"/>
      <c r="WZ1098" s="59"/>
      <c r="XA1098" s="59"/>
      <c r="XB1098" s="59"/>
      <c r="XC1098" s="59"/>
      <c r="XD1098" s="59"/>
      <c r="XE1098" s="59"/>
      <c r="XF1098" s="59"/>
      <c r="XG1098" s="59"/>
      <c r="XH1098" s="59"/>
      <c r="XI1098" s="59"/>
      <c r="XJ1098" s="59"/>
      <c r="XK1098" s="59"/>
      <c r="XL1098" s="59"/>
      <c r="XM1098" s="59"/>
      <c r="XN1098" s="59"/>
      <c r="XO1098" s="59"/>
      <c r="XP1098" s="59"/>
      <c r="XQ1098" s="59"/>
      <c r="XR1098" s="59"/>
      <c r="XS1098" s="59"/>
      <c r="XT1098" s="59"/>
      <c r="XU1098" s="59"/>
      <c r="XV1098" s="59"/>
      <c r="XW1098" s="59"/>
      <c r="XX1098" s="59"/>
      <c r="XY1098" s="59"/>
      <c r="XZ1098" s="59"/>
      <c r="YA1098" s="59"/>
      <c r="YB1098" s="59"/>
      <c r="YC1098" s="59"/>
      <c r="YD1098" s="59"/>
      <c r="YE1098" s="59"/>
      <c r="YF1098" s="59"/>
      <c r="YG1098" s="59"/>
      <c r="YH1098" s="59"/>
      <c r="YI1098" s="59"/>
      <c r="YJ1098" s="59"/>
      <c r="YK1098" s="59"/>
      <c r="YL1098" s="59"/>
      <c r="YM1098" s="59"/>
      <c r="YN1098" s="59"/>
      <c r="YO1098" s="59"/>
      <c r="YP1098" s="59"/>
      <c r="YQ1098" s="59"/>
      <c r="YR1098" s="59"/>
      <c r="YS1098" s="59"/>
      <c r="YT1098" s="59"/>
      <c r="YU1098" s="59"/>
      <c r="YV1098" s="59"/>
      <c r="YW1098" s="59"/>
      <c r="YX1098" s="59"/>
      <c r="YY1098" s="59"/>
      <c r="YZ1098" s="59"/>
      <c r="ZA1098" s="59"/>
      <c r="ZB1098" s="59"/>
      <c r="ZC1098" s="59"/>
      <c r="ZD1098" s="59"/>
      <c r="ZE1098" s="59"/>
      <c r="ZF1098" s="59"/>
      <c r="ZG1098" s="59"/>
      <c r="ZH1098" s="59"/>
      <c r="ZI1098" s="59"/>
      <c r="ZJ1098" s="59"/>
      <c r="ZK1098" s="59"/>
      <c r="ZL1098" s="59"/>
      <c r="ZM1098" s="59"/>
      <c r="ZN1098" s="59"/>
      <c r="ZO1098" s="59"/>
      <c r="ZP1098" s="59"/>
      <c r="ZQ1098" s="59"/>
      <c r="ZR1098" s="59"/>
      <c r="ZS1098" s="59"/>
      <c r="ZT1098" s="59"/>
      <c r="ZU1098" s="59"/>
      <c r="ZV1098" s="59"/>
      <c r="ZW1098" s="59"/>
      <c r="ZX1098" s="59"/>
      <c r="ZY1098" s="59"/>
      <c r="ZZ1098" s="59"/>
      <c r="AAA1098" s="59"/>
      <c r="AAB1098" s="59"/>
      <c r="AAC1098" s="59"/>
      <c r="AAD1098" s="59"/>
      <c r="AAE1098" s="59"/>
      <c r="AAF1098" s="59"/>
      <c r="AAG1098" s="59"/>
      <c r="AAH1098" s="59"/>
      <c r="AAI1098" s="59"/>
      <c r="AAJ1098" s="59"/>
      <c r="AAK1098" s="59"/>
      <c r="AAL1098" s="59"/>
      <c r="AAM1098" s="59"/>
      <c r="AAN1098" s="59"/>
      <c r="AAO1098" s="59"/>
      <c r="AAP1098" s="59"/>
      <c r="AAQ1098" s="59"/>
      <c r="AAR1098" s="59"/>
      <c r="AAS1098" s="59"/>
      <c r="AAT1098" s="59"/>
      <c r="AAU1098" s="59"/>
      <c r="AAV1098" s="59"/>
      <c r="AAW1098" s="59"/>
      <c r="AAX1098" s="59"/>
      <c r="AAY1098" s="59"/>
      <c r="AAZ1098" s="59"/>
      <c r="ABA1098" s="59"/>
      <c r="ABB1098" s="59"/>
      <c r="ABC1098" s="59"/>
      <c r="ABD1098" s="59"/>
      <c r="ABE1098" s="59"/>
      <c r="ABF1098" s="59"/>
      <c r="ABG1098" s="59"/>
      <c r="ABH1098" s="59"/>
      <c r="ABI1098" s="59"/>
      <c r="ABJ1098" s="59"/>
      <c r="ABK1098" s="59"/>
      <c r="ABL1098" s="59"/>
      <c r="ABM1098" s="59"/>
      <c r="ABN1098" s="59"/>
      <c r="ABO1098" s="59"/>
      <c r="ABP1098" s="59"/>
      <c r="ABQ1098" s="59"/>
      <c r="ABR1098" s="59"/>
      <c r="ABS1098" s="59"/>
      <c r="ABT1098" s="59"/>
      <c r="ABU1098" s="59"/>
      <c r="ABV1098" s="59"/>
      <c r="ABW1098" s="59"/>
      <c r="ABX1098" s="59"/>
      <c r="ABY1098" s="59"/>
      <c r="ABZ1098" s="59"/>
      <c r="ACA1098" s="59"/>
      <c r="ACB1098" s="59"/>
      <c r="ACC1098" s="59"/>
      <c r="ACD1098" s="59"/>
      <c r="ACE1098" s="59"/>
      <c r="ACF1098" s="59"/>
      <c r="ACG1098" s="59"/>
      <c r="ACH1098" s="59"/>
      <c r="ACI1098" s="59"/>
      <c r="ACJ1098" s="59"/>
      <c r="ACK1098" s="59"/>
      <c r="ACL1098" s="59"/>
      <c r="ACM1098" s="59"/>
      <c r="ACN1098" s="59"/>
      <c r="ACO1098" s="59"/>
      <c r="ACP1098" s="59"/>
      <c r="ACQ1098" s="59"/>
      <c r="ACR1098" s="59"/>
      <c r="ACS1098" s="59"/>
      <c r="ACT1098" s="59"/>
      <c r="ACU1098" s="59"/>
      <c r="ACV1098" s="59"/>
      <c r="ACW1098" s="59"/>
      <c r="ACX1098" s="59"/>
      <c r="ACY1098" s="59"/>
      <c r="ACZ1098" s="59"/>
      <c r="ADA1098" s="59"/>
      <c r="ADB1098" s="59"/>
      <c r="ADC1098" s="59"/>
      <c r="ADD1098" s="59"/>
      <c r="ADE1098" s="59"/>
      <c r="ADF1098" s="59"/>
      <c r="ADG1098" s="59"/>
      <c r="ADH1098" s="59"/>
      <c r="ADI1098" s="59"/>
      <c r="ADJ1098" s="59"/>
      <c r="ADK1098" s="59"/>
      <c r="ADL1098" s="59"/>
      <c r="ADM1098" s="59"/>
      <c r="ADN1098" s="59"/>
      <c r="ADO1098" s="59"/>
      <c r="ADP1098" s="59"/>
      <c r="ADQ1098" s="59"/>
      <c r="ADR1098" s="59"/>
      <c r="ADS1098" s="59"/>
      <c r="ADT1098" s="59"/>
      <c r="ADU1098" s="59"/>
      <c r="ADV1098" s="59"/>
      <c r="ADW1098" s="59"/>
      <c r="ADX1098" s="59"/>
      <c r="ADY1098" s="59"/>
      <c r="ADZ1098" s="59"/>
      <c r="AEA1098" s="59"/>
      <c r="AEB1098" s="59"/>
      <c r="AEC1098" s="59"/>
      <c r="AED1098" s="59"/>
      <c r="AEE1098" s="59"/>
      <c r="AEF1098" s="59"/>
      <c r="AEG1098" s="59"/>
      <c r="AEH1098" s="59"/>
      <c r="AEI1098" s="59"/>
      <c r="AEJ1098" s="59"/>
      <c r="AEK1098" s="59"/>
      <c r="AEL1098" s="59"/>
      <c r="AEM1098" s="59"/>
      <c r="AEN1098" s="59"/>
      <c r="AEO1098" s="59"/>
      <c r="AEP1098" s="59"/>
      <c r="AEQ1098" s="59"/>
      <c r="AER1098" s="59"/>
      <c r="AES1098" s="59"/>
      <c r="AET1098" s="59"/>
      <c r="AEU1098" s="59"/>
      <c r="AEV1098" s="59"/>
      <c r="AEW1098" s="59"/>
      <c r="AEX1098" s="59"/>
      <c r="AEY1098" s="59"/>
      <c r="AEZ1098" s="59"/>
      <c r="AFA1098" s="59"/>
      <c r="AFB1098" s="59"/>
      <c r="AFC1098" s="59"/>
      <c r="AFD1098" s="59"/>
      <c r="AFE1098" s="59"/>
      <c r="AFF1098" s="59"/>
      <c r="AFG1098" s="59"/>
      <c r="AFH1098" s="59"/>
      <c r="AFI1098" s="59"/>
      <c r="AFJ1098" s="59"/>
      <c r="AFK1098" s="59"/>
      <c r="AFL1098" s="59"/>
      <c r="AFM1098" s="59"/>
      <c r="AFN1098" s="59"/>
      <c r="AFO1098" s="59"/>
      <c r="AFP1098" s="59"/>
      <c r="AFQ1098" s="59"/>
      <c r="AFR1098" s="59"/>
      <c r="AFS1098" s="59"/>
      <c r="AFT1098" s="59"/>
      <c r="AFU1098" s="59"/>
      <c r="AFV1098" s="59"/>
      <c r="AFW1098" s="59"/>
      <c r="AFX1098" s="59"/>
      <c r="AFY1098" s="59"/>
      <c r="AFZ1098" s="59"/>
      <c r="AGA1098" s="59"/>
      <c r="AGB1098" s="59"/>
      <c r="AGC1098" s="59"/>
      <c r="AGD1098" s="59"/>
      <c r="AGE1098" s="59"/>
      <c r="AGF1098" s="59"/>
      <c r="AGG1098" s="59"/>
      <c r="AGH1098" s="59"/>
      <c r="AGI1098" s="59"/>
      <c r="AGJ1098" s="59"/>
      <c r="AGK1098" s="59"/>
      <c r="AGL1098" s="59"/>
      <c r="AGM1098" s="59"/>
      <c r="AGN1098" s="59"/>
      <c r="AGO1098" s="59"/>
      <c r="AGP1098" s="59"/>
      <c r="AGQ1098" s="59"/>
      <c r="AGR1098" s="59"/>
      <c r="AGS1098" s="59"/>
      <c r="AGT1098" s="59"/>
      <c r="AGU1098" s="59"/>
      <c r="AGV1098" s="59"/>
      <c r="AGW1098" s="59"/>
      <c r="AGX1098" s="59"/>
      <c r="AGY1098" s="59"/>
      <c r="AGZ1098" s="59"/>
      <c r="AHA1098" s="59"/>
      <c r="AHB1098" s="59"/>
      <c r="AHC1098" s="59"/>
      <c r="AHD1098" s="59"/>
      <c r="AHE1098" s="59"/>
      <c r="AHF1098" s="59"/>
      <c r="AHG1098" s="59"/>
      <c r="AHH1098" s="59"/>
      <c r="AHI1098" s="59"/>
      <c r="AHJ1098" s="59"/>
      <c r="AHK1098" s="59"/>
      <c r="AHL1098" s="59"/>
      <c r="AHM1098" s="59"/>
      <c r="AHN1098" s="59"/>
      <c r="AHO1098" s="59"/>
      <c r="AHP1098" s="59"/>
      <c r="AHQ1098" s="59"/>
      <c r="AHR1098" s="59"/>
      <c r="AHS1098" s="59"/>
      <c r="AHT1098" s="59"/>
      <c r="AHU1098" s="59"/>
      <c r="AHV1098" s="59"/>
      <c r="AHW1098" s="59"/>
      <c r="AHX1098" s="59"/>
      <c r="AHY1098" s="59"/>
      <c r="AHZ1098" s="59"/>
      <c r="AIA1098" s="59"/>
      <c r="AIB1098" s="59"/>
      <c r="AIC1098" s="59"/>
      <c r="AID1098" s="59"/>
      <c r="AIE1098" s="59"/>
      <c r="AIF1098" s="59"/>
      <c r="AIG1098" s="59"/>
      <c r="AIH1098" s="59"/>
      <c r="AII1098" s="59"/>
      <c r="AIJ1098" s="59"/>
      <c r="AIK1098" s="59"/>
      <c r="AIL1098" s="59"/>
      <c r="AIM1098" s="59"/>
      <c r="AIN1098" s="59"/>
      <c r="AIO1098" s="59"/>
      <c r="AIP1098" s="59"/>
      <c r="AIQ1098" s="59"/>
      <c r="AIR1098" s="59"/>
      <c r="AIS1098" s="59"/>
      <c r="AIT1098" s="59"/>
      <c r="AIU1098" s="59"/>
      <c r="AIV1098" s="59"/>
      <c r="AIW1098" s="59"/>
      <c r="AIX1098" s="59"/>
      <c r="AIY1098" s="59"/>
      <c r="AIZ1098" s="59"/>
      <c r="AJA1098" s="59"/>
      <c r="AJB1098" s="59"/>
      <c r="AJC1098" s="59"/>
      <c r="AJD1098" s="59"/>
      <c r="AJE1098" s="59"/>
      <c r="AJF1098" s="59"/>
      <c r="AJG1098" s="59"/>
      <c r="AJH1098" s="59"/>
      <c r="AJI1098" s="59"/>
      <c r="AJJ1098" s="59"/>
      <c r="AJK1098" s="59"/>
      <c r="AJL1098" s="59"/>
      <c r="AJM1098" s="59"/>
      <c r="AJN1098" s="59"/>
      <c r="AJO1098" s="59"/>
      <c r="AJP1098" s="59"/>
      <c r="AJQ1098" s="59"/>
      <c r="AJR1098" s="59"/>
      <c r="AJS1098" s="59"/>
      <c r="AJT1098" s="59"/>
      <c r="AJU1098" s="59"/>
      <c r="AJV1098" s="59"/>
      <c r="AJW1098" s="59"/>
      <c r="AJX1098" s="59"/>
      <c r="AJY1098" s="59"/>
      <c r="AJZ1098" s="59"/>
      <c r="AKA1098" s="59"/>
      <c r="AKB1098" s="59"/>
      <c r="AKC1098" s="59"/>
      <c r="AKD1098" s="59"/>
      <c r="AKE1098" s="59"/>
      <c r="AKF1098" s="59"/>
      <c r="AKG1098" s="59"/>
      <c r="AKH1098" s="59"/>
      <c r="AKI1098" s="59"/>
      <c r="AKJ1098" s="59"/>
      <c r="AKK1098" s="59"/>
      <c r="AKL1098" s="59"/>
      <c r="AKM1098" s="59"/>
      <c r="AKN1098" s="59"/>
      <c r="AKO1098" s="59"/>
      <c r="AKP1098" s="59"/>
      <c r="AKQ1098" s="59"/>
      <c r="AKR1098" s="59"/>
      <c r="AKS1098" s="59"/>
      <c r="AKT1098" s="59"/>
      <c r="AKU1098" s="59"/>
      <c r="AKV1098" s="59"/>
      <c r="AKW1098" s="59"/>
      <c r="AKX1098" s="59"/>
      <c r="AKY1098" s="59"/>
      <c r="AKZ1098" s="59"/>
      <c r="ALA1098" s="59"/>
      <c r="ALB1098" s="59"/>
      <c r="ALC1098" s="59"/>
      <c r="ALD1098" s="59"/>
      <c r="ALE1098" s="59"/>
      <c r="ALF1098" s="59"/>
      <c r="ALG1098" s="59"/>
      <c r="ALH1098" s="59"/>
      <c r="ALI1098" s="59"/>
      <c r="ALJ1098" s="59"/>
      <c r="ALK1098" s="59"/>
      <c r="ALL1098" s="59"/>
      <c r="ALM1098" s="59"/>
      <c r="ALN1098" s="59"/>
      <c r="ALO1098" s="59"/>
      <c r="ALP1098" s="59"/>
      <c r="ALQ1098" s="59"/>
      <c r="ALR1098" s="59"/>
      <c r="ALS1098" s="59"/>
      <c r="ALT1098" s="59"/>
      <c r="ALU1098" s="59"/>
      <c r="ALV1098" s="59"/>
      <c r="ALW1098" s="59"/>
      <c r="ALX1098" s="59"/>
      <c r="ALY1098" s="59"/>
      <c r="ALZ1098" s="59"/>
      <c r="AMA1098" s="59"/>
      <c r="AMB1098" s="59"/>
    </row>
    <row r="1099" spans="1:1016" s="60" customFormat="1" ht="49.15">
      <c r="A1099" s="110">
        <v>2</v>
      </c>
      <c r="B1099" s="45">
        <v>1094</v>
      </c>
      <c r="C1099" s="110" t="s">
        <v>2755</v>
      </c>
      <c r="D1099" s="125">
        <v>8842626106</v>
      </c>
      <c r="E1099" s="110" t="s">
        <v>2461</v>
      </c>
      <c r="F1099" s="110">
        <v>4</v>
      </c>
      <c r="G1099" s="110" t="s">
        <v>2462</v>
      </c>
      <c r="H1099" s="110" t="s">
        <v>2463</v>
      </c>
      <c r="I1099" s="117" t="s">
        <v>2755</v>
      </c>
      <c r="J1099" s="28" t="s">
        <v>2462</v>
      </c>
      <c r="K1099" s="28" t="s">
        <v>2463</v>
      </c>
      <c r="L1099" s="28" t="s">
        <v>2463</v>
      </c>
      <c r="M1099" s="28" t="s">
        <v>2461</v>
      </c>
      <c r="N1099" s="28">
        <v>4</v>
      </c>
      <c r="O1099" s="28"/>
      <c r="P1099" s="28"/>
      <c r="Q1099" s="28"/>
      <c r="R1099" s="28"/>
      <c r="S1099" s="28"/>
      <c r="T1099" s="23" t="s">
        <v>2831</v>
      </c>
      <c r="U1099" s="28" t="s">
        <v>2462</v>
      </c>
      <c r="V1099" s="28" t="s">
        <v>2823</v>
      </c>
      <c r="W1099" s="28" t="s">
        <v>2548</v>
      </c>
      <c r="X1099" s="28" t="s">
        <v>697</v>
      </c>
      <c r="Y1099" s="28">
        <v>1</v>
      </c>
      <c r="Z1099" s="28"/>
      <c r="AA1099" s="51" t="s">
        <v>2832</v>
      </c>
      <c r="AB1099" s="110" t="s">
        <v>32</v>
      </c>
      <c r="AC1099" s="76">
        <v>16.5</v>
      </c>
      <c r="AD1099" s="77">
        <v>15400</v>
      </c>
      <c r="AE1099" s="77">
        <v>0</v>
      </c>
      <c r="AF1099" s="77">
        <v>0</v>
      </c>
      <c r="AG1099" s="73">
        <f t="shared" si="52"/>
        <v>15400</v>
      </c>
      <c r="AH1099" s="77">
        <v>15400</v>
      </c>
      <c r="AI1099" s="77">
        <v>0</v>
      </c>
      <c r="AJ1099" s="77">
        <v>0</v>
      </c>
      <c r="AK1099" s="73">
        <f t="shared" si="51"/>
        <v>15400</v>
      </c>
      <c r="AL1099" s="73">
        <f t="shared" si="53"/>
        <v>30800</v>
      </c>
      <c r="AM1099" s="110" t="s">
        <v>1257</v>
      </c>
      <c r="AN1099" s="118" t="s">
        <v>2762</v>
      </c>
      <c r="AO1099" s="118" t="s">
        <v>183</v>
      </c>
      <c r="AP1099" s="54" t="s">
        <v>37</v>
      </c>
      <c r="AQ1099" s="118" t="s">
        <v>33</v>
      </c>
      <c r="AR1099" s="118" t="s">
        <v>33</v>
      </c>
      <c r="AS1099" s="118" t="s">
        <v>33</v>
      </c>
      <c r="AT1099" s="44">
        <v>0</v>
      </c>
      <c r="AU1099" s="44">
        <v>0</v>
      </c>
      <c r="AV1099" s="44">
        <v>0</v>
      </c>
      <c r="AW1099" s="63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59"/>
      <c r="DE1099" s="59"/>
      <c r="DF1099" s="59"/>
      <c r="DG1099" s="59"/>
      <c r="DH1099" s="59"/>
      <c r="DI1099" s="59"/>
      <c r="DJ1099" s="59"/>
      <c r="DK1099" s="59"/>
      <c r="DL1099" s="59"/>
      <c r="DM1099" s="59"/>
      <c r="DN1099" s="59"/>
      <c r="DO1099" s="59"/>
      <c r="DP1099" s="59"/>
      <c r="DQ1099" s="59"/>
      <c r="DR1099" s="59"/>
      <c r="DS1099" s="59"/>
      <c r="DT1099" s="59"/>
      <c r="DU1099" s="59"/>
      <c r="DV1099" s="59"/>
      <c r="DW1099" s="59"/>
      <c r="DX1099" s="59"/>
      <c r="DY1099" s="59"/>
      <c r="DZ1099" s="59"/>
      <c r="EA1099" s="59"/>
      <c r="EB1099" s="59"/>
      <c r="EC1099" s="59"/>
      <c r="ED1099" s="59"/>
      <c r="EE1099" s="59"/>
      <c r="EF1099" s="59"/>
      <c r="EG1099" s="59"/>
      <c r="EH1099" s="59"/>
      <c r="EI1099" s="59"/>
      <c r="EJ1099" s="59"/>
      <c r="EK1099" s="59"/>
      <c r="EL1099" s="59"/>
      <c r="EM1099" s="59"/>
      <c r="EN1099" s="59"/>
      <c r="EO1099" s="59"/>
      <c r="EP1099" s="59"/>
      <c r="EQ1099" s="59"/>
      <c r="ER1099" s="59"/>
      <c r="ES1099" s="59"/>
      <c r="ET1099" s="59"/>
      <c r="EU1099" s="59"/>
      <c r="EV1099" s="59"/>
      <c r="EW1099" s="59"/>
      <c r="EX1099" s="59"/>
      <c r="EY1099" s="59"/>
      <c r="EZ1099" s="59"/>
      <c r="FA1099" s="59"/>
      <c r="FB1099" s="59"/>
      <c r="FC1099" s="59"/>
      <c r="FD1099" s="59"/>
      <c r="FE1099" s="59"/>
      <c r="FF1099" s="59"/>
      <c r="FG1099" s="59"/>
      <c r="FH1099" s="59"/>
      <c r="FI1099" s="59"/>
      <c r="FJ1099" s="59"/>
      <c r="FK1099" s="59"/>
      <c r="FL1099" s="59"/>
      <c r="FM1099" s="59"/>
      <c r="FN1099" s="59"/>
      <c r="FO1099" s="59"/>
      <c r="FP1099" s="59"/>
      <c r="FQ1099" s="59"/>
      <c r="FR1099" s="59"/>
      <c r="FS1099" s="59"/>
      <c r="FT1099" s="59"/>
      <c r="FU1099" s="59"/>
      <c r="FV1099" s="59"/>
      <c r="FW1099" s="59"/>
      <c r="FX1099" s="59"/>
      <c r="FY1099" s="59"/>
      <c r="FZ1099" s="59"/>
      <c r="GA1099" s="59"/>
      <c r="GB1099" s="59"/>
      <c r="GC1099" s="59"/>
      <c r="GD1099" s="59"/>
      <c r="GE1099" s="59"/>
      <c r="GF1099" s="59"/>
      <c r="GG1099" s="59"/>
      <c r="GH1099" s="59"/>
      <c r="GI1099" s="59"/>
      <c r="GJ1099" s="59"/>
      <c r="GK1099" s="59"/>
      <c r="GL1099" s="59"/>
      <c r="GM1099" s="59"/>
      <c r="GN1099" s="59"/>
      <c r="GO1099" s="59"/>
      <c r="GP1099" s="59"/>
      <c r="GQ1099" s="59"/>
      <c r="GR1099" s="59"/>
      <c r="GS1099" s="59"/>
      <c r="GT1099" s="59"/>
      <c r="GU1099" s="59"/>
      <c r="GV1099" s="59"/>
      <c r="GW1099" s="59"/>
      <c r="GX1099" s="59"/>
      <c r="GY1099" s="59"/>
      <c r="GZ1099" s="59"/>
      <c r="HA1099" s="59"/>
      <c r="HB1099" s="59"/>
      <c r="HC1099" s="59"/>
      <c r="HD1099" s="59"/>
      <c r="HE1099" s="59"/>
      <c r="HF1099" s="59"/>
      <c r="HG1099" s="59"/>
      <c r="HH1099" s="59"/>
      <c r="HI1099" s="59"/>
      <c r="HJ1099" s="59"/>
      <c r="HK1099" s="59"/>
      <c r="HL1099" s="59"/>
      <c r="HM1099" s="59"/>
      <c r="HN1099" s="59"/>
      <c r="HO1099" s="59"/>
      <c r="HP1099" s="59"/>
      <c r="HQ1099" s="59"/>
      <c r="HR1099" s="59"/>
      <c r="HS1099" s="59"/>
      <c r="HT1099" s="59"/>
      <c r="HU1099" s="59"/>
      <c r="HV1099" s="59"/>
      <c r="HW1099" s="59"/>
      <c r="HX1099" s="59"/>
      <c r="HY1099" s="59"/>
      <c r="HZ1099" s="59"/>
      <c r="IA1099" s="59"/>
      <c r="IB1099" s="59"/>
      <c r="IC1099" s="59"/>
      <c r="ID1099" s="59"/>
      <c r="IE1099" s="59"/>
      <c r="IF1099" s="59"/>
      <c r="IG1099" s="59"/>
      <c r="IH1099" s="59"/>
      <c r="II1099" s="59"/>
      <c r="IJ1099" s="59"/>
      <c r="IK1099" s="59"/>
      <c r="IL1099" s="59"/>
      <c r="IM1099" s="59"/>
      <c r="IN1099" s="59"/>
      <c r="IO1099" s="59"/>
      <c r="IP1099" s="59"/>
      <c r="IQ1099" s="59"/>
      <c r="IR1099" s="59"/>
      <c r="IS1099" s="59"/>
      <c r="IT1099" s="59"/>
      <c r="IU1099" s="59"/>
      <c r="IV1099" s="59"/>
      <c r="IW1099" s="59"/>
      <c r="IX1099" s="59"/>
      <c r="IY1099" s="59"/>
      <c r="IZ1099" s="59"/>
      <c r="JA1099" s="59"/>
      <c r="JB1099" s="59"/>
      <c r="JC1099" s="59"/>
      <c r="JD1099" s="59"/>
      <c r="JE1099" s="59"/>
      <c r="JF1099" s="59"/>
      <c r="JG1099" s="59"/>
      <c r="JH1099" s="59"/>
      <c r="JI1099" s="59"/>
      <c r="JJ1099" s="59"/>
      <c r="JK1099" s="59"/>
      <c r="JL1099" s="59"/>
      <c r="JM1099" s="59"/>
      <c r="JN1099" s="59"/>
      <c r="JO1099" s="59"/>
      <c r="JP1099" s="59"/>
      <c r="JQ1099" s="59"/>
      <c r="JR1099" s="59"/>
      <c r="JS1099" s="59"/>
      <c r="JT1099" s="59"/>
      <c r="JU1099" s="59"/>
      <c r="JV1099" s="59"/>
      <c r="JW1099" s="59"/>
      <c r="JX1099" s="59"/>
      <c r="JY1099" s="59"/>
      <c r="JZ1099" s="59"/>
      <c r="KA1099" s="59"/>
      <c r="KB1099" s="59"/>
      <c r="KC1099" s="59"/>
      <c r="KD1099" s="59"/>
      <c r="KE1099" s="59"/>
      <c r="KF1099" s="59"/>
      <c r="KG1099" s="59"/>
      <c r="KH1099" s="59"/>
      <c r="KI1099" s="59"/>
      <c r="KJ1099" s="59"/>
      <c r="KK1099" s="59"/>
      <c r="KL1099" s="59"/>
      <c r="KM1099" s="59"/>
      <c r="KN1099" s="59"/>
      <c r="KO1099" s="59"/>
      <c r="KP1099" s="59"/>
      <c r="KQ1099" s="59"/>
      <c r="KR1099" s="59"/>
      <c r="KS1099" s="59"/>
      <c r="KT1099" s="59"/>
      <c r="KU1099" s="59"/>
      <c r="KV1099" s="59"/>
      <c r="KW1099" s="59"/>
      <c r="KX1099" s="59"/>
      <c r="KY1099" s="59"/>
      <c r="KZ1099" s="59"/>
      <c r="LA1099" s="59"/>
      <c r="LB1099" s="59"/>
      <c r="LC1099" s="59"/>
      <c r="LD1099" s="59"/>
      <c r="LE1099" s="59"/>
      <c r="LF1099" s="59"/>
      <c r="LG1099" s="59"/>
      <c r="LH1099" s="59"/>
      <c r="LI1099" s="59"/>
      <c r="LJ1099" s="59"/>
      <c r="LK1099" s="59"/>
      <c r="LL1099" s="59"/>
      <c r="LM1099" s="59"/>
      <c r="LN1099" s="59"/>
      <c r="LO1099" s="59"/>
      <c r="LP1099" s="59"/>
      <c r="LQ1099" s="59"/>
      <c r="LR1099" s="59"/>
      <c r="LS1099" s="59"/>
      <c r="LT1099" s="59"/>
      <c r="LU1099" s="59"/>
      <c r="LV1099" s="59"/>
      <c r="LW1099" s="59"/>
      <c r="LX1099" s="59"/>
      <c r="LY1099" s="59"/>
      <c r="LZ1099" s="59"/>
      <c r="MA1099" s="59"/>
      <c r="MB1099" s="59"/>
      <c r="MC1099" s="59"/>
      <c r="MD1099" s="59"/>
      <c r="ME1099" s="59"/>
      <c r="MF1099" s="59"/>
      <c r="MG1099" s="59"/>
      <c r="MH1099" s="59"/>
      <c r="MI1099" s="59"/>
      <c r="MJ1099" s="59"/>
      <c r="MK1099" s="59"/>
      <c r="ML1099" s="59"/>
      <c r="MM1099" s="59"/>
      <c r="MN1099" s="59"/>
      <c r="MO1099" s="59"/>
      <c r="MP1099" s="59"/>
      <c r="MQ1099" s="59"/>
      <c r="MR1099" s="59"/>
      <c r="MS1099" s="59"/>
      <c r="MT1099" s="59"/>
      <c r="MU1099" s="59"/>
      <c r="MV1099" s="59"/>
      <c r="MW1099" s="59"/>
      <c r="MX1099" s="59"/>
      <c r="MY1099" s="59"/>
      <c r="MZ1099" s="59"/>
      <c r="NA1099" s="59"/>
      <c r="NB1099" s="59"/>
      <c r="NC1099" s="59"/>
      <c r="ND1099" s="59"/>
      <c r="NE1099" s="59"/>
      <c r="NF1099" s="59"/>
      <c r="NG1099" s="59"/>
      <c r="NH1099" s="59"/>
      <c r="NI1099" s="59"/>
      <c r="NJ1099" s="59"/>
      <c r="NK1099" s="59"/>
      <c r="NL1099" s="59"/>
      <c r="NM1099" s="59"/>
      <c r="NN1099" s="59"/>
      <c r="NO1099" s="59"/>
      <c r="NP1099" s="59"/>
      <c r="NQ1099" s="59"/>
      <c r="NR1099" s="59"/>
      <c r="NS1099" s="59"/>
      <c r="NT1099" s="59"/>
      <c r="NU1099" s="59"/>
      <c r="NV1099" s="59"/>
      <c r="NW1099" s="59"/>
      <c r="NX1099" s="59"/>
      <c r="NY1099" s="59"/>
      <c r="NZ1099" s="59"/>
      <c r="OA1099" s="59"/>
      <c r="OB1099" s="59"/>
      <c r="OC1099" s="59"/>
      <c r="OD1099" s="59"/>
      <c r="OE1099" s="59"/>
      <c r="OF1099" s="59"/>
      <c r="OG1099" s="59"/>
      <c r="OH1099" s="59"/>
      <c r="OI1099" s="59"/>
      <c r="OJ1099" s="59"/>
      <c r="OK1099" s="59"/>
      <c r="OL1099" s="59"/>
      <c r="OM1099" s="59"/>
      <c r="ON1099" s="59"/>
      <c r="OO1099" s="59"/>
      <c r="OP1099" s="59"/>
      <c r="OQ1099" s="59"/>
      <c r="OR1099" s="59"/>
      <c r="OS1099" s="59"/>
      <c r="OT1099" s="59"/>
      <c r="OU1099" s="59"/>
      <c r="OV1099" s="59"/>
      <c r="OW1099" s="59"/>
      <c r="OX1099" s="59"/>
      <c r="OY1099" s="59"/>
      <c r="OZ1099" s="59"/>
      <c r="PA1099" s="59"/>
      <c r="PB1099" s="59"/>
      <c r="PC1099" s="59"/>
      <c r="PD1099" s="59"/>
      <c r="PE1099" s="59"/>
      <c r="PF1099" s="59"/>
      <c r="PG1099" s="59"/>
      <c r="PH1099" s="59"/>
      <c r="PI1099" s="59"/>
      <c r="PJ1099" s="59"/>
      <c r="PK1099" s="59"/>
      <c r="PL1099" s="59"/>
      <c r="PM1099" s="59"/>
      <c r="PN1099" s="59"/>
      <c r="PO1099" s="59"/>
      <c r="PP1099" s="59"/>
      <c r="PQ1099" s="59"/>
      <c r="PR1099" s="59"/>
      <c r="PS1099" s="59"/>
      <c r="PT1099" s="59"/>
      <c r="PU1099" s="59"/>
      <c r="PV1099" s="59"/>
      <c r="PW1099" s="59"/>
      <c r="PX1099" s="59"/>
      <c r="PY1099" s="59"/>
      <c r="PZ1099" s="59"/>
      <c r="QA1099" s="59"/>
      <c r="QB1099" s="59"/>
      <c r="QC1099" s="59"/>
      <c r="QD1099" s="59"/>
      <c r="QE1099" s="59"/>
      <c r="QF1099" s="59"/>
      <c r="QG1099" s="59"/>
      <c r="QH1099" s="59"/>
      <c r="QI1099" s="59"/>
      <c r="QJ1099" s="59"/>
      <c r="QK1099" s="59"/>
      <c r="QL1099" s="59"/>
      <c r="QM1099" s="59"/>
      <c r="QN1099" s="59"/>
      <c r="QO1099" s="59"/>
      <c r="QP1099" s="59"/>
      <c r="QQ1099" s="59"/>
      <c r="QR1099" s="59"/>
      <c r="QS1099" s="59"/>
      <c r="QT1099" s="59"/>
      <c r="QU1099" s="59"/>
      <c r="QV1099" s="59"/>
      <c r="QW1099" s="59"/>
      <c r="QX1099" s="59"/>
      <c r="QY1099" s="59"/>
      <c r="QZ1099" s="59"/>
      <c r="RA1099" s="59"/>
      <c r="RB1099" s="59"/>
      <c r="RC1099" s="59"/>
      <c r="RD1099" s="59"/>
      <c r="RE1099" s="59"/>
      <c r="RF1099" s="59"/>
      <c r="RG1099" s="59"/>
      <c r="RH1099" s="59"/>
      <c r="RI1099" s="59"/>
      <c r="RJ1099" s="59"/>
      <c r="RK1099" s="59"/>
      <c r="RL1099" s="59"/>
      <c r="RM1099" s="59"/>
      <c r="RN1099" s="59"/>
      <c r="RO1099" s="59"/>
      <c r="RP1099" s="59"/>
      <c r="RQ1099" s="59"/>
      <c r="RR1099" s="59"/>
      <c r="RS1099" s="59"/>
      <c r="RT1099" s="59"/>
      <c r="RU1099" s="59"/>
      <c r="RV1099" s="59"/>
      <c r="RW1099" s="59"/>
      <c r="RX1099" s="59"/>
      <c r="RY1099" s="59"/>
      <c r="RZ1099" s="59"/>
      <c r="SA1099" s="59"/>
      <c r="SB1099" s="59"/>
      <c r="SC1099" s="59"/>
      <c r="SD1099" s="59"/>
      <c r="SE1099" s="59"/>
      <c r="SF1099" s="59"/>
      <c r="SG1099" s="59"/>
      <c r="SH1099" s="59"/>
      <c r="SI1099" s="59"/>
      <c r="SJ1099" s="59"/>
      <c r="SK1099" s="59"/>
      <c r="SL1099" s="59"/>
      <c r="SM1099" s="59"/>
      <c r="SN1099" s="59"/>
      <c r="SO1099" s="59"/>
      <c r="SP1099" s="59"/>
      <c r="SQ1099" s="59"/>
      <c r="SR1099" s="59"/>
      <c r="SS1099" s="59"/>
      <c r="ST1099" s="59"/>
      <c r="SU1099" s="59"/>
      <c r="SV1099" s="59"/>
      <c r="SW1099" s="59"/>
      <c r="SX1099" s="59"/>
      <c r="SY1099" s="59"/>
      <c r="SZ1099" s="59"/>
      <c r="TA1099" s="59"/>
      <c r="TB1099" s="59"/>
      <c r="TC1099" s="59"/>
      <c r="TD1099" s="59"/>
      <c r="TE1099" s="59"/>
      <c r="TF1099" s="59"/>
      <c r="TG1099" s="59"/>
      <c r="TH1099" s="59"/>
      <c r="TI1099" s="59"/>
      <c r="TJ1099" s="59"/>
      <c r="TK1099" s="59"/>
      <c r="TL1099" s="59"/>
      <c r="TM1099" s="59"/>
      <c r="TN1099" s="59"/>
      <c r="TO1099" s="59"/>
      <c r="TP1099" s="59"/>
      <c r="TQ1099" s="59"/>
      <c r="TR1099" s="59"/>
      <c r="TS1099" s="59"/>
      <c r="TT1099" s="59"/>
      <c r="TU1099" s="59"/>
      <c r="TV1099" s="59"/>
      <c r="TW1099" s="59"/>
      <c r="TX1099" s="59"/>
      <c r="TY1099" s="59"/>
      <c r="TZ1099" s="59"/>
      <c r="UA1099" s="59"/>
      <c r="UB1099" s="59"/>
      <c r="UC1099" s="59"/>
      <c r="UD1099" s="59"/>
      <c r="UE1099" s="59"/>
      <c r="UF1099" s="59"/>
      <c r="UG1099" s="59"/>
      <c r="UH1099" s="59"/>
      <c r="UI1099" s="59"/>
      <c r="UJ1099" s="59"/>
      <c r="UK1099" s="59"/>
      <c r="UL1099" s="59"/>
      <c r="UM1099" s="59"/>
      <c r="UN1099" s="59"/>
      <c r="UO1099" s="59"/>
      <c r="UP1099" s="59"/>
      <c r="UQ1099" s="59"/>
      <c r="UR1099" s="59"/>
      <c r="US1099" s="59"/>
      <c r="UT1099" s="59"/>
      <c r="UU1099" s="59"/>
      <c r="UV1099" s="59"/>
      <c r="UW1099" s="59"/>
      <c r="UX1099" s="59"/>
      <c r="UY1099" s="59"/>
      <c r="UZ1099" s="59"/>
      <c r="VA1099" s="59"/>
      <c r="VB1099" s="59"/>
      <c r="VC1099" s="59"/>
      <c r="VD1099" s="59"/>
      <c r="VE1099" s="59"/>
      <c r="VF1099" s="59"/>
      <c r="VG1099" s="59"/>
      <c r="VH1099" s="59"/>
      <c r="VI1099" s="59"/>
      <c r="VJ1099" s="59"/>
      <c r="VK1099" s="59"/>
      <c r="VL1099" s="59"/>
      <c r="VM1099" s="59"/>
      <c r="VN1099" s="59"/>
      <c r="VO1099" s="59"/>
      <c r="VP1099" s="59"/>
      <c r="VQ1099" s="59"/>
      <c r="VR1099" s="59"/>
      <c r="VS1099" s="59"/>
      <c r="VT1099" s="59"/>
      <c r="VU1099" s="59"/>
      <c r="VV1099" s="59"/>
      <c r="VW1099" s="59"/>
      <c r="VX1099" s="59"/>
      <c r="VY1099" s="59"/>
      <c r="VZ1099" s="59"/>
      <c r="WA1099" s="59"/>
      <c r="WB1099" s="59"/>
      <c r="WC1099" s="59"/>
      <c r="WD1099" s="59"/>
      <c r="WE1099" s="59"/>
      <c r="WF1099" s="59"/>
      <c r="WG1099" s="59"/>
      <c r="WH1099" s="59"/>
      <c r="WI1099" s="59"/>
      <c r="WJ1099" s="59"/>
      <c r="WK1099" s="59"/>
      <c r="WL1099" s="59"/>
      <c r="WM1099" s="59"/>
      <c r="WN1099" s="59"/>
      <c r="WO1099" s="59"/>
      <c r="WP1099" s="59"/>
      <c r="WQ1099" s="59"/>
      <c r="WR1099" s="59"/>
      <c r="WS1099" s="59"/>
      <c r="WT1099" s="59"/>
      <c r="WU1099" s="59"/>
      <c r="WV1099" s="59"/>
      <c r="WW1099" s="59"/>
      <c r="WX1099" s="59"/>
      <c r="WY1099" s="59"/>
      <c r="WZ1099" s="59"/>
      <c r="XA1099" s="59"/>
      <c r="XB1099" s="59"/>
      <c r="XC1099" s="59"/>
      <c r="XD1099" s="59"/>
      <c r="XE1099" s="59"/>
      <c r="XF1099" s="59"/>
      <c r="XG1099" s="59"/>
      <c r="XH1099" s="59"/>
      <c r="XI1099" s="59"/>
      <c r="XJ1099" s="59"/>
      <c r="XK1099" s="59"/>
      <c r="XL1099" s="59"/>
      <c r="XM1099" s="59"/>
      <c r="XN1099" s="59"/>
      <c r="XO1099" s="59"/>
      <c r="XP1099" s="59"/>
      <c r="XQ1099" s="59"/>
      <c r="XR1099" s="59"/>
      <c r="XS1099" s="59"/>
      <c r="XT1099" s="59"/>
      <c r="XU1099" s="59"/>
      <c r="XV1099" s="59"/>
      <c r="XW1099" s="59"/>
      <c r="XX1099" s="59"/>
      <c r="XY1099" s="59"/>
      <c r="XZ1099" s="59"/>
      <c r="YA1099" s="59"/>
      <c r="YB1099" s="59"/>
      <c r="YC1099" s="59"/>
      <c r="YD1099" s="59"/>
      <c r="YE1099" s="59"/>
      <c r="YF1099" s="59"/>
      <c r="YG1099" s="59"/>
      <c r="YH1099" s="59"/>
      <c r="YI1099" s="59"/>
      <c r="YJ1099" s="59"/>
      <c r="YK1099" s="59"/>
      <c r="YL1099" s="59"/>
      <c r="YM1099" s="59"/>
      <c r="YN1099" s="59"/>
      <c r="YO1099" s="59"/>
      <c r="YP1099" s="59"/>
      <c r="YQ1099" s="59"/>
      <c r="YR1099" s="59"/>
      <c r="YS1099" s="59"/>
      <c r="YT1099" s="59"/>
      <c r="YU1099" s="59"/>
      <c r="YV1099" s="59"/>
      <c r="YW1099" s="59"/>
      <c r="YX1099" s="59"/>
      <c r="YY1099" s="59"/>
      <c r="YZ1099" s="59"/>
      <c r="ZA1099" s="59"/>
      <c r="ZB1099" s="59"/>
      <c r="ZC1099" s="59"/>
      <c r="ZD1099" s="59"/>
      <c r="ZE1099" s="59"/>
      <c r="ZF1099" s="59"/>
      <c r="ZG1099" s="59"/>
      <c r="ZH1099" s="59"/>
      <c r="ZI1099" s="59"/>
      <c r="ZJ1099" s="59"/>
      <c r="ZK1099" s="59"/>
      <c r="ZL1099" s="59"/>
      <c r="ZM1099" s="59"/>
      <c r="ZN1099" s="59"/>
      <c r="ZO1099" s="59"/>
      <c r="ZP1099" s="59"/>
      <c r="ZQ1099" s="59"/>
      <c r="ZR1099" s="59"/>
      <c r="ZS1099" s="59"/>
      <c r="ZT1099" s="59"/>
      <c r="ZU1099" s="59"/>
      <c r="ZV1099" s="59"/>
      <c r="ZW1099" s="59"/>
      <c r="ZX1099" s="59"/>
      <c r="ZY1099" s="59"/>
      <c r="ZZ1099" s="59"/>
      <c r="AAA1099" s="59"/>
      <c r="AAB1099" s="59"/>
      <c r="AAC1099" s="59"/>
      <c r="AAD1099" s="59"/>
      <c r="AAE1099" s="59"/>
      <c r="AAF1099" s="59"/>
      <c r="AAG1099" s="59"/>
      <c r="AAH1099" s="59"/>
      <c r="AAI1099" s="59"/>
      <c r="AAJ1099" s="59"/>
      <c r="AAK1099" s="59"/>
      <c r="AAL1099" s="59"/>
      <c r="AAM1099" s="59"/>
      <c r="AAN1099" s="59"/>
      <c r="AAO1099" s="59"/>
      <c r="AAP1099" s="59"/>
      <c r="AAQ1099" s="59"/>
      <c r="AAR1099" s="59"/>
      <c r="AAS1099" s="59"/>
      <c r="AAT1099" s="59"/>
      <c r="AAU1099" s="59"/>
      <c r="AAV1099" s="59"/>
      <c r="AAW1099" s="59"/>
      <c r="AAX1099" s="59"/>
      <c r="AAY1099" s="59"/>
      <c r="AAZ1099" s="59"/>
      <c r="ABA1099" s="59"/>
      <c r="ABB1099" s="59"/>
      <c r="ABC1099" s="59"/>
      <c r="ABD1099" s="59"/>
      <c r="ABE1099" s="59"/>
      <c r="ABF1099" s="59"/>
      <c r="ABG1099" s="59"/>
      <c r="ABH1099" s="59"/>
      <c r="ABI1099" s="59"/>
      <c r="ABJ1099" s="59"/>
      <c r="ABK1099" s="59"/>
      <c r="ABL1099" s="59"/>
      <c r="ABM1099" s="59"/>
      <c r="ABN1099" s="59"/>
      <c r="ABO1099" s="59"/>
      <c r="ABP1099" s="59"/>
      <c r="ABQ1099" s="59"/>
      <c r="ABR1099" s="59"/>
      <c r="ABS1099" s="59"/>
      <c r="ABT1099" s="59"/>
      <c r="ABU1099" s="59"/>
      <c r="ABV1099" s="59"/>
      <c r="ABW1099" s="59"/>
      <c r="ABX1099" s="59"/>
      <c r="ABY1099" s="59"/>
      <c r="ABZ1099" s="59"/>
      <c r="ACA1099" s="59"/>
      <c r="ACB1099" s="59"/>
      <c r="ACC1099" s="59"/>
      <c r="ACD1099" s="59"/>
      <c r="ACE1099" s="59"/>
      <c r="ACF1099" s="59"/>
      <c r="ACG1099" s="59"/>
      <c r="ACH1099" s="59"/>
      <c r="ACI1099" s="59"/>
      <c r="ACJ1099" s="59"/>
      <c r="ACK1099" s="59"/>
      <c r="ACL1099" s="59"/>
      <c r="ACM1099" s="59"/>
      <c r="ACN1099" s="59"/>
      <c r="ACO1099" s="59"/>
      <c r="ACP1099" s="59"/>
      <c r="ACQ1099" s="59"/>
      <c r="ACR1099" s="59"/>
      <c r="ACS1099" s="59"/>
      <c r="ACT1099" s="59"/>
      <c r="ACU1099" s="59"/>
      <c r="ACV1099" s="59"/>
      <c r="ACW1099" s="59"/>
      <c r="ACX1099" s="59"/>
      <c r="ACY1099" s="59"/>
      <c r="ACZ1099" s="59"/>
      <c r="ADA1099" s="59"/>
      <c r="ADB1099" s="59"/>
      <c r="ADC1099" s="59"/>
      <c r="ADD1099" s="59"/>
      <c r="ADE1099" s="59"/>
      <c r="ADF1099" s="59"/>
      <c r="ADG1099" s="59"/>
      <c r="ADH1099" s="59"/>
      <c r="ADI1099" s="59"/>
      <c r="ADJ1099" s="59"/>
      <c r="ADK1099" s="59"/>
      <c r="ADL1099" s="59"/>
      <c r="ADM1099" s="59"/>
      <c r="ADN1099" s="59"/>
      <c r="ADO1099" s="59"/>
      <c r="ADP1099" s="59"/>
      <c r="ADQ1099" s="59"/>
      <c r="ADR1099" s="59"/>
      <c r="ADS1099" s="59"/>
      <c r="ADT1099" s="59"/>
      <c r="ADU1099" s="59"/>
      <c r="ADV1099" s="59"/>
      <c r="ADW1099" s="59"/>
      <c r="ADX1099" s="59"/>
      <c r="ADY1099" s="59"/>
      <c r="ADZ1099" s="59"/>
      <c r="AEA1099" s="59"/>
      <c r="AEB1099" s="59"/>
      <c r="AEC1099" s="59"/>
      <c r="AED1099" s="59"/>
      <c r="AEE1099" s="59"/>
      <c r="AEF1099" s="59"/>
      <c r="AEG1099" s="59"/>
      <c r="AEH1099" s="59"/>
      <c r="AEI1099" s="59"/>
      <c r="AEJ1099" s="59"/>
      <c r="AEK1099" s="59"/>
      <c r="AEL1099" s="59"/>
      <c r="AEM1099" s="59"/>
      <c r="AEN1099" s="59"/>
      <c r="AEO1099" s="59"/>
      <c r="AEP1099" s="59"/>
      <c r="AEQ1099" s="59"/>
      <c r="AER1099" s="59"/>
      <c r="AES1099" s="59"/>
      <c r="AET1099" s="59"/>
      <c r="AEU1099" s="59"/>
      <c r="AEV1099" s="59"/>
      <c r="AEW1099" s="59"/>
      <c r="AEX1099" s="59"/>
      <c r="AEY1099" s="59"/>
      <c r="AEZ1099" s="59"/>
      <c r="AFA1099" s="59"/>
      <c r="AFB1099" s="59"/>
      <c r="AFC1099" s="59"/>
      <c r="AFD1099" s="59"/>
      <c r="AFE1099" s="59"/>
      <c r="AFF1099" s="59"/>
      <c r="AFG1099" s="59"/>
      <c r="AFH1099" s="59"/>
      <c r="AFI1099" s="59"/>
      <c r="AFJ1099" s="59"/>
      <c r="AFK1099" s="59"/>
      <c r="AFL1099" s="59"/>
      <c r="AFM1099" s="59"/>
      <c r="AFN1099" s="59"/>
      <c r="AFO1099" s="59"/>
      <c r="AFP1099" s="59"/>
      <c r="AFQ1099" s="59"/>
      <c r="AFR1099" s="59"/>
      <c r="AFS1099" s="59"/>
      <c r="AFT1099" s="59"/>
      <c r="AFU1099" s="59"/>
      <c r="AFV1099" s="59"/>
      <c r="AFW1099" s="59"/>
      <c r="AFX1099" s="59"/>
      <c r="AFY1099" s="59"/>
      <c r="AFZ1099" s="59"/>
      <c r="AGA1099" s="59"/>
      <c r="AGB1099" s="59"/>
      <c r="AGC1099" s="59"/>
      <c r="AGD1099" s="59"/>
      <c r="AGE1099" s="59"/>
      <c r="AGF1099" s="59"/>
      <c r="AGG1099" s="59"/>
      <c r="AGH1099" s="59"/>
      <c r="AGI1099" s="59"/>
      <c r="AGJ1099" s="59"/>
      <c r="AGK1099" s="59"/>
      <c r="AGL1099" s="59"/>
      <c r="AGM1099" s="59"/>
      <c r="AGN1099" s="59"/>
      <c r="AGO1099" s="59"/>
      <c r="AGP1099" s="59"/>
      <c r="AGQ1099" s="59"/>
      <c r="AGR1099" s="59"/>
      <c r="AGS1099" s="59"/>
      <c r="AGT1099" s="59"/>
      <c r="AGU1099" s="59"/>
      <c r="AGV1099" s="59"/>
      <c r="AGW1099" s="59"/>
      <c r="AGX1099" s="59"/>
      <c r="AGY1099" s="59"/>
      <c r="AGZ1099" s="59"/>
      <c r="AHA1099" s="59"/>
      <c r="AHB1099" s="59"/>
      <c r="AHC1099" s="59"/>
      <c r="AHD1099" s="59"/>
      <c r="AHE1099" s="59"/>
      <c r="AHF1099" s="59"/>
      <c r="AHG1099" s="59"/>
      <c r="AHH1099" s="59"/>
      <c r="AHI1099" s="59"/>
      <c r="AHJ1099" s="59"/>
      <c r="AHK1099" s="59"/>
      <c r="AHL1099" s="59"/>
      <c r="AHM1099" s="59"/>
      <c r="AHN1099" s="59"/>
      <c r="AHO1099" s="59"/>
      <c r="AHP1099" s="59"/>
      <c r="AHQ1099" s="59"/>
      <c r="AHR1099" s="59"/>
      <c r="AHS1099" s="59"/>
      <c r="AHT1099" s="59"/>
      <c r="AHU1099" s="59"/>
      <c r="AHV1099" s="59"/>
      <c r="AHW1099" s="59"/>
      <c r="AHX1099" s="59"/>
      <c r="AHY1099" s="59"/>
      <c r="AHZ1099" s="59"/>
      <c r="AIA1099" s="59"/>
      <c r="AIB1099" s="59"/>
      <c r="AIC1099" s="59"/>
      <c r="AID1099" s="59"/>
      <c r="AIE1099" s="59"/>
      <c r="AIF1099" s="59"/>
      <c r="AIG1099" s="59"/>
      <c r="AIH1099" s="59"/>
      <c r="AII1099" s="59"/>
      <c r="AIJ1099" s="59"/>
      <c r="AIK1099" s="59"/>
      <c r="AIL1099" s="59"/>
      <c r="AIM1099" s="59"/>
      <c r="AIN1099" s="59"/>
      <c r="AIO1099" s="59"/>
      <c r="AIP1099" s="59"/>
      <c r="AIQ1099" s="59"/>
      <c r="AIR1099" s="59"/>
      <c r="AIS1099" s="59"/>
      <c r="AIT1099" s="59"/>
      <c r="AIU1099" s="59"/>
      <c r="AIV1099" s="59"/>
      <c r="AIW1099" s="59"/>
      <c r="AIX1099" s="59"/>
      <c r="AIY1099" s="59"/>
      <c r="AIZ1099" s="59"/>
      <c r="AJA1099" s="59"/>
      <c r="AJB1099" s="59"/>
      <c r="AJC1099" s="59"/>
      <c r="AJD1099" s="59"/>
      <c r="AJE1099" s="59"/>
      <c r="AJF1099" s="59"/>
      <c r="AJG1099" s="59"/>
      <c r="AJH1099" s="59"/>
      <c r="AJI1099" s="59"/>
      <c r="AJJ1099" s="59"/>
      <c r="AJK1099" s="59"/>
      <c r="AJL1099" s="59"/>
      <c r="AJM1099" s="59"/>
      <c r="AJN1099" s="59"/>
      <c r="AJO1099" s="59"/>
      <c r="AJP1099" s="59"/>
      <c r="AJQ1099" s="59"/>
      <c r="AJR1099" s="59"/>
      <c r="AJS1099" s="59"/>
      <c r="AJT1099" s="59"/>
      <c r="AJU1099" s="59"/>
      <c r="AJV1099" s="59"/>
      <c r="AJW1099" s="59"/>
      <c r="AJX1099" s="59"/>
      <c r="AJY1099" s="59"/>
      <c r="AJZ1099" s="59"/>
      <c r="AKA1099" s="59"/>
      <c r="AKB1099" s="59"/>
      <c r="AKC1099" s="59"/>
      <c r="AKD1099" s="59"/>
      <c r="AKE1099" s="59"/>
      <c r="AKF1099" s="59"/>
      <c r="AKG1099" s="59"/>
      <c r="AKH1099" s="59"/>
      <c r="AKI1099" s="59"/>
      <c r="AKJ1099" s="59"/>
      <c r="AKK1099" s="59"/>
      <c r="AKL1099" s="59"/>
      <c r="AKM1099" s="59"/>
      <c r="AKN1099" s="59"/>
      <c r="AKO1099" s="59"/>
      <c r="AKP1099" s="59"/>
      <c r="AKQ1099" s="59"/>
      <c r="AKR1099" s="59"/>
      <c r="AKS1099" s="59"/>
      <c r="AKT1099" s="59"/>
      <c r="AKU1099" s="59"/>
      <c r="AKV1099" s="59"/>
      <c r="AKW1099" s="59"/>
      <c r="AKX1099" s="59"/>
      <c r="AKY1099" s="59"/>
      <c r="AKZ1099" s="59"/>
      <c r="ALA1099" s="59"/>
      <c r="ALB1099" s="59"/>
      <c r="ALC1099" s="59"/>
      <c r="ALD1099" s="59"/>
      <c r="ALE1099" s="59"/>
      <c r="ALF1099" s="59"/>
      <c r="ALG1099" s="59"/>
      <c r="ALH1099" s="59"/>
      <c r="ALI1099" s="59"/>
      <c r="ALJ1099" s="59"/>
      <c r="ALK1099" s="59"/>
      <c r="ALL1099" s="59"/>
      <c r="ALM1099" s="59"/>
      <c r="ALN1099" s="59"/>
      <c r="ALO1099" s="59"/>
      <c r="ALP1099" s="59"/>
      <c r="ALQ1099" s="59"/>
      <c r="ALR1099" s="59"/>
      <c r="ALS1099" s="59"/>
      <c r="ALT1099" s="59"/>
      <c r="ALU1099" s="59"/>
      <c r="ALV1099" s="59"/>
      <c r="ALW1099" s="59"/>
      <c r="ALX1099" s="59"/>
      <c r="ALY1099" s="59"/>
      <c r="ALZ1099" s="59"/>
      <c r="AMA1099" s="59"/>
      <c r="AMB1099" s="59"/>
    </row>
    <row r="1100" spans="1:1016" s="60" customFormat="1" ht="49.15">
      <c r="A1100" s="110">
        <v>2</v>
      </c>
      <c r="B1100" s="45">
        <v>1095</v>
      </c>
      <c r="C1100" s="110" t="s">
        <v>2755</v>
      </c>
      <c r="D1100" s="125">
        <v>8842626106</v>
      </c>
      <c r="E1100" s="110" t="s">
        <v>2461</v>
      </c>
      <c r="F1100" s="110">
        <v>4</v>
      </c>
      <c r="G1100" s="110" t="s">
        <v>2462</v>
      </c>
      <c r="H1100" s="110" t="s">
        <v>2463</v>
      </c>
      <c r="I1100" s="117" t="s">
        <v>2755</v>
      </c>
      <c r="J1100" s="28" t="s">
        <v>2462</v>
      </c>
      <c r="K1100" s="28" t="s">
        <v>2463</v>
      </c>
      <c r="L1100" s="28" t="s">
        <v>2463</v>
      </c>
      <c r="M1100" s="28" t="s">
        <v>2461</v>
      </c>
      <c r="N1100" s="28">
        <v>4</v>
      </c>
      <c r="O1100" s="28"/>
      <c r="P1100" s="28"/>
      <c r="Q1100" s="28"/>
      <c r="R1100" s="28"/>
      <c r="S1100" s="28"/>
      <c r="T1100" s="23" t="s">
        <v>2833</v>
      </c>
      <c r="U1100" s="28" t="s">
        <v>2462</v>
      </c>
      <c r="V1100" s="28" t="s">
        <v>2823</v>
      </c>
      <c r="W1100" s="28" t="s">
        <v>2486</v>
      </c>
      <c r="X1100" s="28"/>
      <c r="Y1100" s="28" t="s">
        <v>2834</v>
      </c>
      <c r="Z1100" s="28"/>
      <c r="AA1100" s="123" t="s">
        <v>2835</v>
      </c>
      <c r="AB1100" s="110" t="s">
        <v>32</v>
      </c>
      <c r="AC1100" s="76">
        <v>25</v>
      </c>
      <c r="AD1100" s="77">
        <v>3300</v>
      </c>
      <c r="AE1100" s="77">
        <v>0</v>
      </c>
      <c r="AF1100" s="77">
        <v>0</v>
      </c>
      <c r="AG1100" s="73">
        <f t="shared" si="52"/>
        <v>3300</v>
      </c>
      <c r="AH1100" s="77">
        <v>3300</v>
      </c>
      <c r="AI1100" s="77">
        <v>0</v>
      </c>
      <c r="AJ1100" s="77">
        <v>0</v>
      </c>
      <c r="AK1100" s="73">
        <f t="shared" si="51"/>
        <v>3300</v>
      </c>
      <c r="AL1100" s="73">
        <f t="shared" si="53"/>
        <v>6600</v>
      </c>
      <c r="AM1100" s="110" t="s">
        <v>1257</v>
      </c>
      <c r="AN1100" s="118" t="s">
        <v>2762</v>
      </c>
      <c r="AO1100" s="118" t="s">
        <v>183</v>
      </c>
      <c r="AP1100" s="54" t="s">
        <v>37</v>
      </c>
      <c r="AQ1100" s="118" t="s">
        <v>33</v>
      </c>
      <c r="AR1100" s="118" t="s">
        <v>33</v>
      </c>
      <c r="AS1100" s="118" t="s">
        <v>33</v>
      </c>
      <c r="AT1100" s="44">
        <v>0</v>
      </c>
      <c r="AU1100" s="44">
        <v>0</v>
      </c>
      <c r="AV1100" s="44">
        <v>0</v>
      </c>
      <c r="AW1100" s="63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59"/>
      <c r="DE1100" s="59"/>
      <c r="DF1100" s="59"/>
      <c r="DG1100" s="59"/>
      <c r="DH1100" s="59"/>
      <c r="DI1100" s="59"/>
      <c r="DJ1100" s="59"/>
      <c r="DK1100" s="59"/>
      <c r="DL1100" s="59"/>
      <c r="DM1100" s="59"/>
      <c r="DN1100" s="59"/>
      <c r="DO1100" s="59"/>
      <c r="DP1100" s="59"/>
      <c r="DQ1100" s="59"/>
      <c r="DR1100" s="59"/>
      <c r="DS1100" s="59"/>
      <c r="DT1100" s="59"/>
      <c r="DU1100" s="59"/>
      <c r="DV1100" s="59"/>
      <c r="DW1100" s="59"/>
      <c r="DX1100" s="59"/>
      <c r="DY1100" s="59"/>
      <c r="DZ1100" s="59"/>
      <c r="EA1100" s="59"/>
      <c r="EB1100" s="59"/>
      <c r="EC1100" s="59"/>
      <c r="ED1100" s="59"/>
      <c r="EE1100" s="59"/>
      <c r="EF1100" s="59"/>
      <c r="EG1100" s="59"/>
      <c r="EH1100" s="59"/>
      <c r="EI1100" s="59"/>
      <c r="EJ1100" s="59"/>
      <c r="EK1100" s="59"/>
      <c r="EL1100" s="59"/>
      <c r="EM1100" s="59"/>
      <c r="EN1100" s="59"/>
      <c r="EO1100" s="59"/>
      <c r="EP1100" s="59"/>
      <c r="EQ1100" s="59"/>
      <c r="ER1100" s="59"/>
      <c r="ES1100" s="59"/>
      <c r="ET1100" s="59"/>
      <c r="EU1100" s="59"/>
      <c r="EV1100" s="59"/>
      <c r="EW1100" s="59"/>
      <c r="EX1100" s="59"/>
      <c r="EY1100" s="59"/>
      <c r="EZ1100" s="59"/>
      <c r="FA1100" s="59"/>
      <c r="FB1100" s="59"/>
      <c r="FC1100" s="59"/>
      <c r="FD1100" s="59"/>
      <c r="FE1100" s="59"/>
      <c r="FF1100" s="59"/>
      <c r="FG1100" s="59"/>
      <c r="FH1100" s="59"/>
      <c r="FI1100" s="59"/>
      <c r="FJ1100" s="59"/>
      <c r="FK1100" s="59"/>
      <c r="FL1100" s="59"/>
      <c r="FM1100" s="59"/>
      <c r="FN1100" s="59"/>
      <c r="FO1100" s="59"/>
      <c r="FP1100" s="59"/>
      <c r="FQ1100" s="59"/>
      <c r="FR1100" s="59"/>
      <c r="FS1100" s="59"/>
      <c r="FT1100" s="59"/>
      <c r="FU1100" s="59"/>
      <c r="FV1100" s="59"/>
      <c r="FW1100" s="59"/>
      <c r="FX1100" s="59"/>
      <c r="FY1100" s="59"/>
      <c r="FZ1100" s="59"/>
      <c r="GA1100" s="59"/>
      <c r="GB1100" s="59"/>
      <c r="GC1100" s="59"/>
      <c r="GD1100" s="59"/>
      <c r="GE1100" s="59"/>
      <c r="GF1100" s="59"/>
      <c r="GG1100" s="59"/>
      <c r="GH1100" s="59"/>
      <c r="GI1100" s="59"/>
      <c r="GJ1100" s="59"/>
      <c r="GK1100" s="59"/>
      <c r="GL1100" s="59"/>
      <c r="GM1100" s="59"/>
      <c r="GN1100" s="59"/>
      <c r="GO1100" s="59"/>
      <c r="GP1100" s="59"/>
      <c r="GQ1100" s="59"/>
      <c r="GR1100" s="59"/>
      <c r="GS1100" s="59"/>
      <c r="GT1100" s="59"/>
      <c r="GU1100" s="59"/>
      <c r="GV1100" s="59"/>
      <c r="GW1100" s="59"/>
      <c r="GX1100" s="59"/>
      <c r="GY1100" s="59"/>
      <c r="GZ1100" s="59"/>
      <c r="HA1100" s="59"/>
      <c r="HB1100" s="59"/>
      <c r="HC1100" s="59"/>
      <c r="HD1100" s="59"/>
      <c r="HE1100" s="59"/>
      <c r="HF1100" s="59"/>
      <c r="HG1100" s="59"/>
      <c r="HH1100" s="59"/>
      <c r="HI1100" s="59"/>
      <c r="HJ1100" s="59"/>
      <c r="HK1100" s="59"/>
      <c r="HL1100" s="59"/>
      <c r="HM1100" s="59"/>
      <c r="HN1100" s="59"/>
      <c r="HO1100" s="59"/>
      <c r="HP1100" s="59"/>
      <c r="HQ1100" s="59"/>
      <c r="HR1100" s="59"/>
      <c r="HS1100" s="59"/>
      <c r="HT1100" s="59"/>
      <c r="HU1100" s="59"/>
      <c r="HV1100" s="59"/>
      <c r="HW1100" s="59"/>
      <c r="HX1100" s="59"/>
      <c r="HY1100" s="59"/>
      <c r="HZ1100" s="59"/>
      <c r="IA1100" s="59"/>
      <c r="IB1100" s="59"/>
      <c r="IC1100" s="59"/>
      <c r="ID1100" s="59"/>
      <c r="IE1100" s="59"/>
      <c r="IF1100" s="59"/>
      <c r="IG1100" s="59"/>
      <c r="IH1100" s="59"/>
      <c r="II1100" s="59"/>
      <c r="IJ1100" s="59"/>
      <c r="IK1100" s="59"/>
      <c r="IL1100" s="59"/>
      <c r="IM1100" s="59"/>
      <c r="IN1100" s="59"/>
      <c r="IO1100" s="59"/>
      <c r="IP1100" s="59"/>
      <c r="IQ1100" s="59"/>
      <c r="IR1100" s="59"/>
      <c r="IS1100" s="59"/>
      <c r="IT1100" s="59"/>
      <c r="IU1100" s="59"/>
      <c r="IV1100" s="59"/>
      <c r="IW1100" s="59"/>
      <c r="IX1100" s="59"/>
      <c r="IY1100" s="59"/>
      <c r="IZ1100" s="59"/>
      <c r="JA1100" s="59"/>
      <c r="JB1100" s="59"/>
      <c r="JC1100" s="59"/>
      <c r="JD1100" s="59"/>
      <c r="JE1100" s="59"/>
      <c r="JF1100" s="59"/>
      <c r="JG1100" s="59"/>
      <c r="JH1100" s="59"/>
      <c r="JI1100" s="59"/>
      <c r="JJ1100" s="59"/>
      <c r="JK1100" s="59"/>
      <c r="JL1100" s="59"/>
      <c r="JM1100" s="59"/>
      <c r="JN1100" s="59"/>
      <c r="JO1100" s="59"/>
      <c r="JP1100" s="59"/>
      <c r="JQ1100" s="59"/>
      <c r="JR1100" s="59"/>
      <c r="JS1100" s="59"/>
      <c r="JT1100" s="59"/>
      <c r="JU1100" s="59"/>
      <c r="JV1100" s="59"/>
      <c r="JW1100" s="59"/>
      <c r="JX1100" s="59"/>
      <c r="JY1100" s="59"/>
      <c r="JZ1100" s="59"/>
      <c r="KA1100" s="59"/>
      <c r="KB1100" s="59"/>
      <c r="KC1100" s="59"/>
      <c r="KD1100" s="59"/>
      <c r="KE1100" s="59"/>
      <c r="KF1100" s="59"/>
      <c r="KG1100" s="59"/>
      <c r="KH1100" s="59"/>
      <c r="KI1100" s="59"/>
      <c r="KJ1100" s="59"/>
      <c r="KK1100" s="59"/>
      <c r="KL1100" s="59"/>
      <c r="KM1100" s="59"/>
      <c r="KN1100" s="59"/>
      <c r="KO1100" s="59"/>
      <c r="KP1100" s="59"/>
      <c r="KQ1100" s="59"/>
      <c r="KR1100" s="59"/>
      <c r="KS1100" s="59"/>
      <c r="KT1100" s="59"/>
      <c r="KU1100" s="59"/>
      <c r="KV1100" s="59"/>
      <c r="KW1100" s="59"/>
      <c r="KX1100" s="59"/>
      <c r="KY1100" s="59"/>
      <c r="KZ1100" s="59"/>
      <c r="LA1100" s="59"/>
      <c r="LB1100" s="59"/>
      <c r="LC1100" s="59"/>
      <c r="LD1100" s="59"/>
      <c r="LE1100" s="59"/>
      <c r="LF1100" s="59"/>
      <c r="LG1100" s="59"/>
      <c r="LH1100" s="59"/>
      <c r="LI1100" s="59"/>
      <c r="LJ1100" s="59"/>
      <c r="LK1100" s="59"/>
      <c r="LL1100" s="59"/>
      <c r="LM1100" s="59"/>
      <c r="LN1100" s="59"/>
      <c r="LO1100" s="59"/>
      <c r="LP1100" s="59"/>
      <c r="LQ1100" s="59"/>
      <c r="LR1100" s="59"/>
      <c r="LS1100" s="59"/>
      <c r="LT1100" s="59"/>
      <c r="LU1100" s="59"/>
      <c r="LV1100" s="59"/>
      <c r="LW1100" s="59"/>
      <c r="LX1100" s="59"/>
      <c r="LY1100" s="59"/>
      <c r="LZ1100" s="59"/>
      <c r="MA1100" s="59"/>
      <c r="MB1100" s="59"/>
      <c r="MC1100" s="59"/>
      <c r="MD1100" s="59"/>
      <c r="ME1100" s="59"/>
      <c r="MF1100" s="59"/>
      <c r="MG1100" s="59"/>
      <c r="MH1100" s="59"/>
      <c r="MI1100" s="59"/>
      <c r="MJ1100" s="59"/>
      <c r="MK1100" s="59"/>
      <c r="ML1100" s="59"/>
      <c r="MM1100" s="59"/>
      <c r="MN1100" s="59"/>
      <c r="MO1100" s="59"/>
      <c r="MP1100" s="59"/>
      <c r="MQ1100" s="59"/>
      <c r="MR1100" s="59"/>
      <c r="MS1100" s="59"/>
      <c r="MT1100" s="59"/>
      <c r="MU1100" s="59"/>
      <c r="MV1100" s="59"/>
      <c r="MW1100" s="59"/>
      <c r="MX1100" s="59"/>
      <c r="MY1100" s="59"/>
      <c r="MZ1100" s="59"/>
      <c r="NA1100" s="59"/>
      <c r="NB1100" s="59"/>
      <c r="NC1100" s="59"/>
      <c r="ND1100" s="59"/>
      <c r="NE1100" s="59"/>
      <c r="NF1100" s="59"/>
      <c r="NG1100" s="59"/>
      <c r="NH1100" s="59"/>
      <c r="NI1100" s="59"/>
      <c r="NJ1100" s="59"/>
      <c r="NK1100" s="59"/>
      <c r="NL1100" s="59"/>
      <c r="NM1100" s="59"/>
      <c r="NN1100" s="59"/>
      <c r="NO1100" s="59"/>
      <c r="NP1100" s="59"/>
      <c r="NQ1100" s="59"/>
      <c r="NR1100" s="59"/>
      <c r="NS1100" s="59"/>
      <c r="NT1100" s="59"/>
      <c r="NU1100" s="59"/>
      <c r="NV1100" s="59"/>
      <c r="NW1100" s="59"/>
      <c r="NX1100" s="59"/>
      <c r="NY1100" s="59"/>
      <c r="NZ1100" s="59"/>
      <c r="OA1100" s="59"/>
      <c r="OB1100" s="59"/>
      <c r="OC1100" s="59"/>
      <c r="OD1100" s="59"/>
      <c r="OE1100" s="59"/>
      <c r="OF1100" s="59"/>
      <c r="OG1100" s="59"/>
      <c r="OH1100" s="59"/>
      <c r="OI1100" s="59"/>
      <c r="OJ1100" s="59"/>
      <c r="OK1100" s="59"/>
      <c r="OL1100" s="59"/>
      <c r="OM1100" s="59"/>
      <c r="ON1100" s="59"/>
      <c r="OO1100" s="59"/>
      <c r="OP1100" s="59"/>
      <c r="OQ1100" s="59"/>
      <c r="OR1100" s="59"/>
      <c r="OS1100" s="59"/>
      <c r="OT1100" s="59"/>
      <c r="OU1100" s="59"/>
      <c r="OV1100" s="59"/>
      <c r="OW1100" s="59"/>
      <c r="OX1100" s="59"/>
      <c r="OY1100" s="59"/>
      <c r="OZ1100" s="59"/>
      <c r="PA1100" s="59"/>
      <c r="PB1100" s="59"/>
      <c r="PC1100" s="59"/>
      <c r="PD1100" s="59"/>
      <c r="PE1100" s="59"/>
      <c r="PF1100" s="59"/>
      <c r="PG1100" s="59"/>
      <c r="PH1100" s="59"/>
      <c r="PI1100" s="59"/>
      <c r="PJ1100" s="59"/>
      <c r="PK1100" s="59"/>
      <c r="PL1100" s="59"/>
      <c r="PM1100" s="59"/>
      <c r="PN1100" s="59"/>
      <c r="PO1100" s="59"/>
      <c r="PP1100" s="59"/>
      <c r="PQ1100" s="59"/>
      <c r="PR1100" s="59"/>
      <c r="PS1100" s="59"/>
      <c r="PT1100" s="59"/>
      <c r="PU1100" s="59"/>
      <c r="PV1100" s="59"/>
      <c r="PW1100" s="59"/>
      <c r="PX1100" s="59"/>
      <c r="PY1100" s="59"/>
      <c r="PZ1100" s="59"/>
      <c r="QA1100" s="59"/>
      <c r="QB1100" s="59"/>
      <c r="QC1100" s="59"/>
      <c r="QD1100" s="59"/>
      <c r="QE1100" s="59"/>
      <c r="QF1100" s="59"/>
      <c r="QG1100" s="59"/>
      <c r="QH1100" s="59"/>
      <c r="QI1100" s="59"/>
      <c r="QJ1100" s="59"/>
      <c r="QK1100" s="59"/>
      <c r="QL1100" s="59"/>
      <c r="QM1100" s="59"/>
      <c r="QN1100" s="59"/>
      <c r="QO1100" s="59"/>
      <c r="QP1100" s="59"/>
      <c r="QQ1100" s="59"/>
      <c r="QR1100" s="59"/>
      <c r="QS1100" s="59"/>
      <c r="QT1100" s="59"/>
      <c r="QU1100" s="59"/>
      <c r="QV1100" s="59"/>
      <c r="QW1100" s="59"/>
      <c r="QX1100" s="59"/>
      <c r="QY1100" s="59"/>
      <c r="QZ1100" s="59"/>
      <c r="RA1100" s="59"/>
      <c r="RB1100" s="59"/>
      <c r="RC1100" s="59"/>
      <c r="RD1100" s="59"/>
      <c r="RE1100" s="59"/>
      <c r="RF1100" s="59"/>
      <c r="RG1100" s="59"/>
      <c r="RH1100" s="59"/>
      <c r="RI1100" s="59"/>
      <c r="RJ1100" s="59"/>
      <c r="RK1100" s="59"/>
      <c r="RL1100" s="59"/>
      <c r="RM1100" s="59"/>
      <c r="RN1100" s="59"/>
      <c r="RO1100" s="59"/>
      <c r="RP1100" s="59"/>
      <c r="RQ1100" s="59"/>
      <c r="RR1100" s="59"/>
      <c r="RS1100" s="59"/>
      <c r="RT1100" s="59"/>
      <c r="RU1100" s="59"/>
      <c r="RV1100" s="59"/>
      <c r="RW1100" s="59"/>
      <c r="RX1100" s="59"/>
      <c r="RY1100" s="59"/>
      <c r="RZ1100" s="59"/>
      <c r="SA1100" s="59"/>
      <c r="SB1100" s="59"/>
      <c r="SC1100" s="59"/>
      <c r="SD1100" s="59"/>
      <c r="SE1100" s="59"/>
      <c r="SF1100" s="59"/>
      <c r="SG1100" s="59"/>
      <c r="SH1100" s="59"/>
      <c r="SI1100" s="59"/>
      <c r="SJ1100" s="59"/>
      <c r="SK1100" s="59"/>
      <c r="SL1100" s="59"/>
      <c r="SM1100" s="59"/>
      <c r="SN1100" s="59"/>
      <c r="SO1100" s="59"/>
      <c r="SP1100" s="59"/>
      <c r="SQ1100" s="59"/>
      <c r="SR1100" s="59"/>
      <c r="SS1100" s="59"/>
      <c r="ST1100" s="59"/>
      <c r="SU1100" s="59"/>
      <c r="SV1100" s="59"/>
      <c r="SW1100" s="59"/>
      <c r="SX1100" s="59"/>
      <c r="SY1100" s="59"/>
      <c r="SZ1100" s="59"/>
      <c r="TA1100" s="59"/>
      <c r="TB1100" s="59"/>
      <c r="TC1100" s="59"/>
      <c r="TD1100" s="59"/>
      <c r="TE1100" s="59"/>
      <c r="TF1100" s="59"/>
      <c r="TG1100" s="59"/>
      <c r="TH1100" s="59"/>
      <c r="TI1100" s="59"/>
      <c r="TJ1100" s="59"/>
      <c r="TK1100" s="59"/>
      <c r="TL1100" s="59"/>
      <c r="TM1100" s="59"/>
      <c r="TN1100" s="59"/>
      <c r="TO1100" s="59"/>
      <c r="TP1100" s="59"/>
      <c r="TQ1100" s="59"/>
      <c r="TR1100" s="59"/>
      <c r="TS1100" s="59"/>
      <c r="TT1100" s="59"/>
      <c r="TU1100" s="59"/>
      <c r="TV1100" s="59"/>
      <c r="TW1100" s="59"/>
      <c r="TX1100" s="59"/>
      <c r="TY1100" s="59"/>
      <c r="TZ1100" s="59"/>
      <c r="UA1100" s="59"/>
      <c r="UB1100" s="59"/>
      <c r="UC1100" s="59"/>
      <c r="UD1100" s="59"/>
      <c r="UE1100" s="59"/>
      <c r="UF1100" s="59"/>
      <c r="UG1100" s="59"/>
      <c r="UH1100" s="59"/>
      <c r="UI1100" s="59"/>
      <c r="UJ1100" s="59"/>
      <c r="UK1100" s="59"/>
      <c r="UL1100" s="59"/>
      <c r="UM1100" s="59"/>
      <c r="UN1100" s="59"/>
      <c r="UO1100" s="59"/>
      <c r="UP1100" s="59"/>
      <c r="UQ1100" s="59"/>
      <c r="UR1100" s="59"/>
      <c r="US1100" s="59"/>
      <c r="UT1100" s="59"/>
      <c r="UU1100" s="59"/>
      <c r="UV1100" s="59"/>
      <c r="UW1100" s="59"/>
      <c r="UX1100" s="59"/>
      <c r="UY1100" s="59"/>
      <c r="UZ1100" s="59"/>
      <c r="VA1100" s="59"/>
      <c r="VB1100" s="59"/>
      <c r="VC1100" s="59"/>
      <c r="VD1100" s="59"/>
      <c r="VE1100" s="59"/>
      <c r="VF1100" s="59"/>
      <c r="VG1100" s="59"/>
      <c r="VH1100" s="59"/>
      <c r="VI1100" s="59"/>
      <c r="VJ1100" s="59"/>
      <c r="VK1100" s="59"/>
      <c r="VL1100" s="59"/>
      <c r="VM1100" s="59"/>
      <c r="VN1100" s="59"/>
      <c r="VO1100" s="59"/>
      <c r="VP1100" s="59"/>
      <c r="VQ1100" s="59"/>
      <c r="VR1100" s="59"/>
      <c r="VS1100" s="59"/>
      <c r="VT1100" s="59"/>
      <c r="VU1100" s="59"/>
      <c r="VV1100" s="59"/>
      <c r="VW1100" s="59"/>
      <c r="VX1100" s="59"/>
      <c r="VY1100" s="59"/>
      <c r="VZ1100" s="59"/>
      <c r="WA1100" s="59"/>
      <c r="WB1100" s="59"/>
      <c r="WC1100" s="59"/>
      <c r="WD1100" s="59"/>
      <c r="WE1100" s="59"/>
      <c r="WF1100" s="59"/>
      <c r="WG1100" s="59"/>
      <c r="WH1100" s="59"/>
      <c r="WI1100" s="59"/>
      <c r="WJ1100" s="59"/>
      <c r="WK1100" s="59"/>
      <c r="WL1100" s="59"/>
      <c r="WM1100" s="59"/>
      <c r="WN1100" s="59"/>
      <c r="WO1100" s="59"/>
      <c r="WP1100" s="59"/>
      <c r="WQ1100" s="59"/>
      <c r="WR1100" s="59"/>
      <c r="WS1100" s="59"/>
      <c r="WT1100" s="59"/>
      <c r="WU1100" s="59"/>
      <c r="WV1100" s="59"/>
      <c r="WW1100" s="59"/>
      <c r="WX1100" s="59"/>
      <c r="WY1100" s="59"/>
      <c r="WZ1100" s="59"/>
      <c r="XA1100" s="59"/>
      <c r="XB1100" s="59"/>
      <c r="XC1100" s="59"/>
      <c r="XD1100" s="59"/>
      <c r="XE1100" s="59"/>
      <c r="XF1100" s="59"/>
      <c r="XG1100" s="59"/>
      <c r="XH1100" s="59"/>
      <c r="XI1100" s="59"/>
      <c r="XJ1100" s="59"/>
      <c r="XK1100" s="59"/>
      <c r="XL1100" s="59"/>
      <c r="XM1100" s="59"/>
      <c r="XN1100" s="59"/>
      <c r="XO1100" s="59"/>
      <c r="XP1100" s="59"/>
      <c r="XQ1100" s="59"/>
      <c r="XR1100" s="59"/>
      <c r="XS1100" s="59"/>
      <c r="XT1100" s="59"/>
      <c r="XU1100" s="59"/>
      <c r="XV1100" s="59"/>
      <c r="XW1100" s="59"/>
      <c r="XX1100" s="59"/>
      <c r="XY1100" s="59"/>
      <c r="XZ1100" s="59"/>
      <c r="YA1100" s="59"/>
      <c r="YB1100" s="59"/>
      <c r="YC1100" s="59"/>
      <c r="YD1100" s="59"/>
      <c r="YE1100" s="59"/>
      <c r="YF1100" s="59"/>
      <c r="YG1100" s="59"/>
      <c r="YH1100" s="59"/>
      <c r="YI1100" s="59"/>
      <c r="YJ1100" s="59"/>
      <c r="YK1100" s="59"/>
      <c r="YL1100" s="59"/>
      <c r="YM1100" s="59"/>
      <c r="YN1100" s="59"/>
      <c r="YO1100" s="59"/>
      <c r="YP1100" s="59"/>
      <c r="YQ1100" s="59"/>
      <c r="YR1100" s="59"/>
      <c r="YS1100" s="59"/>
      <c r="YT1100" s="59"/>
      <c r="YU1100" s="59"/>
      <c r="YV1100" s="59"/>
      <c r="YW1100" s="59"/>
      <c r="YX1100" s="59"/>
      <c r="YY1100" s="59"/>
      <c r="YZ1100" s="59"/>
      <c r="ZA1100" s="59"/>
      <c r="ZB1100" s="59"/>
      <c r="ZC1100" s="59"/>
      <c r="ZD1100" s="59"/>
      <c r="ZE1100" s="59"/>
      <c r="ZF1100" s="59"/>
      <c r="ZG1100" s="59"/>
      <c r="ZH1100" s="59"/>
      <c r="ZI1100" s="59"/>
      <c r="ZJ1100" s="59"/>
      <c r="ZK1100" s="59"/>
      <c r="ZL1100" s="59"/>
      <c r="ZM1100" s="59"/>
      <c r="ZN1100" s="59"/>
      <c r="ZO1100" s="59"/>
      <c r="ZP1100" s="59"/>
      <c r="ZQ1100" s="59"/>
      <c r="ZR1100" s="59"/>
      <c r="ZS1100" s="59"/>
      <c r="ZT1100" s="59"/>
      <c r="ZU1100" s="59"/>
      <c r="ZV1100" s="59"/>
      <c r="ZW1100" s="59"/>
      <c r="ZX1100" s="59"/>
      <c r="ZY1100" s="59"/>
      <c r="ZZ1100" s="59"/>
      <c r="AAA1100" s="59"/>
      <c r="AAB1100" s="59"/>
      <c r="AAC1100" s="59"/>
      <c r="AAD1100" s="59"/>
      <c r="AAE1100" s="59"/>
      <c r="AAF1100" s="59"/>
      <c r="AAG1100" s="59"/>
      <c r="AAH1100" s="59"/>
      <c r="AAI1100" s="59"/>
      <c r="AAJ1100" s="59"/>
      <c r="AAK1100" s="59"/>
      <c r="AAL1100" s="59"/>
      <c r="AAM1100" s="59"/>
      <c r="AAN1100" s="59"/>
      <c r="AAO1100" s="59"/>
      <c r="AAP1100" s="59"/>
      <c r="AAQ1100" s="59"/>
      <c r="AAR1100" s="59"/>
      <c r="AAS1100" s="59"/>
      <c r="AAT1100" s="59"/>
      <c r="AAU1100" s="59"/>
      <c r="AAV1100" s="59"/>
      <c r="AAW1100" s="59"/>
      <c r="AAX1100" s="59"/>
      <c r="AAY1100" s="59"/>
      <c r="AAZ1100" s="59"/>
      <c r="ABA1100" s="59"/>
      <c r="ABB1100" s="59"/>
      <c r="ABC1100" s="59"/>
      <c r="ABD1100" s="59"/>
      <c r="ABE1100" s="59"/>
      <c r="ABF1100" s="59"/>
      <c r="ABG1100" s="59"/>
      <c r="ABH1100" s="59"/>
      <c r="ABI1100" s="59"/>
      <c r="ABJ1100" s="59"/>
      <c r="ABK1100" s="59"/>
      <c r="ABL1100" s="59"/>
      <c r="ABM1100" s="59"/>
      <c r="ABN1100" s="59"/>
      <c r="ABO1100" s="59"/>
      <c r="ABP1100" s="59"/>
      <c r="ABQ1100" s="59"/>
      <c r="ABR1100" s="59"/>
      <c r="ABS1100" s="59"/>
      <c r="ABT1100" s="59"/>
      <c r="ABU1100" s="59"/>
      <c r="ABV1100" s="59"/>
      <c r="ABW1100" s="59"/>
      <c r="ABX1100" s="59"/>
      <c r="ABY1100" s="59"/>
      <c r="ABZ1100" s="59"/>
      <c r="ACA1100" s="59"/>
      <c r="ACB1100" s="59"/>
      <c r="ACC1100" s="59"/>
      <c r="ACD1100" s="59"/>
      <c r="ACE1100" s="59"/>
      <c r="ACF1100" s="59"/>
      <c r="ACG1100" s="59"/>
      <c r="ACH1100" s="59"/>
      <c r="ACI1100" s="59"/>
      <c r="ACJ1100" s="59"/>
      <c r="ACK1100" s="59"/>
      <c r="ACL1100" s="59"/>
      <c r="ACM1100" s="59"/>
      <c r="ACN1100" s="59"/>
      <c r="ACO1100" s="59"/>
      <c r="ACP1100" s="59"/>
      <c r="ACQ1100" s="59"/>
      <c r="ACR1100" s="59"/>
      <c r="ACS1100" s="59"/>
      <c r="ACT1100" s="59"/>
      <c r="ACU1100" s="59"/>
      <c r="ACV1100" s="59"/>
      <c r="ACW1100" s="59"/>
      <c r="ACX1100" s="59"/>
      <c r="ACY1100" s="59"/>
      <c r="ACZ1100" s="59"/>
      <c r="ADA1100" s="59"/>
      <c r="ADB1100" s="59"/>
      <c r="ADC1100" s="59"/>
      <c r="ADD1100" s="59"/>
      <c r="ADE1100" s="59"/>
      <c r="ADF1100" s="59"/>
      <c r="ADG1100" s="59"/>
      <c r="ADH1100" s="59"/>
      <c r="ADI1100" s="59"/>
      <c r="ADJ1100" s="59"/>
      <c r="ADK1100" s="59"/>
      <c r="ADL1100" s="59"/>
      <c r="ADM1100" s="59"/>
      <c r="ADN1100" s="59"/>
      <c r="ADO1100" s="59"/>
      <c r="ADP1100" s="59"/>
      <c r="ADQ1100" s="59"/>
      <c r="ADR1100" s="59"/>
      <c r="ADS1100" s="59"/>
      <c r="ADT1100" s="59"/>
      <c r="ADU1100" s="59"/>
      <c r="ADV1100" s="59"/>
      <c r="ADW1100" s="59"/>
      <c r="ADX1100" s="59"/>
      <c r="ADY1100" s="59"/>
      <c r="ADZ1100" s="59"/>
      <c r="AEA1100" s="59"/>
      <c r="AEB1100" s="59"/>
      <c r="AEC1100" s="59"/>
      <c r="AED1100" s="59"/>
      <c r="AEE1100" s="59"/>
      <c r="AEF1100" s="59"/>
      <c r="AEG1100" s="59"/>
      <c r="AEH1100" s="59"/>
      <c r="AEI1100" s="59"/>
      <c r="AEJ1100" s="59"/>
      <c r="AEK1100" s="59"/>
      <c r="AEL1100" s="59"/>
      <c r="AEM1100" s="59"/>
      <c r="AEN1100" s="59"/>
      <c r="AEO1100" s="59"/>
      <c r="AEP1100" s="59"/>
      <c r="AEQ1100" s="59"/>
      <c r="AER1100" s="59"/>
      <c r="AES1100" s="59"/>
      <c r="AET1100" s="59"/>
      <c r="AEU1100" s="59"/>
      <c r="AEV1100" s="59"/>
      <c r="AEW1100" s="59"/>
      <c r="AEX1100" s="59"/>
      <c r="AEY1100" s="59"/>
      <c r="AEZ1100" s="59"/>
      <c r="AFA1100" s="59"/>
      <c r="AFB1100" s="59"/>
      <c r="AFC1100" s="59"/>
      <c r="AFD1100" s="59"/>
      <c r="AFE1100" s="59"/>
      <c r="AFF1100" s="59"/>
      <c r="AFG1100" s="59"/>
      <c r="AFH1100" s="59"/>
      <c r="AFI1100" s="59"/>
      <c r="AFJ1100" s="59"/>
      <c r="AFK1100" s="59"/>
      <c r="AFL1100" s="59"/>
      <c r="AFM1100" s="59"/>
      <c r="AFN1100" s="59"/>
      <c r="AFO1100" s="59"/>
      <c r="AFP1100" s="59"/>
      <c r="AFQ1100" s="59"/>
      <c r="AFR1100" s="59"/>
      <c r="AFS1100" s="59"/>
      <c r="AFT1100" s="59"/>
      <c r="AFU1100" s="59"/>
      <c r="AFV1100" s="59"/>
      <c r="AFW1100" s="59"/>
      <c r="AFX1100" s="59"/>
      <c r="AFY1100" s="59"/>
      <c r="AFZ1100" s="59"/>
      <c r="AGA1100" s="59"/>
      <c r="AGB1100" s="59"/>
      <c r="AGC1100" s="59"/>
      <c r="AGD1100" s="59"/>
      <c r="AGE1100" s="59"/>
      <c r="AGF1100" s="59"/>
      <c r="AGG1100" s="59"/>
      <c r="AGH1100" s="59"/>
      <c r="AGI1100" s="59"/>
      <c r="AGJ1100" s="59"/>
      <c r="AGK1100" s="59"/>
      <c r="AGL1100" s="59"/>
      <c r="AGM1100" s="59"/>
      <c r="AGN1100" s="59"/>
      <c r="AGO1100" s="59"/>
      <c r="AGP1100" s="59"/>
      <c r="AGQ1100" s="59"/>
      <c r="AGR1100" s="59"/>
      <c r="AGS1100" s="59"/>
      <c r="AGT1100" s="59"/>
      <c r="AGU1100" s="59"/>
      <c r="AGV1100" s="59"/>
      <c r="AGW1100" s="59"/>
      <c r="AGX1100" s="59"/>
      <c r="AGY1100" s="59"/>
      <c r="AGZ1100" s="59"/>
      <c r="AHA1100" s="59"/>
      <c r="AHB1100" s="59"/>
      <c r="AHC1100" s="59"/>
      <c r="AHD1100" s="59"/>
      <c r="AHE1100" s="59"/>
      <c r="AHF1100" s="59"/>
      <c r="AHG1100" s="59"/>
      <c r="AHH1100" s="59"/>
      <c r="AHI1100" s="59"/>
      <c r="AHJ1100" s="59"/>
      <c r="AHK1100" s="59"/>
      <c r="AHL1100" s="59"/>
      <c r="AHM1100" s="59"/>
      <c r="AHN1100" s="59"/>
      <c r="AHO1100" s="59"/>
      <c r="AHP1100" s="59"/>
      <c r="AHQ1100" s="59"/>
      <c r="AHR1100" s="59"/>
      <c r="AHS1100" s="59"/>
      <c r="AHT1100" s="59"/>
      <c r="AHU1100" s="59"/>
      <c r="AHV1100" s="59"/>
      <c r="AHW1100" s="59"/>
      <c r="AHX1100" s="59"/>
      <c r="AHY1100" s="59"/>
      <c r="AHZ1100" s="59"/>
      <c r="AIA1100" s="59"/>
      <c r="AIB1100" s="59"/>
      <c r="AIC1100" s="59"/>
      <c r="AID1100" s="59"/>
      <c r="AIE1100" s="59"/>
      <c r="AIF1100" s="59"/>
      <c r="AIG1100" s="59"/>
      <c r="AIH1100" s="59"/>
      <c r="AII1100" s="59"/>
      <c r="AIJ1100" s="59"/>
      <c r="AIK1100" s="59"/>
      <c r="AIL1100" s="59"/>
      <c r="AIM1100" s="59"/>
      <c r="AIN1100" s="59"/>
      <c r="AIO1100" s="59"/>
      <c r="AIP1100" s="59"/>
      <c r="AIQ1100" s="59"/>
      <c r="AIR1100" s="59"/>
      <c r="AIS1100" s="59"/>
      <c r="AIT1100" s="59"/>
      <c r="AIU1100" s="59"/>
      <c r="AIV1100" s="59"/>
      <c r="AIW1100" s="59"/>
      <c r="AIX1100" s="59"/>
      <c r="AIY1100" s="59"/>
      <c r="AIZ1100" s="59"/>
      <c r="AJA1100" s="59"/>
      <c r="AJB1100" s="59"/>
      <c r="AJC1100" s="59"/>
      <c r="AJD1100" s="59"/>
      <c r="AJE1100" s="59"/>
      <c r="AJF1100" s="59"/>
      <c r="AJG1100" s="59"/>
      <c r="AJH1100" s="59"/>
      <c r="AJI1100" s="59"/>
      <c r="AJJ1100" s="59"/>
      <c r="AJK1100" s="59"/>
      <c r="AJL1100" s="59"/>
      <c r="AJM1100" s="59"/>
      <c r="AJN1100" s="59"/>
      <c r="AJO1100" s="59"/>
      <c r="AJP1100" s="59"/>
      <c r="AJQ1100" s="59"/>
      <c r="AJR1100" s="59"/>
      <c r="AJS1100" s="59"/>
      <c r="AJT1100" s="59"/>
      <c r="AJU1100" s="59"/>
      <c r="AJV1100" s="59"/>
      <c r="AJW1100" s="59"/>
      <c r="AJX1100" s="59"/>
      <c r="AJY1100" s="59"/>
      <c r="AJZ1100" s="59"/>
      <c r="AKA1100" s="59"/>
      <c r="AKB1100" s="59"/>
      <c r="AKC1100" s="59"/>
      <c r="AKD1100" s="59"/>
      <c r="AKE1100" s="59"/>
      <c r="AKF1100" s="59"/>
      <c r="AKG1100" s="59"/>
      <c r="AKH1100" s="59"/>
      <c r="AKI1100" s="59"/>
      <c r="AKJ1100" s="59"/>
      <c r="AKK1100" s="59"/>
      <c r="AKL1100" s="59"/>
      <c r="AKM1100" s="59"/>
      <c r="AKN1100" s="59"/>
      <c r="AKO1100" s="59"/>
      <c r="AKP1100" s="59"/>
      <c r="AKQ1100" s="59"/>
      <c r="AKR1100" s="59"/>
      <c r="AKS1100" s="59"/>
      <c r="AKT1100" s="59"/>
      <c r="AKU1100" s="59"/>
      <c r="AKV1100" s="59"/>
      <c r="AKW1100" s="59"/>
      <c r="AKX1100" s="59"/>
      <c r="AKY1100" s="59"/>
      <c r="AKZ1100" s="59"/>
      <c r="ALA1100" s="59"/>
      <c r="ALB1100" s="59"/>
      <c r="ALC1100" s="59"/>
      <c r="ALD1100" s="59"/>
      <c r="ALE1100" s="59"/>
      <c r="ALF1100" s="59"/>
      <c r="ALG1100" s="59"/>
      <c r="ALH1100" s="59"/>
      <c r="ALI1100" s="59"/>
      <c r="ALJ1100" s="59"/>
      <c r="ALK1100" s="59"/>
      <c r="ALL1100" s="59"/>
      <c r="ALM1100" s="59"/>
      <c r="ALN1100" s="59"/>
      <c r="ALO1100" s="59"/>
      <c r="ALP1100" s="59"/>
      <c r="ALQ1100" s="59"/>
      <c r="ALR1100" s="59"/>
      <c r="ALS1100" s="59"/>
      <c r="ALT1100" s="59"/>
      <c r="ALU1100" s="59"/>
      <c r="ALV1100" s="59"/>
      <c r="ALW1100" s="59"/>
      <c r="ALX1100" s="59"/>
      <c r="ALY1100" s="59"/>
      <c r="ALZ1100" s="59"/>
      <c r="AMA1100" s="59"/>
      <c r="AMB1100" s="59"/>
    </row>
    <row r="1101" spans="1:1016" s="60" customFormat="1" ht="49.15">
      <c r="A1101" s="110">
        <v>2</v>
      </c>
      <c r="B1101" s="45">
        <v>1096</v>
      </c>
      <c r="C1101" s="110" t="s">
        <v>2755</v>
      </c>
      <c r="D1101" s="125">
        <v>8842626106</v>
      </c>
      <c r="E1101" s="110" t="s">
        <v>2461</v>
      </c>
      <c r="F1101" s="110">
        <v>4</v>
      </c>
      <c r="G1101" s="110" t="s">
        <v>2462</v>
      </c>
      <c r="H1101" s="110" t="s">
        <v>2463</v>
      </c>
      <c r="I1101" s="117" t="s">
        <v>2755</v>
      </c>
      <c r="J1101" s="28" t="s">
        <v>2462</v>
      </c>
      <c r="K1101" s="28" t="s">
        <v>2463</v>
      </c>
      <c r="L1101" s="28" t="s">
        <v>2463</v>
      </c>
      <c r="M1101" s="28" t="s">
        <v>2461</v>
      </c>
      <c r="N1101" s="28">
        <v>4</v>
      </c>
      <c r="O1101" s="28"/>
      <c r="P1101" s="28"/>
      <c r="Q1101" s="28"/>
      <c r="R1101" s="28"/>
      <c r="S1101" s="28"/>
      <c r="T1101" s="23" t="s">
        <v>2836</v>
      </c>
      <c r="U1101" s="28" t="s">
        <v>2462</v>
      </c>
      <c r="V1101" s="28" t="s">
        <v>2823</v>
      </c>
      <c r="W1101" s="28" t="s">
        <v>2564</v>
      </c>
      <c r="X1101" s="28"/>
      <c r="Y1101" s="28">
        <v>33</v>
      </c>
      <c r="Z1101" s="28"/>
      <c r="AA1101" s="123" t="s">
        <v>2837</v>
      </c>
      <c r="AB1101" s="110" t="s">
        <v>32</v>
      </c>
      <c r="AC1101" s="76">
        <v>13</v>
      </c>
      <c r="AD1101" s="77">
        <v>1650</v>
      </c>
      <c r="AE1101" s="77">
        <v>0</v>
      </c>
      <c r="AF1101" s="77">
        <v>0</v>
      </c>
      <c r="AG1101" s="73">
        <f t="shared" si="52"/>
        <v>1650</v>
      </c>
      <c r="AH1101" s="77">
        <v>1650</v>
      </c>
      <c r="AI1101" s="77">
        <v>0</v>
      </c>
      <c r="AJ1101" s="77">
        <v>0</v>
      </c>
      <c r="AK1101" s="73">
        <f t="shared" si="51"/>
        <v>1650</v>
      </c>
      <c r="AL1101" s="73">
        <f t="shared" si="53"/>
        <v>3300</v>
      </c>
      <c r="AM1101" s="110" t="s">
        <v>1257</v>
      </c>
      <c r="AN1101" s="118" t="s">
        <v>2762</v>
      </c>
      <c r="AO1101" s="118" t="s">
        <v>183</v>
      </c>
      <c r="AP1101" s="54" t="s">
        <v>37</v>
      </c>
      <c r="AQ1101" s="118" t="s">
        <v>33</v>
      </c>
      <c r="AR1101" s="118" t="s">
        <v>33</v>
      </c>
      <c r="AS1101" s="118" t="s">
        <v>33</v>
      </c>
      <c r="AT1101" s="44">
        <v>0</v>
      </c>
      <c r="AU1101" s="44">
        <v>0</v>
      </c>
      <c r="AV1101" s="44">
        <v>0</v>
      </c>
      <c r="AW1101" s="63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/>
      <c r="DD1101" s="59"/>
      <c r="DE1101" s="59"/>
      <c r="DF1101" s="59"/>
      <c r="DG1101" s="59"/>
      <c r="DH1101" s="59"/>
      <c r="DI1101" s="59"/>
      <c r="DJ1101" s="59"/>
      <c r="DK1101" s="59"/>
      <c r="DL1101" s="59"/>
      <c r="DM1101" s="59"/>
      <c r="DN1101" s="59"/>
      <c r="DO1101" s="59"/>
      <c r="DP1101" s="59"/>
      <c r="DQ1101" s="59"/>
      <c r="DR1101" s="59"/>
      <c r="DS1101" s="59"/>
      <c r="DT1101" s="59"/>
      <c r="DU1101" s="59"/>
      <c r="DV1101" s="59"/>
      <c r="DW1101" s="59"/>
      <c r="DX1101" s="59"/>
      <c r="DY1101" s="59"/>
      <c r="DZ1101" s="59"/>
      <c r="EA1101" s="59"/>
      <c r="EB1101" s="59"/>
      <c r="EC1101" s="59"/>
      <c r="ED1101" s="59"/>
      <c r="EE1101" s="59"/>
      <c r="EF1101" s="59"/>
      <c r="EG1101" s="59"/>
      <c r="EH1101" s="59"/>
      <c r="EI1101" s="59"/>
      <c r="EJ1101" s="59"/>
      <c r="EK1101" s="59"/>
      <c r="EL1101" s="59"/>
      <c r="EM1101" s="59"/>
      <c r="EN1101" s="59"/>
      <c r="EO1101" s="59"/>
      <c r="EP1101" s="59"/>
      <c r="EQ1101" s="59"/>
      <c r="ER1101" s="59"/>
      <c r="ES1101" s="59"/>
      <c r="ET1101" s="59"/>
      <c r="EU1101" s="59"/>
      <c r="EV1101" s="59"/>
      <c r="EW1101" s="59"/>
      <c r="EX1101" s="59"/>
      <c r="EY1101" s="59"/>
      <c r="EZ1101" s="59"/>
      <c r="FA1101" s="59"/>
      <c r="FB1101" s="59"/>
      <c r="FC1101" s="59"/>
      <c r="FD1101" s="59"/>
      <c r="FE1101" s="59"/>
      <c r="FF1101" s="59"/>
      <c r="FG1101" s="59"/>
      <c r="FH1101" s="59"/>
      <c r="FI1101" s="59"/>
      <c r="FJ1101" s="59"/>
      <c r="FK1101" s="59"/>
      <c r="FL1101" s="59"/>
      <c r="FM1101" s="59"/>
      <c r="FN1101" s="59"/>
      <c r="FO1101" s="59"/>
      <c r="FP1101" s="59"/>
      <c r="FQ1101" s="59"/>
      <c r="FR1101" s="59"/>
      <c r="FS1101" s="59"/>
      <c r="FT1101" s="59"/>
      <c r="FU1101" s="59"/>
      <c r="FV1101" s="59"/>
      <c r="FW1101" s="59"/>
      <c r="FX1101" s="59"/>
      <c r="FY1101" s="59"/>
      <c r="FZ1101" s="59"/>
      <c r="GA1101" s="59"/>
      <c r="GB1101" s="59"/>
      <c r="GC1101" s="59"/>
      <c r="GD1101" s="59"/>
      <c r="GE1101" s="59"/>
      <c r="GF1101" s="59"/>
      <c r="GG1101" s="59"/>
      <c r="GH1101" s="59"/>
      <c r="GI1101" s="59"/>
      <c r="GJ1101" s="59"/>
      <c r="GK1101" s="59"/>
      <c r="GL1101" s="59"/>
      <c r="GM1101" s="59"/>
      <c r="GN1101" s="59"/>
      <c r="GO1101" s="59"/>
      <c r="GP1101" s="59"/>
      <c r="GQ1101" s="59"/>
      <c r="GR1101" s="59"/>
      <c r="GS1101" s="59"/>
      <c r="GT1101" s="59"/>
      <c r="GU1101" s="59"/>
      <c r="GV1101" s="59"/>
      <c r="GW1101" s="59"/>
      <c r="GX1101" s="59"/>
      <c r="GY1101" s="59"/>
      <c r="GZ1101" s="59"/>
      <c r="HA1101" s="59"/>
      <c r="HB1101" s="59"/>
      <c r="HC1101" s="59"/>
      <c r="HD1101" s="59"/>
      <c r="HE1101" s="59"/>
      <c r="HF1101" s="59"/>
      <c r="HG1101" s="59"/>
      <c r="HH1101" s="59"/>
      <c r="HI1101" s="59"/>
      <c r="HJ1101" s="59"/>
      <c r="HK1101" s="59"/>
      <c r="HL1101" s="59"/>
      <c r="HM1101" s="59"/>
      <c r="HN1101" s="59"/>
      <c r="HO1101" s="59"/>
      <c r="HP1101" s="59"/>
      <c r="HQ1101" s="59"/>
      <c r="HR1101" s="59"/>
      <c r="HS1101" s="59"/>
      <c r="HT1101" s="59"/>
      <c r="HU1101" s="59"/>
      <c r="HV1101" s="59"/>
      <c r="HW1101" s="59"/>
      <c r="HX1101" s="59"/>
      <c r="HY1101" s="59"/>
      <c r="HZ1101" s="59"/>
      <c r="IA1101" s="59"/>
      <c r="IB1101" s="59"/>
      <c r="IC1101" s="59"/>
      <c r="ID1101" s="59"/>
      <c r="IE1101" s="59"/>
      <c r="IF1101" s="59"/>
      <c r="IG1101" s="59"/>
      <c r="IH1101" s="59"/>
      <c r="II1101" s="59"/>
      <c r="IJ1101" s="59"/>
      <c r="IK1101" s="59"/>
      <c r="IL1101" s="59"/>
      <c r="IM1101" s="59"/>
      <c r="IN1101" s="59"/>
      <c r="IO1101" s="59"/>
      <c r="IP1101" s="59"/>
      <c r="IQ1101" s="59"/>
      <c r="IR1101" s="59"/>
      <c r="IS1101" s="59"/>
      <c r="IT1101" s="59"/>
      <c r="IU1101" s="59"/>
      <c r="IV1101" s="59"/>
      <c r="IW1101" s="59"/>
      <c r="IX1101" s="59"/>
      <c r="IY1101" s="59"/>
      <c r="IZ1101" s="59"/>
      <c r="JA1101" s="59"/>
      <c r="JB1101" s="59"/>
      <c r="JC1101" s="59"/>
      <c r="JD1101" s="59"/>
      <c r="JE1101" s="59"/>
      <c r="JF1101" s="59"/>
      <c r="JG1101" s="59"/>
      <c r="JH1101" s="59"/>
      <c r="JI1101" s="59"/>
      <c r="JJ1101" s="59"/>
      <c r="JK1101" s="59"/>
      <c r="JL1101" s="59"/>
      <c r="JM1101" s="59"/>
      <c r="JN1101" s="59"/>
      <c r="JO1101" s="59"/>
      <c r="JP1101" s="59"/>
      <c r="JQ1101" s="59"/>
      <c r="JR1101" s="59"/>
      <c r="JS1101" s="59"/>
      <c r="JT1101" s="59"/>
      <c r="JU1101" s="59"/>
      <c r="JV1101" s="59"/>
      <c r="JW1101" s="59"/>
      <c r="JX1101" s="59"/>
      <c r="JY1101" s="59"/>
      <c r="JZ1101" s="59"/>
      <c r="KA1101" s="59"/>
      <c r="KB1101" s="59"/>
      <c r="KC1101" s="59"/>
      <c r="KD1101" s="59"/>
      <c r="KE1101" s="59"/>
      <c r="KF1101" s="59"/>
      <c r="KG1101" s="59"/>
      <c r="KH1101" s="59"/>
      <c r="KI1101" s="59"/>
      <c r="KJ1101" s="59"/>
      <c r="KK1101" s="59"/>
      <c r="KL1101" s="59"/>
      <c r="KM1101" s="59"/>
      <c r="KN1101" s="59"/>
      <c r="KO1101" s="59"/>
      <c r="KP1101" s="59"/>
      <c r="KQ1101" s="59"/>
      <c r="KR1101" s="59"/>
      <c r="KS1101" s="59"/>
      <c r="KT1101" s="59"/>
      <c r="KU1101" s="59"/>
      <c r="KV1101" s="59"/>
      <c r="KW1101" s="59"/>
      <c r="KX1101" s="59"/>
      <c r="KY1101" s="59"/>
      <c r="KZ1101" s="59"/>
      <c r="LA1101" s="59"/>
      <c r="LB1101" s="59"/>
      <c r="LC1101" s="59"/>
      <c r="LD1101" s="59"/>
      <c r="LE1101" s="59"/>
      <c r="LF1101" s="59"/>
      <c r="LG1101" s="59"/>
      <c r="LH1101" s="59"/>
      <c r="LI1101" s="59"/>
      <c r="LJ1101" s="59"/>
      <c r="LK1101" s="59"/>
      <c r="LL1101" s="59"/>
      <c r="LM1101" s="59"/>
      <c r="LN1101" s="59"/>
      <c r="LO1101" s="59"/>
      <c r="LP1101" s="59"/>
      <c r="LQ1101" s="59"/>
      <c r="LR1101" s="59"/>
      <c r="LS1101" s="59"/>
      <c r="LT1101" s="59"/>
      <c r="LU1101" s="59"/>
      <c r="LV1101" s="59"/>
      <c r="LW1101" s="59"/>
      <c r="LX1101" s="59"/>
      <c r="LY1101" s="59"/>
      <c r="LZ1101" s="59"/>
      <c r="MA1101" s="59"/>
      <c r="MB1101" s="59"/>
      <c r="MC1101" s="59"/>
      <c r="MD1101" s="59"/>
      <c r="ME1101" s="59"/>
      <c r="MF1101" s="59"/>
      <c r="MG1101" s="59"/>
      <c r="MH1101" s="59"/>
      <c r="MI1101" s="59"/>
      <c r="MJ1101" s="59"/>
      <c r="MK1101" s="59"/>
      <c r="ML1101" s="59"/>
      <c r="MM1101" s="59"/>
      <c r="MN1101" s="59"/>
      <c r="MO1101" s="59"/>
      <c r="MP1101" s="59"/>
      <c r="MQ1101" s="59"/>
      <c r="MR1101" s="59"/>
      <c r="MS1101" s="59"/>
      <c r="MT1101" s="59"/>
      <c r="MU1101" s="59"/>
      <c r="MV1101" s="59"/>
      <c r="MW1101" s="59"/>
      <c r="MX1101" s="59"/>
      <c r="MY1101" s="59"/>
      <c r="MZ1101" s="59"/>
      <c r="NA1101" s="59"/>
      <c r="NB1101" s="59"/>
      <c r="NC1101" s="59"/>
      <c r="ND1101" s="59"/>
      <c r="NE1101" s="59"/>
      <c r="NF1101" s="59"/>
      <c r="NG1101" s="59"/>
      <c r="NH1101" s="59"/>
      <c r="NI1101" s="59"/>
      <c r="NJ1101" s="59"/>
      <c r="NK1101" s="59"/>
      <c r="NL1101" s="59"/>
      <c r="NM1101" s="59"/>
      <c r="NN1101" s="59"/>
      <c r="NO1101" s="59"/>
      <c r="NP1101" s="59"/>
      <c r="NQ1101" s="59"/>
      <c r="NR1101" s="59"/>
      <c r="NS1101" s="59"/>
      <c r="NT1101" s="59"/>
      <c r="NU1101" s="59"/>
      <c r="NV1101" s="59"/>
      <c r="NW1101" s="59"/>
      <c r="NX1101" s="59"/>
      <c r="NY1101" s="59"/>
      <c r="NZ1101" s="59"/>
      <c r="OA1101" s="59"/>
      <c r="OB1101" s="59"/>
      <c r="OC1101" s="59"/>
      <c r="OD1101" s="59"/>
      <c r="OE1101" s="59"/>
      <c r="OF1101" s="59"/>
      <c r="OG1101" s="59"/>
      <c r="OH1101" s="59"/>
      <c r="OI1101" s="59"/>
      <c r="OJ1101" s="59"/>
      <c r="OK1101" s="59"/>
      <c r="OL1101" s="59"/>
      <c r="OM1101" s="59"/>
      <c r="ON1101" s="59"/>
      <c r="OO1101" s="59"/>
      <c r="OP1101" s="59"/>
      <c r="OQ1101" s="59"/>
      <c r="OR1101" s="59"/>
      <c r="OS1101" s="59"/>
      <c r="OT1101" s="59"/>
      <c r="OU1101" s="59"/>
      <c r="OV1101" s="59"/>
      <c r="OW1101" s="59"/>
      <c r="OX1101" s="59"/>
      <c r="OY1101" s="59"/>
      <c r="OZ1101" s="59"/>
      <c r="PA1101" s="59"/>
      <c r="PB1101" s="59"/>
      <c r="PC1101" s="59"/>
      <c r="PD1101" s="59"/>
      <c r="PE1101" s="59"/>
      <c r="PF1101" s="59"/>
      <c r="PG1101" s="59"/>
      <c r="PH1101" s="59"/>
      <c r="PI1101" s="59"/>
      <c r="PJ1101" s="59"/>
      <c r="PK1101" s="59"/>
      <c r="PL1101" s="59"/>
      <c r="PM1101" s="59"/>
      <c r="PN1101" s="59"/>
      <c r="PO1101" s="59"/>
      <c r="PP1101" s="59"/>
      <c r="PQ1101" s="59"/>
      <c r="PR1101" s="59"/>
      <c r="PS1101" s="59"/>
      <c r="PT1101" s="59"/>
      <c r="PU1101" s="59"/>
      <c r="PV1101" s="59"/>
      <c r="PW1101" s="59"/>
      <c r="PX1101" s="59"/>
      <c r="PY1101" s="59"/>
      <c r="PZ1101" s="59"/>
      <c r="QA1101" s="59"/>
      <c r="QB1101" s="59"/>
      <c r="QC1101" s="59"/>
      <c r="QD1101" s="59"/>
      <c r="QE1101" s="59"/>
      <c r="QF1101" s="59"/>
      <c r="QG1101" s="59"/>
      <c r="QH1101" s="59"/>
      <c r="QI1101" s="59"/>
      <c r="QJ1101" s="59"/>
      <c r="QK1101" s="59"/>
      <c r="QL1101" s="59"/>
      <c r="QM1101" s="59"/>
      <c r="QN1101" s="59"/>
      <c r="QO1101" s="59"/>
      <c r="QP1101" s="59"/>
      <c r="QQ1101" s="59"/>
      <c r="QR1101" s="59"/>
      <c r="QS1101" s="59"/>
      <c r="QT1101" s="59"/>
      <c r="QU1101" s="59"/>
      <c r="QV1101" s="59"/>
      <c r="QW1101" s="59"/>
      <c r="QX1101" s="59"/>
      <c r="QY1101" s="59"/>
      <c r="QZ1101" s="59"/>
      <c r="RA1101" s="59"/>
      <c r="RB1101" s="59"/>
      <c r="RC1101" s="59"/>
      <c r="RD1101" s="59"/>
      <c r="RE1101" s="59"/>
      <c r="RF1101" s="59"/>
      <c r="RG1101" s="59"/>
      <c r="RH1101" s="59"/>
      <c r="RI1101" s="59"/>
      <c r="RJ1101" s="59"/>
      <c r="RK1101" s="59"/>
      <c r="RL1101" s="59"/>
      <c r="RM1101" s="59"/>
      <c r="RN1101" s="59"/>
      <c r="RO1101" s="59"/>
      <c r="RP1101" s="59"/>
      <c r="RQ1101" s="59"/>
      <c r="RR1101" s="59"/>
      <c r="RS1101" s="59"/>
      <c r="RT1101" s="59"/>
      <c r="RU1101" s="59"/>
      <c r="RV1101" s="59"/>
      <c r="RW1101" s="59"/>
      <c r="RX1101" s="59"/>
      <c r="RY1101" s="59"/>
      <c r="RZ1101" s="59"/>
      <c r="SA1101" s="59"/>
      <c r="SB1101" s="59"/>
      <c r="SC1101" s="59"/>
      <c r="SD1101" s="59"/>
      <c r="SE1101" s="59"/>
      <c r="SF1101" s="59"/>
      <c r="SG1101" s="59"/>
      <c r="SH1101" s="59"/>
      <c r="SI1101" s="59"/>
      <c r="SJ1101" s="59"/>
      <c r="SK1101" s="59"/>
      <c r="SL1101" s="59"/>
      <c r="SM1101" s="59"/>
      <c r="SN1101" s="59"/>
      <c r="SO1101" s="59"/>
      <c r="SP1101" s="59"/>
      <c r="SQ1101" s="59"/>
      <c r="SR1101" s="59"/>
      <c r="SS1101" s="59"/>
      <c r="ST1101" s="59"/>
      <c r="SU1101" s="59"/>
      <c r="SV1101" s="59"/>
      <c r="SW1101" s="59"/>
      <c r="SX1101" s="59"/>
      <c r="SY1101" s="59"/>
      <c r="SZ1101" s="59"/>
      <c r="TA1101" s="59"/>
      <c r="TB1101" s="59"/>
      <c r="TC1101" s="59"/>
      <c r="TD1101" s="59"/>
      <c r="TE1101" s="59"/>
      <c r="TF1101" s="59"/>
      <c r="TG1101" s="59"/>
      <c r="TH1101" s="59"/>
      <c r="TI1101" s="59"/>
      <c r="TJ1101" s="59"/>
      <c r="TK1101" s="59"/>
      <c r="TL1101" s="59"/>
      <c r="TM1101" s="59"/>
      <c r="TN1101" s="59"/>
      <c r="TO1101" s="59"/>
      <c r="TP1101" s="59"/>
      <c r="TQ1101" s="59"/>
      <c r="TR1101" s="59"/>
      <c r="TS1101" s="59"/>
      <c r="TT1101" s="59"/>
      <c r="TU1101" s="59"/>
      <c r="TV1101" s="59"/>
      <c r="TW1101" s="59"/>
      <c r="TX1101" s="59"/>
      <c r="TY1101" s="59"/>
      <c r="TZ1101" s="59"/>
      <c r="UA1101" s="59"/>
      <c r="UB1101" s="59"/>
      <c r="UC1101" s="59"/>
      <c r="UD1101" s="59"/>
      <c r="UE1101" s="59"/>
      <c r="UF1101" s="59"/>
      <c r="UG1101" s="59"/>
      <c r="UH1101" s="59"/>
      <c r="UI1101" s="59"/>
      <c r="UJ1101" s="59"/>
      <c r="UK1101" s="59"/>
      <c r="UL1101" s="59"/>
      <c r="UM1101" s="59"/>
      <c r="UN1101" s="59"/>
      <c r="UO1101" s="59"/>
      <c r="UP1101" s="59"/>
      <c r="UQ1101" s="59"/>
      <c r="UR1101" s="59"/>
      <c r="US1101" s="59"/>
      <c r="UT1101" s="59"/>
      <c r="UU1101" s="59"/>
      <c r="UV1101" s="59"/>
      <c r="UW1101" s="59"/>
      <c r="UX1101" s="59"/>
      <c r="UY1101" s="59"/>
      <c r="UZ1101" s="59"/>
      <c r="VA1101" s="59"/>
      <c r="VB1101" s="59"/>
      <c r="VC1101" s="59"/>
      <c r="VD1101" s="59"/>
      <c r="VE1101" s="59"/>
      <c r="VF1101" s="59"/>
      <c r="VG1101" s="59"/>
      <c r="VH1101" s="59"/>
      <c r="VI1101" s="59"/>
      <c r="VJ1101" s="59"/>
      <c r="VK1101" s="59"/>
      <c r="VL1101" s="59"/>
      <c r="VM1101" s="59"/>
      <c r="VN1101" s="59"/>
      <c r="VO1101" s="59"/>
      <c r="VP1101" s="59"/>
      <c r="VQ1101" s="59"/>
      <c r="VR1101" s="59"/>
      <c r="VS1101" s="59"/>
      <c r="VT1101" s="59"/>
      <c r="VU1101" s="59"/>
      <c r="VV1101" s="59"/>
      <c r="VW1101" s="59"/>
      <c r="VX1101" s="59"/>
      <c r="VY1101" s="59"/>
      <c r="VZ1101" s="59"/>
      <c r="WA1101" s="59"/>
      <c r="WB1101" s="59"/>
      <c r="WC1101" s="59"/>
      <c r="WD1101" s="59"/>
      <c r="WE1101" s="59"/>
      <c r="WF1101" s="59"/>
      <c r="WG1101" s="59"/>
      <c r="WH1101" s="59"/>
      <c r="WI1101" s="59"/>
      <c r="WJ1101" s="59"/>
      <c r="WK1101" s="59"/>
      <c r="WL1101" s="59"/>
      <c r="WM1101" s="59"/>
      <c r="WN1101" s="59"/>
      <c r="WO1101" s="59"/>
      <c r="WP1101" s="59"/>
      <c r="WQ1101" s="59"/>
      <c r="WR1101" s="59"/>
      <c r="WS1101" s="59"/>
      <c r="WT1101" s="59"/>
      <c r="WU1101" s="59"/>
      <c r="WV1101" s="59"/>
      <c r="WW1101" s="59"/>
      <c r="WX1101" s="59"/>
      <c r="WY1101" s="59"/>
      <c r="WZ1101" s="59"/>
      <c r="XA1101" s="59"/>
      <c r="XB1101" s="59"/>
      <c r="XC1101" s="59"/>
      <c r="XD1101" s="59"/>
      <c r="XE1101" s="59"/>
      <c r="XF1101" s="59"/>
      <c r="XG1101" s="59"/>
      <c r="XH1101" s="59"/>
      <c r="XI1101" s="59"/>
      <c r="XJ1101" s="59"/>
      <c r="XK1101" s="59"/>
      <c r="XL1101" s="59"/>
      <c r="XM1101" s="59"/>
      <c r="XN1101" s="59"/>
      <c r="XO1101" s="59"/>
      <c r="XP1101" s="59"/>
      <c r="XQ1101" s="59"/>
      <c r="XR1101" s="59"/>
      <c r="XS1101" s="59"/>
      <c r="XT1101" s="59"/>
      <c r="XU1101" s="59"/>
      <c r="XV1101" s="59"/>
      <c r="XW1101" s="59"/>
      <c r="XX1101" s="59"/>
      <c r="XY1101" s="59"/>
      <c r="XZ1101" s="59"/>
      <c r="YA1101" s="59"/>
      <c r="YB1101" s="59"/>
      <c r="YC1101" s="59"/>
      <c r="YD1101" s="59"/>
      <c r="YE1101" s="59"/>
      <c r="YF1101" s="59"/>
      <c r="YG1101" s="59"/>
      <c r="YH1101" s="59"/>
      <c r="YI1101" s="59"/>
      <c r="YJ1101" s="59"/>
      <c r="YK1101" s="59"/>
      <c r="YL1101" s="59"/>
      <c r="YM1101" s="59"/>
      <c r="YN1101" s="59"/>
      <c r="YO1101" s="59"/>
      <c r="YP1101" s="59"/>
      <c r="YQ1101" s="59"/>
      <c r="YR1101" s="59"/>
      <c r="YS1101" s="59"/>
      <c r="YT1101" s="59"/>
      <c r="YU1101" s="59"/>
      <c r="YV1101" s="59"/>
      <c r="YW1101" s="59"/>
      <c r="YX1101" s="59"/>
      <c r="YY1101" s="59"/>
      <c r="YZ1101" s="59"/>
      <c r="ZA1101" s="59"/>
      <c r="ZB1101" s="59"/>
      <c r="ZC1101" s="59"/>
      <c r="ZD1101" s="59"/>
      <c r="ZE1101" s="59"/>
      <c r="ZF1101" s="59"/>
      <c r="ZG1101" s="59"/>
      <c r="ZH1101" s="59"/>
      <c r="ZI1101" s="59"/>
      <c r="ZJ1101" s="59"/>
      <c r="ZK1101" s="59"/>
      <c r="ZL1101" s="59"/>
      <c r="ZM1101" s="59"/>
      <c r="ZN1101" s="59"/>
      <c r="ZO1101" s="59"/>
      <c r="ZP1101" s="59"/>
      <c r="ZQ1101" s="59"/>
      <c r="ZR1101" s="59"/>
      <c r="ZS1101" s="59"/>
      <c r="ZT1101" s="59"/>
      <c r="ZU1101" s="59"/>
      <c r="ZV1101" s="59"/>
      <c r="ZW1101" s="59"/>
      <c r="ZX1101" s="59"/>
      <c r="ZY1101" s="59"/>
      <c r="ZZ1101" s="59"/>
      <c r="AAA1101" s="59"/>
      <c r="AAB1101" s="59"/>
      <c r="AAC1101" s="59"/>
      <c r="AAD1101" s="59"/>
      <c r="AAE1101" s="59"/>
      <c r="AAF1101" s="59"/>
      <c r="AAG1101" s="59"/>
      <c r="AAH1101" s="59"/>
      <c r="AAI1101" s="59"/>
      <c r="AAJ1101" s="59"/>
      <c r="AAK1101" s="59"/>
      <c r="AAL1101" s="59"/>
      <c r="AAM1101" s="59"/>
      <c r="AAN1101" s="59"/>
      <c r="AAO1101" s="59"/>
      <c r="AAP1101" s="59"/>
      <c r="AAQ1101" s="59"/>
      <c r="AAR1101" s="59"/>
      <c r="AAS1101" s="59"/>
      <c r="AAT1101" s="59"/>
      <c r="AAU1101" s="59"/>
      <c r="AAV1101" s="59"/>
      <c r="AAW1101" s="59"/>
      <c r="AAX1101" s="59"/>
      <c r="AAY1101" s="59"/>
      <c r="AAZ1101" s="59"/>
      <c r="ABA1101" s="59"/>
      <c r="ABB1101" s="59"/>
      <c r="ABC1101" s="59"/>
      <c r="ABD1101" s="59"/>
      <c r="ABE1101" s="59"/>
      <c r="ABF1101" s="59"/>
      <c r="ABG1101" s="59"/>
      <c r="ABH1101" s="59"/>
      <c r="ABI1101" s="59"/>
      <c r="ABJ1101" s="59"/>
      <c r="ABK1101" s="59"/>
      <c r="ABL1101" s="59"/>
      <c r="ABM1101" s="59"/>
      <c r="ABN1101" s="59"/>
      <c r="ABO1101" s="59"/>
      <c r="ABP1101" s="59"/>
      <c r="ABQ1101" s="59"/>
      <c r="ABR1101" s="59"/>
      <c r="ABS1101" s="59"/>
      <c r="ABT1101" s="59"/>
      <c r="ABU1101" s="59"/>
      <c r="ABV1101" s="59"/>
      <c r="ABW1101" s="59"/>
      <c r="ABX1101" s="59"/>
      <c r="ABY1101" s="59"/>
      <c r="ABZ1101" s="59"/>
      <c r="ACA1101" s="59"/>
      <c r="ACB1101" s="59"/>
      <c r="ACC1101" s="59"/>
      <c r="ACD1101" s="59"/>
      <c r="ACE1101" s="59"/>
      <c r="ACF1101" s="59"/>
      <c r="ACG1101" s="59"/>
      <c r="ACH1101" s="59"/>
      <c r="ACI1101" s="59"/>
      <c r="ACJ1101" s="59"/>
      <c r="ACK1101" s="59"/>
      <c r="ACL1101" s="59"/>
      <c r="ACM1101" s="59"/>
      <c r="ACN1101" s="59"/>
      <c r="ACO1101" s="59"/>
      <c r="ACP1101" s="59"/>
      <c r="ACQ1101" s="59"/>
      <c r="ACR1101" s="59"/>
      <c r="ACS1101" s="59"/>
      <c r="ACT1101" s="59"/>
      <c r="ACU1101" s="59"/>
      <c r="ACV1101" s="59"/>
      <c r="ACW1101" s="59"/>
      <c r="ACX1101" s="59"/>
      <c r="ACY1101" s="59"/>
      <c r="ACZ1101" s="59"/>
      <c r="ADA1101" s="59"/>
      <c r="ADB1101" s="59"/>
      <c r="ADC1101" s="59"/>
      <c r="ADD1101" s="59"/>
      <c r="ADE1101" s="59"/>
      <c r="ADF1101" s="59"/>
      <c r="ADG1101" s="59"/>
      <c r="ADH1101" s="59"/>
      <c r="ADI1101" s="59"/>
      <c r="ADJ1101" s="59"/>
      <c r="ADK1101" s="59"/>
      <c r="ADL1101" s="59"/>
      <c r="ADM1101" s="59"/>
      <c r="ADN1101" s="59"/>
      <c r="ADO1101" s="59"/>
      <c r="ADP1101" s="59"/>
      <c r="ADQ1101" s="59"/>
      <c r="ADR1101" s="59"/>
      <c r="ADS1101" s="59"/>
      <c r="ADT1101" s="59"/>
      <c r="ADU1101" s="59"/>
      <c r="ADV1101" s="59"/>
      <c r="ADW1101" s="59"/>
      <c r="ADX1101" s="59"/>
      <c r="ADY1101" s="59"/>
      <c r="ADZ1101" s="59"/>
      <c r="AEA1101" s="59"/>
      <c r="AEB1101" s="59"/>
      <c r="AEC1101" s="59"/>
      <c r="AED1101" s="59"/>
      <c r="AEE1101" s="59"/>
      <c r="AEF1101" s="59"/>
      <c r="AEG1101" s="59"/>
      <c r="AEH1101" s="59"/>
      <c r="AEI1101" s="59"/>
      <c r="AEJ1101" s="59"/>
      <c r="AEK1101" s="59"/>
      <c r="AEL1101" s="59"/>
      <c r="AEM1101" s="59"/>
      <c r="AEN1101" s="59"/>
      <c r="AEO1101" s="59"/>
      <c r="AEP1101" s="59"/>
      <c r="AEQ1101" s="59"/>
      <c r="AER1101" s="59"/>
      <c r="AES1101" s="59"/>
      <c r="AET1101" s="59"/>
      <c r="AEU1101" s="59"/>
      <c r="AEV1101" s="59"/>
      <c r="AEW1101" s="59"/>
      <c r="AEX1101" s="59"/>
      <c r="AEY1101" s="59"/>
      <c r="AEZ1101" s="59"/>
      <c r="AFA1101" s="59"/>
      <c r="AFB1101" s="59"/>
      <c r="AFC1101" s="59"/>
      <c r="AFD1101" s="59"/>
      <c r="AFE1101" s="59"/>
      <c r="AFF1101" s="59"/>
      <c r="AFG1101" s="59"/>
      <c r="AFH1101" s="59"/>
      <c r="AFI1101" s="59"/>
      <c r="AFJ1101" s="59"/>
      <c r="AFK1101" s="59"/>
      <c r="AFL1101" s="59"/>
      <c r="AFM1101" s="59"/>
      <c r="AFN1101" s="59"/>
      <c r="AFO1101" s="59"/>
      <c r="AFP1101" s="59"/>
      <c r="AFQ1101" s="59"/>
      <c r="AFR1101" s="59"/>
      <c r="AFS1101" s="59"/>
      <c r="AFT1101" s="59"/>
      <c r="AFU1101" s="59"/>
      <c r="AFV1101" s="59"/>
      <c r="AFW1101" s="59"/>
      <c r="AFX1101" s="59"/>
      <c r="AFY1101" s="59"/>
      <c r="AFZ1101" s="59"/>
      <c r="AGA1101" s="59"/>
      <c r="AGB1101" s="59"/>
      <c r="AGC1101" s="59"/>
      <c r="AGD1101" s="59"/>
      <c r="AGE1101" s="59"/>
      <c r="AGF1101" s="59"/>
      <c r="AGG1101" s="59"/>
      <c r="AGH1101" s="59"/>
      <c r="AGI1101" s="59"/>
      <c r="AGJ1101" s="59"/>
      <c r="AGK1101" s="59"/>
      <c r="AGL1101" s="59"/>
      <c r="AGM1101" s="59"/>
      <c r="AGN1101" s="59"/>
      <c r="AGO1101" s="59"/>
      <c r="AGP1101" s="59"/>
      <c r="AGQ1101" s="59"/>
      <c r="AGR1101" s="59"/>
      <c r="AGS1101" s="59"/>
      <c r="AGT1101" s="59"/>
      <c r="AGU1101" s="59"/>
      <c r="AGV1101" s="59"/>
      <c r="AGW1101" s="59"/>
      <c r="AGX1101" s="59"/>
      <c r="AGY1101" s="59"/>
      <c r="AGZ1101" s="59"/>
      <c r="AHA1101" s="59"/>
      <c r="AHB1101" s="59"/>
      <c r="AHC1101" s="59"/>
      <c r="AHD1101" s="59"/>
      <c r="AHE1101" s="59"/>
      <c r="AHF1101" s="59"/>
      <c r="AHG1101" s="59"/>
      <c r="AHH1101" s="59"/>
      <c r="AHI1101" s="59"/>
      <c r="AHJ1101" s="59"/>
      <c r="AHK1101" s="59"/>
      <c r="AHL1101" s="59"/>
      <c r="AHM1101" s="59"/>
      <c r="AHN1101" s="59"/>
      <c r="AHO1101" s="59"/>
      <c r="AHP1101" s="59"/>
      <c r="AHQ1101" s="59"/>
      <c r="AHR1101" s="59"/>
      <c r="AHS1101" s="59"/>
      <c r="AHT1101" s="59"/>
      <c r="AHU1101" s="59"/>
      <c r="AHV1101" s="59"/>
      <c r="AHW1101" s="59"/>
      <c r="AHX1101" s="59"/>
      <c r="AHY1101" s="59"/>
      <c r="AHZ1101" s="59"/>
      <c r="AIA1101" s="59"/>
      <c r="AIB1101" s="59"/>
      <c r="AIC1101" s="59"/>
      <c r="AID1101" s="59"/>
      <c r="AIE1101" s="59"/>
      <c r="AIF1101" s="59"/>
      <c r="AIG1101" s="59"/>
      <c r="AIH1101" s="59"/>
      <c r="AII1101" s="59"/>
      <c r="AIJ1101" s="59"/>
      <c r="AIK1101" s="59"/>
      <c r="AIL1101" s="59"/>
      <c r="AIM1101" s="59"/>
      <c r="AIN1101" s="59"/>
      <c r="AIO1101" s="59"/>
      <c r="AIP1101" s="59"/>
      <c r="AIQ1101" s="59"/>
      <c r="AIR1101" s="59"/>
      <c r="AIS1101" s="59"/>
      <c r="AIT1101" s="59"/>
      <c r="AIU1101" s="59"/>
      <c r="AIV1101" s="59"/>
      <c r="AIW1101" s="59"/>
      <c r="AIX1101" s="59"/>
      <c r="AIY1101" s="59"/>
      <c r="AIZ1101" s="59"/>
      <c r="AJA1101" s="59"/>
      <c r="AJB1101" s="59"/>
      <c r="AJC1101" s="59"/>
      <c r="AJD1101" s="59"/>
      <c r="AJE1101" s="59"/>
      <c r="AJF1101" s="59"/>
      <c r="AJG1101" s="59"/>
      <c r="AJH1101" s="59"/>
      <c r="AJI1101" s="59"/>
      <c r="AJJ1101" s="59"/>
      <c r="AJK1101" s="59"/>
      <c r="AJL1101" s="59"/>
      <c r="AJM1101" s="59"/>
      <c r="AJN1101" s="59"/>
      <c r="AJO1101" s="59"/>
      <c r="AJP1101" s="59"/>
      <c r="AJQ1101" s="59"/>
      <c r="AJR1101" s="59"/>
      <c r="AJS1101" s="59"/>
      <c r="AJT1101" s="59"/>
      <c r="AJU1101" s="59"/>
      <c r="AJV1101" s="59"/>
      <c r="AJW1101" s="59"/>
      <c r="AJX1101" s="59"/>
      <c r="AJY1101" s="59"/>
      <c r="AJZ1101" s="59"/>
      <c r="AKA1101" s="59"/>
      <c r="AKB1101" s="59"/>
      <c r="AKC1101" s="59"/>
      <c r="AKD1101" s="59"/>
      <c r="AKE1101" s="59"/>
      <c r="AKF1101" s="59"/>
      <c r="AKG1101" s="59"/>
      <c r="AKH1101" s="59"/>
      <c r="AKI1101" s="59"/>
      <c r="AKJ1101" s="59"/>
      <c r="AKK1101" s="59"/>
      <c r="AKL1101" s="59"/>
      <c r="AKM1101" s="59"/>
      <c r="AKN1101" s="59"/>
      <c r="AKO1101" s="59"/>
      <c r="AKP1101" s="59"/>
      <c r="AKQ1101" s="59"/>
      <c r="AKR1101" s="59"/>
      <c r="AKS1101" s="59"/>
      <c r="AKT1101" s="59"/>
      <c r="AKU1101" s="59"/>
      <c r="AKV1101" s="59"/>
      <c r="AKW1101" s="59"/>
      <c r="AKX1101" s="59"/>
      <c r="AKY1101" s="59"/>
      <c r="AKZ1101" s="59"/>
      <c r="ALA1101" s="59"/>
      <c r="ALB1101" s="59"/>
      <c r="ALC1101" s="59"/>
      <c r="ALD1101" s="59"/>
      <c r="ALE1101" s="59"/>
      <c r="ALF1101" s="59"/>
      <c r="ALG1101" s="59"/>
      <c r="ALH1101" s="59"/>
      <c r="ALI1101" s="59"/>
      <c r="ALJ1101" s="59"/>
      <c r="ALK1101" s="59"/>
      <c r="ALL1101" s="59"/>
      <c r="ALM1101" s="59"/>
      <c r="ALN1101" s="59"/>
      <c r="ALO1101" s="59"/>
      <c r="ALP1101" s="59"/>
      <c r="ALQ1101" s="59"/>
      <c r="ALR1101" s="59"/>
      <c r="ALS1101" s="59"/>
      <c r="ALT1101" s="59"/>
      <c r="ALU1101" s="59"/>
      <c r="ALV1101" s="59"/>
      <c r="ALW1101" s="59"/>
      <c r="ALX1101" s="59"/>
      <c r="ALY1101" s="59"/>
      <c r="ALZ1101" s="59"/>
      <c r="AMA1101" s="59"/>
      <c r="AMB1101" s="59"/>
    </row>
    <row r="1102" spans="1:1016" s="60" customFormat="1" ht="49.15">
      <c r="A1102" s="110">
        <v>2</v>
      </c>
      <c r="B1102" s="45">
        <v>1097</v>
      </c>
      <c r="C1102" s="110" t="s">
        <v>2755</v>
      </c>
      <c r="D1102" s="125">
        <v>8842626106</v>
      </c>
      <c r="E1102" s="110" t="s">
        <v>2461</v>
      </c>
      <c r="F1102" s="110">
        <v>4</v>
      </c>
      <c r="G1102" s="110" t="s">
        <v>2462</v>
      </c>
      <c r="H1102" s="110" t="s">
        <v>2463</v>
      </c>
      <c r="I1102" s="117" t="s">
        <v>2755</v>
      </c>
      <c r="J1102" s="28" t="s">
        <v>2462</v>
      </c>
      <c r="K1102" s="28" t="s">
        <v>2463</v>
      </c>
      <c r="L1102" s="28" t="s">
        <v>2463</v>
      </c>
      <c r="M1102" s="28" t="s">
        <v>2461</v>
      </c>
      <c r="N1102" s="28">
        <v>4</v>
      </c>
      <c r="O1102" s="28"/>
      <c r="P1102" s="28"/>
      <c r="Q1102" s="28"/>
      <c r="R1102" s="28"/>
      <c r="S1102" s="28"/>
      <c r="T1102" s="23" t="s">
        <v>2838</v>
      </c>
      <c r="U1102" s="28" t="s">
        <v>2462</v>
      </c>
      <c r="V1102" s="28" t="s">
        <v>2823</v>
      </c>
      <c r="W1102" s="28" t="s">
        <v>2798</v>
      </c>
      <c r="X1102" s="28"/>
      <c r="Y1102" s="28" t="s">
        <v>2839</v>
      </c>
      <c r="Z1102" s="28"/>
      <c r="AA1102" s="123" t="s">
        <v>2840</v>
      </c>
      <c r="AB1102" s="110" t="s">
        <v>32</v>
      </c>
      <c r="AC1102" s="76">
        <v>13</v>
      </c>
      <c r="AD1102" s="77">
        <v>1100</v>
      </c>
      <c r="AE1102" s="77">
        <v>0</v>
      </c>
      <c r="AF1102" s="77">
        <v>0</v>
      </c>
      <c r="AG1102" s="73">
        <f t="shared" si="52"/>
        <v>1100</v>
      </c>
      <c r="AH1102" s="77">
        <v>1100</v>
      </c>
      <c r="AI1102" s="77">
        <v>0</v>
      </c>
      <c r="AJ1102" s="77">
        <v>0</v>
      </c>
      <c r="AK1102" s="73">
        <f t="shared" si="51"/>
        <v>1100</v>
      </c>
      <c r="AL1102" s="73">
        <f t="shared" si="53"/>
        <v>2200</v>
      </c>
      <c r="AM1102" s="110" t="s">
        <v>1257</v>
      </c>
      <c r="AN1102" s="118" t="s">
        <v>2762</v>
      </c>
      <c r="AO1102" s="118" t="s">
        <v>183</v>
      </c>
      <c r="AP1102" s="54" t="s">
        <v>37</v>
      </c>
      <c r="AQ1102" s="118" t="s">
        <v>33</v>
      </c>
      <c r="AR1102" s="118" t="s">
        <v>33</v>
      </c>
      <c r="AS1102" s="118" t="s">
        <v>33</v>
      </c>
      <c r="AT1102" s="44">
        <v>0</v>
      </c>
      <c r="AU1102" s="44">
        <v>0</v>
      </c>
      <c r="AV1102" s="44">
        <v>0</v>
      </c>
      <c r="AW1102" s="63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/>
      <c r="DD1102" s="59"/>
      <c r="DE1102" s="59"/>
      <c r="DF1102" s="59"/>
      <c r="DG1102" s="59"/>
      <c r="DH1102" s="59"/>
      <c r="DI1102" s="59"/>
      <c r="DJ1102" s="59"/>
      <c r="DK1102" s="59"/>
      <c r="DL1102" s="59"/>
      <c r="DM1102" s="59"/>
      <c r="DN1102" s="59"/>
      <c r="DO1102" s="59"/>
      <c r="DP1102" s="59"/>
      <c r="DQ1102" s="59"/>
      <c r="DR1102" s="59"/>
      <c r="DS1102" s="59"/>
      <c r="DT1102" s="59"/>
      <c r="DU1102" s="59"/>
      <c r="DV1102" s="59"/>
      <c r="DW1102" s="59"/>
      <c r="DX1102" s="59"/>
      <c r="DY1102" s="59"/>
      <c r="DZ1102" s="59"/>
      <c r="EA1102" s="59"/>
      <c r="EB1102" s="59"/>
      <c r="EC1102" s="59"/>
      <c r="ED1102" s="59"/>
      <c r="EE1102" s="59"/>
      <c r="EF1102" s="59"/>
      <c r="EG1102" s="59"/>
      <c r="EH1102" s="59"/>
      <c r="EI1102" s="59"/>
      <c r="EJ1102" s="59"/>
      <c r="EK1102" s="59"/>
      <c r="EL1102" s="59"/>
      <c r="EM1102" s="59"/>
      <c r="EN1102" s="59"/>
      <c r="EO1102" s="59"/>
      <c r="EP1102" s="59"/>
      <c r="EQ1102" s="59"/>
      <c r="ER1102" s="59"/>
      <c r="ES1102" s="59"/>
      <c r="ET1102" s="59"/>
      <c r="EU1102" s="59"/>
      <c r="EV1102" s="59"/>
      <c r="EW1102" s="59"/>
      <c r="EX1102" s="59"/>
      <c r="EY1102" s="59"/>
      <c r="EZ1102" s="59"/>
      <c r="FA1102" s="59"/>
      <c r="FB1102" s="59"/>
      <c r="FC1102" s="59"/>
      <c r="FD1102" s="59"/>
      <c r="FE1102" s="59"/>
      <c r="FF1102" s="59"/>
      <c r="FG1102" s="59"/>
      <c r="FH1102" s="59"/>
      <c r="FI1102" s="59"/>
      <c r="FJ1102" s="59"/>
      <c r="FK1102" s="59"/>
      <c r="FL1102" s="59"/>
      <c r="FM1102" s="59"/>
      <c r="FN1102" s="59"/>
      <c r="FO1102" s="59"/>
      <c r="FP1102" s="59"/>
      <c r="FQ1102" s="59"/>
      <c r="FR1102" s="59"/>
      <c r="FS1102" s="59"/>
      <c r="FT1102" s="59"/>
      <c r="FU1102" s="59"/>
      <c r="FV1102" s="59"/>
      <c r="FW1102" s="59"/>
      <c r="FX1102" s="59"/>
      <c r="FY1102" s="59"/>
      <c r="FZ1102" s="59"/>
      <c r="GA1102" s="59"/>
      <c r="GB1102" s="59"/>
      <c r="GC1102" s="59"/>
      <c r="GD1102" s="59"/>
      <c r="GE1102" s="59"/>
      <c r="GF1102" s="59"/>
      <c r="GG1102" s="59"/>
      <c r="GH1102" s="59"/>
      <c r="GI1102" s="59"/>
      <c r="GJ1102" s="59"/>
      <c r="GK1102" s="59"/>
      <c r="GL1102" s="59"/>
      <c r="GM1102" s="59"/>
      <c r="GN1102" s="59"/>
      <c r="GO1102" s="59"/>
      <c r="GP1102" s="59"/>
      <c r="GQ1102" s="59"/>
      <c r="GR1102" s="59"/>
      <c r="GS1102" s="59"/>
      <c r="GT1102" s="59"/>
      <c r="GU1102" s="59"/>
      <c r="GV1102" s="59"/>
      <c r="GW1102" s="59"/>
      <c r="GX1102" s="59"/>
      <c r="GY1102" s="59"/>
      <c r="GZ1102" s="59"/>
      <c r="HA1102" s="59"/>
      <c r="HB1102" s="59"/>
      <c r="HC1102" s="59"/>
      <c r="HD1102" s="59"/>
      <c r="HE1102" s="59"/>
      <c r="HF1102" s="59"/>
      <c r="HG1102" s="59"/>
      <c r="HH1102" s="59"/>
      <c r="HI1102" s="59"/>
      <c r="HJ1102" s="59"/>
      <c r="HK1102" s="59"/>
      <c r="HL1102" s="59"/>
      <c r="HM1102" s="59"/>
      <c r="HN1102" s="59"/>
      <c r="HO1102" s="59"/>
      <c r="HP1102" s="59"/>
      <c r="HQ1102" s="59"/>
      <c r="HR1102" s="59"/>
      <c r="HS1102" s="59"/>
      <c r="HT1102" s="59"/>
      <c r="HU1102" s="59"/>
      <c r="HV1102" s="59"/>
      <c r="HW1102" s="59"/>
      <c r="HX1102" s="59"/>
      <c r="HY1102" s="59"/>
      <c r="HZ1102" s="59"/>
      <c r="IA1102" s="59"/>
      <c r="IB1102" s="59"/>
      <c r="IC1102" s="59"/>
      <c r="ID1102" s="59"/>
      <c r="IE1102" s="59"/>
      <c r="IF1102" s="59"/>
      <c r="IG1102" s="59"/>
      <c r="IH1102" s="59"/>
      <c r="II1102" s="59"/>
      <c r="IJ1102" s="59"/>
      <c r="IK1102" s="59"/>
      <c r="IL1102" s="59"/>
      <c r="IM1102" s="59"/>
      <c r="IN1102" s="59"/>
      <c r="IO1102" s="59"/>
      <c r="IP1102" s="59"/>
      <c r="IQ1102" s="59"/>
      <c r="IR1102" s="59"/>
      <c r="IS1102" s="59"/>
      <c r="IT1102" s="59"/>
      <c r="IU1102" s="59"/>
      <c r="IV1102" s="59"/>
      <c r="IW1102" s="59"/>
      <c r="IX1102" s="59"/>
      <c r="IY1102" s="59"/>
      <c r="IZ1102" s="59"/>
      <c r="JA1102" s="59"/>
      <c r="JB1102" s="59"/>
      <c r="JC1102" s="59"/>
      <c r="JD1102" s="59"/>
      <c r="JE1102" s="59"/>
      <c r="JF1102" s="59"/>
      <c r="JG1102" s="59"/>
      <c r="JH1102" s="59"/>
      <c r="JI1102" s="59"/>
      <c r="JJ1102" s="59"/>
      <c r="JK1102" s="59"/>
      <c r="JL1102" s="59"/>
      <c r="JM1102" s="59"/>
      <c r="JN1102" s="59"/>
      <c r="JO1102" s="59"/>
      <c r="JP1102" s="59"/>
      <c r="JQ1102" s="59"/>
      <c r="JR1102" s="59"/>
      <c r="JS1102" s="59"/>
      <c r="JT1102" s="59"/>
      <c r="JU1102" s="59"/>
      <c r="JV1102" s="59"/>
      <c r="JW1102" s="59"/>
      <c r="JX1102" s="59"/>
      <c r="JY1102" s="59"/>
      <c r="JZ1102" s="59"/>
      <c r="KA1102" s="59"/>
      <c r="KB1102" s="59"/>
      <c r="KC1102" s="59"/>
      <c r="KD1102" s="59"/>
      <c r="KE1102" s="59"/>
      <c r="KF1102" s="59"/>
      <c r="KG1102" s="59"/>
      <c r="KH1102" s="59"/>
      <c r="KI1102" s="59"/>
      <c r="KJ1102" s="59"/>
      <c r="KK1102" s="59"/>
      <c r="KL1102" s="59"/>
      <c r="KM1102" s="59"/>
      <c r="KN1102" s="59"/>
      <c r="KO1102" s="59"/>
      <c r="KP1102" s="59"/>
      <c r="KQ1102" s="59"/>
      <c r="KR1102" s="59"/>
      <c r="KS1102" s="59"/>
      <c r="KT1102" s="59"/>
      <c r="KU1102" s="59"/>
      <c r="KV1102" s="59"/>
      <c r="KW1102" s="59"/>
      <c r="KX1102" s="59"/>
      <c r="KY1102" s="59"/>
      <c r="KZ1102" s="59"/>
      <c r="LA1102" s="59"/>
      <c r="LB1102" s="59"/>
      <c r="LC1102" s="59"/>
      <c r="LD1102" s="59"/>
      <c r="LE1102" s="59"/>
      <c r="LF1102" s="59"/>
      <c r="LG1102" s="59"/>
      <c r="LH1102" s="59"/>
      <c r="LI1102" s="59"/>
      <c r="LJ1102" s="59"/>
      <c r="LK1102" s="59"/>
      <c r="LL1102" s="59"/>
      <c r="LM1102" s="59"/>
      <c r="LN1102" s="59"/>
      <c r="LO1102" s="59"/>
      <c r="LP1102" s="59"/>
      <c r="LQ1102" s="59"/>
      <c r="LR1102" s="59"/>
      <c r="LS1102" s="59"/>
      <c r="LT1102" s="59"/>
      <c r="LU1102" s="59"/>
      <c r="LV1102" s="59"/>
      <c r="LW1102" s="59"/>
      <c r="LX1102" s="59"/>
      <c r="LY1102" s="59"/>
      <c r="LZ1102" s="59"/>
      <c r="MA1102" s="59"/>
      <c r="MB1102" s="59"/>
      <c r="MC1102" s="59"/>
      <c r="MD1102" s="59"/>
      <c r="ME1102" s="59"/>
      <c r="MF1102" s="59"/>
      <c r="MG1102" s="59"/>
      <c r="MH1102" s="59"/>
      <c r="MI1102" s="59"/>
      <c r="MJ1102" s="59"/>
      <c r="MK1102" s="59"/>
      <c r="ML1102" s="59"/>
      <c r="MM1102" s="59"/>
      <c r="MN1102" s="59"/>
      <c r="MO1102" s="59"/>
      <c r="MP1102" s="59"/>
      <c r="MQ1102" s="59"/>
      <c r="MR1102" s="59"/>
      <c r="MS1102" s="59"/>
      <c r="MT1102" s="59"/>
      <c r="MU1102" s="59"/>
      <c r="MV1102" s="59"/>
      <c r="MW1102" s="59"/>
      <c r="MX1102" s="59"/>
      <c r="MY1102" s="59"/>
      <c r="MZ1102" s="59"/>
      <c r="NA1102" s="59"/>
      <c r="NB1102" s="59"/>
      <c r="NC1102" s="59"/>
      <c r="ND1102" s="59"/>
      <c r="NE1102" s="59"/>
      <c r="NF1102" s="59"/>
      <c r="NG1102" s="59"/>
      <c r="NH1102" s="59"/>
      <c r="NI1102" s="59"/>
      <c r="NJ1102" s="59"/>
      <c r="NK1102" s="59"/>
      <c r="NL1102" s="59"/>
      <c r="NM1102" s="59"/>
      <c r="NN1102" s="59"/>
      <c r="NO1102" s="59"/>
      <c r="NP1102" s="59"/>
      <c r="NQ1102" s="59"/>
      <c r="NR1102" s="59"/>
      <c r="NS1102" s="59"/>
      <c r="NT1102" s="59"/>
      <c r="NU1102" s="59"/>
      <c r="NV1102" s="59"/>
      <c r="NW1102" s="59"/>
      <c r="NX1102" s="59"/>
      <c r="NY1102" s="59"/>
      <c r="NZ1102" s="59"/>
      <c r="OA1102" s="59"/>
      <c r="OB1102" s="59"/>
      <c r="OC1102" s="59"/>
      <c r="OD1102" s="59"/>
      <c r="OE1102" s="59"/>
      <c r="OF1102" s="59"/>
      <c r="OG1102" s="59"/>
      <c r="OH1102" s="59"/>
      <c r="OI1102" s="59"/>
      <c r="OJ1102" s="59"/>
      <c r="OK1102" s="59"/>
      <c r="OL1102" s="59"/>
      <c r="OM1102" s="59"/>
      <c r="ON1102" s="59"/>
      <c r="OO1102" s="59"/>
      <c r="OP1102" s="59"/>
      <c r="OQ1102" s="59"/>
      <c r="OR1102" s="59"/>
      <c r="OS1102" s="59"/>
      <c r="OT1102" s="59"/>
      <c r="OU1102" s="59"/>
      <c r="OV1102" s="59"/>
      <c r="OW1102" s="59"/>
      <c r="OX1102" s="59"/>
      <c r="OY1102" s="59"/>
      <c r="OZ1102" s="59"/>
      <c r="PA1102" s="59"/>
      <c r="PB1102" s="59"/>
      <c r="PC1102" s="59"/>
      <c r="PD1102" s="59"/>
      <c r="PE1102" s="59"/>
      <c r="PF1102" s="59"/>
      <c r="PG1102" s="59"/>
      <c r="PH1102" s="59"/>
      <c r="PI1102" s="59"/>
      <c r="PJ1102" s="59"/>
      <c r="PK1102" s="59"/>
      <c r="PL1102" s="59"/>
      <c r="PM1102" s="59"/>
      <c r="PN1102" s="59"/>
      <c r="PO1102" s="59"/>
      <c r="PP1102" s="59"/>
      <c r="PQ1102" s="59"/>
      <c r="PR1102" s="59"/>
      <c r="PS1102" s="59"/>
      <c r="PT1102" s="59"/>
      <c r="PU1102" s="59"/>
      <c r="PV1102" s="59"/>
      <c r="PW1102" s="59"/>
      <c r="PX1102" s="59"/>
      <c r="PY1102" s="59"/>
      <c r="PZ1102" s="59"/>
      <c r="QA1102" s="59"/>
      <c r="QB1102" s="59"/>
      <c r="QC1102" s="59"/>
      <c r="QD1102" s="59"/>
      <c r="QE1102" s="59"/>
      <c r="QF1102" s="59"/>
      <c r="QG1102" s="59"/>
      <c r="QH1102" s="59"/>
      <c r="QI1102" s="59"/>
      <c r="QJ1102" s="59"/>
      <c r="QK1102" s="59"/>
      <c r="QL1102" s="59"/>
      <c r="QM1102" s="59"/>
      <c r="QN1102" s="59"/>
      <c r="QO1102" s="59"/>
      <c r="QP1102" s="59"/>
      <c r="QQ1102" s="59"/>
      <c r="QR1102" s="59"/>
      <c r="QS1102" s="59"/>
      <c r="QT1102" s="59"/>
      <c r="QU1102" s="59"/>
      <c r="QV1102" s="59"/>
      <c r="QW1102" s="59"/>
      <c r="QX1102" s="59"/>
      <c r="QY1102" s="59"/>
      <c r="QZ1102" s="59"/>
      <c r="RA1102" s="59"/>
      <c r="RB1102" s="59"/>
      <c r="RC1102" s="59"/>
      <c r="RD1102" s="59"/>
      <c r="RE1102" s="59"/>
      <c r="RF1102" s="59"/>
      <c r="RG1102" s="59"/>
      <c r="RH1102" s="59"/>
      <c r="RI1102" s="59"/>
      <c r="RJ1102" s="59"/>
      <c r="RK1102" s="59"/>
      <c r="RL1102" s="59"/>
      <c r="RM1102" s="59"/>
      <c r="RN1102" s="59"/>
      <c r="RO1102" s="59"/>
      <c r="RP1102" s="59"/>
      <c r="RQ1102" s="59"/>
      <c r="RR1102" s="59"/>
      <c r="RS1102" s="59"/>
      <c r="RT1102" s="59"/>
      <c r="RU1102" s="59"/>
      <c r="RV1102" s="59"/>
      <c r="RW1102" s="59"/>
      <c r="RX1102" s="59"/>
      <c r="RY1102" s="59"/>
      <c r="RZ1102" s="59"/>
      <c r="SA1102" s="59"/>
      <c r="SB1102" s="59"/>
      <c r="SC1102" s="59"/>
      <c r="SD1102" s="59"/>
      <c r="SE1102" s="59"/>
      <c r="SF1102" s="59"/>
      <c r="SG1102" s="59"/>
      <c r="SH1102" s="59"/>
      <c r="SI1102" s="59"/>
      <c r="SJ1102" s="59"/>
      <c r="SK1102" s="59"/>
      <c r="SL1102" s="59"/>
      <c r="SM1102" s="59"/>
      <c r="SN1102" s="59"/>
      <c r="SO1102" s="59"/>
      <c r="SP1102" s="59"/>
      <c r="SQ1102" s="59"/>
      <c r="SR1102" s="59"/>
      <c r="SS1102" s="59"/>
      <c r="ST1102" s="59"/>
      <c r="SU1102" s="59"/>
      <c r="SV1102" s="59"/>
      <c r="SW1102" s="59"/>
      <c r="SX1102" s="59"/>
      <c r="SY1102" s="59"/>
      <c r="SZ1102" s="59"/>
      <c r="TA1102" s="59"/>
      <c r="TB1102" s="59"/>
      <c r="TC1102" s="59"/>
      <c r="TD1102" s="59"/>
      <c r="TE1102" s="59"/>
      <c r="TF1102" s="59"/>
      <c r="TG1102" s="59"/>
      <c r="TH1102" s="59"/>
      <c r="TI1102" s="59"/>
      <c r="TJ1102" s="59"/>
      <c r="TK1102" s="59"/>
      <c r="TL1102" s="59"/>
      <c r="TM1102" s="59"/>
      <c r="TN1102" s="59"/>
      <c r="TO1102" s="59"/>
      <c r="TP1102" s="59"/>
      <c r="TQ1102" s="59"/>
      <c r="TR1102" s="59"/>
      <c r="TS1102" s="59"/>
      <c r="TT1102" s="59"/>
      <c r="TU1102" s="59"/>
      <c r="TV1102" s="59"/>
      <c r="TW1102" s="59"/>
      <c r="TX1102" s="59"/>
      <c r="TY1102" s="59"/>
      <c r="TZ1102" s="59"/>
      <c r="UA1102" s="59"/>
      <c r="UB1102" s="59"/>
      <c r="UC1102" s="59"/>
      <c r="UD1102" s="59"/>
      <c r="UE1102" s="59"/>
      <c r="UF1102" s="59"/>
      <c r="UG1102" s="59"/>
      <c r="UH1102" s="59"/>
      <c r="UI1102" s="59"/>
      <c r="UJ1102" s="59"/>
      <c r="UK1102" s="59"/>
      <c r="UL1102" s="59"/>
      <c r="UM1102" s="59"/>
      <c r="UN1102" s="59"/>
      <c r="UO1102" s="59"/>
      <c r="UP1102" s="59"/>
      <c r="UQ1102" s="59"/>
      <c r="UR1102" s="59"/>
      <c r="US1102" s="59"/>
      <c r="UT1102" s="59"/>
      <c r="UU1102" s="59"/>
      <c r="UV1102" s="59"/>
      <c r="UW1102" s="59"/>
      <c r="UX1102" s="59"/>
      <c r="UY1102" s="59"/>
      <c r="UZ1102" s="59"/>
      <c r="VA1102" s="59"/>
      <c r="VB1102" s="59"/>
      <c r="VC1102" s="59"/>
      <c r="VD1102" s="59"/>
      <c r="VE1102" s="59"/>
      <c r="VF1102" s="59"/>
      <c r="VG1102" s="59"/>
      <c r="VH1102" s="59"/>
      <c r="VI1102" s="59"/>
      <c r="VJ1102" s="59"/>
      <c r="VK1102" s="59"/>
      <c r="VL1102" s="59"/>
      <c r="VM1102" s="59"/>
      <c r="VN1102" s="59"/>
      <c r="VO1102" s="59"/>
      <c r="VP1102" s="59"/>
      <c r="VQ1102" s="59"/>
      <c r="VR1102" s="59"/>
      <c r="VS1102" s="59"/>
      <c r="VT1102" s="59"/>
      <c r="VU1102" s="59"/>
      <c r="VV1102" s="59"/>
      <c r="VW1102" s="59"/>
      <c r="VX1102" s="59"/>
      <c r="VY1102" s="59"/>
      <c r="VZ1102" s="59"/>
      <c r="WA1102" s="59"/>
      <c r="WB1102" s="59"/>
      <c r="WC1102" s="59"/>
      <c r="WD1102" s="59"/>
      <c r="WE1102" s="59"/>
      <c r="WF1102" s="59"/>
      <c r="WG1102" s="59"/>
      <c r="WH1102" s="59"/>
      <c r="WI1102" s="59"/>
      <c r="WJ1102" s="59"/>
      <c r="WK1102" s="59"/>
      <c r="WL1102" s="59"/>
      <c r="WM1102" s="59"/>
      <c r="WN1102" s="59"/>
      <c r="WO1102" s="59"/>
      <c r="WP1102" s="59"/>
      <c r="WQ1102" s="59"/>
      <c r="WR1102" s="59"/>
      <c r="WS1102" s="59"/>
      <c r="WT1102" s="59"/>
      <c r="WU1102" s="59"/>
      <c r="WV1102" s="59"/>
      <c r="WW1102" s="59"/>
      <c r="WX1102" s="59"/>
      <c r="WY1102" s="59"/>
      <c r="WZ1102" s="59"/>
      <c r="XA1102" s="59"/>
      <c r="XB1102" s="59"/>
      <c r="XC1102" s="59"/>
      <c r="XD1102" s="59"/>
      <c r="XE1102" s="59"/>
      <c r="XF1102" s="59"/>
      <c r="XG1102" s="59"/>
      <c r="XH1102" s="59"/>
      <c r="XI1102" s="59"/>
      <c r="XJ1102" s="59"/>
      <c r="XK1102" s="59"/>
      <c r="XL1102" s="59"/>
      <c r="XM1102" s="59"/>
      <c r="XN1102" s="59"/>
      <c r="XO1102" s="59"/>
      <c r="XP1102" s="59"/>
      <c r="XQ1102" s="59"/>
      <c r="XR1102" s="59"/>
      <c r="XS1102" s="59"/>
      <c r="XT1102" s="59"/>
      <c r="XU1102" s="59"/>
      <c r="XV1102" s="59"/>
      <c r="XW1102" s="59"/>
      <c r="XX1102" s="59"/>
      <c r="XY1102" s="59"/>
      <c r="XZ1102" s="59"/>
      <c r="YA1102" s="59"/>
      <c r="YB1102" s="59"/>
      <c r="YC1102" s="59"/>
      <c r="YD1102" s="59"/>
      <c r="YE1102" s="59"/>
      <c r="YF1102" s="59"/>
      <c r="YG1102" s="59"/>
      <c r="YH1102" s="59"/>
      <c r="YI1102" s="59"/>
      <c r="YJ1102" s="59"/>
      <c r="YK1102" s="59"/>
      <c r="YL1102" s="59"/>
      <c r="YM1102" s="59"/>
      <c r="YN1102" s="59"/>
      <c r="YO1102" s="59"/>
      <c r="YP1102" s="59"/>
      <c r="YQ1102" s="59"/>
      <c r="YR1102" s="59"/>
      <c r="YS1102" s="59"/>
      <c r="YT1102" s="59"/>
      <c r="YU1102" s="59"/>
      <c r="YV1102" s="59"/>
      <c r="YW1102" s="59"/>
      <c r="YX1102" s="59"/>
      <c r="YY1102" s="59"/>
      <c r="YZ1102" s="59"/>
      <c r="ZA1102" s="59"/>
      <c r="ZB1102" s="59"/>
      <c r="ZC1102" s="59"/>
      <c r="ZD1102" s="59"/>
      <c r="ZE1102" s="59"/>
      <c r="ZF1102" s="59"/>
      <c r="ZG1102" s="59"/>
      <c r="ZH1102" s="59"/>
      <c r="ZI1102" s="59"/>
      <c r="ZJ1102" s="59"/>
      <c r="ZK1102" s="59"/>
      <c r="ZL1102" s="59"/>
      <c r="ZM1102" s="59"/>
      <c r="ZN1102" s="59"/>
      <c r="ZO1102" s="59"/>
      <c r="ZP1102" s="59"/>
      <c r="ZQ1102" s="59"/>
      <c r="ZR1102" s="59"/>
      <c r="ZS1102" s="59"/>
      <c r="ZT1102" s="59"/>
      <c r="ZU1102" s="59"/>
      <c r="ZV1102" s="59"/>
      <c r="ZW1102" s="59"/>
      <c r="ZX1102" s="59"/>
      <c r="ZY1102" s="59"/>
      <c r="ZZ1102" s="59"/>
      <c r="AAA1102" s="59"/>
      <c r="AAB1102" s="59"/>
      <c r="AAC1102" s="59"/>
      <c r="AAD1102" s="59"/>
      <c r="AAE1102" s="59"/>
      <c r="AAF1102" s="59"/>
      <c r="AAG1102" s="59"/>
      <c r="AAH1102" s="59"/>
      <c r="AAI1102" s="59"/>
      <c r="AAJ1102" s="59"/>
      <c r="AAK1102" s="59"/>
      <c r="AAL1102" s="59"/>
      <c r="AAM1102" s="59"/>
      <c r="AAN1102" s="59"/>
      <c r="AAO1102" s="59"/>
      <c r="AAP1102" s="59"/>
      <c r="AAQ1102" s="59"/>
      <c r="AAR1102" s="59"/>
      <c r="AAS1102" s="59"/>
      <c r="AAT1102" s="59"/>
      <c r="AAU1102" s="59"/>
      <c r="AAV1102" s="59"/>
      <c r="AAW1102" s="59"/>
      <c r="AAX1102" s="59"/>
      <c r="AAY1102" s="59"/>
      <c r="AAZ1102" s="59"/>
      <c r="ABA1102" s="59"/>
      <c r="ABB1102" s="59"/>
      <c r="ABC1102" s="59"/>
      <c r="ABD1102" s="59"/>
      <c r="ABE1102" s="59"/>
      <c r="ABF1102" s="59"/>
      <c r="ABG1102" s="59"/>
      <c r="ABH1102" s="59"/>
      <c r="ABI1102" s="59"/>
      <c r="ABJ1102" s="59"/>
      <c r="ABK1102" s="59"/>
      <c r="ABL1102" s="59"/>
      <c r="ABM1102" s="59"/>
      <c r="ABN1102" s="59"/>
      <c r="ABO1102" s="59"/>
      <c r="ABP1102" s="59"/>
      <c r="ABQ1102" s="59"/>
      <c r="ABR1102" s="59"/>
      <c r="ABS1102" s="59"/>
      <c r="ABT1102" s="59"/>
      <c r="ABU1102" s="59"/>
      <c r="ABV1102" s="59"/>
      <c r="ABW1102" s="59"/>
      <c r="ABX1102" s="59"/>
      <c r="ABY1102" s="59"/>
      <c r="ABZ1102" s="59"/>
      <c r="ACA1102" s="59"/>
      <c r="ACB1102" s="59"/>
      <c r="ACC1102" s="59"/>
      <c r="ACD1102" s="59"/>
      <c r="ACE1102" s="59"/>
      <c r="ACF1102" s="59"/>
      <c r="ACG1102" s="59"/>
      <c r="ACH1102" s="59"/>
      <c r="ACI1102" s="59"/>
      <c r="ACJ1102" s="59"/>
      <c r="ACK1102" s="59"/>
      <c r="ACL1102" s="59"/>
      <c r="ACM1102" s="59"/>
      <c r="ACN1102" s="59"/>
      <c r="ACO1102" s="59"/>
      <c r="ACP1102" s="59"/>
      <c r="ACQ1102" s="59"/>
      <c r="ACR1102" s="59"/>
      <c r="ACS1102" s="59"/>
      <c r="ACT1102" s="59"/>
      <c r="ACU1102" s="59"/>
      <c r="ACV1102" s="59"/>
      <c r="ACW1102" s="59"/>
      <c r="ACX1102" s="59"/>
      <c r="ACY1102" s="59"/>
      <c r="ACZ1102" s="59"/>
      <c r="ADA1102" s="59"/>
      <c r="ADB1102" s="59"/>
      <c r="ADC1102" s="59"/>
      <c r="ADD1102" s="59"/>
      <c r="ADE1102" s="59"/>
      <c r="ADF1102" s="59"/>
      <c r="ADG1102" s="59"/>
      <c r="ADH1102" s="59"/>
      <c r="ADI1102" s="59"/>
      <c r="ADJ1102" s="59"/>
      <c r="ADK1102" s="59"/>
      <c r="ADL1102" s="59"/>
      <c r="ADM1102" s="59"/>
      <c r="ADN1102" s="59"/>
      <c r="ADO1102" s="59"/>
      <c r="ADP1102" s="59"/>
      <c r="ADQ1102" s="59"/>
      <c r="ADR1102" s="59"/>
      <c r="ADS1102" s="59"/>
      <c r="ADT1102" s="59"/>
      <c r="ADU1102" s="59"/>
      <c r="ADV1102" s="59"/>
      <c r="ADW1102" s="59"/>
      <c r="ADX1102" s="59"/>
      <c r="ADY1102" s="59"/>
      <c r="ADZ1102" s="59"/>
      <c r="AEA1102" s="59"/>
      <c r="AEB1102" s="59"/>
      <c r="AEC1102" s="59"/>
      <c r="AED1102" s="59"/>
      <c r="AEE1102" s="59"/>
      <c r="AEF1102" s="59"/>
      <c r="AEG1102" s="59"/>
      <c r="AEH1102" s="59"/>
      <c r="AEI1102" s="59"/>
      <c r="AEJ1102" s="59"/>
      <c r="AEK1102" s="59"/>
      <c r="AEL1102" s="59"/>
      <c r="AEM1102" s="59"/>
      <c r="AEN1102" s="59"/>
      <c r="AEO1102" s="59"/>
      <c r="AEP1102" s="59"/>
      <c r="AEQ1102" s="59"/>
      <c r="AER1102" s="59"/>
      <c r="AES1102" s="59"/>
      <c r="AET1102" s="59"/>
      <c r="AEU1102" s="59"/>
      <c r="AEV1102" s="59"/>
      <c r="AEW1102" s="59"/>
      <c r="AEX1102" s="59"/>
      <c r="AEY1102" s="59"/>
      <c r="AEZ1102" s="59"/>
      <c r="AFA1102" s="59"/>
      <c r="AFB1102" s="59"/>
      <c r="AFC1102" s="59"/>
      <c r="AFD1102" s="59"/>
      <c r="AFE1102" s="59"/>
      <c r="AFF1102" s="59"/>
      <c r="AFG1102" s="59"/>
      <c r="AFH1102" s="59"/>
      <c r="AFI1102" s="59"/>
      <c r="AFJ1102" s="59"/>
      <c r="AFK1102" s="59"/>
      <c r="AFL1102" s="59"/>
      <c r="AFM1102" s="59"/>
      <c r="AFN1102" s="59"/>
      <c r="AFO1102" s="59"/>
      <c r="AFP1102" s="59"/>
      <c r="AFQ1102" s="59"/>
      <c r="AFR1102" s="59"/>
      <c r="AFS1102" s="59"/>
      <c r="AFT1102" s="59"/>
      <c r="AFU1102" s="59"/>
      <c r="AFV1102" s="59"/>
      <c r="AFW1102" s="59"/>
      <c r="AFX1102" s="59"/>
      <c r="AFY1102" s="59"/>
      <c r="AFZ1102" s="59"/>
      <c r="AGA1102" s="59"/>
      <c r="AGB1102" s="59"/>
      <c r="AGC1102" s="59"/>
      <c r="AGD1102" s="59"/>
      <c r="AGE1102" s="59"/>
      <c r="AGF1102" s="59"/>
      <c r="AGG1102" s="59"/>
      <c r="AGH1102" s="59"/>
      <c r="AGI1102" s="59"/>
      <c r="AGJ1102" s="59"/>
      <c r="AGK1102" s="59"/>
      <c r="AGL1102" s="59"/>
      <c r="AGM1102" s="59"/>
      <c r="AGN1102" s="59"/>
      <c r="AGO1102" s="59"/>
      <c r="AGP1102" s="59"/>
      <c r="AGQ1102" s="59"/>
      <c r="AGR1102" s="59"/>
      <c r="AGS1102" s="59"/>
      <c r="AGT1102" s="59"/>
      <c r="AGU1102" s="59"/>
      <c r="AGV1102" s="59"/>
      <c r="AGW1102" s="59"/>
      <c r="AGX1102" s="59"/>
      <c r="AGY1102" s="59"/>
      <c r="AGZ1102" s="59"/>
      <c r="AHA1102" s="59"/>
      <c r="AHB1102" s="59"/>
      <c r="AHC1102" s="59"/>
      <c r="AHD1102" s="59"/>
      <c r="AHE1102" s="59"/>
      <c r="AHF1102" s="59"/>
      <c r="AHG1102" s="59"/>
      <c r="AHH1102" s="59"/>
      <c r="AHI1102" s="59"/>
      <c r="AHJ1102" s="59"/>
      <c r="AHK1102" s="59"/>
      <c r="AHL1102" s="59"/>
      <c r="AHM1102" s="59"/>
      <c r="AHN1102" s="59"/>
      <c r="AHO1102" s="59"/>
      <c r="AHP1102" s="59"/>
      <c r="AHQ1102" s="59"/>
      <c r="AHR1102" s="59"/>
      <c r="AHS1102" s="59"/>
      <c r="AHT1102" s="59"/>
      <c r="AHU1102" s="59"/>
      <c r="AHV1102" s="59"/>
      <c r="AHW1102" s="59"/>
      <c r="AHX1102" s="59"/>
      <c r="AHY1102" s="59"/>
      <c r="AHZ1102" s="59"/>
      <c r="AIA1102" s="59"/>
      <c r="AIB1102" s="59"/>
      <c r="AIC1102" s="59"/>
      <c r="AID1102" s="59"/>
      <c r="AIE1102" s="59"/>
      <c r="AIF1102" s="59"/>
      <c r="AIG1102" s="59"/>
      <c r="AIH1102" s="59"/>
      <c r="AII1102" s="59"/>
      <c r="AIJ1102" s="59"/>
      <c r="AIK1102" s="59"/>
      <c r="AIL1102" s="59"/>
      <c r="AIM1102" s="59"/>
      <c r="AIN1102" s="59"/>
      <c r="AIO1102" s="59"/>
      <c r="AIP1102" s="59"/>
      <c r="AIQ1102" s="59"/>
      <c r="AIR1102" s="59"/>
      <c r="AIS1102" s="59"/>
      <c r="AIT1102" s="59"/>
      <c r="AIU1102" s="59"/>
      <c r="AIV1102" s="59"/>
      <c r="AIW1102" s="59"/>
      <c r="AIX1102" s="59"/>
      <c r="AIY1102" s="59"/>
      <c r="AIZ1102" s="59"/>
      <c r="AJA1102" s="59"/>
      <c r="AJB1102" s="59"/>
      <c r="AJC1102" s="59"/>
      <c r="AJD1102" s="59"/>
      <c r="AJE1102" s="59"/>
      <c r="AJF1102" s="59"/>
      <c r="AJG1102" s="59"/>
      <c r="AJH1102" s="59"/>
      <c r="AJI1102" s="59"/>
      <c r="AJJ1102" s="59"/>
      <c r="AJK1102" s="59"/>
      <c r="AJL1102" s="59"/>
      <c r="AJM1102" s="59"/>
      <c r="AJN1102" s="59"/>
      <c r="AJO1102" s="59"/>
      <c r="AJP1102" s="59"/>
      <c r="AJQ1102" s="59"/>
      <c r="AJR1102" s="59"/>
      <c r="AJS1102" s="59"/>
      <c r="AJT1102" s="59"/>
      <c r="AJU1102" s="59"/>
      <c r="AJV1102" s="59"/>
      <c r="AJW1102" s="59"/>
      <c r="AJX1102" s="59"/>
      <c r="AJY1102" s="59"/>
      <c r="AJZ1102" s="59"/>
      <c r="AKA1102" s="59"/>
      <c r="AKB1102" s="59"/>
      <c r="AKC1102" s="59"/>
      <c r="AKD1102" s="59"/>
      <c r="AKE1102" s="59"/>
      <c r="AKF1102" s="59"/>
      <c r="AKG1102" s="59"/>
      <c r="AKH1102" s="59"/>
      <c r="AKI1102" s="59"/>
      <c r="AKJ1102" s="59"/>
      <c r="AKK1102" s="59"/>
      <c r="AKL1102" s="59"/>
      <c r="AKM1102" s="59"/>
      <c r="AKN1102" s="59"/>
      <c r="AKO1102" s="59"/>
      <c r="AKP1102" s="59"/>
      <c r="AKQ1102" s="59"/>
      <c r="AKR1102" s="59"/>
      <c r="AKS1102" s="59"/>
      <c r="AKT1102" s="59"/>
      <c r="AKU1102" s="59"/>
      <c r="AKV1102" s="59"/>
      <c r="AKW1102" s="59"/>
      <c r="AKX1102" s="59"/>
      <c r="AKY1102" s="59"/>
      <c r="AKZ1102" s="59"/>
      <c r="ALA1102" s="59"/>
      <c r="ALB1102" s="59"/>
      <c r="ALC1102" s="59"/>
      <c r="ALD1102" s="59"/>
      <c r="ALE1102" s="59"/>
      <c r="ALF1102" s="59"/>
      <c r="ALG1102" s="59"/>
      <c r="ALH1102" s="59"/>
      <c r="ALI1102" s="59"/>
      <c r="ALJ1102" s="59"/>
      <c r="ALK1102" s="59"/>
      <c r="ALL1102" s="59"/>
      <c r="ALM1102" s="59"/>
      <c r="ALN1102" s="59"/>
      <c r="ALO1102" s="59"/>
      <c r="ALP1102" s="59"/>
      <c r="ALQ1102" s="59"/>
      <c r="ALR1102" s="59"/>
      <c r="ALS1102" s="59"/>
      <c r="ALT1102" s="59"/>
      <c r="ALU1102" s="59"/>
      <c r="ALV1102" s="59"/>
      <c r="ALW1102" s="59"/>
      <c r="ALX1102" s="59"/>
      <c r="ALY1102" s="59"/>
      <c r="ALZ1102" s="59"/>
      <c r="AMA1102" s="59"/>
      <c r="AMB1102" s="59"/>
    </row>
    <row r="1103" spans="1:1016" s="60" customFormat="1" ht="49.15">
      <c r="A1103" s="110">
        <v>2</v>
      </c>
      <c r="B1103" s="45">
        <v>1098</v>
      </c>
      <c r="C1103" s="110" t="s">
        <v>2755</v>
      </c>
      <c r="D1103" s="125">
        <v>8842626106</v>
      </c>
      <c r="E1103" s="110" t="s">
        <v>2461</v>
      </c>
      <c r="F1103" s="110">
        <v>4</v>
      </c>
      <c r="G1103" s="110" t="s">
        <v>2462</v>
      </c>
      <c r="H1103" s="110" t="s">
        <v>2463</v>
      </c>
      <c r="I1103" s="117" t="s">
        <v>2755</v>
      </c>
      <c r="J1103" s="28" t="s">
        <v>2462</v>
      </c>
      <c r="K1103" s="28" t="s">
        <v>2463</v>
      </c>
      <c r="L1103" s="28" t="s">
        <v>2463</v>
      </c>
      <c r="M1103" s="28" t="s">
        <v>2461</v>
      </c>
      <c r="N1103" s="28">
        <v>4</v>
      </c>
      <c r="O1103" s="28"/>
      <c r="P1103" s="28"/>
      <c r="Q1103" s="28"/>
      <c r="R1103" s="28"/>
      <c r="S1103" s="28"/>
      <c r="T1103" s="23" t="s">
        <v>2841</v>
      </c>
      <c r="U1103" s="28" t="s">
        <v>2707</v>
      </c>
      <c r="V1103" s="28" t="s">
        <v>2823</v>
      </c>
      <c r="W1103" s="28" t="s">
        <v>2479</v>
      </c>
      <c r="X1103" s="28"/>
      <c r="Y1103" s="28"/>
      <c r="Z1103" s="28"/>
      <c r="AA1103" s="123" t="s">
        <v>2842</v>
      </c>
      <c r="AB1103" s="110" t="s">
        <v>32</v>
      </c>
      <c r="AC1103" s="76">
        <v>14</v>
      </c>
      <c r="AD1103" s="77">
        <v>1500</v>
      </c>
      <c r="AE1103" s="77">
        <v>0</v>
      </c>
      <c r="AF1103" s="77">
        <v>0</v>
      </c>
      <c r="AG1103" s="73">
        <f t="shared" si="52"/>
        <v>1500</v>
      </c>
      <c r="AH1103" s="77">
        <v>1500</v>
      </c>
      <c r="AI1103" s="77">
        <v>0</v>
      </c>
      <c r="AJ1103" s="77">
        <v>0</v>
      </c>
      <c r="AK1103" s="73">
        <f t="shared" si="51"/>
        <v>1500</v>
      </c>
      <c r="AL1103" s="73">
        <f t="shared" si="53"/>
        <v>3000</v>
      </c>
      <c r="AM1103" s="110" t="s">
        <v>1257</v>
      </c>
      <c r="AN1103" s="118" t="s">
        <v>2762</v>
      </c>
      <c r="AO1103" s="118" t="s">
        <v>183</v>
      </c>
      <c r="AP1103" s="54" t="s">
        <v>37</v>
      </c>
      <c r="AQ1103" s="118" t="s">
        <v>33</v>
      </c>
      <c r="AR1103" s="118" t="s">
        <v>33</v>
      </c>
      <c r="AS1103" s="118" t="s">
        <v>33</v>
      </c>
      <c r="AT1103" s="44">
        <v>0</v>
      </c>
      <c r="AU1103" s="44">
        <v>0</v>
      </c>
      <c r="AV1103" s="44">
        <v>0</v>
      </c>
      <c r="AW1103" s="63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/>
      <c r="DD1103" s="59"/>
      <c r="DE1103" s="59"/>
      <c r="DF1103" s="59"/>
      <c r="DG1103" s="59"/>
      <c r="DH1103" s="59"/>
      <c r="DI1103" s="59"/>
      <c r="DJ1103" s="59"/>
      <c r="DK1103" s="59"/>
      <c r="DL1103" s="59"/>
      <c r="DM1103" s="59"/>
      <c r="DN1103" s="59"/>
      <c r="DO1103" s="59"/>
      <c r="DP1103" s="59"/>
      <c r="DQ1103" s="59"/>
      <c r="DR1103" s="59"/>
      <c r="DS1103" s="59"/>
      <c r="DT1103" s="59"/>
      <c r="DU1103" s="59"/>
      <c r="DV1103" s="59"/>
      <c r="DW1103" s="59"/>
      <c r="DX1103" s="59"/>
      <c r="DY1103" s="59"/>
      <c r="DZ1103" s="59"/>
      <c r="EA1103" s="59"/>
      <c r="EB1103" s="59"/>
      <c r="EC1103" s="59"/>
      <c r="ED1103" s="59"/>
      <c r="EE1103" s="59"/>
      <c r="EF1103" s="59"/>
      <c r="EG1103" s="59"/>
      <c r="EH1103" s="59"/>
      <c r="EI1103" s="59"/>
      <c r="EJ1103" s="59"/>
      <c r="EK1103" s="59"/>
      <c r="EL1103" s="59"/>
      <c r="EM1103" s="59"/>
      <c r="EN1103" s="59"/>
      <c r="EO1103" s="59"/>
      <c r="EP1103" s="59"/>
      <c r="EQ1103" s="59"/>
      <c r="ER1103" s="59"/>
      <c r="ES1103" s="59"/>
      <c r="ET1103" s="59"/>
      <c r="EU1103" s="59"/>
      <c r="EV1103" s="59"/>
      <c r="EW1103" s="59"/>
      <c r="EX1103" s="59"/>
      <c r="EY1103" s="59"/>
      <c r="EZ1103" s="59"/>
      <c r="FA1103" s="59"/>
      <c r="FB1103" s="59"/>
      <c r="FC1103" s="59"/>
      <c r="FD1103" s="59"/>
      <c r="FE1103" s="59"/>
      <c r="FF1103" s="59"/>
      <c r="FG1103" s="59"/>
      <c r="FH1103" s="59"/>
      <c r="FI1103" s="59"/>
      <c r="FJ1103" s="59"/>
      <c r="FK1103" s="59"/>
      <c r="FL1103" s="59"/>
      <c r="FM1103" s="59"/>
      <c r="FN1103" s="59"/>
      <c r="FO1103" s="59"/>
      <c r="FP1103" s="59"/>
      <c r="FQ1103" s="59"/>
      <c r="FR1103" s="59"/>
      <c r="FS1103" s="59"/>
      <c r="FT1103" s="59"/>
      <c r="FU1103" s="59"/>
      <c r="FV1103" s="59"/>
      <c r="FW1103" s="59"/>
      <c r="FX1103" s="59"/>
      <c r="FY1103" s="59"/>
      <c r="FZ1103" s="59"/>
      <c r="GA1103" s="59"/>
      <c r="GB1103" s="59"/>
      <c r="GC1103" s="59"/>
      <c r="GD1103" s="59"/>
      <c r="GE1103" s="59"/>
      <c r="GF1103" s="59"/>
      <c r="GG1103" s="59"/>
      <c r="GH1103" s="59"/>
      <c r="GI1103" s="59"/>
      <c r="GJ1103" s="59"/>
      <c r="GK1103" s="59"/>
      <c r="GL1103" s="59"/>
      <c r="GM1103" s="59"/>
      <c r="GN1103" s="59"/>
      <c r="GO1103" s="59"/>
      <c r="GP1103" s="59"/>
      <c r="GQ1103" s="59"/>
      <c r="GR1103" s="59"/>
      <c r="GS1103" s="59"/>
      <c r="GT1103" s="59"/>
      <c r="GU1103" s="59"/>
      <c r="GV1103" s="59"/>
      <c r="GW1103" s="59"/>
      <c r="GX1103" s="59"/>
      <c r="GY1103" s="59"/>
      <c r="GZ1103" s="59"/>
      <c r="HA1103" s="59"/>
      <c r="HB1103" s="59"/>
      <c r="HC1103" s="59"/>
      <c r="HD1103" s="59"/>
      <c r="HE1103" s="59"/>
      <c r="HF1103" s="59"/>
      <c r="HG1103" s="59"/>
      <c r="HH1103" s="59"/>
      <c r="HI1103" s="59"/>
      <c r="HJ1103" s="59"/>
      <c r="HK1103" s="59"/>
      <c r="HL1103" s="59"/>
      <c r="HM1103" s="59"/>
      <c r="HN1103" s="59"/>
      <c r="HO1103" s="59"/>
      <c r="HP1103" s="59"/>
      <c r="HQ1103" s="59"/>
      <c r="HR1103" s="59"/>
      <c r="HS1103" s="59"/>
      <c r="HT1103" s="59"/>
      <c r="HU1103" s="59"/>
      <c r="HV1103" s="59"/>
      <c r="HW1103" s="59"/>
      <c r="HX1103" s="59"/>
      <c r="HY1103" s="59"/>
      <c r="HZ1103" s="59"/>
      <c r="IA1103" s="59"/>
      <c r="IB1103" s="59"/>
      <c r="IC1103" s="59"/>
      <c r="ID1103" s="59"/>
      <c r="IE1103" s="59"/>
      <c r="IF1103" s="59"/>
      <c r="IG1103" s="59"/>
      <c r="IH1103" s="59"/>
      <c r="II1103" s="59"/>
      <c r="IJ1103" s="59"/>
      <c r="IK1103" s="59"/>
      <c r="IL1103" s="59"/>
      <c r="IM1103" s="59"/>
      <c r="IN1103" s="59"/>
      <c r="IO1103" s="59"/>
      <c r="IP1103" s="59"/>
      <c r="IQ1103" s="59"/>
      <c r="IR1103" s="59"/>
      <c r="IS1103" s="59"/>
      <c r="IT1103" s="59"/>
      <c r="IU1103" s="59"/>
      <c r="IV1103" s="59"/>
      <c r="IW1103" s="59"/>
      <c r="IX1103" s="59"/>
      <c r="IY1103" s="59"/>
      <c r="IZ1103" s="59"/>
      <c r="JA1103" s="59"/>
      <c r="JB1103" s="59"/>
      <c r="JC1103" s="59"/>
      <c r="JD1103" s="59"/>
      <c r="JE1103" s="59"/>
      <c r="JF1103" s="59"/>
      <c r="JG1103" s="59"/>
      <c r="JH1103" s="59"/>
      <c r="JI1103" s="59"/>
      <c r="JJ1103" s="59"/>
      <c r="JK1103" s="59"/>
      <c r="JL1103" s="59"/>
      <c r="JM1103" s="59"/>
      <c r="JN1103" s="59"/>
      <c r="JO1103" s="59"/>
      <c r="JP1103" s="59"/>
      <c r="JQ1103" s="59"/>
      <c r="JR1103" s="59"/>
      <c r="JS1103" s="59"/>
      <c r="JT1103" s="59"/>
      <c r="JU1103" s="59"/>
      <c r="JV1103" s="59"/>
      <c r="JW1103" s="59"/>
      <c r="JX1103" s="59"/>
      <c r="JY1103" s="59"/>
      <c r="JZ1103" s="59"/>
      <c r="KA1103" s="59"/>
      <c r="KB1103" s="59"/>
      <c r="KC1103" s="59"/>
      <c r="KD1103" s="59"/>
      <c r="KE1103" s="59"/>
      <c r="KF1103" s="59"/>
      <c r="KG1103" s="59"/>
      <c r="KH1103" s="59"/>
      <c r="KI1103" s="59"/>
      <c r="KJ1103" s="59"/>
      <c r="KK1103" s="59"/>
      <c r="KL1103" s="59"/>
      <c r="KM1103" s="59"/>
      <c r="KN1103" s="59"/>
      <c r="KO1103" s="59"/>
      <c r="KP1103" s="59"/>
      <c r="KQ1103" s="59"/>
      <c r="KR1103" s="59"/>
      <c r="KS1103" s="59"/>
      <c r="KT1103" s="59"/>
      <c r="KU1103" s="59"/>
      <c r="KV1103" s="59"/>
      <c r="KW1103" s="59"/>
      <c r="KX1103" s="59"/>
      <c r="KY1103" s="59"/>
      <c r="KZ1103" s="59"/>
      <c r="LA1103" s="59"/>
      <c r="LB1103" s="59"/>
      <c r="LC1103" s="59"/>
      <c r="LD1103" s="59"/>
      <c r="LE1103" s="59"/>
      <c r="LF1103" s="59"/>
      <c r="LG1103" s="59"/>
      <c r="LH1103" s="59"/>
      <c r="LI1103" s="59"/>
      <c r="LJ1103" s="59"/>
      <c r="LK1103" s="59"/>
      <c r="LL1103" s="59"/>
      <c r="LM1103" s="59"/>
      <c r="LN1103" s="59"/>
      <c r="LO1103" s="59"/>
      <c r="LP1103" s="59"/>
      <c r="LQ1103" s="59"/>
      <c r="LR1103" s="59"/>
      <c r="LS1103" s="59"/>
      <c r="LT1103" s="59"/>
      <c r="LU1103" s="59"/>
      <c r="LV1103" s="59"/>
      <c r="LW1103" s="59"/>
      <c r="LX1103" s="59"/>
      <c r="LY1103" s="59"/>
      <c r="LZ1103" s="59"/>
      <c r="MA1103" s="59"/>
      <c r="MB1103" s="59"/>
      <c r="MC1103" s="59"/>
      <c r="MD1103" s="59"/>
      <c r="ME1103" s="59"/>
      <c r="MF1103" s="59"/>
      <c r="MG1103" s="59"/>
      <c r="MH1103" s="59"/>
      <c r="MI1103" s="59"/>
      <c r="MJ1103" s="59"/>
      <c r="MK1103" s="59"/>
      <c r="ML1103" s="59"/>
      <c r="MM1103" s="59"/>
      <c r="MN1103" s="59"/>
      <c r="MO1103" s="59"/>
      <c r="MP1103" s="59"/>
      <c r="MQ1103" s="59"/>
      <c r="MR1103" s="59"/>
      <c r="MS1103" s="59"/>
      <c r="MT1103" s="59"/>
      <c r="MU1103" s="59"/>
      <c r="MV1103" s="59"/>
      <c r="MW1103" s="59"/>
      <c r="MX1103" s="59"/>
      <c r="MY1103" s="59"/>
      <c r="MZ1103" s="59"/>
      <c r="NA1103" s="59"/>
      <c r="NB1103" s="59"/>
      <c r="NC1103" s="59"/>
      <c r="ND1103" s="59"/>
      <c r="NE1103" s="59"/>
      <c r="NF1103" s="59"/>
      <c r="NG1103" s="59"/>
      <c r="NH1103" s="59"/>
      <c r="NI1103" s="59"/>
      <c r="NJ1103" s="59"/>
      <c r="NK1103" s="59"/>
      <c r="NL1103" s="59"/>
      <c r="NM1103" s="59"/>
      <c r="NN1103" s="59"/>
      <c r="NO1103" s="59"/>
      <c r="NP1103" s="59"/>
      <c r="NQ1103" s="59"/>
      <c r="NR1103" s="59"/>
      <c r="NS1103" s="59"/>
      <c r="NT1103" s="59"/>
      <c r="NU1103" s="59"/>
      <c r="NV1103" s="59"/>
      <c r="NW1103" s="59"/>
      <c r="NX1103" s="59"/>
      <c r="NY1103" s="59"/>
      <c r="NZ1103" s="59"/>
      <c r="OA1103" s="59"/>
      <c r="OB1103" s="59"/>
      <c r="OC1103" s="59"/>
      <c r="OD1103" s="59"/>
      <c r="OE1103" s="59"/>
      <c r="OF1103" s="59"/>
      <c r="OG1103" s="59"/>
      <c r="OH1103" s="59"/>
      <c r="OI1103" s="59"/>
      <c r="OJ1103" s="59"/>
      <c r="OK1103" s="59"/>
      <c r="OL1103" s="59"/>
      <c r="OM1103" s="59"/>
      <c r="ON1103" s="59"/>
      <c r="OO1103" s="59"/>
      <c r="OP1103" s="59"/>
      <c r="OQ1103" s="59"/>
      <c r="OR1103" s="59"/>
      <c r="OS1103" s="59"/>
      <c r="OT1103" s="59"/>
      <c r="OU1103" s="59"/>
      <c r="OV1103" s="59"/>
      <c r="OW1103" s="59"/>
      <c r="OX1103" s="59"/>
      <c r="OY1103" s="59"/>
      <c r="OZ1103" s="59"/>
      <c r="PA1103" s="59"/>
      <c r="PB1103" s="59"/>
      <c r="PC1103" s="59"/>
      <c r="PD1103" s="59"/>
      <c r="PE1103" s="59"/>
      <c r="PF1103" s="59"/>
      <c r="PG1103" s="59"/>
      <c r="PH1103" s="59"/>
      <c r="PI1103" s="59"/>
      <c r="PJ1103" s="59"/>
      <c r="PK1103" s="59"/>
      <c r="PL1103" s="59"/>
      <c r="PM1103" s="59"/>
      <c r="PN1103" s="59"/>
      <c r="PO1103" s="59"/>
      <c r="PP1103" s="59"/>
      <c r="PQ1103" s="59"/>
      <c r="PR1103" s="59"/>
      <c r="PS1103" s="59"/>
      <c r="PT1103" s="59"/>
      <c r="PU1103" s="59"/>
      <c r="PV1103" s="59"/>
      <c r="PW1103" s="59"/>
      <c r="PX1103" s="59"/>
      <c r="PY1103" s="59"/>
      <c r="PZ1103" s="59"/>
      <c r="QA1103" s="59"/>
      <c r="QB1103" s="59"/>
      <c r="QC1103" s="59"/>
      <c r="QD1103" s="59"/>
      <c r="QE1103" s="59"/>
      <c r="QF1103" s="59"/>
      <c r="QG1103" s="59"/>
      <c r="QH1103" s="59"/>
      <c r="QI1103" s="59"/>
      <c r="QJ1103" s="59"/>
      <c r="QK1103" s="59"/>
      <c r="QL1103" s="59"/>
      <c r="QM1103" s="59"/>
      <c r="QN1103" s="59"/>
      <c r="QO1103" s="59"/>
      <c r="QP1103" s="59"/>
      <c r="QQ1103" s="59"/>
      <c r="QR1103" s="59"/>
      <c r="QS1103" s="59"/>
      <c r="QT1103" s="59"/>
      <c r="QU1103" s="59"/>
      <c r="QV1103" s="59"/>
      <c r="QW1103" s="59"/>
      <c r="QX1103" s="59"/>
      <c r="QY1103" s="59"/>
      <c r="QZ1103" s="59"/>
      <c r="RA1103" s="59"/>
      <c r="RB1103" s="59"/>
      <c r="RC1103" s="59"/>
      <c r="RD1103" s="59"/>
      <c r="RE1103" s="59"/>
      <c r="RF1103" s="59"/>
      <c r="RG1103" s="59"/>
      <c r="RH1103" s="59"/>
      <c r="RI1103" s="59"/>
      <c r="RJ1103" s="59"/>
      <c r="RK1103" s="59"/>
      <c r="RL1103" s="59"/>
      <c r="RM1103" s="59"/>
      <c r="RN1103" s="59"/>
      <c r="RO1103" s="59"/>
      <c r="RP1103" s="59"/>
      <c r="RQ1103" s="59"/>
      <c r="RR1103" s="59"/>
      <c r="RS1103" s="59"/>
      <c r="RT1103" s="59"/>
      <c r="RU1103" s="59"/>
      <c r="RV1103" s="59"/>
      <c r="RW1103" s="59"/>
      <c r="RX1103" s="59"/>
      <c r="RY1103" s="59"/>
      <c r="RZ1103" s="59"/>
      <c r="SA1103" s="59"/>
      <c r="SB1103" s="59"/>
      <c r="SC1103" s="59"/>
      <c r="SD1103" s="59"/>
      <c r="SE1103" s="59"/>
      <c r="SF1103" s="59"/>
      <c r="SG1103" s="59"/>
      <c r="SH1103" s="59"/>
      <c r="SI1103" s="59"/>
      <c r="SJ1103" s="59"/>
      <c r="SK1103" s="59"/>
      <c r="SL1103" s="59"/>
      <c r="SM1103" s="59"/>
      <c r="SN1103" s="59"/>
      <c r="SO1103" s="59"/>
      <c r="SP1103" s="59"/>
      <c r="SQ1103" s="59"/>
      <c r="SR1103" s="59"/>
      <c r="SS1103" s="59"/>
      <c r="ST1103" s="59"/>
      <c r="SU1103" s="59"/>
      <c r="SV1103" s="59"/>
      <c r="SW1103" s="59"/>
      <c r="SX1103" s="59"/>
      <c r="SY1103" s="59"/>
      <c r="SZ1103" s="59"/>
      <c r="TA1103" s="59"/>
      <c r="TB1103" s="59"/>
      <c r="TC1103" s="59"/>
      <c r="TD1103" s="59"/>
      <c r="TE1103" s="59"/>
      <c r="TF1103" s="59"/>
      <c r="TG1103" s="59"/>
      <c r="TH1103" s="59"/>
      <c r="TI1103" s="59"/>
      <c r="TJ1103" s="59"/>
      <c r="TK1103" s="59"/>
      <c r="TL1103" s="59"/>
      <c r="TM1103" s="59"/>
      <c r="TN1103" s="59"/>
      <c r="TO1103" s="59"/>
      <c r="TP1103" s="59"/>
      <c r="TQ1103" s="59"/>
      <c r="TR1103" s="59"/>
      <c r="TS1103" s="59"/>
      <c r="TT1103" s="59"/>
      <c r="TU1103" s="59"/>
      <c r="TV1103" s="59"/>
      <c r="TW1103" s="59"/>
      <c r="TX1103" s="59"/>
      <c r="TY1103" s="59"/>
      <c r="TZ1103" s="59"/>
      <c r="UA1103" s="59"/>
      <c r="UB1103" s="59"/>
      <c r="UC1103" s="59"/>
      <c r="UD1103" s="59"/>
      <c r="UE1103" s="59"/>
      <c r="UF1103" s="59"/>
      <c r="UG1103" s="59"/>
      <c r="UH1103" s="59"/>
      <c r="UI1103" s="59"/>
      <c r="UJ1103" s="59"/>
      <c r="UK1103" s="59"/>
      <c r="UL1103" s="59"/>
      <c r="UM1103" s="59"/>
      <c r="UN1103" s="59"/>
      <c r="UO1103" s="59"/>
      <c r="UP1103" s="59"/>
      <c r="UQ1103" s="59"/>
      <c r="UR1103" s="59"/>
      <c r="US1103" s="59"/>
      <c r="UT1103" s="59"/>
      <c r="UU1103" s="59"/>
      <c r="UV1103" s="59"/>
      <c r="UW1103" s="59"/>
      <c r="UX1103" s="59"/>
      <c r="UY1103" s="59"/>
      <c r="UZ1103" s="59"/>
      <c r="VA1103" s="59"/>
      <c r="VB1103" s="59"/>
      <c r="VC1103" s="59"/>
      <c r="VD1103" s="59"/>
      <c r="VE1103" s="59"/>
      <c r="VF1103" s="59"/>
      <c r="VG1103" s="59"/>
      <c r="VH1103" s="59"/>
      <c r="VI1103" s="59"/>
      <c r="VJ1103" s="59"/>
      <c r="VK1103" s="59"/>
      <c r="VL1103" s="59"/>
      <c r="VM1103" s="59"/>
      <c r="VN1103" s="59"/>
      <c r="VO1103" s="59"/>
      <c r="VP1103" s="59"/>
      <c r="VQ1103" s="59"/>
      <c r="VR1103" s="59"/>
      <c r="VS1103" s="59"/>
      <c r="VT1103" s="59"/>
      <c r="VU1103" s="59"/>
      <c r="VV1103" s="59"/>
      <c r="VW1103" s="59"/>
      <c r="VX1103" s="59"/>
      <c r="VY1103" s="59"/>
      <c r="VZ1103" s="59"/>
      <c r="WA1103" s="59"/>
      <c r="WB1103" s="59"/>
      <c r="WC1103" s="59"/>
      <c r="WD1103" s="59"/>
      <c r="WE1103" s="59"/>
      <c r="WF1103" s="59"/>
      <c r="WG1103" s="59"/>
      <c r="WH1103" s="59"/>
      <c r="WI1103" s="59"/>
      <c r="WJ1103" s="59"/>
      <c r="WK1103" s="59"/>
      <c r="WL1103" s="59"/>
      <c r="WM1103" s="59"/>
      <c r="WN1103" s="59"/>
      <c r="WO1103" s="59"/>
      <c r="WP1103" s="59"/>
      <c r="WQ1103" s="59"/>
      <c r="WR1103" s="59"/>
      <c r="WS1103" s="59"/>
      <c r="WT1103" s="59"/>
      <c r="WU1103" s="59"/>
      <c r="WV1103" s="59"/>
      <c r="WW1103" s="59"/>
      <c r="WX1103" s="59"/>
      <c r="WY1103" s="59"/>
      <c r="WZ1103" s="59"/>
      <c r="XA1103" s="59"/>
      <c r="XB1103" s="59"/>
      <c r="XC1103" s="59"/>
      <c r="XD1103" s="59"/>
      <c r="XE1103" s="59"/>
      <c r="XF1103" s="59"/>
      <c r="XG1103" s="59"/>
      <c r="XH1103" s="59"/>
      <c r="XI1103" s="59"/>
      <c r="XJ1103" s="59"/>
      <c r="XK1103" s="59"/>
      <c r="XL1103" s="59"/>
      <c r="XM1103" s="59"/>
      <c r="XN1103" s="59"/>
      <c r="XO1103" s="59"/>
      <c r="XP1103" s="59"/>
      <c r="XQ1103" s="59"/>
      <c r="XR1103" s="59"/>
      <c r="XS1103" s="59"/>
      <c r="XT1103" s="59"/>
      <c r="XU1103" s="59"/>
      <c r="XV1103" s="59"/>
      <c r="XW1103" s="59"/>
      <c r="XX1103" s="59"/>
      <c r="XY1103" s="59"/>
      <c r="XZ1103" s="59"/>
      <c r="YA1103" s="59"/>
      <c r="YB1103" s="59"/>
      <c r="YC1103" s="59"/>
      <c r="YD1103" s="59"/>
      <c r="YE1103" s="59"/>
      <c r="YF1103" s="59"/>
      <c r="YG1103" s="59"/>
      <c r="YH1103" s="59"/>
      <c r="YI1103" s="59"/>
      <c r="YJ1103" s="59"/>
      <c r="YK1103" s="59"/>
      <c r="YL1103" s="59"/>
      <c r="YM1103" s="59"/>
      <c r="YN1103" s="59"/>
      <c r="YO1103" s="59"/>
      <c r="YP1103" s="59"/>
      <c r="YQ1103" s="59"/>
      <c r="YR1103" s="59"/>
      <c r="YS1103" s="59"/>
      <c r="YT1103" s="59"/>
      <c r="YU1103" s="59"/>
      <c r="YV1103" s="59"/>
      <c r="YW1103" s="59"/>
      <c r="YX1103" s="59"/>
      <c r="YY1103" s="59"/>
      <c r="YZ1103" s="59"/>
      <c r="ZA1103" s="59"/>
      <c r="ZB1103" s="59"/>
      <c r="ZC1103" s="59"/>
      <c r="ZD1103" s="59"/>
      <c r="ZE1103" s="59"/>
      <c r="ZF1103" s="59"/>
      <c r="ZG1103" s="59"/>
      <c r="ZH1103" s="59"/>
      <c r="ZI1103" s="59"/>
      <c r="ZJ1103" s="59"/>
      <c r="ZK1103" s="59"/>
      <c r="ZL1103" s="59"/>
      <c r="ZM1103" s="59"/>
      <c r="ZN1103" s="59"/>
      <c r="ZO1103" s="59"/>
      <c r="ZP1103" s="59"/>
      <c r="ZQ1103" s="59"/>
      <c r="ZR1103" s="59"/>
      <c r="ZS1103" s="59"/>
      <c r="ZT1103" s="59"/>
      <c r="ZU1103" s="59"/>
      <c r="ZV1103" s="59"/>
      <c r="ZW1103" s="59"/>
      <c r="ZX1103" s="59"/>
      <c r="ZY1103" s="59"/>
      <c r="ZZ1103" s="59"/>
      <c r="AAA1103" s="59"/>
      <c r="AAB1103" s="59"/>
      <c r="AAC1103" s="59"/>
      <c r="AAD1103" s="59"/>
      <c r="AAE1103" s="59"/>
      <c r="AAF1103" s="59"/>
      <c r="AAG1103" s="59"/>
      <c r="AAH1103" s="59"/>
      <c r="AAI1103" s="59"/>
      <c r="AAJ1103" s="59"/>
      <c r="AAK1103" s="59"/>
      <c r="AAL1103" s="59"/>
      <c r="AAM1103" s="59"/>
      <c r="AAN1103" s="59"/>
      <c r="AAO1103" s="59"/>
      <c r="AAP1103" s="59"/>
      <c r="AAQ1103" s="59"/>
      <c r="AAR1103" s="59"/>
      <c r="AAS1103" s="59"/>
      <c r="AAT1103" s="59"/>
      <c r="AAU1103" s="59"/>
      <c r="AAV1103" s="59"/>
      <c r="AAW1103" s="59"/>
      <c r="AAX1103" s="59"/>
      <c r="AAY1103" s="59"/>
      <c r="AAZ1103" s="59"/>
      <c r="ABA1103" s="59"/>
      <c r="ABB1103" s="59"/>
      <c r="ABC1103" s="59"/>
      <c r="ABD1103" s="59"/>
      <c r="ABE1103" s="59"/>
      <c r="ABF1103" s="59"/>
      <c r="ABG1103" s="59"/>
      <c r="ABH1103" s="59"/>
      <c r="ABI1103" s="59"/>
      <c r="ABJ1103" s="59"/>
      <c r="ABK1103" s="59"/>
      <c r="ABL1103" s="59"/>
      <c r="ABM1103" s="59"/>
      <c r="ABN1103" s="59"/>
      <c r="ABO1103" s="59"/>
      <c r="ABP1103" s="59"/>
      <c r="ABQ1103" s="59"/>
      <c r="ABR1103" s="59"/>
      <c r="ABS1103" s="59"/>
      <c r="ABT1103" s="59"/>
      <c r="ABU1103" s="59"/>
      <c r="ABV1103" s="59"/>
      <c r="ABW1103" s="59"/>
      <c r="ABX1103" s="59"/>
      <c r="ABY1103" s="59"/>
      <c r="ABZ1103" s="59"/>
      <c r="ACA1103" s="59"/>
      <c r="ACB1103" s="59"/>
      <c r="ACC1103" s="59"/>
      <c r="ACD1103" s="59"/>
      <c r="ACE1103" s="59"/>
      <c r="ACF1103" s="59"/>
      <c r="ACG1103" s="59"/>
      <c r="ACH1103" s="59"/>
      <c r="ACI1103" s="59"/>
      <c r="ACJ1103" s="59"/>
      <c r="ACK1103" s="59"/>
      <c r="ACL1103" s="59"/>
      <c r="ACM1103" s="59"/>
      <c r="ACN1103" s="59"/>
      <c r="ACO1103" s="59"/>
      <c r="ACP1103" s="59"/>
      <c r="ACQ1103" s="59"/>
      <c r="ACR1103" s="59"/>
      <c r="ACS1103" s="59"/>
      <c r="ACT1103" s="59"/>
      <c r="ACU1103" s="59"/>
      <c r="ACV1103" s="59"/>
      <c r="ACW1103" s="59"/>
      <c r="ACX1103" s="59"/>
      <c r="ACY1103" s="59"/>
      <c r="ACZ1103" s="59"/>
      <c r="ADA1103" s="59"/>
      <c r="ADB1103" s="59"/>
      <c r="ADC1103" s="59"/>
      <c r="ADD1103" s="59"/>
      <c r="ADE1103" s="59"/>
      <c r="ADF1103" s="59"/>
      <c r="ADG1103" s="59"/>
      <c r="ADH1103" s="59"/>
      <c r="ADI1103" s="59"/>
      <c r="ADJ1103" s="59"/>
      <c r="ADK1103" s="59"/>
      <c r="ADL1103" s="59"/>
      <c r="ADM1103" s="59"/>
      <c r="ADN1103" s="59"/>
      <c r="ADO1103" s="59"/>
      <c r="ADP1103" s="59"/>
      <c r="ADQ1103" s="59"/>
      <c r="ADR1103" s="59"/>
      <c r="ADS1103" s="59"/>
      <c r="ADT1103" s="59"/>
      <c r="ADU1103" s="59"/>
      <c r="ADV1103" s="59"/>
      <c r="ADW1103" s="59"/>
      <c r="ADX1103" s="59"/>
      <c r="ADY1103" s="59"/>
      <c r="ADZ1103" s="59"/>
      <c r="AEA1103" s="59"/>
      <c r="AEB1103" s="59"/>
      <c r="AEC1103" s="59"/>
      <c r="AED1103" s="59"/>
      <c r="AEE1103" s="59"/>
      <c r="AEF1103" s="59"/>
      <c r="AEG1103" s="59"/>
      <c r="AEH1103" s="59"/>
      <c r="AEI1103" s="59"/>
      <c r="AEJ1103" s="59"/>
      <c r="AEK1103" s="59"/>
      <c r="AEL1103" s="59"/>
      <c r="AEM1103" s="59"/>
      <c r="AEN1103" s="59"/>
      <c r="AEO1103" s="59"/>
      <c r="AEP1103" s="59"/>
      <c r="AEQ1103" s="59"/>
      <c r="AER1103" s="59"/>
      <c r="AES1103" s="59"/>
      <c r="AET1103" s="59"/>
      <c r="AEU1103" s="59"/>
      <c r="AEV1103" s="59"/>
      <c r="AEW1103" s="59"/>
      <c r="AEX1103" s="59"/>
      <c r="AEY1103" s="59"/>
      <c r="AEZ1103" s="59"/>
      <c r="AFA1103" s="59"/>
      <c r="AFB1103" s="59"/>
      <c r="AFC1103" s="59"/>
      <c r="AFD1103" s="59"/>
      <c r="AFE1103" s="59"/>
      <c r="AFF1103" s="59"/>
      <c r="AFG1103" s="59"/>
      <c r="AFH1103" s="59"/>
      <c r="AFI1103" s="59"/>
      <c r="AFJ1103" s="59"/>
      <c r="AFK1103" s="59"/>
      <c r="AFL1103" s="59"/>
      <c r="AFM1103" s="59"/>
      <c r="AFN1103" s="59"/>
      <c r="AFO1103" s="59"/>
      <c r="AFP1103" s="59"/>
      <c r="AFQ1103" s="59"/>
      <c r="AFR1103" s="59"/>
      <c r="AFS1103" s="59"/>
      <c r="AFT1103" s="59"/>
      <c r="AFU1103" s="59"/>
      <c r="AFV1103" s="59"/>
      <c r="AFW1103" s="59"/>
      <c r="AFX1103" s="59"/>
      <c r="AFY1103" s="59"/>
      <c r="AFZ1103" s="59"/>
      <c r="AGA1103" s="59"/>
      <c r="AGB1103" s="59"/>
      <c r="AGC1103" s="59"/>
      <c r="AGD1103" s="59"/>
      <c r="AGE1103" s="59"/>
      <c r="AGF1103" s="59"/>
      <c r="AGG1103" s="59"/>
      <c r="AGH1103" s="59"/>
      <c r="AGI1103" s="59"/>
      <c r="AGJ1103" s="59"/>
      <c r="AGK1103" s="59"/>
      <c r="AGL1103" s="59"/>
      <c r="AGM1103" s="59"/>
      <c r="AGN1103" s="59"/>
      <c r="AGO1103" s="59"/>
      <c r="AGP1103" s="59"/>
      <c r="AGQ1103" s="59"/>
      <c r="AGR1103" s="59"/>
      <c r="AGS1103" s="59"/>
      <c r="AGT1103" s="59"/>
      <c r="AGU1103" s="59"/>
      <c r="AGV1103" s="59"/>
      <c r="AGW1103" s="59"/>
      <c r="AGX1103" s="59"/>
      <c r="AGY1103" s="59"/>
      <c r="AGZ1103" s="59"/>
      <c r="AHA1103" s="59"/>
      <c r="AHB1103" s="59"/>
      <c r="AHC1103" s="59"/>
      <c r="AHD1103" s="59"/>
      <c r="AHE1103" s="59"/>
      <c r="AHF1103" s="59"/>
      <c r="AHG1103" s="59"/>
      <c r="AHH1103" s="59"/>
      <c r="AHI1103" s="59"/>
      <c r="AHJ1103" s="59"/>
      <c r="AHK1103" s="59"/>
      <c r="AHL1103" s="59"/>
      <c r="AHM1103" s="59"/>
      <c r="AHN1103" s="59"/>
      <c r="AHO1103" s="59"/>
      <c r="AHP1103" s="59"/>
      <c r="AHQ1103" s="59"/>
      <c r="AHR1103" s="59"/>
      <c r="AHS1103" s="59"/>
      <c r="AHT1103" s="59"/>
      <c r="AHU1103" s="59"/>
      <c r="AHV1103" s="59"/>
      <c r="AHW1103" s="59"/>
      <c r="AHX1103" s="59"/>
      <c r="AHY1103" s="59"/>
      <c r="AHZ1103" s="59"/>
      <c r="AIA1103" s="59"/>
      <c r="AIB1103" s="59"/>
      <c r="AIC1103" s="59"/>
      <c r="AID1103" s="59"/>
      <c r="AIE1103" s="59"/>
      <c r="AIF1103" s="59"/>
      <c r="AIG1103" s="59"/>
      <c r="AIH1103" s="59"/>
      <c r="AII1103" s="59"/>
      <c r="AIJ1103" s="59"/>
      <c r="AIK1103" s="59"/>
      <c r="AIL1103" s="59"/>
      <c r="AIM1103" s="59"/>
      <c r="AIN1103" s="59"/>
      <c r="AIO1103" s="59"/>
      <c r="AIP1103" s="59"/>
      <c r="AIQ1103" s="59"/>
      <c r="AIR1103" s="59"/>
      <c r="AIS1103" s="59"/>
      <c r="AIT1103" s="59"/>
      <c r="AIU1103" s="59"/>
      <c r="AIV1103" s="59"/>
      <c r="AIW1103" s="59"/>
      <c r="AIX1103" s="59"/>
      <c r="AIY1103" s="59"/>
      <c r="AIZ1103" s="59"/>
      <c r="AJA1103" s="59"/>
      <c r="AJB1103" s="59"/>
      <c r="AJC1103" s="59"/>
      <c r="AJD1103" s="59"/>
      <c r="AJE1103" s="59"/>
      <c r="AJF1103" s="59"/>
      <c r="AJG1103" s="59"/>
      <c r="AJH1103" s="59"/>
      <c r="AJI1103" s="59"/>
      <c r="AJJ1103" s="59"/>
      <c r="AJK1103" s="59"/>
      <c r="AJL1103" s="59"/>
      <c r="AJM1103" s="59"/>
      <c r="AJN1103" s="59"/>
      <c r="AJO1103" s="59"/>
      <c r="AJP1103" s="59"/>
      <c r="AJQ1103" s="59"/>
      <c r="AJR1103" s="59"/>
      <c r="AJS1103" s="59"/>
      <c r="AJT1103" s="59"/>
      <c r="AJU1103" s="59"/>
      <c r="AJV1103" s="59"/>
      <c r="AJW1103" s="59"/>
      <c r="AJX1103" s="59"/>
      <c r="AJY1103" s="59"/>
      <c r="AJZ1103" s="59"/>
      <c r="AKA1103" s="59"/>
      <c r="AKB1103" s="59"/>
      <c r="AKC1103" s="59"/>
      <c r="AKD1103" s="59"/>
      <c r="AKE1103" s="59"/>
      <c r="AKF1103" s="59"/>
      <c r="AKG1103" s="59"/>
      <c r="AKH1103" s="59"/>
      <c r="AKI1103" s="59"/>
      <c r="AKJ1103" s="59"/>
      <c r="AKK1103" s="59"/>
      <c r="AKL1103" s="59"/>
      <c r="AKM1103" s="59"/>
      <c r="AKN1103" s="59"/>
      <c r="AKO1103" s="59"/>
      <c r="AKP1103" s="59"/>
      <c r="AKQ1103" s="59"/>
      <c r="AKR1103" s="59"/>
      <c r="AKS1103" s="59"/>
      <c r="AKT1103" s="59"/>
      <c r="AKU1103" s="59"/>
      <c r="AKV1103" s="59"/>
      <c r="AKW1103" s="59"/>
      <c r="AKX1103" s="59"/>
      <c r="AKY1103" s="59"/>
      <c r="AKZ1103" s="59"/>
      <c r="ALA1103" s="59"/>
      <c r="ALB1103" s="59"/>
      <c r="ALC1103" s="59"/>
      <c r="ALD1103" s="59"/>
      <c r="ALE1103" s="59"/>
      <c r="ALF1103" s="59"/>
      <c r="ALG1103" s="59"/>
      <c r="ALH1103" s="59"/>
      <c r="ALI1103" s="59"/>
      <c r="ALJ1103" s="59"/>
      <c r="ALK1103" s="59"/>
      <c r="ALL1103" s="59"/>
      <c r="ALM1103" s="59"/>
      <c r="ALN1103" s="59"/>
      <c r="ALO1103" s="59"/>
      <c r="ALP1103" s="59"/>
      <c r="ALQ1103" s="59"/>
      <c r="ALR1103" s="59"/>
      <c r="ALS1103" s="59"/>
      <c r="ALT1103" s="59"/>
      <c r="ALU1103" s="59"/>
      <c r="ALV1103" s="59"/>
      <c r="ALW1103" s="59"/>
      <c r="ALX1103" s="59"/>
      <c r="ALY1103" s="59"/>
      <c r="ALZ1103" s="59"/>
      <c r="AMA1103" s="59"/>
      <c r="AMB1103" s="59"/>
    </row>
    <row r="1104" spans="1:1016" s="60" customFormat="1" ht="49.15">
      <c r="A1104" s="110">
        <v>2</v>
      </c>
      <c r="B1104" s="45">
        <v>1099</v>
      </c>
      <c r="C1104" s="110" t="s">
        <v>2755</v>
      </c>
      <c r="D1104" s="125">
        <v>8842626106</v>
      </c>
      <c r="E1104" s="110" t="s">
        <v>2461</v>
      </c>
      <c r="F1104" s="110">
        <v>4</v>
      </c>
      <c r="G1104" s="110" t="s">
        <v>2462</v>
      </c>
      <c r="H1104" s="110" t="s">
        <v>2463</v>
      </c>
      <c r="I1104" s="117" t="s">
        <v>2755</v>
      </c>
      <c r="J1104" s="28" t="s">
        <v>2462</v>
      </c>
      <c r="K1104" s="28" t="s">
        <v>2463</v>
      </c>
      <c r="L1104" s="28" t="s">
        <v>2463</v>
      </c>
      <c r="M1104" s="28" t="s">
        <v>2461</v>
      </c>
      <c r="N1104" s="28">
        <v>4</v>
      </c>
      <c r="O1104" s="28"/>
      <c r="P1104" s="28"/>
      <c r="Q1104" s="28"/>
      <c r="R1104" s="28"/>
      <c r="S1104" s="28"/>
      <c r="T1104" s="23" t="s">
        <v>2843</v>
      </c>
      <c r="U1104" s="28" t="s">
        <v>2757</v>
      </c>
      <c r="V1104" s="28" t="s">
        <v>2489</v>
      </c>
      <c r="W1104" s="28" t="s">
        <v>2489</v>
      </c>
      <c r="X1104" s="28"/>
      <c r="Y1104" s="28"/>
      <c r="Z1104" s="28"/>
      <c r="AA1104" s="123" t="s">
        <v>2844</v>
      </c>
      <c r="AB1104" s="110" t="s">
        <v>32</v>
      </c>
      <c r="AC1104" s="76">
        <v>40</v>
      </c>
      <c r="AD1104" s="77">
        <v>4500</v>
      </c>
      <c r="AE1104" s="77">
        <v>0</v>
      </c>
      <c r="AF1104" s="77">
        <v>0</v>
      </c>
      <c r="AG1104" s="73">
        <f t="shared" si="52"/>
        <v>4500</v>
      </c>
      <c r="AH1104" s="77">
        <v>4500</v>
      </c>
      <c r="AI1104" s="77">
        <v>0</v>
      </c>
      <c r="AJ1104" s="77">
        <v>0</v>
      </c>
      <c r="AK1104" s="73">
        <f t="shared" si="51"/>
        <v>4500</v>
      </c>
      <c r="AL1104" s="73">
        <f t="shared" si="53"/>
        <v>9000</v>
      </c>
      <c r="AM1104" s="110" t="s">
        <v>1257</v>
      </c>
      <c r="AN1104" s="118" t="s">
        <v>2762</v>
      </c>
      <c r="AO1104" s="118" t="s">
        <v>183</v>
      </c>
      <c r="AP1104" s="54" t="s">
        <v>37</v>
      </c>
      <c r="AQ1104" s="118" t="s">
        <v>33</v>
      </c>
      <c r="AR1104" s="118" t="s">
        <v>33</v>
      </c>
      <c r="AS1104" s="118" t="s">
        <v>33</v>
      </c>
      <c r="AT1104" s="44">
        <v>0</v>
      </c>
      <c r="AU1104" s="44">
        <v>0</v>
      </c>
      <c r="AV1104" s="44">
        <v>0</v>
      </c>
      <c r="AW1104" s="63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/>
      <c r="DD1104" s="59"/>
      <c r="DE1104" s="59"/>
      <c r="DF1104" s="59"/>
      <c r="DG1104" s="59"/>
      <c r="DH1104" s="59"/>
      <c r="DI1104" s="59"/>
      <c r="DJ1104" s="59"/>
      <c r="DK1104" s="59"/>
      <c r="DL1104" s="59"/>
      <c r="DM1104" s="59"/>
      <c r="DN1104" s="59"/>
      <c r="DO1104" s="59"/>
      <c r="DP1104" s="59"/>
      <c r="DQ1104" s="59"/>
      <c r="DR1104" s="59"/>
      <c r="DS1104" s="59"/>
      <c r="DT1104" s="59"/>
      <c r="DU1104" s="59"/>
      <c r="DV1104" s="59"/>
      <c r="DW1104" s="59"/>
      <c r="DX1104" s="59"/>
      <c r="DY1104" s="59"/>
      <c r="DZ1104" s="59"/>
      <c r="EA1104" s="59"/>
      <c r="EB1104" s="59"/>
      <c r="EC1104" s="59"/>
      <c r="ED1104" s="59"/>
      <c r="EE1104" s="59"/>
      <c r="EF1104" s="59"/>
      <c r="EG1104" s="59"/>
      <c r="EH1104" s="59"/>
      <c r="EI1104" s="59"/>
      <c r="EJ1104" s="59"/>
      <c r="EK1104" s="59"/>
      <c r="EL1104" s="59"/>
      <c r="EM1104" s="59"/>
      <c r="EN1104" s="59"/>
      <c r="EO1104" s="59"/>
      <c r="EP1104" s="59"/>
      <c r="EQ1104" s="59"/>
      <c r="ER1104" s="59"/>
      <c r="ES1104" s="59"/>
      <c r="ET1104" s="59"/>
      <c r="EU1104" s="59"/>
      <c r="EV1104" s="59"/>
      <c r="EW1104" s="59"/>
      <c r="EX1104" s="59"/>
      <c r="EY1104" s="59"/>
      <c r="EZ1104" s="59"/>
      <c r="FA1104" s="59"/>
      <c r="FB1104" s="59"/>
      <c r="FC1104" s="59"/>
      <c r="FD1104" s="59"/>
      <c r="FE1104" s="59"/>
      <c r="FF1104" s="59"/>
      <c r="FG1104" s="59"/>
      <c r="FH1104" s="59"/>
      <c r="FI1104" s="59"/>
      <c r="FJ1104" s="59"/>
      <c r="FK1104" s="59"/>
      <c r="FL1104" s="59"/>
      <c r="FM1104" s="59"/>
      <c r="FN1104" s="59"/>
      <c r="FO1104" s="59"/>
      <c r="FP1104" s="59"/>
      <c r="FQ1104" s="59"/>
      <c r="FR1104" s="59"/>
      <c r="FS1104" s="59"/>
      <c r="FT1104" s="59"/>
      <c r="FU1104" s="59"/>
      <c r="FV1104" s="59"/>
      <c r="FW1104" s="59"/>
      <c r="FX1104" s="59"/>
      <c r="FY1104" s="59"/>
      <c r="FZ1104" s="59"/>
      <c r="GA1104" s="59"/>
      <c r="GB1104" s="59"/>
      <c r="GC1104" s="59"/>
      <c r="GD1104" s="59"/>
      <c r="GE1104" s="59"/>
      <c r="GF1104" s="59"/>
      <c r="GG1104" s="59"/>
      <c r="GH1104" s="59"/>
      <c r="GI1104" s="59"/>
      <c r="GJ1104" s="59"/>
      <c r="GK1104" s="59"/>
      <c r="GL1104" s="59"/>
      <c r="GM1104" s="59"/>
      <c r="GN1104" s="59"/>
      <c r="GO1104" s="59"/>
      <c r="GP1104" s="59"/>
      <c r="GQ1104" s="59"/>
      <c r="GR1104" s="59"/>
      <c r="GS1104" s="59"/>
      <c r="GT1104" s="59"/>
      <c r="GU1104" s="59"/>
      <c r="GV1104" s="59"/>
      <c r="GW1104" s="59"/>
      <c r="GX1104" s="59"/>
      <c r="GY1104" s="59"/>
      <c r="GZ1104" s="59"/>
      <c r="HA1104" s="59"/>
      <c r="HB1104" s="59"/>
      <c r="HC1104" s="59"/>
      <c r="HD1104" s="59"/>
      <c r="HE1104" s="59"/>
      <c r="HF1104" s="59"/>
      <c r="HG1104" s="59"/>
      <c r="HH1104" s="59"/>
      <c r="HI1104" s="59"/>
      <c r="HJ1104" s="59"/>
      <c r="HK1104" s="59"/>
      <c r="HL1104" s="59"/>
      <c r="HM1104" s="59"/>
      <c r="HN1104" s="59"/>
      <c r="HO1104" s="59"/>
      <c r="HP1104" s="59"/>
      <c r="HQ1104" s="59"/>
      <c r="HR1104" s="59"/>
      <c r="HS1104" s="59"/>
      <c r="HT1104" s="59"/>
      <c r="HU1104" s="59"/>
      <c r="HV1104" s="59"/>
      <c r="HW1104" s="59"/>
      <c r="HX1104" s="59"/>
      <c r="HY1104" s="59"/>
      <c r="HZ1104" s="59"/>
      <c r="IA1104" s="59"/>
      <c r="IB1104" s="59"/>
      <c r="IC1104" s="59"/>
      <c r="ID1104" s="59"/>
      <c r="IE1104" s="59"/>
      <c r="IF1104" s="59"/>
      <c r="IG1104" s="59"/>
      <c r="IH1104" s="59"/>
      <c r="II1104" s="59"/>
      <c r="IJ1104" s="59"/>
      <c r="IK1104" s="59"/>
      <c r="IL1104" s="59"/>
      <c r="IM1104" s="59"/>
      <c r="IN1104" s="59"/>
      <c r="IO1104" s="59"/>
      <c r="IP1104" s="59"/>
      <c r="IQ1104" s="59"/>
      <c r="IR1104" s="59"/>
      <c r="IS1104" s="59"/>
      <c r="IT1104" s="59"/>
      <c r="IU1104" s="59"/>
      <c r="IV1104" s="59"/>
      <c r="IW1104" s="59"/>
      <c r="IX1104" s="59"/>
      <c r="IY1104" s="59"/>
      <c r="IZ1104" s="59"/>
      <c r="JA1104" s="59"/>
      <c r="JB1104" s="59"/>
      <c r="JC1104" s="59"/>
      <c r="JD1104" s="59"/>
      <c r="JE1104" s="59"/>
      <c r="JF1104" s="59"/>
      <c r="JG1104" s="59"/>
      <c r="JH1104" s="59"/>
      <c r="JI1104" s="59"/>
      <c r="JJ1104" s="59"/>
      <c r="JK1104" s="59"/>
      <c r="JL1104" s="59"/>
      <c r="JM1104" s="59"/>
      <c r="JN1104" s="59"/>
      <c r="JO1104" s="59"/>
      <c r="JP1104" s="59"/>
      <c r="JQ1104" s="59"/>
      <c r="JR1104" s="59"/>
      <c r="JS1104" s="59"/>
      <c r="JT1104" s="59"/>
      <c r="JU1104" s="59"/>
      <c r="JV1104" s="59"/>
      <c r="JW1104" s="59"/>
      <c r="JX1104" s="59"/>
      <c r="JY1104" s="59"/>
      <c r="JZ1104" s="59"/>
      <c r="KA1104" s="59"/>
      <c r="KB1104" s="59"/>
      <c r="KC1104" s="59"/>
      <c r="KD1104" s="59"/>
      <c r="KE1104" s="59"/>
      <c r="KF1104" s="59"/>
      <c r="KG1104" s="59"/>
      <c r="KH1104" s="59"/>
      <c r="KI1104" s="59"/>
      <c r="KJ1104" s="59"/>
      <c r="KK1104" s="59"/>
      <c r="KL1104" s="59"/>
      <c r="KM1104" s="59"/>
      <c r="KN1104" s="59"/>
      <c r="KO1104" s="59"/>
      <c r="KP1104" s="59"/>
      <c r="KQ1104" s="59"/>
      <c r="KR1104" s="59"/>
      <c r="KS1104" s="59"/>
      <c r="KT1104" s="59"/>
      <c r="KU1104" s="59"/>
      <c r="KV1104" s="59"/>
      <c r="KW1104" s="59"/>
      <c r="KX1104" s="59"/>
      <c r="KY1104" s="59"/>
      <c r="KZ1104" s="59"/>
      <c r="LA1104" s="59"/>
      <c r="LB1104" s="59"/>
      <c r="LC1104" s="59"/>
      <c r="LD1104" s="59"/>
      <c r="LE1104" s="59"/>
      <c r="LF1104" s="59"/>
      <c r="LG1104" s="59"/>
      <c r="LH1104" s="59"/>
      <c r="LI1104" s="59"/>
      <c r="LJ1104" s="59"/>
      <c r="LK1104" s="59"/>
      <c r="LL1104" s="59"/>
      <c r="LM1104" s="59"/>
      <c r="LN1104" s="59"/>
      <c r="LO1104" s="59"/>
      <c r="LP1104" s="59"/>
      <c r="LQ1104" s="59"/>
      <c r="LR1104" s="59"/>
      <c r="LS1104" s="59"/>
      <c r="LT1104" s="59"/>
      <c r="LU1104" s="59"/>
      <c r="LV1104" s="59"/>
      <c r="LW1104" s="59"/>
      <c r="LX1104" s="59"/>
      <c r="LY1104" s="59"/>
      <c r="LZ1104" s="59"/>
      <c r="MA1104" s="59"/>
      <c r="MB1104" s="59"/>
      <c r="MC1104" s="59"/>
      <c r="MD1104" s="59"/>
      <c r="ME1104" s="59"/>
      <c r="MF1104" s="59"/>
      <c r="MG1104" s="59"/>
      <c r="MH1104" s="59"/>
      <c r="MI1104" s="59"/>
      <c r="MJ1104" s="59"/>
      <c r="MK1104" s="59"/>
      <c r="ML1104" s="59"/>
      <c r="MM1104" s="59"/>
      <c r="MN1104" s="59"/>
      <c r="MO1104" s="59"/>
      <c r="MP1104" s="59"/>
      <c r="MQ1104" s="59"/>
      <c r="MR1104" s="59"/>
      <c r="MS1104" s="59"/>
      <c r="MT1104" s="59"/>
      <c r="MU1104" s="59"/>
      <c r="MV1104" s="59"/>
      <c r="MW1104" s="59"/>
      <c r="MX1104" s="59"/>
      <c r="MY1104" s="59"/>
      <c r="MZ1104" s="59"/>
      <c r="NA1104" s="59"/>
      <c r="NB1104" s="59"/>
      <c r="NC1104" s="59"/>
      <c r="ND1104" s="59"/>
      <c r="NE1104" s="59"/>
      <c r="NF1104" s="59"/>
      <c r="NG1104" s="59"/>
      <c r="NH1104" s="59"/>
      <c r="NI1104" s="59"/>
      <c r="NJ1104" s="59"/>
      <c r="NK1104" s="59"/>
      <c r="NL1104" s="59"/>
      <c r="NM1104" s="59"/>
      <c r="NN1104" s="59"/>
      <c r="NO1104" s="59"/>
      <c r="NP1104" s="59"/>
      <c r="NQ1104" s="59"/>
      <c r="NR1104" s="59"/>
      <c r="NS1104" s="59"/>
      <c r="NT1104" s="59"/>
      <c r="NU1104" s="59"/>
      <c r="NV1104" s="59"/>
      <c r="NW1104" s="59"/>
      <c r="NX1104" s="59"/>
      <c r="NY1104" s="59"/>
      <c r="NZ1104" s="59"/>
      <c r="OA1104" s="59"/>
      <c r="OB1104" s="59"/>
      <c r="OC1104" s="59"/>
      <c r="OD1104" s="59"/>
      <c r="OE1104" s="59"/>
      <c r="OF1104" s="59"/>
      <c r="OG1104" s="59"/>
      <c r="OH1104" s="59"/>
      <c r="OI1104" s="59"/>
      <c r="OJ1104" s="59"/>
      <c r="OK1104" s="59"/>
      <c r="OL1104" s="59"/>
      <c r="OM1104" s="59"/>
      <c r="ON1104" s="59"/>
      <c r="OO1104" s="59"/>
      <c r="OP1104" s="59"/>
      <c r="OQ1104" s="59"/>
      <c r="OR1104" s="59"/>
      <c r="OS1104" s="59"/>
      <c r="OT1104" s="59"/>
      <c r="OU1104" s="59"/>
      <c r="OV1104" s="59"/>
      <c r="OW1104" s="59"/>
      <c r="OX1104" s="59"/>
      <c r="OY1104" s="59"/>
      <c r="OZ1104" s="59"/>
      <c r="PA1104" s="59"/>
      <c r="PB1104" s="59"/>
      <c r="PC1104" s="59"/>
      <c r="PD1104" s="59"/>
      <c r="PE1104" s="59"/>
      <c r="PF1104" s="59"/>
      <c r="PG1104" s="59"/>
      <c r="PH1104" s="59"/>
      <c r="PI1104" s="59"/>
      <c r="PJ1104" s="59"/>
      <c r="PK1104" s="59"/>
      <c r="PL1104" s="59"/>
      <c r="PM1104" s="59"/>
      <c r="PN1104" s="59"/>
      <c r="PO1104" s="59"/>
      <c r="PP1104" s="59"/>
      <c r="PQ1104" s="59"/>
      <c r="PR1104" s="59"/>
      <c r="PS1104" s="59"/>
      <c r="PT1104" s="59"/>
      <c r="PU1104" s="59"/>
      <c r="PV1104" s="59"/>
      <c r="PW1104" s="59"/>
      <c r="PX1104" s="59"/>
      <c r="PY1104" s="59"/>
      <c r="PZ1104" s="59"/>
      <c r="QA1104" s="59"/>
      <c r="QB1104" s="59"/>
      <c r="QC1104" s="59"/>
      <c r="QD1104" s="59"/>
      <c r="QE1104" s="59"/>
      <c r="QF1104" s="59"/>
      <c r="QG1104" s="59"/>
      <c r="QH1104" s="59"/>
      <c r="QI1104" s="59"/>
      <c r="QJ1104" s="59"/>
      <c r="QK1104" s="59"/>
      <c r="QL1104" s="59"/>
      <c r="QM1104" s="59"/>
      <c r="QN1104" s="59"/>
      <c r="QO1104" s="59"/>
      <c r="QP1104" s="59"/>
      <c r="QQ1104" s="59"/>
      <c r="QR1104" s="59"/>
      <c r="QS1104" s="59"/>
      <c r="QT1104" s="59"/>
      <c r="QU1104" s="59"/>
      <c r="QV1104" s="59"/>
      <c r="QW1104" s="59"/>
      <c r="QX1104" s="59"/>
      <c r="QY1104" s="59"/>
      <c r="QZ1104" s="59"/>
      <c r="RA1104" s="59"/>
      <c r="RB1104" s="59"/>
      <c r="RC1104" s="59"/>
      <c r="RD1104" s="59"/>
      <c r="RE1104" s="59"/>
      <c r="RF1104" s="59"/>
      <c r="RG1104" s="59"/>
      <c r="RH1104" s="59"/>
      <c r="RI1104" s="59"/>
      <c r="RJ1104" s="59"/>
      <c r="RK1104" s="59"/>
      <c r="RL1104" s="59"/>
      <c r="RM1104" s="59"/>
      <c r="RN1104" s="59"/>
      <c r="RO1104" s="59"/>
      <c r="RP1104" s="59"/>
      <c r="RQ1104" s="59"/>
      <c r="RR1104" s="59"/>
      <c r="RS1104" s="59"/>
      <c r="RT1104" s="59"/>
      <c r="RU1104" s="59"/>
      <c r="RV1104" s="59"/>
      <c r="RW1104" s="59"/>
      <c r="RX1104" s="59"/>
      <c r="RY1104" s="59"/>
      <c r="RZ1104" s="59"/>
      <c r="SA1104" s="59"/>
      <c r="SB1104" s="59"/>
      <c r="SC1104" s="59"/>
      <c r="SD1104" s="59"/>
      <c r="SE1104" s="59"/>
      <c r="SF1104" s="59"/>
      <c r="SG1104" s="59"/>
      <c r="SH1104" s="59"/>
      <c r="SI1104" s="59"/>
      <c r="SJ1104" s="59"/>
      <c r="SK1104" s="59"/>
      <c r="SL1104" s="59"/>
      <c r="SM1104" s="59"/>
      <c r="SN1104" s="59"/>
      <c r="SO1104" s="59"/>
      <c r="SP1104" s="59"/>
      <c r="SQ1104" s="59"/>
      <c r="SR1104" s="59"/>
      <c r="SS1104" s="59"/>
      <c r="ST1104" s="59"/>
      <c r="SU1104" s="59"/>
      <c r="SV1104" s="59"/>
      <c r="SW1104" s="59"/>
      <c r="SX1104" s="59"/>
      <c r="SY1104" s="59"/>
      <c r="SZ1104" s="59"/>
      <c r="TA1104" s="59"/>
      <c r="TB1104" s="59"/>
      <c r="TC1104" s="59"/>
      <c r="TD1104" s="59"/>
      <c r="TE1104" s="59"/>
      <c r="TF1104" s="59"/>
      <c r="TG1104" s="59"/>
      <c r="TH1104" s="59"/>
      <c r="TI1104" s="59"/>
      <c r="TJ1104" s="59"/>
      <c r="TK1104" s="59"/>
      <c r="TL1104" s="59"/>
      <c r="TM1104" s="59"/>
      <c r="TN1104" s="59"/>
      <c r="TO1104" s="59"/>
      <c r="TP1104" s="59"/>
      <c r="TQ1104" s="59"/>
      <c r="TR1104" s="59"/>
      <c r="TS1104" s="59"/>
      <c r="TT1104" s="59"/>
      <c r="TU1104" s="59"/>
      <c r="TV1104" s="59"/>
      <c r="TW1104" s="59"/>
      <c r="TX1104" s="59"/>
      <c r="TY1104" s="59"/>
      <c r="TZ1104" s="59"/>
      <c r="UA1104" s="59"/>
      <c r="UB1104" s="59"/>
      <c r="UC1104" s="59"/>
      <c r="UD1104" s="59"/>
      <c r="UE1104" s="59"/>
      <c r="UF1104" s="59"/>
      <c r="UG1104" s="59"/>
      <c r="UH1104" s="59"/>
      <c r="UI1104" s="59"/>
      <c r="UJ1104" s="59"/>
      <c r="UK1104" s="59"/>
      <c r="UL1104" s="59"/>
      <c r="UM1104" s="59"/>
      <c r="UN1104" s="59"/>
      <c r="UO1104" s="59"/>
      <c r="UP1104" s="59"/>
      <c r="UQ1104" s="59"/>
      <c r="UR1104" s="59"/>
      <c r="US1104" s="59"/>
      <c r="UT1104" s="59"/>
      <c r="UU1104" s="59"/>
      <c r="UV1104" s="59"/>
      <c r="UW1104" s="59"/>
      <c r="UX1104" s="59"/>
      <c r="UY1104" s="59"/>
      <c r="UZ1104" s="59"/>
      <c r="VA1104" s="59"/>
      <c r="VB1104" s="59"/>
      <c r="VC1104" s="59"/>
      <c r="VD1104" s="59"/>
      <c r="VE1104" s="59"/>
      <c r="VF1104" s="59"/>
      <c r="VG1104" s="59"/>
      <c r="VH1104" s="59"/>
      <c r="VI1104" s="59"/>
      <c r="VJ1104" s="59"/>
      <c r="VK1104" s="59"/>
      <c r="VL1104" s="59"/>
      <c r="VM1104" s="59"/>
      <c r="VN1104" s="59"/>
      <c r="VO1104" s="59"/>
      <c r="VP1104" s="59"/>
      <c r="VQ1104" s="59"/>
      <c r="VR1104" s="59"/>
      <c r="VS1104" s="59"/>
      <c r="VT1104" s="59"/>
      <c r="VU1104" s="59"/>
      <c r="VV1104" s="59"/>
      <c r="VW1104" s="59"/>
      <c r="VX1104" s="59"/>
      <c r="VY1104" s="59"/>
      <c r="VZ1104" s="59"/>
      <c r="WA1104" s="59"/>
      <c r="WB1104" s="59"/>
      <c r="WC1104" s="59"/>
      <c r="WD1104" s="59"/>
      <c r="WE1104" s="59"/>
      <c r="WF1104" s="59"/>
      <c r="WG1104" s="59"/>
      <c r="WH1104" s="59"/>
      <c r="WI1104" s="59"/>
      <c r="WJ1104" s="59"/>
      <c r="WK1104" s="59"/>
      <c r="WL1104" s="59"/>
      <c r="WM1104" s="59"/>
      <c r="WN1104" s="59"/>
      <c r="WO1104" s="59"/>
      <c r="WP1104" s="59"/>
      <c r="WQ1104" s="59"/>
      <c r="WR1104" s="59"/>
      <c r="WS1104" s="59"/>
      <c r="WT1104" s="59"/>
      <c r="WU1104" s="59"/>
      <c r="WV1104" s="59"/>
      <c r="WW1104" s="59"/>
      <c r="WX1104" s="59"/>
      <c r="WY1104" s="59"/>
      <c r="WZ1104" s="59"/>
      <c r="XA1104" s="59"/>
      <c r="XB1104" s="59"/>
      <c r="XC1104" s="59"/>
      <c r="XD1104" s="59"/>
      <c r="XE1104" s="59"/>
      <c r="XF1104" s="59"/>
      <c r="XG1104" s="59"/>
      <c r="XH1104" s="59"/>
      <c r="XI1104" s="59"/>
      <c r="XJ1104" s="59"/>
      <c r="XK1104" s="59"/>
      <c r="XL1104" s="59"/>
      <c r="XM1104" s="59"/>
      <c r="XN1104" s="59"/>
      <c r="XO1104" s="59"/>
      <c r="XP1104" s="59"/>
      <c r="XQ1104" s="59"/>
      <c r="XR1104" s="59"/>
      <c r="XS1104" s="59"/>
      <c r="XT1104" s="59"/>
      <c r="XU1104" s="59"/>
      <c r="XV1104" s="59"/>
      <c r="XW1104" s="59"/>
      <c r="XX1104" s="59"/>
      <c r="XY1104" s="59"/>
      <c r="XZ1104" s="59"/>
      <c r="YA1104" s="59"/>
      <c r="YB1104" s="59"/>
      <c r="YC1104" s="59"/>
      <c r="YD1104" s="59"/>
      <c r="YE1104" s="59"/>
      <c r="YF1104" s="59"/>
      <c r="YG1104" s="59"/>
      <c r="YH1104" s="59"/>
      <c r="YI1104" s="59"/>
      <c r="YJ1104" s="59"/>
      <c r="YK1104" s="59"/>
      <c r="YL1104" s="59"/>
      <c r="YM1104" s="59"/>
      <c r="YN1104" s="59"/>
      <c r="YO1104" s="59"/>
      <c r="YP1104" s="59"/>
      <c r="YQ1104" s="59"/>
      <c r="YR1104" s="59"/>
      <c r="YS1104" s="59"/>
      <c r="YT1104" s="59"/>
      <c r="YU1104" s="59"/>
      <c r="YV1104" s="59"/>
      <c r="YW1104" s="59"/>
      <c r="YX1104" s="59"/>
      <c r="YY1104" s="59"/>
      <c r="YZ1104" s="59"/>
      <c r="ZA1104" s="59"/>
      <c r="ZB1104" s="59"/>
      <c r="ZC1104" s="59"/>
      <c r="ZD1104" s="59"/>
      <c r="ZE1104" s="59"/>
      <c r="ZF1104" s="59"/>
      <c r="ZG1104" s="59"/>
      <c r="ZH1104" s="59"/>
      <c r="ZI1104" s="59"/>
      <c r="ZJ1104" s="59"/>
      <c r="ZK1104" s="59"/>
      <c r="ZL1104" s="59"/>
      <c r="ZM1104" s="59"/>
      <c r="ZN1104" s="59"/>
      <c r="ZO1104" s="59"/>
      <c r="ZP1104" s="59"/>
      <c r="ZQ1104" s="59"/>
      <c r="ZR1104" s="59"/>
      <c r="ZS1104" s="59"/>
      <c r="ZT1104" s="59"/>
      <c r="ZU1104" s="59"/>
      <c r="ZV1104" s="59"/>
      <c r="ZW1104" s="59"/>
      <c r="ZX1104" s="59"/>
      <c r="ZY1104" s="59"/>
      <c r="ZZ1104" s="59"/>
      <c r="AAA1104" s="59"/>
      <c r="AAB1104" s="59"/>
      <c r="AAC1104" s="59"/>
      <c r="AAD1104" s="59"/>
      <c r="AAE1104" s="59"/>
      <c r="AAF1104" s="59"/>
      <c r="AAG1104" s="59"/>
      <c r="AAH1104" s="59"/>
      <c r="AAI1104" s="59"/>
      <c r="AAJ1104" s="59"/>
      <c r="AAK1104" s="59"/>
      <c r="AAL1104" s="59"/>
      <c r="AAM1104" s="59"/>
      <c r="AAN1104" s="59"/>
      <c r="AAO1104" s="59"/>
      <c r="AAP1104" s="59"/>
      <c r="AAQ1104" s="59"/>
      <c r="AAR1104" s="59"/>
      <c r="AAS1104" s="59"/>
      <c r="AAT1104" s="59"/>
      <c r="AAU1104" s="59"/>
      <c r="AAV1104" s="59"/>
      <c r="AAW1104" s="59"/>
      <c r="AAX1104" s="59"/>
      <c r="AAY1104" s="59"/>
      <c r="AAZ1104" s="59"/>
      <c r="ABA1104" s="59"/>
      <c r="ABB1104" s="59"/>
      <c r="ABC1104" s="59"/>
      <c r="ABD1104" s="59"/>
      <c r="ABE1104" s="59"/>
      <c r="ABF1104" s="59"/>
      <c r="ABG1104" s="59"/>
      <c r="ABH1104" s="59"/>
      <c r="ABI1104" s="59"/>
      <c r="ABJ1104" s="59"/>
      <c r="ABK1104" s="59"/>
      <c r="ABL1104" s="59"/>
      <c r="ABM1104" s="59"/>
      <c r="ABN1104" s="59"/>
      <c r="ABO1104" s="59"/>
      <c r="ABP1104" s="59"/>
      <c r="ABQ1104" s="59"/>
      <c r="ABR1104" s="59"/>
      <c r="ABS1104" s="59"/>
      <c r="ABT1104" s="59"/>
      <c r="ABU1104" s="59"/>
      <c r="ABV1104" s="59"/>
      <c r="ABW1104" s="59"/>
      <c r="ABX1104" s="59"/>
      <c r="ABY1104" s="59"/>
      <c r="ABZ1104" s="59"/>
      <c r="ACA1104" s="59"/>
      <c r="ACB1104" s="59"/>
      <c r="ACC1104" s="59"/>
      <c r="ACD1104" s="59"/>
      <c r="ACE1104" s="59"/>
      <c r="ACF1104" s="59"/>
      <c r="ACG1104" s="59"/>
      <c r="ACH1104" s="59"/>
      <c r="ACI1104" s="59"/>
      <c r="ACJ1104" s="59"/>
      <c r="ACK1104" s="59"/>
      <c r="ACL1104" s="59"/>
      <c r="ACM1104" s="59"/>
      <c r="ACN1104" s="59"/>
      <c r="ACO1104" s="59"/>
      <c r="ACP1104" s="59"/>
      <c r="ACQ1104" s="59"/>
      <c r="ACR1104" s="59"/>
      <c r="ACS1104" s="59"/>
      <c r="ACT1104" s="59"/>
      <c r="ACU1104" s="59"/>
      <c r="ACV1104" s="59"/>
      <c r="ACW1104" s="59"/>
      <c r="ACX1104" s="59"/>
      <c r="ACY1104" s="59"/>
      <c r="ACZ1104" s="59"/>
      <c r="ADA1104" s="59"/>
      <c r="ADB1104" s="59"/>
      <c r="ADC1104" s="59"/>
      <c r="ADD1104" s="59"/>
      <c r="ADE1104" s="59"/>
      <c r="ADF1104" s="59"/>
      <c r="ADG1104" s="59"/>
      <c r="ADH1104" s="59"/>
      <c r="ADI1104" s="59"/>
      <c r="ADJ1104" s="59"/>
      <c r="ADK1104" s="59"/>
      <c r="ADL1104" s="59"/>
      <c r="ADM1104" s="59"/>
      <c r="ADN1104" s="59"/>
      <c r="ADO1104" s="59"/>
      <c r="ADP1104" s="59"/>
      <c r="ADQ1104" s="59"/>
      <c r="ADR1104" s="59"/>
      <c r="ADS1104" s="59"/>
      <c r="ADT1104" s="59"/>
      <c r="ADU1104" s="59"/>
      <c r="ADV1104" s="59"/>
      <c r="ADW1104" s="59"/>
      <c r="ADX1104" s="59"/>
      <c r="ADY1104" s="59"/>
      <c r="ADZ1104" s="59"/>
      <c r="AEA1104" s="59"/>
      <c r="AEB1104" s="59"/>
      <c r="AEC1104" s="59"/>
      <c r="AED1104" s="59"/>
      <c r="AEE1104" s="59"/>
      <c r="AEF1104" s="59"/>
      <c r="AEG1104" s="59"/>
      <c r="AEH1104" s="59"/>
      <c r="AEI1104" s="59"/>
      <c r="AEJ1104" s="59"/>
      <c r="AEK1104" s="59"/>
      <c r="AEL1104" s="59"/>
      <c r="AEM1104" s="59"/>
      <c r="AEN1104" s="59"/>
      <c r="AEO1104" s="59"/>
      <c r="AEP1104" s="59"/>
      <c r="AEQ1104" s="59"/>
      <c r="AER1104" s="59"/>
      <c r="AES1104" s="59"/>
      <c r="AET1104" s="59"/>
      <c r="AEU1104" s="59"/>
      <c r="AEV1104" s="59"/>
      <c r="AEW1104" s="59"/>
      <c r="AEX1104" s="59"/>
      <c r="AEY1104" s="59"/>
      <c r="AEZ1104" s="59"/>
      <c r="AFA1104" s="59"/>
      <c r="AFB1104" s="59"/>
      <c r="AFC1104" s="59"/>
      <c r="AFD1104" s="59"/>
      <c r="AFE1104" s="59"/>
      <c r="AFF1104" s="59"/>
      <c r="AFG1104" s="59"/>
      <c r="AFH1104" s="59"/>
      <c r="AFI1104" s="59"/>
      <c r="AFJ1104" s="59"/>
      <c r="AFK1104" s="59"/>
      <c r="AFL1104" s="59"/>
      <c r="AFM1104" s="59"/>
      <c r="AFN1104" s="59"/>
      <c r="AFO1104" s="59"/>
      <c r="AFP1104" s="59"/>
      <c r="AFQ1104" s="59"/>
      <c r="AFR1104" s="59"/>
      <c r="AFS1104" s="59"/>
      <c r="AFT1104" s="59"/>
      <c r="AFU1104" s="59"/>
      <c r="AFV1104" s="59"/>
      <c r="AFW1104" s="59"/>
      <c r="AFX1104" s="59"/>
      <c r="AFY1104" s="59"/>
      <c r="AFZ1104" s="59"/>
      <c r="AGA1104" s="59"/>
      <c r="AGB1104" s="59"/>
      <c r="AGC1104" s="59"/>
      <c r="AGD1104" s="59"/>
      <c r="AGE1104" s="59"/>
      <c r="AGF1104" s="59"/>
      <c r="AGG1104" s="59"/>
      <c r="AGH1104" s="59"/>
      <c r="AGI1104" s="59"/>
      <c r="AGJ1104" s="59"/>
      <c r="AGK1104" s="59"/>
      <c r="AGL1104" s="59"/>
      <c r="AGM1104" s="59"/>
      <c r="AGN1104" s="59"/>
      <c r="AGO1104" s="59"/>
      <c r="AGP1104" s="59"/>
      <c r="AGQ1104" s="59"/>
      <c r="AGR1104" s="59"/>
      <c r="AGS1104" s="59"/>
      <c r="AGT1104" s="59"/>
      <c r="AGU1104" s="59"/>
      <c r="AGV1104" s="59"/>
      <c r="AGW1104" s="59"/>
      <c r="AGX1104" s="59"/>
      <c r="AGY1104" s="59"/>
      <c r="AGZ1104" s="59"/>
      <c r="AHA1104" s="59"/>
      <c r="AHB1104" s="59"/>
      <c r="AHC1104" s="59"/>
      <c r="AHD1104" s="59"/>
      <c r="AHE1104" s="59"/>
      <c r="AHF1104" s="59"/>
      <c r="AHG1104" s="59"/>
      <c r="AHH1104" s="59"/>
      <c r="AHI1104" s="59"/>
      <c r="AHJ1104" s="59"/>
      <c r="AHK1104" s="59"/>
      <c r="AHL1104" s="59"/>
      <c r="AHM1104" s="59"/>
      <c r="AHN1104" s="59"/>
      <c r="AHO1104" s="59"/>
      <c r="AHP1104" s="59"/>
      <c r="AHQ1104" s="59"/>
      <c r="AHR1104" s="59"/>
      <c r="AHS1104" s="59"/>
      <c r="AHT1104" s="59"/>
      <c r="AHU1104" s="59"/>
      <c r="AHV1104" s="59"/>
      <c r="AHW1104" s="59"/>
      <c r="AHX1104" s="59"/>
      <c r="AHY1104" s="59"/>
      <c r="AHZ1104" s="59"/>
      <c r="AIA1104" s="59"/>
      <c r="AIB1104" s="59"/>
      <c r="AIC1104" s="59"/>
      <c r="AID1104" s="59"/>
      <c r="AIE1104" s="59"/>
      <c r="AIF1104" s="59"/>
      <c r="AIG1104" s="59"/>
      <c r="AIH1104" s="59"/>
      <c r="AII1104" s="59"/>
      <c r="AIJ1104" s="59"/>
      <c r="AIK1104" s="59"/>
      <c r="AIL1104" s="59"/>
      <c r="AIM1104" s="59"/>
      <c r="AIN1104" s="59"/>
      <c r="AIO1104" s="59"/>
      <c r="AIP1104" s="59"/>
      <c r="AIQ1104" s="59"/>
      <c r="AIR1104" s="59"/>
      <c r="AIS1104" s="59"/>
      <c r="AIT1104" s="59"/>
      <c r="AIU1104" s="59"/>
      <c r="AIV1104" s="59"/>
      <c r="AIW1104" s="59"/>
      <c r="AIX1104" s="59"/>
      <c r="AIY1104" s="59"/>
      <c r="AIZ1104" s="59"/>
      <c r="AJA1104" s="59"/>
      <c r="AJB1104" s="59"/>
      <c r="AJC1104" s="59"/>
      <c r="AJD1104" s="59"/>
      <c r="AJE1104" s="59"/>
      <c r="AJF1104" s="59"/>
      <c r="AJG1104" s="59"/>
      <c r="AJH1104" s="59"/>
      <c r="AJI1104" s="59"/>
      <c r="AJJ1104" s="59"/>
      <c r="AJK1104" s="59"/>
      <c r="AJL1104" s="59"/>
      <c r="AJM1104" s="59"/>
      <c r="AJN1104" s="59"/>
      <c r="AJO1104" s="59"/>
      <c r="AJP1104" s="59"/>
      <c r="AJQ1104" s="59"/>
      <c r="AJR1104" s="59"/>
      <c r="AJS1104" s="59"/>
      <c r="AJT1104" s="59"/>
      <c r="AJU1104" s="59"/>
      <c r="AJV1104" s="59"/>
      <c r="AJW1104" s="59"/>
      <c r="AJX1104" s="59"/>
      <c r="AJY1104" s="59"/>
      <c r="AJZ1104" s="59"/>
      <c r="AKA1104" s="59"/>
      <c r="AKB1104" s="59"/>
      <c r="AKC1104" s="59"/>
      <c r="AKD1104" s="59"/>
      <c r="AKE1104" s="59"/>
      <c r="AKF1104" s="59"/>
      <c r="AKG1104" s="59"/>
      <c r="AKH1104" s="59"/>
      <c r="AKI1104" s="59"/>
      <c r="AKJ1104" s="59"/>
      <c r="AKK1104" s="59"/>
      <c r="AKL1104" s="59"/>
      <c r="AKM1104" s="59"/>
      <c r="AKN1104" s="59"/>
      <c r="AKO1104" s="59"/>
      <c r="AKP1104" s="59"/>
      <c r="AKQ1104" s="59"/>
      <c r="AKR1104" s="59"/>
      <c r="AKS1104" s="59"/>
      <c r="AKT1104" s="59"/>
      <c r="AKU1104" s="59"/>
      <c r="AKV1104" s="59"/>
      <c r="AKW1104" s="59"/>
      <c r="AKX1104" s="59"/>
      <c r="AKY1104" s="59"/>
      <c r="AKZ1104" s="59"/>
      <c r="ALA1104" s="59"/>
      <c r="ALB1104" s="59"/>
      <c r="ALC1104" s="59"/>
      <c r="ALD1104" s="59"/>
      <c r="ALE1104" s="59"/>
      <c r="ALF1104" s="59"/>
      <c r="ALG1104" s="59"/>
      <c r="ALH1104" s="59"/>
      <c r="ALI1104" s="59"/>
      <c r="ALJ1104" s="59"/>
      <c r="ALK1104" s="59"/>
      <c r="ALL1104" s="59"/>
      <c r="ALM1104" s="59"/>
      <c r="ALN1104" s="59"/>
      <c r="ALO1104" s="59"/>
      <c r="ALP1104" s="59"/>
      <c r="ALQ1104" s="59"/>
      <c r="ALR1104" s="59"/>
      <c r="ALS1104" s="59"/>
      <c r="ALT1104" s="59"/>
      <c r="ALU1104" s="59"/>
      <c r="ALV1104" s="59"/>
      <c r="ALW1104" s="59"/>
      <c r="ALX1104" s="59"/>
      <c r="ALY1104" s="59"/>
      <c r="ALZ1104" s="59"/>
      <c r="AMA1104" s="59"/>
      <c r="AMB1104" s="59"/>
    </row>
    <row r="1105" spans="1:1016" s="60" customFormat="1" ht="49.15">
      <c r="A1105" s="110">
        <v>2</v>
      </c>
      <c r="B1105" s="45">
        <v>1100</v>
      </c>
      <c r="C1105" s="110" t="s">
        <v>2755</v>
      </c>
      <c r="D1105" s="125">
        <v>8842626106</v>
      </c>
      <c r="E1105" s="110" t="s">
        <v>2461</v>
      </c>
      <c r="F1105" s="110">
        <v>4</v>
      </c>
      <c r="G1105" s="110" t="s">
        <v>2462</v>
      </c>
      <c r="H1105" s="110" t="s">
        <v>2463</v>
      </c>
      <c r="I1105" s="117" t="s">
        <v>2755</v>
      </c>
      <c r="J1105" s="28" t="s">
        <v>2462</v>
      </c>
      <c r="K1105" s="28" t="s">
        <v>2463</v>
      </c>
      <c r="L1105" s="28" t="s">
        <v>2463</v>
      </c>
      <c r="M1105" s="28" t="s">
        <v>2461</v>
      </c>
      <c r="N1105" s="28">
        <v>4</v>
      </c>
      <c r="O1105" s="28"/>
      <c r="P1105" s="28"/>
      <c r="Q1105" s="28"/>
      <c r="R1105" s="28"/>
      <c r="S1105" s="28"/>
      <c r="T1105" s="23" t="s">
        <v>2845</v>
      </c>
      <c r="U1105" s="28" t="s">
        <v>2715</v>
      </c>
      <c r="V1105" s="28" t="s">
        <v>2798</v>
      </c>
      <c r="W1105" s="28" t="s">
        <v>2846</v>
      </c>
      <c r="X1105" s="28"/>
      <c r="Y1105" s="28"/>
      <c r="Z1105" s="28"/>
      <c r="AA1105" s="123" t="s">
        <v>4514</v>
      </c>
      <c r="AB1105" s="110" t="s">
        <v>32</v>
      </c>
      <c r="AC1105" s="76">
        <v>12</v>
      </c>
      <c r="AD1105" s="77">
        <v>1200</v>
      </c>
      <c r="AE1105" s="77">
        <v>0</v>
      </c>
      <c r="AF1105" s="77">
        <v>0</v>
      </c>
      <c r="AG1105" s="73">
        <f t="shared" si="52"/>
        <v>1200</v>
      </c>
      <c r="AH1105" s="77">
        <v>1200</v>
      </c>
      <c r="AI1105" s="77">
        <v>0</v>
      </c>
      <c r="AJ1105" s="77">
        <v>0</v>
      </c>
      <c r="AK1105" s="73">
        <f t="shared" si="51"/>
        <v>1200</v>
      </c>
      <c r="AL1105" s="73">
        <f t="shared" si="53"/>
        <v>2400</v>
      </c>
      <c r="AM1105" s="110" t="s">
        <v>1257</v>
      </c>
      <c r="AN1105" s="118" t="s">
        <v>2762</v>
      </c>
      <c r="AO1105" s="118" t="s">
        <v>183</v>
      </c>
      <c r="AP1105" s="54" t="s">
        <v>37</v>
      </c>
      <c r="AQ1105" s="118" t="s">
        <v>33</v>
      </c>
      <c r="AR1105" s="118" t="s">
        <v>33</v>
      </c>
      <c r="AS1105" s="118" t="s">
        <v>33</v>
      </c>
      <c r="AT1105" s="44">
        <v>0</v>
      </c>
      <c r="AU1105" s="44">
        <v>0</v>
      </c>
      <c r="AV1105" s="44">
        <v>0</v>
      </c>
      <c r="AW1105" s="63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/>
      <c r="DD1105" s="59"/>
      <c r="DE1105" s="59"/>
      <c r="DF1105" s="59"/>
      <c r="DG1105" s="59"/>
      <c r="DH1105" s="59"/>
      <c r="DI1105" s="59"/>
      <c r="DJ1105" s="59"/>
      <c r="DK1105" s="59"/>
      <c r="DL1105" s="59"/>
      <c r="DM1105" s="59"/>
      <c r="DN1105" s="59"/>
      <c r="DO1105" s="59"/>
      <c r="DP1105" s="59"/>
      <c r="DQ1105" s="59"/>
      <c r="DR1105" s="59"/>
      <c r="DS1105" s="59"/>
      <c r="DT1105" s="59"/>
      <c r="DU1105" s="59"/>
      <c r="DV1105" s="59"/>
      <c r="DW1105" s="59"/>
      <c r="DX1105" s="59"/>
      <c r="DY1105" s="59"/>
      <c r="DZ1105" s="59"/>
      <c r="EA1105" s="59"/>
      <c r="EB1105" s="59"/>
      <c r="EC1105" s="59"/>
      <c r="ED1105" s="59"/>
      <c r="EE1105" s="59"/>
      <c r="EF1105" s="59"/>
      <c r="EG1105" s="59"/>
      <c r="EH1105" s="59"/>
      <c r="EI1105" s="59"/>
      <c r="EJ1105" s="59"/>
      <c r="EK1105" s="59"/>
      <c r="EL1105" s="59"/>
      <c r="EM1105" s="59"/>
      <c r="EN1105" s="59"/>
      <c r="EO1105" s="59"/>
      <c r="EP1105" s="59"/>
      <c r="EQ1105" s="59"/>
      <c r="ER1105" s="59"/>
      <c r="ES1105" s="59"/>
      <c r="ET1105" s="59"/>
      <c r="EU1105" s="59"/>
      <c r="EV1105" s="59"/>
      <c r="EW1105" s="59"/>
      <c r="EX1105" s="59"/>
      <c r="EY1105" s="59"/>
      <c r="EZ1105" s="59"/>
      <c r="FA1105" s="59"/>
      <c r="FB1105" s="59"/>
      <c r="FC1105" s="59"/>
      <c r="FD1105" s="59"/>
      <c r="FE1105" s="59"/>
      <c r="FF1105" s="59"/>
      <c r="FG1105" s="59"/>
      <c r="FH1105" s="59"/>
      <c r="FI1105" s="59"/>
      <c r="FJ1105" s="59"/>
      <c r="FK1105" s="59"/>
      <c r="FL1105" s="59"/>
      <c r="FM1105" s="59"/>
      <c r="FN1105" s="59"/>
      <c r="FO1105" s="59"/>
      <c r="FP1105" s="59"/>
      <c r="FQ1105" s="59"/>
      <c r="FR1105" s="59"/>
      <c r="FS1105" s="59"/>
      <c r="FT1105" s="59"/>
      <c r="FU1105" s="59"/>
      <c r="FV1105" s="59"/>
      <c r="FW1105" s="59"/>
      <c r="FX1105" s="59"/>
      <c r="FY1105" s="59"/>
      <c r="FZ1105" s="59"/>
      <c r="GA1105" s="59"/>
      <c r="GB1105" s="59"/>
      <c r="GC1105" s="59"/>
      <c r="GD1105" s="59"/>
      <c r="GE1105" s="59"/>
      <c r="GF1105" s="59"/>
      <c r="GG1105" s="59"/>
      <c r="GH1105" s="59"/>
      <c r="GI1105" s="59"/>
      <c r="GJ1105" s="59"/>
      <c r="GK1105" s="59"/>
      <c r="GL1105" s="59"/>
      <c r="GM1105" s="59"/>
      <c r="GN1105" s="59"/>
      <c r="GO1105" s="59"/>
      <c r="GP1105" s="59"/>
      <c r="GQ1105" s="59"/>
      <c r="GR1105" s="59"/>
      <c r="GS1105" s="59"/>
      <c r="GT1105" s="59"/>
      <c r="GU1105" s="59"/>
      <c r="GV1105" s="59"/>
      <c r="GW1105" s="59"/>
      <c r="GX1105" s="59"/>
      <c r="GY1105" s="59"/>
      <c r="GZ1105" s="59"/>
      <c r="HA1105" s="59"/>
      <c r="HB1105" s="59"/>
      <c r="HC1105" s="59"/>
      <c r="HD1105" s="59"/>
      <c r="HE1105" s="59"/>
      <c r="HF1105" s="59"/>
      <c r="HG1105" s="59"/>
      <c r="HH1105" s="59"/>
      <c r="HI1105" s="59"/>
      <c r="HJ1105" s="59"/>
      <c r="HK1105" s="59"/>
      <c r="HL1105" s="59"/>
      <c r="HM1105" s="59"/>
      <c r="HN1105" s="59"/>
      <c r="HO1105" s="59"/>
      <c r="HP1105" s="59"/>
      <c r="HQ1105" s="59"/>
      <c r="HR1105" s="59"/>
      <c r="HS1105" s="59"/>
      <c r="HT1105" s="59"/>
      <c r="HU1105" s="59"/>
      <c r="HV1105" s="59"/>
      <c r="HW1105" s="59"/>
      <c r="HX1105" s="59"/>
      <c r="HY1105" s="59"/>
      <c r="HZ1105" s="59"/>
      <c r="IA1105" s="59"/>
      <c r="IB1105" s="59"/>
      <c r="IC1105" s="59"/>
      <c r="ID1105" s="59"/>
      <c r="IE1105" s="59"/>
      <c r="IF1105" s="59"/>
      <c r="IG1105" s="59"/>
      <c r="IH1105" s="59"/>
      <c r="II1105" s="59"/>
      <c r="IJ1105" s="59"/>
      <c r="IK1105" s="59"/>
      <c r="IL1105" s="59"/>
      <c r="IM1105" s="59"/>
      <c r="IN1105" s="59"/>
      <c r="IO1105" s="59"/>
      <c r="IP1105" s="59"/>
      <c r="IQ1105" s="59"/>
      <c r="IR1105" s="59"/>
      <c r="IS1105" s="59"/>
      <c r="IT1105" s="59"/>
      <c r="IU1105" s="59"/>
      <c r="IV1105" s="59"/>
      <c r="IW1105" s="59"/>
      <c r="IX1105" s="59"/>
      <c r="IY1105" s="59"/>
      <c r="IZ1105" s="59"/>
      <c r="JA1105" s="59"/>
      <c r="JB1105" s="59"/>
      <c r="JC1105" s="59"/>
      <c r="JD1105" s="59"/>
      <c r="JE1105" s="59"/>
      <c r="JF1105" s="59"/>
      <c r="JG1105" s="59"/>
      <c r="JH1105" s="59"/>
      <c r="JI1105" s="59"/>
      <c r="JJ1105" s="59"/>
      <c r="JK1105" s="59"/>
      <c r="JL1105" s="59"/>
      <c r="JM1105" s="59"/>
      <c r="JN1105" s="59"/>
      <c r="JO1105" s="59"/>
      <c r="JP1105" s="59"/>
      <c r="JQ1105" s="59"/>
      <c r="JR1105" s="59"/>
      <c r="JS1105" s="59"/>
      <c r="JT1105" s="59"/>
      <c r="JU1105" s="59"/>
      <c r="JV1105" s="59"/>
      <c r="JW1105" s="59"/>
      <c r="JX1105" s="59"/>
      <c r="JY1105" s="59"/>
      <c r="JZ1105" s="59"/>
      <c r="KA1105" s="59"/>
      <c r="KB1105" s="59"/>
      <c r="KC1105" s="59"/>
      <c r="KD1105" s="59"/>
      <c r="KE1105" s="59"/>
      <c r="KF1105" s="59"/>
      <c r="KG1105" s="59"/>
      <c r="KH1105" s="59"/>
      <c r="KI1105" s="59"/>
      <c r="KJ1105" s="59"/>
      <c r="KK1105" s="59"/>
      <c r="KL1105" s="59"/>
      <c r="KM1105" s="59"/>
      <c r="KN1105" s="59"/>
      <c r="KO1105" s="59"/>
      <c r="KP1105" s="59"/>
      <c r="KQ1105" s="59"/>
      <c r="KR1105" s="59"/>
      <c r="KS1105" s="59"/>
      <c r="KT1105" s="59"/>
      <c r="KU1105" s="59"/>
      <c r="KV1105" s="59"/>
      <c r="KW1105" s="59"/>
      <c r="KX1105" s="59"/>
      <c r="KY1105" s="59"/>
      <c r="KZ1105" s="59"/>
      <c r="LA1105" s="59"/>
      <c r="LB1105" s="59"/>
      <c r="LC1105" s="59"/>
      <c r="LD1105" s="59"/>
      <c r="LE1105" s="59"/>
      <c r="LF1105" s="59"/>
      <c r="LG1105" s="59"/>
      <c r="LH1105" s="59"/>
      <c r="LI1105" s="59"/>
      <c r="LJ1105" s="59"/>
      <c r="LK1105" s="59"/>
      <c r="LL1105" s="59"/>
      <c r="LM1105" s="59"/>
      <c r="LN1105" s="59"/>
      <c r="LO1105" s="59"/>
      <c r="LP1105" s="59"/>
      <c r="LQ1105" s="59"/>
      <c r="LR1105" s="59"/>
      <c r="LS1105" s="59"/>
      <c r="LT1105" s="59"/>
      <c r="LU1105" s="59"/>
      <c r="LV1105" s="59"/>
      <c r="LW1105" s="59"/>
      <c r="LX1105" s="59"/>
      <c r="LY1105" s="59"/>
      <c r="LZ1105" s="59"/>
      <c r="MA1105" s="59"/>
      <c r="MB1105" s="59"/>
      <c r="MC1105" s="59"/>
      <c r="MD1105" s="59"/>
      <c r="ME1105" s="59"/>
      <c r="MF1105" s="59"/>
      <c r="MG1105" s="59"/>
      <c r="MH1105" s="59"/>
      <c r="MI1105" s="59"/>
      <c r="MJ1105" s="59"/>
      <c r="MK1105" s="59"/>
      <c r="ML1105" s="59"/>
      <c r="MM1105" s="59"/>
      <c r="MN1105" s="59"/>
      <c r="MO1105" s="59"/>
      <c r="MP1105" s="59"/>
      <c r="MQ1105" s="59"/>
      <c r="MR1105" s="59"/>
      <c r="MS1105" s="59"/>
      <c r="MT1105" s="59"/>
      <c r="MU1105" s="59"/>
      <c r="MV1105" s="59"/>
      <c r="MW1105" s="59"/>
      <c r="MX1105" s="59"/>
      <c r="MY1105" s="59"/>
      <c r="MZ1105" s="59"/>
      <c r="NA1105" s="59"/>
      <c r="NB1105" s="59"/>
      <c r="NC1105" s="59"/>
      <c r="ND1105" s="59"/>
      <c r="NE1105" s="59"/>
      <c r="NF1105" s="59"/>
      <c r="NG1105" s="59"/>
      <c r="NH1105" s="59"/>
      <c r="NI1105" s="59"/>
      <c r="NJ1105" s="59"/>
      <c r="NK1105" s="59"/>
      <c r="NL1105" s="59"/>
      <c r="NM1105" s="59"/>
      <c r="NN1105" s="59"/>
      <c r="NO1105" s="59"/>
      <c r="NP1105" s="59"/>
      <c r="NQ1105" s="59"/>
      <c r="NR1105" s="59"/>
      <c r="NS1105" s="59"/>
      <c r="NT1105" s="59"/>
      <c r="NU1105" s="59"/>
      <c r="NV1105" s="59"/>
      <c r="NW1105" s="59"/>
      <c r="NX1105" s="59"/>
      <c r="NY1105" s="59"/>
      <c r="NZ1105" s="59"/>
      <c r="OA1105" s="59"/>
      <c r="OB1105" s="59"/>
      <c r="OC1105" s="59"/>
      <c r="OD1105" s="59"/>
      <c r="OE1105" s="59"/>
      <c r="OF1105" s="59"/>
      <c r="OG1105" s="59"/>
      <c r="OH1105" s="59"/>
      <c r="OI1105" s="59"/>
      <c r="OJ1105" s="59"/>
      <c r="OK1105" s="59"/>
      <c r="OL1105" s="59"/>
      <c r="OM1105" s="59"/>
      <c r="ON1105" s="59"/>
      <c r="OO1105" s="59"/>
      <c r="OP1105" s="59"/>
      <c r="OQ1105" s="59"/>
      <c r="OR1105" s="59"/>
      <c r="OS1105" s="59"/>
      <c r="OT1105" s="59"/>
      <c r="OU1105" s="59"/>
      <c r="OV1105" s="59"/>
      <c r="OW1105" s="59"/>
      <c r="OX1105" s="59"/>
      <c r="OY1105" s="59"/>
      <c r="OZ1105" s="59"/>
      <c r="PA1105" s="59"/>
      <c r="PB1105" s="59"/>
      <c r="PC1105" s="59"/>
      <c r="PD1105" s="59"/>
      <c r="PE1105" s="59"/>
      <c r="PF1105" s="59"/>
      <c r="PG1105" s="59"/>
      <c r="PH1105" s="59"/>
      <c r="PI1105" s="59"/>
      <c r="PJ1105" s="59"/>
      <c r="PK1105" s="59"/>
      <c r="PL1105" s="59"/>
      <c r="PM1105" s="59"/>
      <c r="PN1105" s="59"/>
      <c r="PO1105" s="59"/>
      <c r="PP1105" s="59"/>
      <c r="PQ1105" s="59"/>
      <c r="PR1105" s="59"/>
      <c r="PS1105" s="59"/>
      <c r="PT1105" s="59"/>
      <c r="PU1105" s="59"/>
      <c r="PV1105" s="59"/>
      <c r="PW1105" s="59"/>
      <c r="PX1105" s="59"/>
      <c r="PY1105" s="59"/>
      <c r="PZ1105" s="59"/>
      <c r="QA1105" s="59"/>
      <c r="QB1105" s="59"/>
      <c r="QC1105" s="59"/>
      <c r="QD1105" s="59"/>
      <c r="QE1105" s="59"/>
      <c r="QF1105" s="59"/>
      <c r="QG1105" s="59"/>
      <c r="QH1105" s="59"/>
      <c r="QI1105" s="59"/>
      <c r="QJ1105" s="59"/>
      <c r="QK1105" s="59"/>
      <c r="QL1105" s="59"/>
      <c r="QM1105" s="59"/>
      <c r="QN1105" s="59"/>
      <c r="QO1105" s="59"/>
      <c r="QP1105" s="59"/>
      <c r="QQ1105" s="59"/>
      <c r="QR1105" s="59"/>
      <c r="QS1105" s="59"/>
      <c r="QT1105" s="59"/>
      <c r="QU1105" s="59"/>
      <c r="QV1105" s="59"/>
      <c r="QW1105" s="59"/>
      <c r="QX1105" s="59"/>
      <c r="QY1105" s="59"/>
      <c r="QZ1105" s="59"/>
      <c r="RA1105" s="59"/>
      <c r="RB1105" s="59"/>
      <c r="RC1105" s="59"/>
      <c r="RD1105" s="59"/>
      <c r="RE1105" s="59"/>
      <c r="RF1105" s="59"/>
      <c r="RG1105" s="59"/>
      <c r="RH1105" s="59"/>
      <c r="RI1105" s="59"/>
      <c r="RJ1105" s="59"/>
      <c r="RK1105" s="59"/>
      <c r="RL1105" s="59"/>
      <c r="RM1105" s="59"/>
      <c r="RN1105" s="59"/>
      <c r="RO1105" s="59"/>
      <c r="RP1105" s="59"/>
      <c r="RQ1105" s="59"/>
      <c r="RR1105" s="59"/>
      <c r="RS1105" s="59"/>
      <c r="RT1105" s="59"/>
      <c r="RU1105" s="59"/>
      <c r="RV1105" s="59"/>
      <c r="RW1105" s="59"/>
      <c r="RX1105" s="59"/>
      <c r="RY1105" s="59"/>
      <c r="RZ1105" s="59"/>
      <c r="SA1105" s="59"/>
      <c r="SB1105" s="59"/>
      <c r="SC1105" s="59"/>
      <c r="SD1105" s="59"/>
      <c r="SE1105" s="59"/>
      <c r="SF1105" s="59"/>
      <c r="SG1105" s="59"/>
      <c r="SH1105" s="59"/>
      <c r="SI1105" s="59"/>
      <c r="SJ1105" s="59"/>
      <c r="SK1105" s="59"/>
      <c r="SL1105" s="59"/>
      <c r="SM1105" s="59"/>
      <c r="SN1105" s="59"/>
      <c r="SO1105" s="59"/>
      <c r="SP1105" s="59"/>
      <c r="SQ1105" s="59"/>
      <c r="SR1105" s="59"/>
      <c r="SS1105" s="59"/>
      <c r="ST1105" s="59"/>
      <c r="SU1105" s="59"/>
      <c r="SV1105" s="59"/>
      <c r="SW1105" s="59"/>
      <c r="SX1105" s="59"/>
      <c r="SY1105" s="59"/>
      <c r="SZ1105" s="59"/>
      <c r="TA1105" s="59"/>
      <c r="TB1105" s="59"/>
      <c r="TC1105" s="59"/>
      <c r="TD1105" s="59"/>
      <c r="TE1105" s="59"/>
      <c r="TF1105" s="59"/>
      <c r="TG1105" s="59"/>
      <c r="TH1105" s="59"/>
      <c r="TI1105" s="59"/>
      <c r="TJ1105" s="59"/>
      <c r="TK1105" s="59"/>
      <c r="TL1105" s="59"/>
      <c r="TM1105" s="59"/>
      <c r="TN1105" s="59"/>
      <c r="TO1105" s="59"/>
      <c r="TP1105" s="59"/>
      <c r="TQ1105" s="59"/>
      <c r="TR1105" s="59"/>
      <c r="TS1105" s="59"/>
      <c r="TT1105" s="59"/>
      <c r="TU1105" s="59"/>
      <c r="TV1105" s="59"/>
      <c r="TW1105" s="59"/>
      <c r="TX1105" s="59"/>
      <c r="TY1105" s="59"/>
      <c r="TZ1105" s="59"/>
      <c r="UA1105" s="59"/>
      <c r="UB1105" s="59"/>
      <c r="UC1105" s="59"/>
      <c r="UD1105" s="59"/>
      <c r="UE1105" s="59"/>
      <c r="UF1105" s="59"/>
      <c r="UG1105" s="59"/>
      <c r="UH1105" s="59"/>
      <c r="UI1105" s="59"/>
      <c r="UJ1105" s="59"/>
      <c r="UK1105" s="59"/>
      <c r="UL1105" s="59"/>
      <c r="UM1105" s="59"/>
      <c r="UN1105" s="59"/>
      <c r="UO1105" s="59"/>
      <c r="UP1105" s="59"/>
      <c r="UQ1105" s="59"/>
      <c r="UR1105" s="59"/>
      <c r="US1105" s="59"/>
      <c r="UT1105" s="59"/>
      <c r="UU1105" s="59"/>
      <c r="UV1105" s="59"/>
      <c r="UW1105" s="59"/>
      <c r="UX1105" s="59"/>
      <c r="UY1105" s="59"/>
      <c r="UZ1105" s="59"/>
      <c r="VA1105" s="59"/>
      <c r="VB1105" s="59"/>
      <c r="VC1105" s="59"/>
      <c r="VD1105" s="59"/>
      <c r="VE1105" s="59"/>
      <c r="VF1105" s="59"/>
      <c r="VG1105" s="59"/>
      <c r="VH1105" s="59"/>
      <c r="VI1105" s="59"/>
      <c r="VJ1105" s="59"/>
      <c r="VK1105" s="59"/>
      <c r="VL1105" s="59"/>
      <c r="VM1105" s="59"/>
      <c r="VN1105" s="59"/>
      <c r="VO1105" s="59"/>
      <c r="VP1105" s="59"/>
      <c r="VQ1105" s="59"/>
      <c r="VR1105" s="59"/>
      <c r="VS1105" s="59"/>
      <c r="VT1105" s="59"/>
      <c r="VU1105" s="59"/>
      <c r="VV1105" s="59"/>
      <c r="VW1105" s="59"/>
      <c r="VX1105" s="59"/>
      <c r="VY1105" s="59"/>
      <c r="VZ1105" s="59"/>
      <c r="WA1105" s="59"/>
      <c r="WB1105" s="59"/>
      <c r="WC1105" s="59"/>
      <c r="WD1105" s="59"/>
      <c r="WE1105" s="59"/>
      <c r="WF1105" s="59"/>
      <c r="WG1105" s="59"/>
      <c r="WH1105" s="59"/>
      <c r="WI1105" s="59"/>
      <c r="WJ1105" s="59"/>
      <c r="WK1105" s="59"/>
      <c r="WL1105" s="59"/>
      <c r="WM1105" s="59"/>
      <c r="WN1105" s="59"/>
      <c r="WO1105" s="59"/>
      <c r="WP1105" s="59"/>
      <c r="WQ1105" s="59"/>
      <c r="WR1105" s="59"/>
      <c r="WS1105" s="59"/>
      <c r="WT1105" s="59"/>
      <c r="WU1105" s="59"/>
      <c r="WV1105" s="59"/>
      <c r="WW1105" s="59"/>
      <c r="WX1105" s="59"/>
      <c r="WY1105" s="59"/>
      <c r="WZ1105" s="59"/>
      <c r="XA1105" s="59"/>
      <c r="XB1105" s="59"/>
      <c r="XC1105" s="59"/>
      <c r="XD1105" s="59"/>
      <c r="XE1105" s="59"/>
      <c r="XF1105" s="59"/>
      <c r="XG1105" s="59"/>
      <c r="XH1105" s="59"/>
      <c r="XI1105" s="59"/>
      <c r="XJ1105" s="59"/>
      <c r="XK1105" s="59"/>
      <c r="XL1105" s="59"/>
      <c r="XM1105" s="59"/>
      <c r="XN1105" s="59"/>
      <c r="XO1105" s="59"/>
      <c r="XP1105" s="59"/>
      <c r="XQ1105" s="59"/>
      <c r="XR1105" s="59"/>
      <c r="XS1105" s="59"/>
      <c r="XT1105" s="59"/>
      <c r="XU1105" s="59"/>
      <c r="XV1105" s="59"/>
      <c r="XW1105" s="59"/>
      <c r="XX1105" s="59"/>
      <c r="XY1105" s="59"/>
      <c r="XZ1105" s="59"/>
      <c r="YA1105" s="59"/>
      <c r="YB1105" s="59"/>
      <c r="YC1105" s="59"/>
      <c r="YD1105" s="59"/>
      <c r="YE1105" s="59"/>
      <c r="YF1105" s="59"/>
      <c r="YG1105" s="59"/>
      <c r="YH1105" s="59"/>
      <c r="YI1105" s="59"/>
      <c r="YJ1105" s="59"/>
      <c r="YK1105" s="59"/>
      <c r="YL1105" s="59"/>
      <c r="YM1105" s="59"/>
      <c r="YN1105" s="59"/>
      <c r="YO1105" s="59"/>
      <c r="YP1105" s="59"/>
      <c r="YQ1105" s="59"/>
      <c r="YR1105" s="59"/>
      <c r="YS1105" s="59"/>
      <c r="YT1105" s="59"/>
      <c r="YU1105" s="59"/>
      <c r="YV1105" s="59"/>
      <c r="YW1105" s="59"/>
      <c r="YX1105" s="59"/>
      <c r="YY1105" s="59"/>
      <c r="YZ1105" s="59"/>
      <c r="ZA1105" s="59"/>
      <c r="ZB1105" s="59"/>
      <c r="ZC1105" s="59"/>
      <c r="ZD1105" s="59"/>
      <c r="ZE1105" s="59"/>
      <c r="ZF1105" s="59"/>
      <c r="ZG1105" s="59"/>
      <c r="ZH1105" s="59"/>
      <c r="ZI1105" s="59"/>
      <c r="ZJ1105" s="59"/>
      <c r="ZK1105" s="59"/>
      <c r="ZL1105" s="59"/>
      <c r="ZM1105" s="59"/>
      <c r="ZN1105" s="59"/>
      <c r="ZO1105" s="59"/>
      <c r="ZP1105" s="59"/>
      <c r="ZQ1105" s="59"/>
      <c r="ZR1105" s="59"/>
      <c r="ZS1105" s="59"/>
      <c r="ZT1105" s="59"/>
      <c r="ZU1105" s="59"/>
      <c r="ZV1105" s="59"/>
      <c r="ZW1105" s="59"/>
      <c r="ZX1105" s="59"/>
      <c r="ZY1105" s="59"/>
      <c r="ZZ1105" s="59"/>
      <c r="AAA1105" s="59"/>
      <c r="AAB1105" s="59"/>
      <c r="AAC1105" s="59"/>
      <c r="AAD1105" s="59"/>
      <c r="AAE1105" s="59"/>
      <c r="AAF1105" s="59"/>
      <c r="AAG1105" s="59"/>
      <c r="AAH1105" s="59"/>
      <c r="AAI1105" s="59"/>
      <c r="AAJ1105" s="59"/>
      <c r="AAK1105" s="59"/>
      <c r="AAL1105" s="59"/>
      <c r="AAM1105" s="59"/>
      <c r="AAN1105" s="59"/>
      <c r="AAO1105" s="59"/>
      <c r="AAP1105" s="59"/>
      <c r="AAQ1105" s="59"/>
      <c r="AAR1105" s="59"/>
      <c r="AAS1105" s="59"/>
      <c r="AAT1105" s="59"/>
      <c r="AAU1105" s="59"/>
      <c r="AAV1105" s="59"/>
      <c r="AAW1105" s="59"/>
      <c r="AAX1105" s="59"/>
      <c r="AAY1105" s="59"/>
      <c r="AAZ1105" s="59"/>
      <c r="ABA1105" s="59"/>
      <c r="ABB1105" s="59"/>
      <c r="ABC1105" s="59"/>
      <c r="ABD1105" s="59"/>
      <c r="ABE1105" s="59"/>
      <c r="ABF1105" s="59"/>
      <c r="ABG1105" s="59"/>
      <c r="ABH1105" s="59"/>
      <c r="ABI1105" s="59"/>
      <c r="ABJ1105" s="59"/>
      <c r="ABK1105" s="59"/>
      <c r="ABL1105" s="59"/>
      <c r="ABM1105" s="59"/>
      <c r="ABN1105" s="59"/>
      <c r="ABO1105" s="59"/>
      <c r="ABP1105" s="59"/>
      <c r="ABQ1105" s="59"/>
      <c r="ABR1105" s="59"/>
      <c r="ABS1105" s="59"/>
      <c r="ABT1105" s="59"/>
      <c r="ABU1105" s="59"/>
      <c r="ABV1105" s="59"/>
      <c r="ABW1105" s="59"/>
      <c r="ABX1105" s="59"/>
      <c r="ABY1105" s="59"/>
      <c r="ABZ1105" s="59"/>
      <c r="ACA1105" s="59"/>
      <c r="ACB1105" s="59"/>
      <c r="ACC1105" s="59"/>
      <c r="ACD1105" s="59"/>
      <c r="ACE1105" s="59"/>
      <c r="ACF1105" s="59"/>
      <c r="ACG1105" s="59"/>
      <c r="ACH1105" s="59"/>
      <c r="ACI1105" s="59"/>
      <c r="ACJ1105" s="59"/>
      <c r="ACK1105" s="59"/>
      <c r="ACL1105" s="59"/>
      <c r="ACM1105" s="59"/>
      <c r="ACN1105" s="59"/>
      <c r="ACO1105" s="59"/>
      <c r="ACP1105" s="59"/>
      <c r="ACQ1105" s="59"/>
      <c r="ACR1105" s="59"/>
      <c r="ACS1105" s="59"/>
      <c r="ACT1105" s="59"/>
      <c r="ACU1105" s="59"/>
      <c r="ACV1105" s="59"/>
      <c r="ACW1105" s="59"/>
      <c r="ACX1105" s="59"/>
      <c r="ACY1105" s="59"/>
      <c r="ACZ1105" s="59"/>
      <c r="ADA1105" s="59"/>
      <c r="ADB1105" s="59"/>
      <c r="ADC1105" s="59"/>
      <c r="ADD1105" s="59"/>
      <c r="ADE1105" s="59"/>
      <c r="ADF1105" s="59"/>
      <c r="ADG1105" s="59"/>
      <c r="ADH1105" s="59"/>
      <c r="ADI1105" s="59"/>
      <c r="ADJ1105" s="59"/>
      <c r="ADK1105" s="59"/>
      <c r="ADL1105" s="59"/>
      <c r="ADM1105" s="59"/>
      <c r="ADN1105" s="59"/>
      <c r="ADO1105" s="59"/>
      <c r="ADP1105" s="59"/>
      <c r="ADQ1105" s="59"/>
      <c r="ADR1105" s="59"/>
      <c r="ADS1105" s="59"/>
      <c r="ADT1105" s="59"/>
      <c r="ADU1105" s="59"/>
      <c r="ADV1105" s="59"/>
      <c r="ADW1105" s="59"/>
      <c r="ADX1105" s="59"/>
      <c r="ADY1105" s="59"/>
      <c r="ADZ1105" s="59"/>
      <c r="AEA1105" s="59"/>
      <c r="AEB1105" s="59"/>
      <c r="AEC1105" s="59"/>
      <c r="AED1105" s="59"/>
      <c r="AEE1105" s="59"/>
      <c r="AEF1105" s="59"/>
      <c r="AEG1105" s="59"/>
      <c r="AEH1105" s="59"/>
      <c r="AEI1105" s="59"/>
      <c r="AEJ1105" s="59"/>
      <c r="AEK1105" s="59"/>
      <c r="AEL1105" s="59"/>
      <c r="AEM1105" s="59"/>
      <c r="AEN1105" s="59"/>
      <c r="AEO1105" s="59"/>
      <c r="AEP1105" s="59"/>
      <c r="AEQ1105" s="59"/>
      <c r="AER1105" s="59"/>
      <c r="AES1105" s="59"/>
      <c r="AET1105" s="59"/>
      <c r="AEU1105" s="59"/>
      <c r="AEV1105" s="59"/>
      <c r="AEW1105" s="59"/>
      <c r="AEX1105" s="59"/>
      <c r="AEY1105" s="59"/>
      <c r="AEZ1105" s="59"/>
      <c r="AFA1105" s="59"/>
      <c r="AFB1105" s="59"/>
      <c r="AFC1105" s="59"/>
      <c r="AFD1105" s="59"/>
      <c r="AFE1105" s="59"/>
      <c r="AFF1105" s="59"/>
      <c r="AFG1105" s="59"/>
      <c r="AFH1105" s="59"/>
      <c r="AFI1105" s="59"/>
      <c r="AFJ1105" s="59"/>
      <c r="AFK1105" s="59"/>
      <c r="AFL1105" s="59"/>
      <c r="AFM1105" s="59"/>
      <c r="AFN1105" s="59"/>
      <c r="AFO1105" s="59"/>
      <c r="AFP1105" s="59"/>
      <c r="AFQ1105" s="59"/>
      <c r="AFR1105" s="59"/>
      <c r="AFS1105" s="59"/>
      <c r="AFT1105" s="59"/>
      <c r="AFU1105" s="59"/>
      <c r="AFV1105" s="59"/>
      <c r="AFW1105" s="59"/>
      <c r="AFX1105" s="59"/>
      <c r="AFY1105" s="59"/>
      <c r="AFZ1105" s="59"/>
      <c r="AGA1105" s="59"/>
      <c r="AGB1105" s="59"/>
      <c r="AGC1105" s="59"/>
      <c r="AGD1105" s="59"/>
      <c r="AGE1105" s="59"/>
      <c r="AGF1105" s="59"/>
      <c r="AGG1105" s="59"/>
      <c r="AGH1105" s="59"/>
      <c r="AGI1105" s="59"/>
      <c r="AGJ1105" s="59"/>
      <c r="AGK1105" s="59"/>
      <c r="AGL1105" s="59"/>
      <c r="AGM1105" s="59"/>
      <c r="AGN1105" s="59"/>
      <c r="AGO1105" s="59"/>
      <c r="AGP1105" s="59"/>
      <c r="AGQ1105" s="59"/>
      <c r="AGR1105" s="59"/>
      <c r="AGS1105" s="59"/>
      <c r="AGT1105" s="59"/>
      <c r="AGU1105" s="59"/>
      <c r="AGV1105" s="59"/>
      <c r="AGW1105" s="59"/>
      <c r="AGX1105" s="59"/>
      <c r="AGY1105" s="59"/>
      <c r="AGZ1105" s="59"/>
      <c r="AHA1105" s="59"/>
      <c r="AHB1105" s="59"/>
      <c r="AHC1105" s="59"/>
      <c r="AHD1105" s="59"/>
      <c r="AHE1105" s="59"/>
      <c r="AHF1105" s="59"/>
      <c r="AHG1105" s="59"/>
      <c r="AHH1105" s="59"/>
      <c r="AHI1105" s="59"/>
      <c r="AHJ1105" s="59"/>
      <c r="AHK1105" s="59"/>
      <c r="AHL1105" s="59"/>
      <c r="AHM1105" s="59"/>
      <c r="AHN1105" s="59"/>
      <c r="AHO1105" s="59"/>
      <c r="AHP1105" s="59"/>
      <c r="AHQ1105" s="59"/>
      <c r="AHR1105" s="59"/>
      <c r="AHS1105" s="59"/>
      <c r="AHT1105" s="59"/>
      <c r="AHU1105" s="59"/>
      <c r="AHV1105" s="59"/>
      <c r="AHW1105" s="59"/>
      <c r="AHX1105" s="59"/>
      <c r="AHY1105" s="59"/>
      <c r="AHZ1105" s="59"/>
      <c r="AIA1105" s="59"/>
      <c r="AIB1105" s="59"/>
      <c r="AIC1105" s="59"/>
      <c r="AID1105" s="59"/>
      <c r="AIE1105" s="59"/>
      <c r="AIF1105" s="59"/>
      <c r="AIG1105" s="59"/>
      <c r="AIH1105" s="59"/>
      <c r="AII1105" s="59"/>
      <c r="AIJ1105" s="59"/>
      <c r="AIK1105" s="59"/>
      <c r="AIL1105" s="59"/>
      <c r="AIM1105" s="59"/>
      <c r="AIN1105" s="59"/>
      <c r="AIO1105" s="59"/>
      <c r="AIP1105" s="59"/>
      <c r="AIQ1105" s="59"/>
      <c r="AIR1105" s="59"/>
      <c r="AIS1105" s="59"/>
      <c r="AIT1105" s="59"/>
      <c r="AIU1105" s="59"/>
      <c r="AIV1105" s="59"/>
      <c r="AIW1105" s="59"/>
      <c r="AIX1105" s="59"/>
      <c r="AIY1105" s="59"/>
      <c r="AIZ1105" s="59"/>
      <c r="AJA1105" s="59"/>
      <c r="AJB1105" s="59"/>
      <c r="AJC1105" s="59"/>
      <c r="AJD1105" s="59"/>
      <c r="AJE1105" s="59"/>
      <c r="AJF1105" s="59"/>
      <c r="AJG1105" s="59"/>
      <c r="AJH1105" s="59"/>
      <c r="AJI1105" s="59"/>
      <c r="AJJ1105" s="59"/>
      <c r="AJK1105" s="59"/>
      <c r="AJL1105" s="59"/>
      <c r="AJM1105" s="59"/>
      <c r="AJN1105" s="59"/>
      <c r="AJO1105" s="59"/>
      <c r="AJP1105" s="59"/>
      <c r="AJQ1105" s="59"/>
      <c r="AJR1105" s="59"/>
      <c r="AJS1105" s="59"/>
      <c r="AJT1105" s="59"/>
      <c r="AJU1105" s="59"/>
      <c r="AJV1105" s="59"/>
      <c r="AJW1105" s="59"/>
      <c r="AJX1105" s="59"/>
      <c r="AJY1105" s="59"/>
      <c r="AJZ1105" s="59"/>
      <c r="AKA1105" s="59"/>
      <c r="AKB1105" s="59"/>
      <c r="AKC1105" s="59"/>
      <c r="AKD1105" s="59"/>
      <c r="AKE1105" s="59"/>
      <c r="AKF1105" s="59"/>
      <c r="AKG1105" s="59"/>
      <c r="AKH1105" s="59"/>
      <c r="AKI1105" s="59"/>
      <c r="AKJ1105" s="59"/>
      <c r="AKK1105" s="59"/>
      <c r="AKL1105" s="59"/>
      <c r="AKM1105" s="59"/>
      <c r="AKN1105" s="59"/>
      <c r="AKO1105" s="59"/>
      <c r="AKP1105" s="59"/>
      <c r="AKQ1105" s="59"/>
      <c r="AKR1105" s="59"/>
      <c r="AKS1105" s="59"/>
      <c r="AKT1105" s="59"/>
      <c r="AKU1105" s="59"/>
      <c r="AKV1105" s="59"/>
      <c r="AKW1105" s="59"/>
      <c r="AKX1105" s="59"/>
      <c r="AKY1105" s="59"/>
      <c r="AKZ1105" s="59"/>
      <c r="ALA1105" s="59"/>
      <c r="ALB1105" s="59"/>
      <c r="ALC1105" s="59"/>
      <c r="ALD1105" s="59"/>
      <c r="ALE1105" s="59"/>
      <c r="ALF1105" s="59"/>
      <c r="ALG1105" s="59"/>
      <c r="ALH1105" s="59"/>
      <c r="ALI1105" s="59"/>
      <c r="ALJ1105" s="59"/>
      <c r="ALK1105" s="59"/>
      <c r="ALL1105" s="59"/>
      <c r="ALM1105" s="59"/>
      <c r="ALN1105" s="59"/>
      <c r="ALO1105" s="59"/>
      <c r="ALP1105" s="59"/>
      <c r="ALQ1105" s="59"/>
      <c r="ALR1105" s="59"/>
      <c r="ALS1105" s="59"/>
      <c r="ALT1105" s="59"/>
      <c r="ALU1105" s="59"/>
      <c r="ALV1105" s="59"/>
      <c r="ALW1105" s="59"/>
      <c r="ALX1105" s="59"/>
      <c r="ALY1105" s="59"/>
      <c r="ALZ1105" s="59"/>
      <c r="AMA1105" s="59"/>
      <c r="AMB1105" s="59"/>
    </row>
    <row r="1106" spans="1:1016" s="60" customFormat="1" ht="49.15">
      <c r="A1106" s="110">
        <v>2</v>
      </c>
      <c r="B1106" s="45">
        <v>1101</v>
      </c>
      <c r="C1106" s="110" t="s">
        <v>2755</v>
      </c>
      <c r="D1106" s="125">
        <v>8842626106</v>
      </c>
      <c r="E1106" s="110" t="s">
        <v>2461</v>
      </c>
      <c r="F1106" s="110">
        <v>4</v>
      </c>
      <c r="G1106" s="110" t="s">
        <v>2462</v>
      </c>
      <c r="H1106" s="110" t="s">
        <v>2463</v>
      </c>
      <c r="I1106" s="117" t="s">
        <v>2755</v>
      </c>
      <c r="J1106" s="28" t="s">
        <v>2462</v>
      </c>
      <c r="K1106" s="28" t="s">
        <v>2463</v>
      </c>
      <c r="L1106" s="28" t="s">
        <v>2463</v>
      </c>
      <c r="M1106" s="28" t="s">
        <v>2461</v>
      </c>
      <c r="N1106" s="28">
        <v>4</v>
      </c>
      <c r="O1106" s="28"/>
      <c r="P1106" s="28"/>
      <c r="Q1106" s="28"/>
      <c r="R1106" s="28"/>
      <c r="S1106" s="28"/>
      <c r="T1106" s="23" t="s">
        <v>2833</v>
      </c>
      <c r="U1106" s="28" t="s">
        <v>2462</v>
      </c>
      <c r="V1106" s="28" t="s">
        <v>2463</v>
      </c>
      <c r="W1106" s="28" t="s">
        <v>2486</v>
      </c>
      <c r="X1106" s="28"/>
      <c r="Y1106" s="28"/>
      <c r="Z1106" s="28"/>
      <c r="AA1106" s="123" t="s">
        <v>2835</v>
      </c>
      <c r="AB1106" s="110" t="s">
        <v>32</v>
      </c>
      <c r="AC1106" s="76">
        <v>25</v>
      </c>
      <c r="AD1106" s="77">
        <v>3000</v>
      </c>
      <c r="AE1106" s="77">
        <v>0</v>
      </c>
      <c r="AF1106" s="77">
        <v>0</v>
      </c>
      <c r="AG1106" s="73">
        <f t="shared" si="52"/>
        <v>3000</v>
      </c>
      <c r="AH1106" s="77">
        <v>3000</v>
      </c>
      <c r="AI1106" s="77">
        <v>0</v>
      </c>
      <c r="AJ1106" s="77">
        <v>0</v>
      </c>
      <c r="AK1106" s="73">
        <f t="shared" si="51"/>
        <v>3000</v>
      </c>
      <c r="AL1106" s="73">
        <f t="shared" si="53"/>
        <v>6000</v>
      </c>
      <c r="AM1106" s="110" t="s">
        <v>1257</v>
      </c>
      <c r="AN1106" s="118" t="s">
        <v>2762</v>
      </c>
      <c r="AO1106" s="118" t="s">
        <v>183</v>
      </c>
      <c r="AP1106" s="54" t="s">
        <v>37</v>
      </c>
      <c r="AQ1106" s="118" t="s">
        <v>33</v>
      </c>
      <c r="AR1106" s="118" t="s">
        <v>33</v>
      </c>
      <c r="AS1106" s="118" t="s">
        <v>33</v>
      </c>
      <c r="AT1106" s="44">
        <v>0</v>
      </c>
      <c r="AU1106" s="44">
        <v>0</v>
      </c>
      <c r="AV1106" s="44">
        <v>0</v>
      </c>
      <c r="AW1106" s="63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59"/>
      <c r="DD1106" s="59"/>
      <c r="DE1106" s="59"/>
      <c r="DF1106" s="59"/>
      <c r="DG1106" s="59"/>
      <c r="DH1106" s="59"/>
      <c r="DI1106" s="59"/>
      <c r="DJ1106" s="59"/>
      <c r="DK1106" s="59"/>
      <c r="DL1106" s="59"/>
      <c r="DM1106" s="59"/>
      <c r="DN1106" s="59"/>
      <c r="DO1106" s="59"/>
      <c r="DP1106" s="59"/>
      <c r="DQ1106" s="59"/>
      <c r="DR1106" s="59"/>
      <c r="DS1106" s="59"/>
      <c r="DT1106" s="59"/>
      <c r="DU1106" s="59"/>
      <c r="DV1106" s="59"/>
      <c r="DW1106" s="59"/>
      <c r="DX1106" s="59"/>
      <c r="DY1106" s="59"/>
      <c r="DZ1106" s="59"/>
      <c r="EA1106" s="59"/>
      <c r="EB1106" s="59"/>
      <c r="EC1106" s="59"/>
      <c r="ED1106" s="59"/>
      <c r="EE1106" s="59"/>
      <c r="EF1106" s="59"/>
      <c r="EG1106" s="59"/>
      <c r="EH1106" s="59"/>
      <c r="EI1106" s="59"/>
      <c r="EJ1106" s="59"/>
      <c r="EK1106" s="59"/>
      <c r="EL1106" s="59"/>
      <c r="EM1106" s="59"/>
      <c r="EN1106" s="59"/>
      <c r="EO1106" s="59"/>
      <c r="EP1106" s="59"/>
      <c r="EQ1106" s="59"/>
      <c r="ER1106" s="59"/>
      <c r="ES1106" s="59"/>
      <c r="ET1106" s="59"/>
      <c r="EU1106" s="59"/>
      <c r="EV1106" s="59"/>
      <c r="EW1106" s="59"/>
      <c r="EX1106" s="59"/>
      <c r="EY1106" s="59"/>
      <c r="EZ1106" s="59"/>
      <c r="FA1106" s="59"/>
      <c r="FB1106" s="59"/>
      <c r="FC1106" s="59"/>
      <c r="FD1106" s="59"/>
      <c r="FE1106" s="59"/>
      <c r="FF1106" s="59"/>
      <c r="FG1106" s="59"/>
      <c r="FH1106" s="59"/>
      <c r="FI1106" s="59"/>
      <c r="FJ1106" s="59"/>
      <c r="FK1106" s="59"/>
      <c r="FL1106" s="59"/>
      <c r="FM1106" s="59"/>
      <c r="FN1106" s="59"/>
      <c r="FO1106" s="59"/>
      <c r="FP1106" s="59"/>
      <c r="FQ1106" s="59"/>
      <c r="FR1106" s="59"/>
      <c r="FS1106" s="59"/>
      <c r="FT1106" s="59"/>
      <c r="FU1106" s="59"/>
      <c r="FV1106" s="59"/>
      <c r="FW1106" s="59"/>
      <c r="FX1106" s="59"/>
      <c r="FY1106" s="59"/>
      <c r="FZ1106" s="59"/>
      <c r="GA1106" s="59"/>
      <c r="GB1106" s="59"/>
      <c r="GC1106" s="59"/>
      <c r="GD1106" s="59"/>
      <c r="GE1106" s="59"/>
      <c r="GF1106" s="59"/>
      <c r="GG1106" s="59"/>
      <c r="GH1106" s="59"/>
      <c r="GI1106" s="59"/>
      <c r="GJ1106" s="59"/>
      <c r="GK1106" s="59"/>
      <c r="GL1106" s="59"/>
      <c r="GM1106" s="59"/>
      <c r="GN1106" s="59"/>
      <c r="GO1106" s="59"/>
      <c r="GP1106" s="59"/>
      <c r="GQ1106" s="59"/>
      <c r="GR1106" s="59"/>
      <c r="GS1106" s="59"/>
      <c r="GT1106" s="59"/>
      <c r="GU1106" s="59"/>
      <c r="GV1106" s="59"/>
      <c r="GW1106" s="59"/>
      <c r="GX1106" s="59"/>
      <c r="GY1106" s="59"/>
      <c r="GZ1106" s="59"/>
      <c r="HA1106" s="59"/>
      <c r="HB1106" s="59"/>
      <c r="HC1106" s="59"/>
      <c r="HD1106" s="59"/>
      <c r="HE1106" s="59"/>
      <c r="HF1106" s="59"/>
      <c r="HG1106" s="59"/>
      <c r="HH1106" s="59"/>
      <c r="HI1106" s="59"/>
      <c r="HJ1106" s="59"/>
      <c r="HK1106" s="59"/>
      <c r="HL1106" s="59"/>
      <c r="HM1106" s="59"/>
      <c r="HN1106" s="59"/>
      <c r="HO1106" s="59"/>
      <c r="HP1106" s="59"/>
      <c r="HQ1106" s="59"/>
      <c r="HR1106" s="59"/>
      <c r="HS1106" s="59"/>
      <c r="HT1106" s="59"/>
      <c r="HU1106" s="59"/>
      <c r="HV1106" s="59"/>
      <c r="HW1106" s="59"/>
      <c r="HX1106" s="59"/>
      <c r="HY1106" s="59"/>
      <c r="HZ1106" s="59"/>
      <c r="IA1106" s="59"/>
      <c r="IB1106" s="59"/>
      <c r="IC1106" s="59"/>
      <c r="ID1106" s="59"/>
      <c r="IE1106" s="59"/>
      <c r="IF1106" s="59"/>
      <c r="IG1106" s="59"/>
      <c r="IH1106" s="59"/>
      <c r="II1106" s="59"/>
      <c r="IJ1106" s="59"/>
      <c r="IK1106" s="59"/>
      <c r="IL1106" s="59"/>
      <c r="IM1106" s="59"/>
      <c r="IN1106" s="59"/>
      <c r="IO1106" s="59"/>
      <c r="IP1106" s="59"/>
      <c r="IQ1106" s="59"/>
      <c r="IR1106" s="59"/>
      <c r="IS1106" s="59"/>
      <c r="IT1106" s="59"/>
      <c r="IU1106" s="59"/>
      <c r="IV1106" s="59"/>
      <c r="IW1106" s="59"/>
      <c r="IX1106" s="59"/>
      <c r="IY1106" s="59"/>
      <c r="IZ1106" s="59"/>
      <c r="JA1106" s="59"/>
      <c r="JB1106" s="59"/>
      <c r="JC1106" s="59"/>
      <c r="JD1106" s="59"/>
      <c r="JE1106" s="59"/>
      <c r="JF1106" s="59"/>
      <c r="JG1106" s="59"/>
      <c r="JH1106" s="59"/>
      <c r="JI1106" s="59"/>
      <c r="JJ1106" s="59"/>
      <c r="JK1106" s="59"/>
      <c r="JL1106" s="59"/>
      <c r="JM1106" s="59"/>
      <c r="JN1106" s="59"/>
      <c r="JO1106" s="59"/>
      <c r="JP1106" s="59"/>
      <c r="JQ1106" s="59"/>
      <c r="JR1106" s="59"/>
      <c r="JS1106" s="59"/>
      <c r="JT1106" s="59"/>
      <c r="JU1106" s="59"/>
      <c r="JV1106" s="59"/>
      <c r="JW1106" s="59"/>
      <c r="JX1106" s="59"/>
      <c r="JY1106" s="59"/>
      <c r="JZ1106" s="59"/>
      <c r="KA1106" s="59"/>
      <c r="KB1106" s="59"/>
      <c r="KC1106" s="59"/>
      <c r="KD1106" s="59"/>
      <c r="KE1106" s="59"/>
      <c r="KF1106" s="59"/>
      <c r="KG1106" s="59"/>
      <c r="KH1106" s="59"/>
      <c r="KI1106" s="59"/>
      <c r="KJ1106" s="59"/>
      <c r="KK1106" s="59"/>
      <c r="KL1106" s="59"/>
      <c r="KM1106" s="59"/>
      <c r="KN1106" s="59"/>
      <c r="KO1106" s="59"/>
      <c r="KP1106" s="59"/>
      <c r="KQ1106" s="59"/>
      <c r="KR1106" s="59"/>
      <c r="KS1106" s="59"/>
      <c r="KT1106" s="59"/>
      <c r="KU1106" s="59"/>
      <c r="KV1106" s="59"/>
      <c r="KW1106" s="59"/>
      <c r="KX1106" s="59"/>
      <c r="KY1106" s="59"/>
      <c r="KZ1106" s="59"/>
      <c r="LA1106" s="59"/>
      <c r="LB1106" s="59"/>
      <c r="LC1106" s="59"/>
      <c r="LD1106" s="59"/>
      <c r="LE1106" s="59"/>
      <c r="LF1106" s="59"/>
      <c r="LG1106" s="59"/>
      <c r="LH1106" s="59"/>
      <c r="LI1106" s="59"/>
      <c r="LJ1106" s="59"/>
      <c r="LK1106" s="59"/>
      <c r="LL1106" s="59"/>
      <c r="LM1106" s="59"/>
      <c r="LN1106" s="59"/>
      <c r="LO1106" s="59"/>
      <c r="LP1106" s="59"/>
      <c r="LQ1106" s="59"/>
      <c r="LR1106" s="59"/>
      <c r="LS1106" s="59"/>
      <c r="LT1106" s="59"/>
      <c r="LU1106" s="59"/>
      <c r="LV1106" s="59"/>
      <c r="LW1106" s="59"/>
      <c r="LX1106" s="59"/>
      <c r="LY1106" s="59"/>
      <c r="LZ1106" s="59"/>
      <c r="MA1106" s="59"/>
      <c r="MB1106" s="59"/>
      <c r="MC1106" s="59"/>
      <c r="MD1106" s="59"/>
      <c r="ME1106" s="59"/>
      <c r="MF1106" s="59"/>
      <c r="MG1106" s="59"/>
      <c r="MH1106" s="59"/>
      <c r="MI1106" s="59"/>
      <c r="MJ1106" s="59"/>
      <c r="MK1106" s="59"/>
      <c r="ML1106" s="59"/>
      <c r="MM1106" s="59"/>
      <c r="MN1106" s="59"/>
      <c r="MO1106" s="59"/>
      <c r="MP1106" s="59"/>
      <c r="MQ1106" s="59"/>
      <c r="MR1106" s="59"/>
      <c r="MS1106" s="59"/>
      <c r="MT1106" s="59"/>
      <c r="MU1106" s="59"/>
      <c r="MV1106" s="59"/>
      <c r="MW1106" s="59"/>
      <c r="MX1106" s="59"/>
      <c r="MY1106" s="59"/>
      <c r="MZ1106" s="59"/>
      <c r="NA1106" s="59"/>
      <c r="NB1106" s="59"/>
      <c r="NC1106" s="59"/>
      <c r="ND1106" s="59"/>
      <c r="NE1106" s="59"/>
      <c r="NF1106" s="59"/>
      <c r="NG1106" s="59"/>
      <c r="NH1106" s="59"/>
      <c r="NI1106" s="59"/>
      <c r="NJ1106" s="59"/>
      <c r="NK1106" s="59"/>
      <c r="NL1106" s="59"/>
      <c r="NM1106" s="59"/>
      <c r="NN1106" s="59"/>
      <c r="NO1106" s="59"/>
      <c r="NP1106" s="59"/>
      <c r="NQ1106" s="59"/>
      <c r="NR1106" s="59"/>
      <c r="NS1106" s="59"/>
      <c r="NT1106" s="59"/>
      <c r="NU1106" s="59"/>
      <c r="NV1106" s="59"/>
      <c r="NW1106" s="59"/>
      <c r="NX1106" s="59"/>
      <c r="NY1106" s="59"/>
      <c r="NZ1106" s="59"/>
      <c r="OA1106" s="59"/>
      <c r="OB1106" s="59"/>
      <c r="OC1106" s="59"/>
      <c r="OD1106" s="59"/>
      <c r="OE1106" s="59"/>
      <c r="OF1106" s="59"/>
      <c r="OG1106" s="59"/>
      <c r="OH1106" s="59"/>
      <c r="OI1106" s="59"/>
      <c r="OJ1106" s="59"/>
      <c r="OK1106" s="59"/>
      <c r="OL1106" s="59"/>
      <c r="OM1106" s="59"/>
      <c r="ON1106" s="59"/>
      <c r="OO1106" s="59"/>
      <c r="OP1106" s="59"/>
      <c r="OQ1106" s="59"/>
      <c r="OR1106" s="59"/>
      <c r="OS1106" s="59"/>
      <c r="OT1106" s="59"/>
      <c r="OU1106" s="59"/>
      <c r="OV1106" s="59"/>
      <c r="OW1106" s="59"/>
      <c r="OX1106" s="59"/>
      <c r="OY1106" s="59"/>
      <c r="OZ1106" s="59"/>
      <c r="PA1106" s="59"/>
      <c r="PB1106" s="59"/>
      <c r="PC1106" s="59"/>
      <c r="PD1106" s="59"/>
      <c r="PE1106" s="59"/>
      <c r="PF1106" s="59"/>
      <c r="PG1106" s="59"/>
      <c r="PH1106" s="59"/>
      <c r="PI1106" s="59"/>
      <c r="PJ1106" s="59"/>
      <c r="PK1106" s="59"/>
      <c r="PL1106" s="59"/>
      <c r="PM1106" s="59"/>
      <c r="PN1106" s="59"/>
      <c r="PO1106" s="59"/>
      <c r="PP1106" s="59"/>
      <c r="PQ1106" s="59"/>
      <c r="PR1106" s="59"/>
      <c r="PS1106" s="59"/>
      <c r="PT1106" s="59"/>
      <c r="PU1106" s="59"/>
      <c r="PV1106" s="59"/>
      <c r="PW1106" s="59"/>
      <c r="PX1106" s="59"/>
      <c r="PY1106" s="59"/>
      <c r="PZ1106" s="59"/>
      <c r="QA1106" s="59"/>
      <c r="QB1106" s="59"/>
      <c r="QC1106" s="59"/>
      <c r="QD1106" s="59"/>
      <c r="QE1106" s="59"/>
      <c r="QF1106" s="59"/>
      <c r="QG1106" s="59"/>
      <c r="QH1106" s="59"/>
      <c r="QI1106" s="59"/>
      <c r="QJ1106" s="59"/>
      <c r="QK1106" s="59"/>
      <c r="QL1106" s="59"/>
      <c r="QM1106" s="59"/>
      <c r="QN1106" s="59"/>
      <c r="QO1106" s="59"/>
      <c r="QP1106" s="59"/>
      <c r="QQ1106" s="59"/>
      <c r="QR1106" s="59"/>
      <c r="QS1106" s="59"/>
      <c r="QT1106" s="59"/>
      <c r="QU1106" s="59"/>
      <c r="QV1106" s="59"/>
      <c r="QW1106" s="59"/>
      <c r="QX1106" s="59"/>
      <c r="QY1106" s="59"/>
      <c r="QZ1106" s="59"/>
      <c r="RA1106" s="59"/>
      <c r="RB1106" s="59"/>
      <c r="RC1106" s="59"/>
      <c r="RD1106" s="59"/>
      <c r="RE1106" s="59"/>
      <c r="RF1106" s="59"/>
      <c r="RG1106" s="59"/>
      <c r="RH1106" s="59"/>
      <c r="RI1106" s="59"/>
      <c r="RJ1106" s="59"/>
      <c r="RK1106" s="59"/>
      <c r="RL1106" s="59"/>
      <c r="RM1106" s="59"/>
      <c r="RN1106" s="59"/>
      <c r="RO1106" s="59"/>
      <c r="RP1106" s="59"/>
      <c r="RQ1106" s="59"/>
      <c r="RR1106" s="59"/>
      <c r="RS1106" s="59"/>
      <c r="RT1106" s="59"/>
      <c r="RU1106" s="59"/>
      <c r="RV1106" s="59"/>
      <c r="RW1106" s="59"/>
      <c r="RX1106" s="59"/>
      <c r="RY1106" s="59"/>
      <c r="RZ1106" s="59"/>
      <c r="SA1106" s="59"/>
      <c r="SB1106" s="59"/>
      <c r="SC1106" s="59"/>
      <c r="SD1106" s="59"/>
      <c r="SE1106" s="59"/>
      <c r="SF1106" s="59"/>
      <c r="SG1106" s="59"/>
      <c r="SH1106" s="59"/>
      <c r="SI1106" s="59"/>
      <c r="SJ1106" s="59"/>
      <c r="SK1106" s="59"/>
      <c r="SL1106" s="59"/>
      <c r="SM1106" s="59"/>
      <c r="SN1106" s="59"/>
      <c r="SO1106" s="59"/>
      <c r="SP1106" s="59"/>
      <c r="SQ1106" s="59"/>
      <c r="SR1106" s="59"/>
      <c r="SS1106" s="59"/>
      <c r="ST1106" s="59"/>
      <c r="SU1106" s="59"/>
      <c r="SV1106" s="59"/>
      <c r="SW1106" s="59"/>
      <c r="SX1106" s="59"/>
      <c r="SY1106" s="59"/>
      <c r="SZ1106" s="59"/>
      <c r="TA1106" s="59"/>
      <c r="TB1106" s="59"/>
      <c r="TC1106" s="59"/>
      <c r="TD1106" s="59"/>
      <c r="TE1106" s="59"/>
      <c r="TF1106" s="59"/>
      <c r="TG1106" s="59"/>
      <c r="TH1106" s="59"/>
      <c r="TI1106" s="59"/>
      <c r="TJ1106" s="59"/>
      <c r="TK1106" s="59"/>
      <c r="TL1106" s="59"/>
      <c r="TM1106" s="59"/>
      <c r="TN1106" s="59"/>
      <c r="TO1106" s="59"/>
      <c r="TP1106" s="59"/>
      <c r="TQ1106" s="59"/>
      <c r="TR1106" s="59"/>
      <c r="TS1106" s="59"/>
      <c r="TT1106" s="59"/>
      <c r="TU1106" s="59"/>
      <c r="TV1106" s="59"/>
      <c r="TW1106" s="59"/>
      <c r="TX1106" s="59"/>
      <c r="TY1106" s="59"/>
      <c r="TZ1106" s="59"/>
      <c r="UA1106" s="59"/>
      <c r="UB1106" s="59"/>
      <c r="UC1106" s="59"/>
      <c r="UD1106" s="59"/>
      <c r="UE1106" s="59"/>
      <c r="UF1106" s="59"/>
      <c r="UG1106" s="59"/>
      <c r="UH1106" s="59"/>
      <c r="UI1106" s="59"/>
      <c r="UJ1106" s="59"/>
      <c r="UK1106" s="59"/>
      <c r="UL1106" s="59"/>
      <c r="UM1106" s="59"/>
      <c r="UN1106" s="59"/>
      <c r="UO1106" s="59"/>
      <c r="UP1106" s="59"/>
      <c r="UQ1106" s="59"/>
      <c r="UR1106" s="59"/>
      <c r="US1106" s="59"/>
      <c r="UT1106" s="59"/>
      <c r="UU1106" s="59"/>
      <c r="UV1106" s="59"/>
      <c r="UW1106" s="59"/>
      <c r="UX1106" s="59"/>
      <c r="UY1106" s="59"/>
      <c r="UZ1106" s="59"/>
      <c r="VA1106" s="59"/>
      <c r="VB1106" s="59"/>
      <c r="VC1106" s="59"/>
      <c r="VD1106" s="59"/>
      <c r="VE1106" s="59"/>
      <c r="VF1106" s="59"/>
      <c r="VG1106" s="59"/>
      <c r="VH1106" s="59"/>
      <c r="VI1106" s="59"/>
      <c r="VJ1106" s="59"/>
      <c r="VK1106" s="59"/>
      <c r="VL1106" s="59"/>
      <c r="VM1106" s="59"/>
      <c r="VN1106" s="59"/>
      <c r="VO1106" s="59"/>
      <c r="VP1106" s="59"/>
      <c r="VQ1106" s="59"/>
      <c r="VR1106" s="59"/>
      <c r="VS1106" s="59"/>
      <c r="VT1106" s="59"/>
      <c r="VU1106" s="59"/>
      <c r="VV1106" s="59"/>
      <c r="VW1106" s="59"/>
      <c r="VX1106" s="59"/>
      <c r="VY1106" s="59"/>
      <c r="VZ1106" s="59"/>
      <c r="WA1106" s="59"/>
      <c r="WB1106" s="59"/>
      <c r="WC1106" s="59"/>
      <c r="WD1106" s="59"/>
      <c r="WE1106" s="59"/>
      <c r="WF1106" s="59"/>
      <c r="WG1106" s="59"/>
      <c r="WH1106" s="59"/>
      <c r="WI1106" s="59"/>
      <c r="WJ1106" s="59"/>
      <c r="WK1106" s="59"/>
      <c r="WL1106" s="59"/>
      <c r="WM1106" s="59"/>
      <c r="WN1106" s="59"/>
      <c r="WO1106" s="59"/>
      <c r="WP1106" s="59"/>
      <c r="WQ1106" s="59"/>
      <c r="WR1106" s="59"/>
      <c r="WS1106" s="59"/>
      <c r="WT1106" s="59"/>
      <c r="WU1106" s="59"/>
      <c r="WV1106" s="59"/>
      <c r="WW1106" s="59"/>
      <c r="WX1106" s="59"/>
      <c r="WY1106" s="59"/>
      <c r="WZ1106" s="59"/>
      <c r="XA1106" s="59"/>
      <c r="XB1106" s="59"/>
      <c r="XC1106" s="59"/>
      <c r="XD1106" s="59"/>
      <c r="XE1106" s="59"/>
      <c r="XF1106" s="59"/>
      <c r="XG1106" s="59"/>
      <c r="XH1106" s="59"/>
      <c r="XI1106" s="59"/>
      <c r="XJ1106" s="59"/>
      <c r="XK1106" s="59"/>
      <c r="XL1106" s="59"/>
      <c r="XM1106" s="59"/>
      <c r="XN1106" s="59"/>
      <c r="XO1106" s="59"/>
      <c r="XP1106" s="59"/>
      <c r="XQ1106" s="59"/>
      <c r="XR1106" s="59"/>
      <c r="XS1106" s="59"/>
      <c r="XT1106" s="59"/>
      <c r="XU1106" s="59"/>
      <c r="XV1106" s="59"/>
      <c r="XW1106" s="59"/>
      <c r="XX1106" s="59"/>
      <c r="XY1106" s="59"/>
      <c r="XZ1106" s="59"/>
      <c r="YA1106" s="59"/>
      <c r="YB1106" s="59"/>
      <c r="YC1106" s="59"/>
      <c r="YD1106" s="59"/>
      <c r="YE1106" s="59"/>
      <c r="YF1106" s="59"/>
      <c r="YG1106" s="59"/>
      <c r="YH1106" s="59"/>
      <c r="YI1106" s="59"/>
      <c r="YJ1106" s="59"/>
      <c r="YK1106" s="59"/>
      <c r="YL1106" s="59"/>
      <c r="YM1106" s="59"/>
      <c r="YN1106" s="59"/>
      <c r="YO1106" s="59"/>
      <c r="YP1106" s="59"/>
      <c r="YQ1106" s="59"/>
      <c r="YR1106" s="59"/>
      <c r="YS1106" s="59"/>
      <c r="YT1106" s="59"/>
      <c r="YU1106" s="59"/>
      <c r="YV1106" s="59"/>
      <c r="YW1106" s="59"/>
      <c r="YX1106" s="59"/>
      <c r="YY1106" s="59"/>
      <c r="YZ1106" s="59"/>
      <c r="ZA1106" s="59"/>
      <c r="ZB1106" s="59"/>
      <c r="ZC1106" s="59"/>
      <c r="ZD1106" s="59"/>
      <c r="ZE1106" s="59"/>
      <c r="ZF1106" s="59"/>
      <c r="ZG1106" s="59"/>
      <c r="ZH1106" s="59"/>
      <c r="ZI1106" s="59"/>
      <c r="ZJ1106" s="59"/>
      <c r="ZK1106" s="59"/>
      <c r="ZL1106" s="59"/>
      <c r="ZM1106" s="59"/>
      <c r="ZN1106" s="59"/>
      <c r="ZO1106" s="59"/>
      <c r="ZP1106" s="59"/>
      <c r="ZQ1106" s="59"/>
      <c r="ZR1106" s="59"/>
      <c r="ZS1106" s="59"/>
      <c r="ZT1106" s="59"/>
      <c r="ZU1106" s="59"/>
      <c r="ZV1106" s="59"/>
      <c r="ZW1106" s="59"/>
      <c r="ZX1106" s="59"/>
      <c r="ZY1106" s="59"/>
      <c r="ZZ1106" s="59"/>
      <c r="AAA1106" s="59"/>
      <c r="AAB1106" s="59"/>
      <c r="AAC1106" s="59"/>
      <c r="AAD1106" s="59"/>
      <c r="AAE1106" s="59"/>
      <c r="AAF1106" s="59"/>
      <c r="AAG1106" s="59"/>
      <c r="AAH1106" s="59"/>
      <c r="AAI1106" s="59"/>
      <c r="AAJ1106" s="59"/>
      <c r="AAK1106" s="59"/>
      <c r="AAL1106" s="59"/>
      <c r="AAM1106" s="59"/>
      <c r="AAN1106" s="59"/>
      <c r="AAO1106" s="59"/>
      <c r="AAP1106" s="59"/>
      <c r="AAQ1106" s="59"/>
      <c r="AAR1106" s="59"/>
      <c r="AAS1106" s="59"/>
      <c r="AAT1106" s="59"/>
      <c r="AAU1106" s="59"/>
      <c r="AAV1106" s="59"/>
      <c r="AAW1106" s="59"/>
      <c r="AAX1106" s="59"/>
      <c r="AAY1106" s="59"/>
      <c r="AAZ1106" s="59"/>
      <c r="ABA1106" s="59"/>
      <c r="ABB1106" s="59"/>
      <c r="ABC1106" s="59"/>
      <c r="ABD1106" s="59"/>
      <c r="ABE1106" s="59"/>
      <c r="ABF1106" s="59"/>
      <c r="ABG1106" s="59"/>
      <c r="ABH1106" s="59"/>
      <c r="ABI1106" s="59"/>
      <c r="ABJ1106" s="59"/>
      <c r="ABK1106" s="59"/>
      <c r="ABL1106" s="59"/>
      <c r="ABM1106" s="59"/>
      <c r="ABN1106" s="59"/>
      <c r="ABO1106" s="59"/>
      <c r="ABP1106" s="59"/>
      <c r="ABQ1106" s="59"/>
      <c r="ABR1106" s="59"/>
      <c r="ABS1106" s="59"/>
      <c r="ABT1106" s="59"/>
      <c r="ABU1106" s="59"/>
      <c r="ABV1106" s="59"/>
      <c r="ABW1106" s="59"/>
      <c r="ABX1106" s="59"/>
      <c r="ABY1106" s="59"/>
      <c r="ABZ1106" s="59"/>
      <c r="ACA1106" s="59"/>
      <c r="ACB1106" s="59"/>
      <c r="ACC1106" s="59"/>
      <c r="ACD1106" s="59"/>
      <c r="ACE1106" s="59"/>
      <c r="ACF1106" s="59"/>
      <c r="ACG1106" s="59"/>
      <c r="ACH1106" s="59"/>
      <c r="ACI1106" s="59"/>
      <c r="ACJ1106" s="59"/>
      <c r="ACK1106" s="59"/>
      <c r="ACL1106" s="59"/>
      <c r="ACM1106" s="59"/>
      <c r="ACN1106" s="59"/>
      <c r="ACO1106" s="59"/>
      <c r="ACP1106" s="59"/>
      <c r="ACQ1106" s="59"/>
      <c r="ACR1106" s="59"/>
      <c r="ACS1106" s="59"/>
      <c r="ACT1106" s="59"/>
      <c r="ACU1106" s="59"/>
      <c r="ACV1106" s="59"/>
      <c r="ACW1106" s="59"/>
      <c r="ACX1106" s="59"/>
      <c r="ACY1106" s="59"/>
      <c r="ACZ1106" s="59"/>
      <c r="ADA1106" s="59"/>
      <c r="ADB1106" s="59"/>
      <c r="ADC1106" s="59"/>
      <c r="ADD1106" s="59"/>
      <c r="ADE1106" s="59"/>
      <c r="ADF1106" s="59"/>
      <c r="ADG1106" s="59"/>
      <c r="ADH1106" s="59"/>
      <c r="ADI1106" s="59"/>
      <c r="ADJ1106" s="59"/>
      <c r="ADK1106" s="59"/>
      <c r="ADL1106" s="59"/>
      <c r="ADM1106" s="59"/>
      <c r="ADN1106" s="59"/>
      <c r="ADO1106" s="59"/>
      <c r="ADP1106" s="59"/>
      <c r="ADQ1106" s="59"/>
      <c r="ADR1106" s="59"/>
      <c r="ADS1106" s="59"/>
      <c r="ADT1106" s="59"/>
      <c r="ADU1106" s="59"/>
      <c r="ADV1106" s="59"/>
      <c r="ADW1106" s="59"/>
      <c r="ADX1106" s="59"/>
      <c r="ADY1106" s="59"/>
      <c r="ADZ1106" s="59"/>
      <c r="AEA1106" s="59"/>
      <c r="AEB1106" s="59"/>
      <c r="AEC1106" s="59"/>
      <c r="AED1106" s="59"/>
      <c r="AEE1106" s="59"/>
      <c r="AEF1106" s="59"/>
      <c r="AEG1106" s="59"/>
      <c r="AEH1106" s="59"/>
      <c r="AEI1106" s="59"/>
      <c r="AEJ1106" s="59"/>
      <c r="AEK1106" s="59"/>
      <c r="AEL1106" s="59"/>
      <c r="AEM1106" s="59"/>
      <c r="AEN1106" s="59"/>
      <c r="AEO1106" s="59"/>
      <c r="AEP1106" s="59"/>
      <c r="AEQ1106" s="59"/>
      <c r="AER1106" s="59"/>
      <c r="AES1106" s="59"/>
      <c r="AET1106" s="59"/>
      <c r="AEU1106" s="59"/>
      <c r="AEV1106" s="59"/>
      <c r="AEW1106" s="59"/>
      <c r="AEX1106" s="59"/>
      <c r="AEY1106" s="59"/>
      <c r="AEZ1106" s="59"/>
      <c r="AFA1106" s="59"/>
      <c r="AFB1106" s="59"/>
      <c r="AFC1106" s="59"/>
      <c r="AFD1106" s="59"/>
      <c r="AFE1106" s="59"/>
      <c r="AFF1106" s="59"/>
      <c r="AFG1106" s="59"/>
      <c r="AFH1106" s="59"/>
      <c r="AFI1106" s="59"/>
      <c r="AFJ1106" s="59"/>
      <c r="AFK1106" s="59"/>
      <c r="AFL1106" s="59"/>
      <c r="AFM1106" s="59"/>
      <c r="AFN1106" s="59"/>
      <c r="AFO1106" s="59"/>
      <c r="AFP1106" s="59"/>
      <c r="AFQ1106" s="59"/>
      <c r="AFR1106" s="59"/>
      <c r="AFS1106" s="59"/>
      <c r="AFT1106" s="59"/>
      <c r="AFU1106" s="59"/>
      <c r="AFV1106" s="59"/>
      <c r="AFW1106" s="59"/>
      <c r="AFX1106" s="59"/>
      <c r="AFY1106" s="59"/>
      <c r="AFZ1106" s="59"/>
      <c r="AGA1106" s="59"/>
      <c r="AGB1106" s="59"/>
      <c r="AGC1106" s="59"/>
      <c r="AGD1106" s="59"/>
      <c r="AGE1106" s="59"/>
      <c r="AGF1106" s="59"/>
      <c r="AGG1106" s="59"/>
      <c r="AGH1106" s="59"/>
      <c r="AGI1106" s="59"/>
      <c r="AGJ1106" s="59"/>
      <c r="AGK1106" s="59"/>
      <c r="AGL1106" s="59"/>
      <c r="AGM1106" s="59"/>
      <c r="AGN1106" s="59"/>
      <c r="AGO1106" s="59"/>
      <c r="AGP1106" s="59"/>
      <c r="AGQ1106" s="59"/>
      <c r="AGR1106" s="59"/>
      <c r="AGS1106" s="59"/>
      <c r="AGT1106" s="59"/>
      <c r="AGU1106" s="59"/>
      <c r="AGV1106" s="59"/>
      <c r="AGW1106" s="59"/>
      <c r="AGX1106" s="59"/>
      <c r="AGY1106" s="59"/>
      <c r="AGZ1106" s="59"/>
      <c r="AHA1106" s="59"/>
      <c r="AHB1106" s="59"/>
      <c r="AHC1106" s="59"/>
      <c r="AHD1106" s="59"/>
      <c r="AHE1106" s="59"/>
      <c r="AHF1106" s="59"/>
      <c r="AHG1106" s="59"/>
      <c r="AHH1106" s="59"/>
      <c r="AHI1106" s="59"/>
      <c r="AHJ1106" s="59"/>
      <c r="AHK1106" s="59"/>
      <c r="AHL1106" s="59"/>
      <c r="AHM1106" s="59"/>
      <c r="AHN1106" s="59"/>
      <c r="AHO1106" s="59"/>
      <c r="AHP1106" s="59"/>
      <c r="AHQ1106" s="59"/>
      <c r="AHR1106" s="59"/>
      <c r="AHS1106" s="59"/>
      <c r="AHT1106" s="59"/>
      <c r="AHU1106" s="59"/>
      <c r="AHV1106" s="59"/>
      <c r="AHW1106" s="59"/>
      <c r="AHX1106" s="59"/>
      <c r="AHY1106" s="59"/>
      <c r="AHZ1106" s="59"/>
      <c r="AIA1106" s="59"/>
      <c r="AIB1106" s="59"/>
      <c r="AIC1106" s="59"/>
      <c r="AID1106" s="59"/>
      <c r="AIE1106" s="59"/>
      <c r="AIF1106" s="59"/>
      <c r="AIG1106" s="59"/>
      <c r="AIH1106" s="59"/>
      <c r="AII1106" s="59"/>
      <c r="AIJ1106" s="59"/>
      <c r="AIK1106" s="59"/>
      <c r="AIL1106" s="59"/>
      <c r="AIM1106" s="59"/>
      <c r="AIN1106" s="59"/>
      <c r="AIO1106" s="59"/>
      <c r="AIP1106" s="59"/>
      <c r="AIQ1106" s="59"/>
      <c r="AIR1106" s="59"/>
      <c r="AIS1106" s="59"/>
      <c r="AIT1106" s="59"/>
      <c r="AIU1106" s="59"/>
      <c r="AIV1106" s="59"/>
      <c r="AIW1106" s="59"/>
      <c r="AIX1106" s="59"/>
      <c r="AIY1106" s="59"/>
      <c r="AIZ1106" s="59"/>
      <c r="AJA1106" s="59"/>
      <c r="AJB1106" s="59"/>
      <c r="AJC1106" s="59"/>
      <c r="AJD1106" s="59"/>
      <c r="AJE1106" s="59"/>
      <c r="AJF1106" s="59"/>
      <c r="AJG1106" s="59"/>
      <c r="AJH1106" s="59"/>
      <c r="AJI1106" s="59"/>
      <c r="AJJ1106" s="59"/>
      <c r="AJK1106" s="59"/>
      <c r="AJL1106" s="59"/>
      <c r="AJM1106" s="59"/>
      <c r="AJN1106" s="59"/>
      <c r="AJO1106" s="59"/>
      <c r="AJP1106" s="59"/>
      <c r="AJQ1106" s="59"/>
      <c r="AJR1106" s="59"/>
      <c r="AJS1106" s="59"/>
      <c r="AJT1106" s="59"/>
      <c r="AJU1106" s="59"/>
      <c r="AJV1106" s="59"/>
      <c r="AJW1106" s="59"/>
      <c r="AJX1106" s="59"/>
      <c r="AJY1106" s="59"/>
      <c r="AJZ1106" s="59"/>
      <c r="AKA1106" s="59"/>
      <c r="AKB1106" s="59"/>
      <c r="AKC1106" s="59"/>
      <c r="AKD1106" s="59"/>
      <c r="AKE1106" s="59"/>
      <c r="AKF1106" s="59"/>
      <c r="AKG1106" s="59"/>
      <c r="AKH1106" s="59"/>
      <c r="AKI1106" s="59"/>
      <c r="AKJ1106" s="59"/>
      <c r="AKK1106" s="59"/>
      <c r="AKL1106" s="59"/>
      <c r="AKM1106" s="59"/>
      <c r="AKN1106" s="59"/>
      <c r="AKO1106" s="59"/>
      <c r="AKP1106" s="59"/>
      <c r="AKQ1106" s="59"/>
      <c r="AKR1106" s="59"/>
      <c r="AKS1106" s="59"/>
      <c r="AKT1106" s="59"/>
      <c r="AKU1106" s="59"/>
      <c r="AKV1106" s="59"/>
      <c r="AKW1106" s="59"/>
      <c r="AKX1106" s="59"/>
      <c r="AKY1106" s="59"/>
      <c r="AKZ1106" s="59"/>
      <c r="ALA1106" s="59"/>
      <c r="ALB1106" s="59"/>
      <c r="ALC1106" s="59"/>
      <c r="ALD1106" s="59"/>
      <c r="ALE1106" s="59"/>
      <c r="ALF1106" s="59"/>
      <c r="ALG1106" s="59"/>
      <c r="ALH1106" s="59"/>
      <c r="ALI1106" s="59"/>
      <c r="ALJ1106" s="59"/>
      <c r="ALK1106" s="59"/>
      <c r="ALL1106" s="59"/>
      <c r="ALM1106" s="59"/>
      <c r="ALN1106" s="59"/>
      <c r="ALO1106" s="59"/>
      <c r="ALP1106" s="59"/>
      <c r="ALQ1106" s="59"/>
      <c r="ALR1106" s="59"/>
      <c r="ALS1106" s="59"/>
      <c r="ALT1106" s="59"/>
      <c r="ALU1106" s="59"/>
      <c r="ALV1106" s="59"/>
      <c r="ALW1106" s="59"/>
      <c r="ALX1106" s="59"/>
      <c r="ALY1106" s="59"/>
      <c r="ALZ1106" s="59"/>
      <c r="AMA1106" s="59"/>
      <c r="AMB1106" s="59"/>
    </row>
    <row r="1107" spans="1:1016" s="3" customFormat="1" ht="46.5">
      <c r="A1107" s="23">
        <v>1</v>
      </c>
      <c r="B1107" s="45">
        <v>1102</v>
      </c>
      <c r="C1107" s="23" t="s">
        <v>2847</v>
      </c>
      <c r="D1107" s="23">
        <v>8871635214</v>
      </c>
      <c r="E1107" s="23" t="s">
        <v>1314</v>
      </c>
      <c r="F1107" s="23">
        <v>10</v>
      </c>
      <c r="G1107" s="23" t="s">
        <v>2848</v>
      </c>
      <c r="H1107" s="23" t="s">
        <v>2849</v>
      </c>
      <c r="I1107" s="23" t="s">
        <v>2850</v>
      </c>
      <c r="J1107" s="28" t="s">
        <v>2848</v>
      </c>
      <c r="K1107" s="28" t="s">
        <v>2851</v>
      </c>
      <c r="L1107" s="28" t="s">
        <v>2851</v>
      </c>
      <c r="M1107" s="28" t="s">
        <v>2852</v>
      </c>
      <c r="N1107" s="28">
        <v>10</v>
      </c>
      <c r="O1107" s="28" t="s">
        <v>2848</v>
      </c>
      <c r="P1107" s="28" t="s">
        <v>2851</v>
      </c>
      <c r="Q1107" s="28" t="s">
        <v>2851</v>
      </c>
      <c r="R1107" s="28" t="s">
        <v>2852</v>
      </c>
      <c r="S1107" s="28">
        <v>10</v>
      </c>
      <c r="T1107" s="23" t="s">
        <v>2853</v>
      </c>
      <c r="U1107" s="28" t="s">
        <v>2848</v>
      </c>
      <c r="V1107" s="28" t="s">
        <v>2851</v>
      </c>
      <c r="W1107" s="28" t="s">
        <v>2854</v>
      </c>
      <c r="X1107" s="28" t="s">
        <v>2852</v>
      </c>
      <c r="Y1107" s="28">
        <v>10</v>
      </c>
      <c r="Z1107" s="28"/>
      <c r="AA1107" s="51" t="s">
        <v>2855</v>
      </c>
      <c r="AB1107" s="23" t="s">
        <v>32</v>
      </c>
      <c r="AC1107" s="30">
        <v>5.5</v>
      </c>
      <c r="AD1107" s="38">
        <v>1039</v>
      </c>
      <c r="AE1107" s="38">
        <v>0</v>
      </c>
      <c r="AF1107" s="38">
        <v>0</v>
      </c>
      <c r="AG1107" s="73">
        <f t="shared" si="52"/>
        <v>1039</v>
      </c>
      <c r="AH1107" s="38">
        <v>1039</v>
      </c>
      <c r="AI1107" s="38">
        <v>0</v>
      </c>
      <c r="AJ1107" s="38">
        <v>0</v>
      </c>
      <c r="AK1107" s="73">
        <f t="shared" si="51"/>
        <v>1039</v>
      </c>
      <c r="AL1107" s="73">
        <f t="shared" si="53"/>
        <v>2078</v>
      </c>
      <c r="AM1107" s="54" t="s">
        <v>1188</v>
      </c>
      <c r="AN1107" s="32" t="s">
        <v>33</v>
      </c>
      <c r="AO1107" s="32" t="s">
        <v>33</v>
      </c>
      <c r="AP1107" s="32" t="s">
        <v>33</v>
      </c>
      <c r="AQ1107" s="32" t="s">
        <v>36</v>
      </c>
      <c r="AR1107" s="32" t="s">
        <v>505</v>
      </c>
      <c r="AS1107" s="32" t="s">
        <v>1190</v>
      </c>
      <c r="AT1107" s="2">
        <v>0</v>
      </c>
      <c r="AU1107" s="2">
        <v>0</v>
      </c>
      <c r="AV1107" s="2">
        <v>0</v>
      </c>
      <c r="AW1107" s="46"/>
    </row>
    <row r="1108" spans="1:1016" s="3" customFormat="1" ht="46.5">
      <c r="A1108" s="23"/>
      <c r="B1108" s="45">
        <v>1103</v>
      </c>
      <c r="C1108" s="23" t="s">
        <v>2847</v>
      </c>
      <c r="D1108" s="23">
        <v>8871635214</v>
      </c>
      <c r="E1108" s="23" t="s">
        <v>1314</v>
      </c>
      <c r="F1108" s="23">
        <v>10</v>
      </c>
      <c r="G1108" s="23" t="s">
        <v>2848</v>
      </c>
      <c r="H1108" s="23" t="s">
        <v>2849</v>
      </c>
      <c r="I1108" s="23" t="s">
        <v>2850</v>
      </c>
      <c r="J1108" s="28" t="s">
        <v>2848</v>
      </c>
      <c r="K1108" s="28" t="s">
        <v>2851</v>
      </c>
      <c r="L1108" s="28" t="s">
        <v>2851</v>
      </c>
      <c r="M1108" s="28" t="s">
        <v>2852</v>
      </c>
      <c r="N1108" s="28">
        <v>10</v>
      </c>
      <c r="O1108" s="28" t="s">
        <v>2848</v>
      </c>
      <c r="P1108" s="28" t="s">
        <v>2851</v>
      </c>
      <c r="Q1108" s="28" t="s">
        <v>2851</v>
      </c>
      <c r="R1108" s="28" t="s">
        <v>2852</v>
      </c>
      <c r="S1108" s="28">
        <v>10</v>
      </c>
      <c r="T1108" s="23" t="s">
        <v>2853</v>
      </c>
      <c r="U1108" s="28" t="s">
        <v>2848</v>
      </c>
      <c r="V1108" s="28" t="s">
        <v>2851</v>
      </c>
      <c r="W1108" s="28" t="s">
        <v>2851</v>
      </c>
      <c r="X1108" s="28" t="s">
        <v>2852</v>
      </c>
      <c r="Y1108" s="28">
        <v>10</v>
      </c>
      <c r="Z1108" s="28"/>
      <c r="AA1108" s="51" t="s">
        <v>2856</v>
      </c>
      <c r="AB1108" s="23" t="s">
        <v>32</v>
      </c>
      <c r="AC1108" s="30">
        <v>21.1</v>
      </c>
      <c r="AD1108" s="38">
        <v>45309</v>
      </c>
      <c r="AE1108" s="38">
        <v>0</v>
      </c>
      <c r="AF1108" s="38">
        <v>0</v>
      </c>
      <c r="AG1108" s="73">
        <f t="shared" si="52"/>
        <v>45309</v>
      </c>
      <c r="AH1108" s="38">
        <v>45309</v>
      </c>
      <c r="AI1108" s="38">
        <v>0</v>
      </c>
      <c r="AJ1108" s="38">
        <v>0</v>
      </c>
      <c r="AK1108" s="73">
        <f t="shared" si="51"/>
        <v>45309</v>
      </c>
      <c r="AL1108" s="73">
        <f t="shared" si="53"/>
        <v>90618</v>
      </c>
      <c r="AM1108" s="54" t="s">
        <v>1188</v>
      </c>
      <c r="AN1108" s="32" t="s">
        <v>33</v>
      </c>
      <c r="AO1108" s="32" t="s">
        <v>33</v>
      </c>
      <c r="AP1108" s="32" t="s">
        <v>33</v>
      </c>
      <c r="AQ1108" s="32" t="s">
        <v>36</v>
      </c>
      <c r="AR1108" s="32" t="s">
        <v>505</v>
      </c>
      <c r="AS1108" s="32" t="s">
        <v>1190</v>
      </c>
      <c r="AT1108" s="2">
        <v>0</v>
      </c>
      <c r="AU1108" s="2">
        <v>0</v>
      </c>
      <c r="AV1108" s="2">
        <v>0</v>
      </c>
      <c r="AW1108" s="46"/>
    </row>
    <row r="1109" spans="1:1016" s="3" customFormat="1" ht="36.75">
      <c r="A1109" s="23"/>
      <c r="B1109" s="45">
        <v>1104</v>
      </c>
      <c r="C1109" s="23" t="s">
        <v>2847</v>
      </c>
      <c r="D1109" s="23">
        <v>8871635214</v>
      </c>
      <c r="E1109" s="23" t="s">
        <v>1314</v>
      </c>
      <c r="F1109" s="23">
        <v>10</v>
      </c>
      <c r="G1109" s="23" t="s">
        <v>2848</v>
      </c>
      <c r="H1109" s="23" t="s">
        <v>2849</v>
      </c>
      <c r="I1109" s="23" t="s">
        <v>2847</v>
      </c>
      <c r="J1109" s="28" t="s">
        <v>2848</v>
      </c>
      <c r="K1109" s="28" t="s">
        <v>2849</v>
      </c>
      <c r="L1109" s="28" t="s">
        <v>2849</v>
      </c>
      <c r="M1109" s="28" t="s">
        <v>1314</v>
      </c>
      <c r="N1109" s="28">
        <v>10</v>
      </c>
      <c r="O1109" s="28" t="s">
        <v>2848</v>
      </c>
      <c r="P1109" s="28" t="s">
        <v>2849</v>
      </c>
      <c r="Q1109" s="28" t="s">
        <v>2849</v>
      </c>
      <c r="R1109" s="28" t="s">
        <v>1314</v>
      </c>
      <c r="S1109" s="28">
        <v>10</v>
      </c>
      <c r="T1109" s="23" t="s">
        <v>2857</v>
      </c>
      <c r="U1109" s="28" t="s">
        <v>2848</v>
      </c>
      <c r="V1109" s="28" t="s">
        <v>2849</v>
      </c>
      <c r="W1109" s="28" t="s">
        <v>2858</v>
      </c>
      <c r="X1109" s="28" t="s">
        <v>2859</v>
      </c>
      <c r="Y1109" s="28" t="s">
        <v>2702</v>
      </c>
      <c r="Z1109" s="28"/>
      <c r="AA1109" s="51" t="s">
        <v>2860</v>
      </c>
      <c r="AB1109" s="23" t="s">
        <v>2861</v>
      </c>
      <c r="AC1109" s="30">
        <v>62.3</v>
      </c>
      <c r="AD1109" s="38">
        <v>2016</v>
      </c>
      <c r="AE1109" s="38">
        <v>0</v>
      </c>
      <c r="AF1109" s="38">
        <v>0</v>
      </c>
      <c r="AG1109" s="73">
        <f t="shared" si="52"/>
        <v>2016</v>
      </c>
      <c r="AH1109" s="38">
        <v>2016</v>
      </c>
      <c r="AI1109" s="38">
        <v>0</v>
      </c>
      <c r="AJ1109" s="38">
        <v>0</v>
      </c>
      <c r="AK1109" s="73">
        <f t="shared" si="51"/>
        <v>2016</v>
      </c>
      <c r="AL1109" s="73">
        <f t="shared" si="53"/>
        <v>4032</v>
      </c>
      <c r="AM1109" s="54" t="s">
        <v>1188</v>
      </c>
      <c r="AN1109" s="32" t="s">
        <v>33</v>
      </c>
      <c r="AO1109" s="32" t="s">
        <v>33</v>
      </c>
      <c r="AP1109" s="32" t="s">
        <v>33</v>
      </c>
      <c r="AQ1109" s="32" t="s">
        <v>36</v>
      </c>
      <c r="AR1109" s="32" t="s">
        <v>505</v>
      </c>
      <c r="AS1109" s="32" t="s">
        <v>1190</v>
      </c>
      <c r="AT1109" s="2">
        <v>0</v>
      </c>
      <c r="AU1109" s="2">
        <v>0</v>
      </c>
      <c r="AV1109" s="2">
        <v>0</v>
      </c>
      <c r="AW1109" s="46"/>
    </row>
    <row r="1110" spans="1:1016" s="3" customFormat="1" ht="46.5">
      <c r="A1110" s="23"/>
      <c r="B1110" s="45">
        <v>1105</v>
      </c>
      <c r="C1110" s="23" t="s">
        <v>2847</v>
      </c>
      <c r="D1110" s="23">
        <v>8871635214</v>
      </c>
      <c r="E1110" s="23" t="s">
        <v>1314</v>
      </c>
      <c r="F1110" s="23">
        <v>10</v>
      </c>
      <c r="G1110" s="23" t="s">
        <v>2848</v>
      </c>
      <c r="H1110" s="23" t="s">
        <v>2849</v>
      </c>
      <c r="I1110" s="23" t="s">
        <v>2847</v>
      </c>
      <c r="J1110" s="28" t="s">
        <v>2848</v>
      </c>
      <c r="K1110" s="28" t="s">
        <v>2849</v>
      </c>
      <c r="L1110" s="28" t="s">
        <v>2849</v>
      </c>
      <c r="M1110" s="28" t="s">
        <v>1314</v>
      </c>
      <c r="N1110" s="28">
        <v>10</v>
      </c>
      <c r="O1110" s="28" t="s">
        <v>2848</v>
      </c>
      <c r="P1110" s="28" t="s">
        <v>2849</v>
      </c>
      <c r="Q1110" s="28" t="s">
        <v>2849</v>
      </c>
      <c r="R1110" s="28" t="s">
        <v>1314</v>
      </c>
      <c r="S1110" s="28">
        <v>10</v>
      </c>
      <c r="T1110" s="23" t="s">
        <v>2862</v>
      </c>
      <c r="U1110" s="28" t="s">
        <v>2848</v>
      </c>
      <c r="V1110" s="28" t="s">
        <v>2849</v>
      </c>
      <c r="W1110" s="28" t="s">
        <v>2858</v>
      </c>
      <c r="X1110" s="28" t="s">
        <v>2863</v>
      </c>
      <c r="Y1110" s="28">
        <v>15</v>
      </c>
      <c r="Z1110" s="28"/>
      <c r="AA1110" s="51" t="s">
        <v>2864</v>
      </c>
      <c r="AB1110" s="23" t="s">
        <v>229</v>
      </c>
      <c r="AC1110" s="30">
        <v>25.8</v>
      </c>
      <c r="AD1110" s="38">
        <v>3982</v>
      </c>
      <c r="AE1110" s="38">
        <v>0</v>
      </c>
      <c r="AF1110" s="38">
        <v>0</v>
      </c>
      <c r="AG1110" s="73">
        <f t="shared" si="52"/>
        <v>3982</v>
      </c>
      <c r="AH1110" s="38">
        <v>3982</v>
      </c>
      <c r="AI1110" s="38">
        <v>0</v>
      </c>
      <c r="AJ1110" s="38">
        <v>0</v>
      </c>
      <c r="AK1110" s="73">
        <f t="shared" si="51"/>
        <v>3982</v>
      </c>
      <c r="AL1110" s="73">
        <f t="shared" si="53"/>
        <v>7964</v>
      </c>
      <c r="AM1110" s="54" t="s">
        <v>1188</v>
      </c>
      <c r="AN1110" s="32" t="s">
        <v>33</v>
      </c>
      <c r="AO1110" s="32" t="s">
        <v>33</v>
      </c>
      <c r="AP1110" s="32" t="s">
        <v>33</v>
      </c>
      <c r="AQ1110" s="32" t="s">
        <v>36</v>
      </c>
      <c r="AR1110" s="32" t="s">
        <v>505</v>
      </c>
      <c r="AS1110" s="32" t="s">
        <v>1190</v>
      </c>
      <c r="AT1110" s="2">
        <v>0</v>
      </c>
      <c r="AU1110" s="2">
        <v>0</v>
      </c>
      <c r="AV1110" s="2">
        <v>0</v>
      </c>
      <c r="AW1110" s="46"/>
    </row>
    <row r="1111" spans="1:1016" s="3" customFormat="1" ht="34.9">
      <c r="A1111" s="23"/>
      <c r="B1111" s="45">
        <v>1106</v>
      </c>
      <c r="C1111" s="23" t="s">
        <v>2847</v>
      </c>
      <c r="D1111" s="23">
        <v>8871635214</v>
      </c>
      <c r="E1111" s="23" t="s">
        <v>1314</v>
      </c>
      <c r="F1111" s="23">
        <v>10</v>
      </c>
      <c r="G1111" s="23" t="s">
        <v>2848</v>
      </c>
      <c r="H1111" s="23" t="s">
        <v>2849</v>
      </c>
      <c r="I1111" s="23" t="s">
        <v>2847</v>
      </c>
      <c r="J1111" s="28" t="s">
        <v>2848</v>
      </c>
      <c r="K1111" s="28" t="s">
        <v>2849</v>
      </c>
      <c r="L1111" s="28" t="s">
        <v>2849</v>
      </c>
      <c r="M1111" s="28" t="s">
        <v>1314</v>
      </c>
      <c r="N1111" s="28">
        <v>10</v>
      </c>
      <c r="O1111" s="28" t="s">
        <v>2848</v>
      </c>
      <c r="P1111" s="28" t="s">
        <v>2849</v>
      </c>
      <c r="Q1111" s="28" t="s">
        <v>2849</v>
      </c>
      <c r="R1111" s="28" t="s">
        <v>1314</v>
      </c>
      <c r="S1111" s="28">
        <v>10</v>
      </c>
      <c r="T1111" s="23" t="s">
        <v>2865</v>
      </c>
      <c r="U1111" s="28" t="s">
        <v>2848</v>
      </c>
      <c r="V1111" s="28" t="s">
        <v>2849</v>
      </c>
      <c r="W1111" s="28" t="s">
        <v>2866</v>
      </c>
      <c r="X1111" s="28"/>
      <c r="Y1111" s="28">
        <v>122</v>
      </c>
      <c r="Z1111" s="28"/>
      <c r="AA1111" s="51" t="s">
        <v>2867</v>
      </c>
      <c r="AB1111" s="23" t="s">
        <v>654</v>
      </c>
      <c r="AC1111" s="30">
        <v>5.5</v>
      </c>
      <c r="AD1111" s="38">
        <v>0</v>
      </c>
      <c r="AE1111" s="38">
        <v>0</v>
      </c>
      <c r="AF1111" s="38">
        <v>0</v>
      </c>
      <c r="AG1111" s="73">
        <f t="shared" si="52"/>
        <v>0</v>
      </c>
      <c r="AH1111" s="38">
        <v>0</v>
      </c>
      <c r="AI1111" s="38">
        <v>0</v>
      </c>
      <c r="AJ1111" s="38">
        <v>0</v>
      </c>
      <c r="AK1111" s="73">
        <f t="shared" si="51"/>
        <v>0</v>
      </c>
      <c r="AL1111" s="73">
        <f t="shared" si="53"/>
        <v>0</v>
      </c>
      <c r="AM1111" s="54" t="s">
        <v>1188</v>
      </c>
      <c r="AN1111" s="32" t="s">
        <v>33</v>
      </c>
      <c r="AO1111" s="32" t="s">
        <v>33</v>
      </c>
      <c r="AP1111" s="32" t="s">
        <v>33</v>
      </c>
      <c r="AQ1111" s="32" t="s">
        <v>36</v>
      </c>
      <c r="AR1111" s="32" t="s">
        <v>505</v>
      </c>
      <c r="AS1111" s="32" t="s">
        <v>1190</v>
      </c>
      <c r="AT1111" s="2">
        <v>0</v>
      </c>
      <c r="AU1111" s="2">
        <v>0</v>
      </c>
      <c r="AV1111" s="2">
        <v>0</v>
      </c>
      <c r="AW1111" s="46"/>
    </row>
    <row r="1112" spans="1:1016" s="3" customFormat="1" ht="23.25">
      <c r="A1112" s="54"/>
      <c r="B1112" s="45">
        <v>1107</v>
      </c>
      <c r="C1112" s="23" t="s">
        <v>2847</v>
      </c>
      <c r="D1112" s="23">
        <v>8871635214</v>
      </c>
      <c r="E1112" s="23" t="s">
        <v>1314</v>
      </c>
      <c r="F1112" s="23">
        <v>10</v>
      </c>
      <c r="G1112" s="23" t="s">
        <v>2848</v>
      </c>
      <c r="H1112" s="23" t="s">
        <v>2849</v>
      </c>
      <c r="I1112" s="23" t="s">
        <v>2847</v>
      </c>
      <c r="J1112" s="28" t="s">
        <v>2848</v>
      </c>
      <c r="K1112" s="28" t="s">
        <v>2849</v>
      </c>
      <c r="L1112" s="28" t="s">
        <v>2849</v>
      </c>
      <c r="M1112" s="28" t="s">
        <v>1314</v>
      </c>
      <c r="N1112" s="28">
        <v>10</v>
      </c>
      <c r="O1112" s="28" t="s">
        <v>2848</v>
      </c>
      <c r="P1112" s="28" t="s">
        <v>2849</v>
      </c>
      <c r="Q1112" s="28" t="s">
        <v>2849</v>
      </c>
      <c r="R1112" s="28" t="s">
        <v>1314</v>
      </c>
      <c r="S1112" s="28">
        <v>10</v>
      </c>
      <c r="T1112" s="23" t="s">
        <v>2868</v>
      </c>
      <c r="U1112" s="28" t="s">
        <v>2848</v>
      </c>
      <c r="V1112" s="28" t="s">
        <v>2849</v>
      </c>
      <c r="W1112" s="28" t="s">
        <v>2869</v>
      </c>
      <c r="X1112" s="28"/>
      <c r="Y1112" s="28" t="s">
        <v>2870</v>
      </c>
      <c r="Z1112" s="28"/>
      <c r="AA1112" s="74" t="s">
        <v>2871</v>
      </c>
      <c r="AB1112" s="75" t="s">
        <v>229</v>
      </c>
      <c r="AC1112" s="76">
        <v>15</v>
      </c>
      <c r="AD1112" s="77">
        <v>195</v>
      </c>
      <c r="AE1112" s="77">
        <v>0</v>
      </c>
      <c r="AF1112" s="38">
        <v>0</v>
      </c>
      <c r="AG1112" s="73">
        <f t="shared" si="52"/>
        <v>195</v>
      </c>
      <c r="AH1112" s="77">
        <v>195</v>
      </c>
      <c r="AI1112" s="77">
        <v>0</v>
      </c>
      <c r="AJ1112" s="38">
        <v>0</v>
      </c>
      <c r="AK1112" s="73">
        <f t="shared" si="51"/>
        <v>195</v>
      </c>
      <c r="AL1112" s="73">
        <f t="shared" si="53"/>
        <v>390</v>
      </c>
      <c r="AM1112" s="54" t="s">
        <v>1188</v>
      </c>
      <c r="AN1112" s="32" t="s">
        <v>33</v>
      </c>
      <c r="AO1112" s="32" t="s">
        <v>33</v>
      </c>
      <c r="AP1112" s="32" t="s">
        <v>33</v>
      </c>
      <c r="AQ1112" s="32" t="s">
        <v>36</v>
      </c>
      <c r="AR1112" s="32" t="s">
        <v>505</v>
      </c>
      <c r="AS1112" s="32" t="s">
        <v>1190</v>
      </c>
      <c r="AT1112" s="2">
        <v>0</v>
      </c>
      <c r="AU1112" s="2">
        <v>0</v>
      </c>
      <c r="AV1112" s="2">
        <v>0</v>
      </c>
      <c r="AW1112" s="47"/>
    </row>
    <row r="1113" spans="1:1016" s="3" customFormat="1" ht="23.25">
      <c r="A1113" s="54"/>
      <c r="B1113" s="45">
        <v>1108</v>
      </c>
      <c r="C1113" s="23" t="s">
        <v>2847</v>
      </c>
      <c r="D1113" s="23">
        <v>8871635214</v>
      </c>
      <c r="E1113" s="23" t="s">
        <v>1314</v>
      </c>
      <c r="F1113" s="23">
        <v>10</v>
      </c>
      <c r="G1113" s="23" t="s">
        <v>2848</v>
      </c>
      <c r="H1113" s="23" t="s">
        <v>2849</v>
      </c>
      <c r="I1113" s="23" t="s">
        <v>2847</v>
      </c>
      <c r="J1113" s="28" t="s">
        <v>2848</v>
      </c>
      <c r="K1113" s="28" t="s">
        <v>2849</v>
      </c>
      <c r="L1113" s="28" t="s">
        <v>2849</v>
      </c>
      <c r="M1113" s="28" t="s">
        <v>1314</v>
      </c>
      <c r="N1113" s="28">
        <v>10</v>
      </c>
      <c r="O1113" s="28" t="s">
        <v>2848</v>
      </c>
      <c r="P1113" s="28" t="s">
        <v>2849</v>
      </c>
      <c r="Q1113" s="28" t="s">
        <v>2849</v>
      </c>
      <c r="R1113" s="28" t="s">
        <v>1314</v>
      </c>
      <c r="S1113" s="28">
        <v>10</v>
      </c>
      <c r="T1113" s="23" t="s">
        <v>2872</v>
      </c>
      <c r="U1113" s="28" t="s">
        <v>2848</v>
      </c>
      <c r="V1113" s="28" t="s">
        <v>2849</v>
      </c>
      <c r="W1113" s="28" t="s">
        <v>2873</v>
      </c>
      <c r="X1113" s="28"/>
      <c r="Y1113" s="28">
        <v>66</v>
      </c>
      <c r="Z1113" s="28"/>
      <c r="AA1113" s="74" t="s">
        <v>2874</v>
      </c>
      <c r="AB1113" s="75" t="s">
        <v>654</v>
      </c>
      <c r="AC1113" s="76">
        <v>5.3</v>
      </c>
      <c r="AD1113" s="77">
        <v>0</v>
      </c>
      <c r="AE1113" s="77">
        <v>0</v>
      </c>
      <c r="AF1113" s="38">
        <v>0</v>
      </c>
      <c r="AG1113" s="73">
        <f t="shared" si="52"/>
        <v>0</v>
      </c>
      <c r="AH1113" s="77">
        <v>0</v>
      </c>
      <c r="AI1113" s="77">
        <v>0</v>
      </c>
      <c r="AJ1113" s="38">
        <v>0</v>
      </c>
      <c r="AK1113" s="73">
        <f t="shared" si="51"/>
        <v>0</v>
      </c>
      <c r="AL1113" s="73">
        <f t="shared" si="53"/>
        <v>0</v>
      </c>
      <c r="AM1113" s="54" t="s">
        <v>1188</v>
      </c>
      <c r="AN1113" s="32" t="s">
        <v>33</v>
      </c>
      <c r="AO1113" s="32" t="s">
        <v>33</v>
      </c>
      <c r="AP1113" s="32" t="s">
        <v>33</v>
      </c>
      <c r="AQ1113" s="32" t="s">
        <v>36</v>
      </c>
      <c r="AR1113" s="32" t="s">
        <v>505</v>
      </c>
      <c r="AS1113" s="32" t="s">
        <v>1190</v>
      </c>
      <c r="AT1113" s="2">
        <v>0</v>
      </c>
      <c r="AU1113" s="2">
        <v>0</v>
      </c>
      <c r="AV1113" s="2">
        <v>0</v>
      </c>
      <c r="AW1113" s="47"/>
    </row>
    <row r="1114" spans="1:1016" s="3" customFormat="1" ht="35.25">
      <c r="A1114" s="54"/>
      <c r="B1114" s="45">
        <v>1109</v>
      </c>
      <c r="C1114" s="23" t="s">
        <v>2847</v>
      </c>
      <c r="D1114" s="23">
        <v>8871635214</v>
      </c>
      <c r="E1114" s="23" t="s">
        <v>1314</v>
      </c>
      <c r="F1114" s="23">
        <v>10</v>
      </c>
      <c r="G1114" s="23" t="s">
        <v>2848</v>
      </c>
      <c r="H1114" s="23" t="s">
        <v>2849</v>
      </c>
      <c r="I1114" s="23" t="s">
        <v>2847</v>
      </c>
      <c r="J1114" s="28" t="s">
        <v>2848</v>
      </c>
      <c r="K1114" s="28" t="s">
        <v>2849</v>
      </c>
      <c r="L1114" s="28" t="s">
        <v>2849</v>
      </c>
      <c r="M1114" s="28" t="s">
        <v>1314</v>
      </c>
      <c r="N1114" s="28">
        <v>10</v>
      </c>
      <c r="O1114" s="28" t="s">
        <v>2848</v>
      </c>
      <c r="P1114" s="28" t="s">
        <v>2849</v>
      </c>
      <c r="Q1114" s="28" t="s">
        <v>2849</v>
      </c>
      <c r="R1114" s="28" t="s">
        <v>1314</v>
      </c>
      <c r="S1114" s="28">
        <v>10</v>
      </c>
      <c r="T1114" s="23" t="s">
        <v>2875</v>
      </c>
      <c r="U1114" s="28" t="s">
        <v>2876</v>
      </c>
      <c r="V1114" s="28" t="s">
        <v>2849</v>
      </c>
      <c r="W1114" s="28" t="s">
        <v>2877</v>
      </c>
      <c r="X1114" s="28"/>
      <c r="Y1114" s="28" t="s">
        <v>2878</v>
      </c>
      <c r="Z1114" s="28"/>
      <c r="AA1114" s="74" t="s">
        <v>2879</v>
      </c>
      <c r="AB1114" s="75" t="s">
        <v>32</v>
      </c>
      <c r="AC1114" s="93">
        <v>4.3</v>
      </c>
      <c r="AD1114" s="77">
        <v>10</v>
      </c>
      <c r="AE1114" s="77">
        <v>0</v>
      </c>
      <c r="AF1114" s="38">
        <v>0</v>
      </c>
      <c r="AG1114" s="73">
        <f t="shared" si="52"/>
        <v>10</v>
      </c>
      <c r="AH1114" s="77">
        <v>10</v>
      </c>
      <c r="AI1114" s="77">
        <v>0</v>
      </c>
      <c r="AJ1114" s="38">
        <v>0</v>
      </c>
      <c r="AK1114" s="73">
        <f t="shared" si="51"/>
        <v>10</v>
      </c>
      <c r="AL1114" s="73">
        <f t="shared" si="53"/>
        <v>20</v>
      </c>
      <c r="AM1114" s="54" t="s">
        <v>1188</v>
      </c>
      <c r="AN1114" s="32" t="s">
        <v>33</v>
      </c>
      <c r="AO1114" s="32" t="s">
        <v>33</v>
      </c>
      <c r="AP1114" s="32" t="s">
        <v>33</v>
      </c>
      <c r="AQ1114" s="32" t="s">
        <v>36</v>
      </c>
      <c r="AR1114" s="32" t="s">
        <v>505</v>
      </c>
      <c r="AS1114" s="32" t="s">
        <v>1190</v>
      </c>
      <c r="AT1114" s="2">
        <v>0</v>
      </c>
      <c r="AU1114" s="2">
        <v>0</v>
      </c>
      <c r="AV1114" s="2">
        <v>0</v>
      </c>
      <c r="AW1114" s="47"/>
    </row>
    <row r="1115" spans="1:1016" s="3" customFormat="1" ht="23.25">
      <c r="A1115" s="54"/>
      <c r="B1115" s="45">
        <v>1110</v>
      </c>
      <c r="C1115" s="23" t="s">
        <v>2847</v>
      </c>
      <c r="D1115" s="23">
        <v>8871635214</v>
      </c>
      <c r="E1115" s="23" t="s">
        <v>1314</v>
      </c>
      <c r="F1115" s="23">
        <v>10</v>
      </c>
      <c r="G1115" s="23" t="s">
        <v>2848</v>
      </c>
      <c r="H1115" s="23" t="s">
        <v>2849</v>
      </c>
      <c r="I1115" s="23" t="s">
        <v>2847</v>
      </c>
      <c r="J1115" s="28" t="s">
        <v>2848</v>
      </c>
      <c r="K1115" s="28" t="s">
        <v>2849</v>
      </c>
      <c r="L1115" s="28" t="s">
        <v>2849</v>
      </c>
      <c r="M1115" s="28" t="s">
        <v>1314</v>
      </c>
      <c r="N1115" s="28">
        <v>10</v>
      </c>
      <c r="O1115" s="28" t="s">
        <v>2848</v>
      </c>
      <c r="P1115" s="28" t="s">
        <v>2849</v>
      </c>
      <c r="Q1115" s="28" t="s">
        <v>2849</v>
      </c>
      <c r="R1115" s="28" t="s">
        <v>1314</v>
      </c>
      <c r="S1115" s="28">
        <v>10</v>
      </c>
      <c r="T1115" s="23" t="s">
        <v>2880</v>
      </c>
      <c r="U1115" s="28" t="s">
        <v>2848</v>
      </c>
      <c r="V1115" s="28" t="s">
        <v>2849</v>
      </c>
      <c r="W1115" s="28" t="s">
        <v>2881</v>
      </c>
      <c r="X1115" s="28"/>
      <c r="Y1115" s="28" t="s">
        <v>2882</v>
      </c>
      <c r="Z1115" s="28"/>
      <c r="AA1115" s="74" t="s">
        <v>2883</v>
      </c>
      <c r="AB1115" s="75" t="s">
        <v>32</v>
      </c>
      <c r="AC1115" s="76">
        <v>6</v>
      </c>
      <c r="AD1115" s="77">
        <v>12841</v>
      </c>
      <c r="AE1115" s="77">
        <v>0</v>
      </c>
      <c r="AF1115" s="38">
        <v>0</v>
      </c>
      <c r="AG1115" s="73">
        <f t="shared" si="52"/>
        <v>12841</v>
      </c>
      <c r="AH1115" s="77">
        <v>12841</v>
      </c>
      <c r="AI1115" s="77">
        <v>0</v>
      </c>
      <c r="AJ1115" s="38">
        <v>0</v>
      </c>
      <c r="AK1115" s="73">
        <f t="shared" si="51"/>
        <v>12841</v>
      </c>
      <c r="AL1115" s="73">
        <f t="shared" si="53"/>
        <v>25682</v>
      </c>
      <c r="AM1115" s="54" t="s">
        <v>1188</v>
      </c>
      <c r="AN1115" s="32" t="s">
        <v>33</v>
      </c>
      <c r="AO1115" s="32" t="s">
        <v>33</v>
      </c>
      <c r="AP1115" s="32" t="s">
        <v>33</v>
      </c>
      <c r="AQ1115" s="32" t="s">
        <v>36</v>
      </c>
      <c r="AR1115" s="32" t="s">
        <v>505</v>
      </c>
      <c r="AS1115" s="32" t="s">
        <v>1190</v>
      </c>
      <c r="AT1115" s="2">
        <v>0</v>
      </c>
      <c r="AU1115" s="2">
        <v>0</v>
      </c>
      <c r="AV1115" s="2">
        <v>0</v>
      </c>
      <c r="AW1115" s="47"/>
    </row>
    <row r="1116" spans="1:1016" s="3" customFormat="1" ht="23.25">
      <c r="A1116" s="23"/>
      <c r="B1116" s="45">
        <v>1111</v>
      </c>
      <c r="C1116" s="23" t="s">
        <v>2847</v>
      </c>
      <c r="D1116" s="23">
        <v>8871635214</v>
      </c>
      <c r="E1116" s="23" t="s">
        <v>1314</v>
      </c>
      <c r="F1116" s="23">
        <v>10</v>
      </c>
      <c r="G1116" s="23" t="s">
        <v>2848</v>
      </c>
      <c r="H1116" s="23" t="s">
        <v>2849</v>
      </c>
      <c r="I1116" s="23" t="s">
        <v>2847</v>
      </c>
      <c r="J1116" s="28" t="s">
        <v>2848</v>
      </c>
      <c r="K1116" s="28" t="s">
        <v>2849</v>
      </c>
      <c r="L1116" s="28" t="s">
        <v>2849</v>
      </c>
      <c r="M1116" s="28" t="s">
        <v>1314</v>
      </c>
      <c r="N1116" s="28">
        <v>10</v>
      </c>
      <c r="O1116" s="28" t="s">
        <v>2848</v>
      </c>
      <c r="P1116" s="28" t="s">
        <v>2849</v>
      </c>
      <c r="Q1116" s="28" t="s">
        <v>2849</v>
      </c>
      <c r="R1116" s="28" t="s">
        <v>1314</v>
      </c>
      <c r="S1116" s="28">
        <v>10</v>
      </c>
      <c r="T1116" s="23" t="s">
        <v>2884</v>
      </c>
      <c r="U1116" s="28" t="s">
        <v>2848</v>
      </c>
      <c r="V1116" s="28" t="s">
        <v>2849</v>
      </c>
      <c r="W1116" s="28" t="s">
        <v>2885</v>
      </c>
      <c r="X1116" s="28"/>
      <c r="Y1116" s="28">
        <v>29</v>
      </c>
      <c r="Z1116" s="28"/>
      <c r="AA1116" s="51" t="s">
        <v>2886</v>
      </c>
      <c r="AB1116" s="23" t="s">
        <v>32</v>
      </c>
      <c r="AC1116" s="30">
        <v>20.6</v>
      </c>
      <c r="AD1116" s="38">
        <v>1380</v>
      </c>
      <c r="AE1116" s="38">
        <v>0</v>
      </c>
      <c r="AF1116" s="38">
        <v>0</v>
      </c>
      <c r="AG1116" s="73">
        <f t="shared" si="52"/>
        <v>1380</v>
      </c>
      <c r="AH1116" s="38">
        <v>1380</v>
      </c>
      <c r="AI1116" s="38">
        <v>0</v>
      </c>
      <c r="AJ1116" s="38">
        <v>0</v>
      </c>
      <c r="AK1116" s="73">
        <f t="shared" si="51"/>
        <v>1380</v>
      </c>
      <c r="AL1116" s="73">
        <f t="shared" si="53"/>
        <v>2760</v>
      </c>
      <c r="AM1116" s="54" t="s">
        <v>1188</v>
      </c>
      <c r="AN1116" s="32" t="s">
        <v>33</v>
      </c>
      <c r="AO1116" s="32" t="s">
        <v>33</v>
      </c>
      <c r="AP1116" s="32" t="s">
        <v>33</v>
      </c>
      <c r="AQ1116" s="32" t="s">
        <v>36</v>
      </c>
      <c r="AR1116" s="32" t="s">
        <v>505</v>
      </c>
      <c r="AS1116" s="32" t="s">
        <v>1190</v>
      </c>
      <c r="AT1116" s="2">
        <v>0</v>
      </c>
      <c r="AU1116" s="2">
        <v>0</v>
      </c>
      <c r="AV1116" s="2">
        <v>0</v>
      </c>
      <c r="AW1116" s="46"/>
    </row>
    <row r="1117" spans="1:1016" s="3" customFormat="1" ht="23.25">
      <c r="A1117" s="23"/>
      <c r="B1117" s="45">
        <v>1112</v>
      </c>
      <c r="C1117" s="23" t="s">
        <v>2847</v>
      </c>
      <c r="D1117" s="23">
        <v>8871635214</v>
      </c>
      <c r="E1117" s="23" t="s">
        <v>1314</v>
      </c>
      <c r="F1117" s="23">
        <v>10</v>
      </c>
      <c r="G1117" s="23" t="s">
        <v>2848</v>
      </c>
      <c r="H1117" s="23" t="s">
        <v>2849</v>
      </c>
      <c r="I1117" s="23" t="s">
        <v>2847</v>
      </c>
      <c r="J1117" s="28" t="s">
        <v>2848</v>
      </c>
      <c r="K1117" s="28" t="s">
        <v>2849</v>
      </c>
      <c r="L1117" s="28" t="s">
        <v>2849</v>
      </c>
      <c r="M1117" s="28" t="s">
        <v>1314</v>
      </c>
      <c r="N1117" s="28">
        <v>10</v>
      </c>
      <c r="O1117" s="28" t="s">
        <v>2848</v>
      </c>
      <c r="P1117" s="28" t="s">
        <v>2849</v>
      </c>
      <c r="Q1117" s="28" t="s">
        <v>2849</v>
      </c>
      <c r="R1117" s="28" t="s">
        <v>1314</v>
      </c>
      <c r="S1117" s="28">
        <v>10</v>
      </c>
      <c r="T1117" s="23" t="s">
        <v>2887</v>
      </c>
      <c r="U1117" s="28" t="s">
        <v>2848</v>
      </c>
      <c r="V1117" s="28" t="s">
        <v>2849</v>
      </c>
      <c r="W1117" s="28" t="s">
        <v>2888</v>
      </c>
      <c r="X1117" s="28"/>
      <c r="Y1117" s="28" t="s">
        <v>2105</v>
      </c>
      <c r="Z1117" s="28"/>
      <c r="AA1117" s="51" t="s">
        <v>2889</v>
      </c>
      <c r="AB1117" s="23" t="s">
        <v>32</v>
      </c>
      <c r="AC1117" s="30">
        <v>8</v>
      </c>
      <c r="AD1117" s="38">
        <v>152</v>
      </c>
      <c r="AE1117" s="38">
        <v>0</v>
      </c>
      <c r="AF1117" s="38">
        <v>0</v>
      </c>
      <c r="AG1117" s="73">
        <f t="shared" si="52"/>
        <v>152</v>
      </c>
      <c r="AH1117" s="38">
        <v>152</v>
      </c>
      <c r="AI1117" s="38">
        <v>0</v>
      </c>
      <c r="AJ1117" s="38">
        <v>0</v>
      </c>
      <c r="AK1117" s="73">
        <f t="shared" si="51"/>
        <v>152</v>
      </c>
      <c r="AL1117" s="73">
        <f t="shared" si="53"/>
        <v>304</v>
      </c>
      <c r="AM1117" s="54" t="s">
        <v>1188</v>
      </c>
      <c r="AN1117" s="32" t="s">
        <v>33</v>
      </c>
      <c r="AO1117" s="32" t="s">
        <v>33</v>
      </c>
      <c r="AP1117" s="32" t="s">
        <v>33</v>
      </c>
      <c r="AQ1117" s="32" t="s">
        <v>36</v>
      </c>
      <c r="AR1117" s="32" t="s">
        <v>505</v>
      </c>
      <c r="AS1117" s="32" t="s">
        <v>1190</v>
      </c>
      <c r="AT1117" s="2">
        <v>0</v>
      </c>
      <c r="AU1117" s="2">
        <v>0</v>
      </c>
      <c r="AV1117" s="2">
        <v>0</v>
      </c>
      <c r="AW1117" s="46"/>
    </row>
    <row r="1118" spans="1:1016" s="3" customFormat="1" ht="23.25">
      <c r="A1118" s="23"/>
      <c r="B1118" s="45">
        <v>1113</v>
      </c>
      <c r="C1118" s="23" t="s">
        <v>2847</v>
      </c>
      <c r="D1118" s="23">
        <v>8871635214</v>
      </c>
      <c r="E1118" s="23" t="s">
        <v>1314</v>
      </c>
      <c r="F1118" s="23">
        <v>10</v>
      </c>
      <c r="G1118" s="23" t="s">
        <v>2848</v>
      </c>
      <c r="H1118" s="23" t="s">
        <v>2849</v>
      </c>
      <c r="I1118" s="23" t="s">
        <v>2847</v>
      </c>
      <c r="J1118" s="28" t="s">
        <v>2848</v>
      </c>
      <c r="K1118" s="28" t="s">
        <v>2849</v>
      </c>
      <c r="L1118" s="28" t="s">
        <v>2849</v>
      </c>
      <c r="M1118" s="28" t="s">
        <v>1314</v>
      </c>
      <c r="N1118" s="28">
        <v>10</v>
      </c>
      <c r="O1118" s="28" t="s">
        <v>2848</v>
      </c>
      <c r="P1118" s="28" t="s">
        <v>2849</v>
      </c>
      <c r="Q1118" s="28" t="s">
        <v>2849</v>
      </c>
      <c r="R1118" s="28" t="s">
        <v>1314</v>
      </c>
      <c r="S1118" s="28">
        <v>10</v>
      </c>
      <c r="T1118" s="23" t="s">
        <v>2890</v>
      </c>
      <c r="U1118" s="28" t="s">
        <v>2848</v>
      </c>
      <c r="V1118" s="28" t="s">
        <v>2849</v>
      </c>
      <c r="W1118" s="28" t="s">
        <v>2891</v>
      </c>
      <c r="X1118" s="28"/>
      <c r="Y1118" s="28">
        <v>26</v>
      </c>
      <c r="Z1118" s="28"/>
      <c r="AA1118" s="51" t="s">
        <v>2892</v>
      </c>
      <c r="AB1118" s="23" t="s">
        <v>32</v>
      </c>
      <c r="AC1118" s="30">
        <v>2</v>
      </c>
      <c r="AD1118" s="38">
        <v>2875</v>
      </c>
      <c r="AE1118" s="38">
        <v>0</v>
      </c>
      <c r="AF1118" s="38">
        <v>0</v>
      </c>
      <c r="AG1118" s="73">
        <f t="shared" si="52"/>
        <v>2875</v>
      </c>
      <c r="AH1118" s="38">
        <v>2875</v>
      </c>
      <c r="AI1118" s="38">
        <v>0</v>
      </c>
      <c r="AJ1118" s="38">
        <v>0</v>
      </c>
      <c r="AK1118" s="73">
        <f t="shared" si="51"/>
        <v>2875</v>
      </c>
      <c r="AL1118" s="73">
        <f t="shared" si="53"/>
        <v>5750</v>
      </c>
      <c r="AM1118" s="54" t="s">
        <v>1188</v>
      </c>
      <c r="AN1118" s="32" t="s">
        <v>33</v>
      </c>
      <c r="AO1118" s="32" t="s">
        <v>33</v>
      </c>
      <c r="AP1118" s="32" t="s">
        <v>33</v>
      </c>
      <c r="AQ1118" s="32" t="s">
        <v>36</v>
      </c>
      <c r="AR1118" s="32" t="s">
        <v>505</v>
      </c>
      <c r="AS1118" s="32" t="s">
        <v>1190</v>
      </c>
      <c r="AT1118" s="2">
        <v>0</v>
      </c>
      <c r="AU1118" s="2">
        <v>0</v>
      </c>
      <c r="AV1118" s="2">
        <v>0</v>
      </c>
      <c r="AW1118" s="46"/>
    </row>
    <row r="1119" spans="1:1016" s="3" customFormat="1" ht="23.25">
      <c r="A1119" s="23"/>
      <c r="B1119" s="45">
        <v>1114</v>
      </c>
      <c r="C1119" s="23" t="s">
        <v>2847</v>
      </c>
      <c r="D1119" s="23">
        <v>8871635214</v>
      </c>
      <c r="E1119" s="23" t="s">
        <v>1314</v>
      </c>
      <c r="F1119" s="23">
        <v>10</v>
      </c>
      <c r="G1119" s="23" t="s">
        <v>2848</v>
      </c>
      <c r="H1119" s="23" t="s">
        <v>2849</v>
      </c>
      <c r="I1119" s="23" t="s">
        <v>2847</v>
      </c>
      <c r="J1119" s="28" t="s">
        <v>2848</v>
      </c>
      <c r="K1119" s="28" t="s">
        <v>2849</v>
      </c>
      <c r="L1119" s="28" t="s">
        <v>2849</v>
      </c>
      <c r="M1119" s="28" t="s">
        <v>1314</v>
      </c>
      <c r="N1119" s="28">
        <v>10</v>
      </c>
      <c r="O1119" s="28" t="s">
        <v>2848</v>
      </c>
      <c r="P1119" s="28" t="s">
        <v>2849</v>
      </c>
      <c r="Q1119" s="28" t="s">
        <v>2849</v>
      </c>
      <c r="R1119" s="28" t="s">
        <v>1314</v>
      </c>
      <c r="S1119" s="28">
        <v>10</v>
      </c>
      <c r="T1119" s="23" t="s">
        <v>2893</v>
      </c>
      <c r="U1119" s="28" t="s">
        <v>2848</v>
      </c>
      <c r="V1119" s="28" t="s">
        <v>2849</v>
      </c>
      <c r="W1119" s="28" t="s">
        <v>2894</v>
      </c>
      <c r="X1119" s="28"/>
      <c r="Y1119" s="28">
        <v>5</v>
      </c>
      <c r="Z1119" s="28"/>
      <c r="AA1119" s="51" t="s">
        <v>2895</v>
      </c>
      <c r="AB1119" s="23" t="s">
        <v>32</v>
      </c>
      <c r="AC1119" s="30">
        <v>16.100000000000001</v>
      </c>
      <c r="AD1119" s="38">
        <v>920</v>
      </c>
      <c r="AE1119" s="38">
        <v>0</v>
      </c>
      <c r="AF1119" s="38">
        <v>0</v>
      </c>
      <c r="AG1119" s="73">
        <f t="shared" si="52"/>
        <v>920</v>
      </c>
      <c r="AH1119" s="38">
        <v>920</v>
      </c>
      <c r="AI1119" s="38">
        <v>0</v>
      </c>
      <c r="AJ1119" s="38">
        <v>0</v>
      </c>
      <c r="AK1119" s="73">
        <f t="shared" si="51"/>
        <v>920</v>
      </c>
      <c r="AL1119" s="73">
        <f t="shared" si="53"/>
        <v>1840</v>
      </c>
      <c r="AM1119" s="54" t="s">
        <v>1188</v>
      </c>
      <c r="AN1119" s="32" t="s">
        <v>33</v>
      </c>
      <c r="AO1119" s="32" t="s">
        <v>33</v>
      </c>
      <c r="AP1119" s="32" t="s">
        <v>33</v>
      </c>
      <c r="AQ1119" s="32" t="s">
        <v>36</v>
      </c>
      <c r="AR1119" s="32" t="s">
        <v>505</v>
      </c>
      <c r="AS1119" s="32" t="s">
        <v>1190</v>
      </c>
      <c r="AT1119" s="2">
        <v>0</v>
      </c>
      <c r="AU1119" s="2">
        <v>0</v>
      </c>
      <c r="AV1119" s="2">
        <v>0</v>
      </c>
      <c r="AW1119" s="46"/>
    </row>
    <row r="1120" spans="1:1016" s="3" customFormat="1" ht="23.25">
      <c r="A1120" s="23"/>
      <c r="B1120" s="45">
        <v>1115</v>
      </c>
      <c r="C1120" s="23" t="s">
        <v>2847</v>
      </c>
      <c r="D1120" s="23">
        <v>8871635214</v>
      </c>
      <c r="E1120" s="23" t="s">
        <v>1314</v>
      </c>
      <c r="F1120" s="23">
        <v>10</v>
      </c>
      <c r="G1120" s="23" t="s">
        <v>2848</v>
      </c>
      <c r="H1120" s="23" t="s">
        <v>2849</v>
      </c>
      <c r="I1120" s="23" t="s">
        <v>2847</v>
      </c>
      <c r="J1120" s="28" t="s">
        <v>2848</v>
      </c>
      <c r="K1120" s="28" t="s">
        <v>2849</v>
      </c>
      <c r="L1120" s="28" t="s">
        <v>2849</v>
      </c>
      <c r="M1120" s="28" t="s">
        <v>1314</v>
      </c>
      <c r="N1120" s="28">
        <v>10</v>
      </c>
      <c r="O1120" s="28" t="s">
        <v>2848</v>
      </c>
      <c r="P1120" s="28" t="s">
        <v>2849</v>
      </c>
      <c r="Q1120" s="28" t="s">
        <v>2849</v>
      </c>
      <c r="R1120" s="28" t="s">
        <v>1314</v>
      </c>
      <c r="S1120" s="28">
        <v>10</v>
      </c>
      <c r="T1120" s="23" t="s">
        <v>2896</v>
      </c>
      <c r="U1120" s="28" t="s">
        <v>2848</v>
      </c>
      <c r="V1120" s="28" t="s">
        <v>2849</v>
      </c>
      <c r="W1120" s="28" t="s">
        <v>2897</v>
      </c>
      <c r="X1120" s="28"/>
      <c r="Y1120" s="28">
        <v>16</v>
      </c>
      <c r="Z1120" s="28"/>
      <c r="AA1120" s="51" t="s">
        <v>2898</v>
      </c>
      <c r="AB1120" s="23" t="s">
        <v>32</v>
      </c>
      <c r="AC1120" s="30">
        <v>12</v>
      </c>
      <c r="AD1120" s="38">
        <v>2465</v>
      </c>
      <c r="AE1120" s="38">
        <v>0</v>
      </c>
      <c r="AF1120" s="38">
        <v>0</v>
      </c>
      <c r="AG1120" s="73">
        <f t="shared" si="52"/>
        <v>2465</v>
      </c>
      <c r="AH1120" s="38">
        <v>2465</v>
      </c>
      <c r="AI1120" s="38">
        <v>0</v>
      </c>
      <c r="AJ1120" s="38">
        <v>0</v>
      </c>
      <c r="AK1120" s="73">
        <f t="shared" si="51"/>
        <v>2465</v>
      </c>
      <c r="AL1120" s="73">
        <f t="shared" si="53"/>
        <v>4930</v>
      </c>
      <c r="AM1120" s="54" t="s">
        <v>1188</v>
      </c>
      <c r="AN1120" s="32" t="s">
        <v>33</v>
      </c>
      <c r="AO1120" s="32" t="s">
        <v>33</v>
      </c>
      <c r="AP1120" s="32" t="s">
        <v>33</v>
      </c>
      <c r="AQ1120" s="32" t="s">
        <v>36</v>
      </c>
      <c r="AR1120" s="32" t="s">
        <v>505</v>
      </c>
      <c r="AS1120" s="32" t="s">
        <v>1190</v>
      </c>
      <c r="AT1120" s="2">
        <v>0</v>
      </c>
      <c r="AU1120" s="2">
        <v>0</v>
      </c>
      <c r="AV1120" s="2">
        <v>0</v>
      </c>
      <c r="AW1120" s="46"/>
    </row>
    <row r="1121" spans="1:49" s="3" customFormat="1" ht="23.25">
      <c r="A1121" s="54"/>
      <c r="B1121" s="45">
        <v>1116</v>
      </c>
      <c r="C1121" s="23" t="s">
        <v>2847</v>
      </c>
      <c r="D1121" s="23">
        <v>8871635214</v>
      </c>
      <c r="E1121" s="23" t="s">
        <v>1314</v>
      </c>
      <c r="F1121" s="23">
        <v>10</v>
      </c>
      <c r="G1121" s="23" t="s">
        <v>2848</v>
      </c>
      <c r="H1121" s="23" t="s">
        <v>2849</v>
      </c>
      <c r="I1121" s="23" t="s">
        <v>2847</v>
      </c>
      <c r="J1121" s="28" t="s">
        <v>2848</v>
      </c>
      <c r="K1121" s="28" t="s">
        <v>2849</v>
      </c>
      <c r="L1121" s="28" t="s">
        <v>2849</v>
      </c>
      <c r="M1121" s="28" t="s">
        <v>1314</v>
      </c>
      <c r="N1121" s="28">
        <v>10</v>
      </c>
      <c r="O1121" s="28" t="s">
        <v>2848</v>
      </c>
      <c r="P1121" s="28" t="s">
        <v>2849</v>
      </c>
      <c r="Q1121" s="28" t="s">
        <v>2849</v>
      </c>
      <c r="R1121" s="28" t="s">
        <v>1314</v>
      </c>
      <c r="S1121" s="28">
        <v>10</v>
      </c>
      <c r="T1121" s="23" t="s">
        <v>2899</v>
      </c>
      <c r="U1121" s="28" t="s">
        <v>2848</v>
      </c>
      <c r="V1121" s="28" t="s">
        <v>2849</v>
      </c>
      <c r="W1121" s="28" t="s">
        <v>2866</v>
      </c>
      <c r="X1121" s="28"/>
      <c r="Y1121" s="28">
        <v>87</v>
      </c>
      <c r="Z1121" s="28"/>
      <c r="AA1121" s="74" t="s">
        <v>2900</v>
      </c>
      <c r="AB1121" s="75" t="s">
        <v>32</v>
      </c>
      <c r="AC1121" s="76">
        <v>3</v>
      </c>
      <c r="AD1121" s="77">
        <v>2954</v>
      </c>
      <c r="AE1121" s="77">
        <v>0</v>
      </c>
      <c r="AF1121" s="38">
        <v>0</v>
      </c>
      <c r="AG1121" s="73">
        <f t="shared" si="52"/>
        <v>2954</v>
      </c>
      <c r="AH1121" s="77">
        <v>2954</v>
      </c>
      <c r="AI1121" s="77">
        <v>0</v>
      </c>
      <c r="AJ1121" s="38">
        <v>0</v>
      </c>
      <c r="AK1121" s="73">
        <f t="shared" si="51"/>
        <v>2954</v>
      </c>
      <c r="AL1121" s="73">
        <f t="shared" si="53"/>
        <v>5908</v>
      </c>
      <c r="AM1121" s="54" t="s">
        <v>1188</v>
      </c>
      <c r="AN1121" s="32" t="s">
        <v>33</v>
      </c>
      <c r="AO1121" s="32" t="s">
        <v>33</v>
      </c>
      <c r="AP1121" s="32" t="s">
        <v>33</v>
      </c>
      <c r="AQ1121" s="32" t="s">
        <v>36</v>
      </c>
      <c r="AR1121" s="32" t="s">
        <v>505</v>
      </c>
      <c r="AS1121" s="32" t="s">
        <v>1190</v>
      </c>
      <c r="AT1121" s="2">
        <v>0</v>
      </c>
      <c r="AU1121" s="2">
        <v>0</v>
      </c>
      <c r="AV1121" s="2">
        <v>0</v>
      </c>
      <c r="AW1121" s="47"/>
    </row>
    <row r="1122" spans="1:49" s="3" customFormat="1" ht="30">
      <c r="A1122" s="54"/>
      <c r="B1122" s="45">
        <v>1117</v>
      </c>
      <c r="C1122" s="23" t="s">
        <v>2847</v>
      </c>
      <c r="D1122" s="23">
        <v>8871635214</v>
      </c>
      <c r="E1122" s="23" t="s">
        <v>1314</v>
      </c>
      <c r="F1122" s="23">
        <v>10</v>
      </c>
      <c r="G1122" s="23" t="s">
        <v>2848</v>
      </c>
      <c r="H1122" s="23" t="s">
        <v>2849</v>
      </c>
      <c r="I1122" s="23" t="s">
        <v>2847</v>
      </c>
      <c r="J1122" s="28" t="s">
        <v>2848</v>
      </c>
      <c r="K1122" s="28" t="s">
        <v>2849</v>
      </c>
      <c r="L1122" s="28" t="s">
        <v>2849</v>
      </c>
      <c r="M1122" s="28" t="s">
        <v>1314</v>
      </c>
      <c r="N1122" s="28">
        <v>10</v>
      </c>
      <c r="O1122" s="28" t="s">
        <v>2848</v>
      </c>
      <c r="P1122" s="28" t="s">
        <v>2849</v>
      </c>
      <c r="Q1122" s="28" t="s">
        <v>2849</v>
      </c>
      <c r="R1122" s="28" t="s">
        <v>1834</v>
      </c>
      <c r="S1122" s="28">
        <v>10</v>
      </c>
      <c r="T1122" s="23" t="s">
        <v>2901</v>
      </c>
      <c r="U1122" s="28" t="s">
        <v>2848</v>
      </c>
      <c r="V1122" s="28" t="s">
        <v>2849</v>
      </c>
      <c r="W1122" s="28" t="s">
        <v>2902</v>
      </c>
      <c r="X1122" s="28"/>
      <c r="Y1122" s="28" t="s">
        <v>2903</v>
      </c>
      <c r="Z1122" s="28"/>
      <c r="AA1122" s="74" t="s">
        <v>2904</v>
      </c>
      <c r="AB1122" s="75" t="s">
        <v>32</v>
      </c>
      <c r="AC1122" s="76">
        <v>33</v>
      </c>
      <c r="AD1122" s="77">
        <v>5394</v>
      </c>
      <c r="AE1122" s="77">
        <v>0</v>
      </c>
      <c r="AF1122" s="38">
        <v>0</v>
      </c>
      <c r="AG1122" s="73">
        <f t="shared" si="52"/>
        <v>5394</v>
      </c>
      <c r="AH1122" s="77">
        <v>5394</v>
      </c>
      <c r="AI1122" s="77">
        <v>0</v>
      </c>
      <c r="AJ1122" s="38">
        <v>0</v>
      </c>
      <c r="AK1122" s="73">
        <f t="shared" si="51"/>
        <v>5394</v>
      </c>
      <c r="AL1122" s="73">
        <f t="shared" si="53"/>
        <v>10788</v>
      </c>
      <c r="AM1122" s="55" t="s">
        <v>704</v>
      </c>
      <c r="AN1122" s="55" t="s">
        <v>182</v>
      </c>
      <c r="AO1122" s="55" t="s">
        <v>2905</v>
      </c>
      <c r="AP1122" s="55" t="s">
        <v>37</v>
      </c>
      <c r="AQ1122" s="55" t="s">
        <v>33</v>
      </c>
      <c r="AR1122" s="55" t="s">
        <v>33</v>
      </c>
      <c r="AS1122" s="55" t="s">
        <v>33</v>
      </c>
      <c r="AT1122" s="2">
        <v>0</v>
      </c>
      <c r="AU1122" s="2">
        <v>0</v>
      </c>
      <c r="AV1122" s="2">
        <v>0</v>
      </c>
      <c r="AW1122" s="47"/>
    </row>
    <row r="1123" spans="1:49" s="3" customFormat="1" ht="23.25">
      <c r="A1123" s="54"/>
      <c r="B1123" s="45">
        <v>1118</v>
      </c>
      <c r="C1123" s="23" t="s">
        <v>2847</v>
      </c>
      <c r="D1123" s="23">
        <v>8871635214</v>
      </c>
      <c r="E1123" s="23" t="s">
        <v>1314</v>
      </c>
      <c r="F1123" s="23">
        <v>10</v>
      </c>
      <c r="G1123" s="23" t="s">
        <v>2848</v>
      </c>
      <c r="H1123" s="23" t="s">
        <v>2849</v>
      </c>
      <c r="I1123" s="23" t="s">
        <v>2847</v>
      </c>
      <c r="J1123" s="28" t="s">
        <v>2848</v>
      </c>
      <c r="K1123" s="28" t="s">
        <v>2849</v>
      </c>
      <c r="L1123" s="28" t="s">
        <v>2849</v>
      </c>
      <c r="M1123" s="28" t="s">
        <v>1314</v>
      </c>
      <c r="N1123" s="28">
        <v>10</v>
      </c>
      <c r="O1123" s="28" t="s">
        <v>2848</v>
      </c>
      <c r="P1123" s="28" t="s">
        <v>2849</v>
      </c>
      <c r="Q1123" s="28" t="s">
        <v>2849</v>
      </c>
      <c r="R1123" s="28" t="s">
        <v>1314</v>
      </c>
      <c r="S1123" s="28">
        <v>10</v>
      </c>
      <c r="T1123" s="23" t="s">
        <v>2906</v>
      </c>
      <c r="U1123" s="28" t="s">
        <v>2848</v>
      </c>
      <c r="V1123" s="28" t="s">
        <v>2849</v>
      </c>
      <c r="W1123" s="28" t="s">
        <v>2907</v>
      </c>
      <c r="X1123" s="28"/>
      <c r="Y1123" s="28">
        <v>66</v>
      </c>
      <c r="Z1123" s="28"/>
      <c r="AA1123" s="74" t="s">
        <v>2908</v>
      </c>
      <c r="AB1123" s="75" t="s">
        <v>32</v>
      </c>
      <c r="AC1123" s="76">
        <v>6</v>
      </c>
      <c r="AD1123" s="77">
        <v>9432</v>
      </c>
      <c r="AE1123" s="77">
        <v>0</v>
      </c>
      <c r="AF1123" s="38">
        <v>0</v>
      </c>
      <c r="AG1123" s="73">
        <f t="shared" si="52"/>
        <v>9432</v>
      </c>
      <c r="AH1123" s="77">
        <v>9432</v>
      </c>
      <c r="AI1123" s="77">
        <v>0</v>
      </c>
      <c r="AJ1123" s="38">
        <v>0</v>
      </c>
      <c r="AK1123" s="73">
        <f t="shared" si="51"/>
        <v>9432</v>
      </c>
      <c r="AL1123" s="73">
        <f t="shared" si="53"/>
        <v>18864</v>
      </c>
      <c r="AM1123" s="54" t="s">
        <v>1188</v>
      </c>
      <c r="AN1123" s="32" t="s">
        <v>33</v>
      </c>
      <c r="AO1123" s="32" t="s">
        <v>33</v>
      </c>
      <c r="AP1123" s="32" t="s">
        <v>33</v>
      </c>
      <c r="AQ1123" s="32" t="s">
        <v>36</v>
      </c>
      <c r="AR1123" s="32" t="s">
        <v>505</v>
      </c>
      <c r="AS1123" s="32" t="s">
        <v>1190</v>
      </c>
      <c r="AT1123" s="2">
        <v>0</v>
      </c>
      <c r="AU1123" s="2">
        <v>0</v>
      </c>
      <c r="AV1123" s="2">
        <v>0</v>
      </c>
      <c r="AW1123" s="47"/>
    </row>
    <row r="1124" spans="1:49" s="3" customFormat="1" ht="23.25">
      <c r="A1124" s="54"/>
      <c r="B1124" s="45">
        <v>1119</v>
      </c>
      <c r="C1124" s="23" t="s">
        <v>2847</v>
      </c>
      <c r="D1124" s="23">
        <v>8871635214</v>
      </c>
      <c r="E1124" s="23" t="s">
        <v>1314</v>
      </c>
      <c r="F1124" s="23">
        <v>10</v>
      </c>
      <c r="G1124" s="23" t="s">
        <v>2848</v>
      </c>
      <c r="H1124" s="23" t="s">
        <v>2849</v>
      </c>
      <c r="I1124" s="23" t="s">
        <v>2847</v>
      </c>
      <c r="J1124" s="28" t="s">
        <v>2848</v>
      </c>
      <c r="K1124" s="28" t="s">
        <v>2849</v>
      </c>
      <c r="L1124" s="28" t="s">
        <v>2849</v>
      </c>
      <c r="M1124" s="28" t="s">
        <v>1314</v>
      </c>
      <c r="N1124" s="28">
        <v>10</v>
      </c>
      <c r="O1124" s="28" t="s">
        <v>2848</v>
      </c>
      <c r="P1124" s="28" t="s">
        <v>2849</v>
      </c>
      <c r="Q1124" s="28" t="s">
        <v>2849</v>
      </c>
      <c r="R1124" s="28" t="s">
        <v>1314</v>
      </c>
      <c r="S1124" s="28">
        <v>10</v>
      </c>
      <c r="T1124" s="23" t="s">
        <v>2909</v>
      </c>
      <c r="U1124" s="28" t="s">
        <v>2848</v>
      </c>
      <c r="V1124" s="28" t="s">
        <v>2849</v>
      </c>
      <c r="W1124" s="28" t="s">
        <v>2910</v>
      </c>
      <c r="X1124" s="28"/>
      <c r="Y1124" s="28">
        <v>18</v>
      </c>
      <c r="Z1124" s="28"/>
      <c r="AA1124" s="74" t="s">
        <v>2911</v>
      </c>
      <c r="AB1124" s="75" t="s">
        <v>32</v>
      </c>
      <c r="AC1124" s="76">
        <v>4.5</v>
      </c>
      <c r="AD1124" s="77">
        <v>180</v>
      </c>
      <c r="AE1124" s="77">
        <v>0</v>
      </c>
      <c r="AF1124" s="38">
        <v>0</v>
      </c>
      <c r="AG1124" s="73">
        <f t="shared" si="52"/>
        <v>180</v>
      </c>
      <c r="AH1124" s="77">
        <v>180</v>
      </c>
      <c r="AI1124" s="77">
        <v>0</v>
      </c>
      <c r="AJ1124" s="38">
        <v>0</v>
      </c>
      <c r="AK1124" s="73">
        <f t="shared" si="51"/>
        <v>180</v>
      </c>
      <c r="AL1124" s="73">
        <f t="shared" si="53"/>
        <v>360</v>
      </c>
      <c r="AM1124" s="54" t="s">
        <v>1188</v>
      </c>
      <c r="AN1124" s="32" t="s">
        <v>33</v>
      </c>
      <c r="AO1124" s="32" t="s">
        <v>33</v>
      </c>
      <c r="AP1124" s="32" t="s">
        <v>33</v>
      </c>
      <c r="AQ1124" s="32" t="s">
        <v>36</v>
      </c>
      <c r="AR1124" s="32" t="s">
        <v>505</v>
      </c>
      <c r="AS1124" s="32" t="s">
        <v>1190</v>
      </c>
      <c r="AT1124" s="2">
        <v>0</v>
      </c>
      <c r="AU1124" s="2">
        <v>0</v>
      </c>
      <c r="AV1124" s="2">
        <v>0</v>
      </c>
      <c r="AW1124" s="47"/>
    </row>
    <row r="1125" spans="1:49" s="3" customFormat="1" ht="23.25">
      <c r="A1125" s="23"/>
      <c r="B1125" s="45">
        <v>1120</v>
      </c>
      <c r="C1125" s="23" t="s">
        <v>2847</v>
      </c>
      <c r="D1125" s="23">
        <v>8871635214</v>
      </c>
      <c r="E1125" s="23" t="s">
        <v>1314</v>
      </c>
      <c r="F1125" s="23">
        <v>10</v>
      </c>
      <c r="G1125" s="23" t="s">
        <v>2848</v>
      </c>
      <c r="H1125" s="23" t="s">
        <v>2849</v>
      </c>
      <c r="I1125" s="23" t="s">
        <v>2847</v>
      </c>
      <c r="J1125" s="28" t="s">
        <v>2848</v>
      </c>
      <c r="K1125" s="28" t="s">
        <v>2849</v>
      </c>
      <c r="L1125" s="28" t="s">
        <v>2849</v>
      </c>
      <c r="M1125" s="28" t="s">
        <v>1314</v>
      </c>
      <c r="N1125" s="28">
        <v>10</v>
      </c>
      <c r="O1125" s="28" t="s">
        <v>2848</v>
      </c>
      <c r="P1125" s="28" t="s">
        <v>2849</v>
      </c>
      <c r="Q1125" s="28" t="s">
        <v>2849</v>
      </c>
      <c r="R1125" s="28" t="s">
        <v>1314</v>
      </c>
      <c r="S1125" s="28">
        <v>10</v>
      </c>
      <c r="T1125" s="23" t="s">
        <v>2912</v>
      </c>
      <c r="U1125" s="28" t="s">
        <v>2848</v>
      </c>
      <c r="V1125" s="28" t="s">
        <v>2849</v>
      </c>
      <c r="W1125" s="28" t="s">
        <v>2913</v>
      </c>
      <c r="X1125" s="28"/>
      <c r="Y1125" s="28">
        <v>4</v>
      </c>
      <c r="Z1125" s="28"/>
      <c r="AA1125" s="51" t="s">
        <v>2914</v>
      </c>
      <c r="AB1125" s="23" t="s">
        <v>32</v>
      </c>
      <c r="AC1125" s="30">
        <v>3</v>
      </c>
      <c r="AD1125" s="38">
        <v>190</v>
      </c>
      <c r="AE1125" s="38">
        <v>0</v>
      </c>
      <c r="AF1125" s="38">
        <v>0</v>
      </c>
      <c r="AG1125" s="73">
        <f t="shared" si="52"/>
        <v>190</v>
      </c>
      <c r="AH1125" s="38">
        <v>190</v>
      </c>
      <c r="AI1125" s="38">
        <v>0</v>
      </c>
      <c r="AJ1125" s="38">
        <v>0</v>
      </c>
      <c r="AK1125" s="73">
        <f t="shared" si="51"/>
        <v>190</v>
      </c>
      <c r="AL1125" s="73">
        <f t="shared" si="53"/>
        <v>380</v>
      </c>
      <c r="AM1125" s="54" t="s">
        <v>1188</v>
      </c>
      <c r="AN1125" s="32" t="s">
        <v>33</v>
      </c>
      <c r="AO1125" s="32" t="s">
        <v>33</v>
      </c>
      <c r="AP1125" s="32" t="s">
        <v>33</v>
      </c>
      <c r="AQ1125" s="32" t="s">
        <v>36</v>
      </c>
      <c r="AR1125" s="32" t="s">
        <v>505</v>
      </c>
      <c r="AS1125" s="32" t="s">
        <v>1190</v>
      </c>
      <c r="AT1125" s="2">
        <v>0</v>
      </c>
      <c r="AU1125" s="2">
        <v>0</v>
      </c>
      <c r="AV1125" s="2">
        <v>0</v>
      </c>
      <c r="AW1125" s="46"/>
    </row>
    <row r="1126" spans="1:49" s="3" customFormat="1" ht="23.25">
      <c r="A1126" s="23"/>
      <c r="B1126" s="45">
        <v>1121</v>
      </c>
      <c r="C1126" s="23" t="s">
        <v>2847</v>
      </c>
      <c r="D1126" s="23">
        <v>8871635214</v>
      </c>
      <c r="E1126" s="23" t="s">
        <v>1314</v>
      </c>
      <c r="F1126" s="23">
        <v>10</v>
      </c>
      <c r="G1126" s="23" t="s">
        <v>2848</v>
      </c>
      <c r="H1126" s="23" t="s">
        <v>2849</v>
      </c>
      <c r="I1126" s="23" t="s">
        <v>2847</v>
      </c>
      <c r="J1126" s="28" t="s">
        <v>2848</v>
      </c>
      <c r="K1126" s="28" t="s">
        <v>2849</v>
      </c>
      <c r="L1126" s="28" t="s">
        <v>2849</v>
      </c>
      <c r="M1126" s="28" t="s">
        <v>1314</v>
      </c>
      <c r="N1126" s="28">
        <v>10</v>
      </c>
      <c r="O1126" s="28" t="s">
        <v>2848</v>
      </c>
      <c r="P1126" s="28" t="s">
        <v>2849</v>
      </c>
      <c r="Q1126" s="28" t="s">
        <v>2849</v>
      </c>
      <c r="R1126" s="28" t="s">
        <v>1314</v>
      </c>
      <c r="S1126" s="28">
        <v>10</v>
      </c>
      <c r="T1126" s="23" t="s">
        <v>2915</v>
      </c>
      <c r="U1126" s="28" t="s">
        <v>2848</v>
      </c>
      <c r="V1126" s="28" t="s">
        <v>2849</v>
      </c>
      <c r="W1126" s="28" t="s">
        <v>2916</v>
      </c>
      <c r="X1126" s="28"/>
      <c r="Y1126" s="28">
        <v>49</v>
      </c>
      <c r="Z1126" s="28"/>
      <c r="AA1126" s="51" t="s">
        <v>2917</v>
      </c>
      <c r="AB1126" s="23" t="s">
        <v>32</v>
      </c>
      <c r="AC1126" s="30">
        <v>16.100000000000001</v>
      </c>
      <c r="AD1126" s="38">
        <v>230</v>
      </c>
      <c r="AE1126" s="38">
        <v>0</v>
      </c>
      <c r="AF1126" s="38">
        <v>0</v>
      </c>
      <c r="AG1126" s="73">
        <f t="shared" si="52"/>
        <v>230</v>
      </c>
      <c r="AH1126" s="38">
        <v>230</v>
      </c>
      <c r="AI1126" s="38">
        <v>0</v>
      </c>
      <c r="AJ1126" s="38">
        <v>0</v>
      </c>
      <c r="AK1126" s="73">
        <f t="shared" si="51"/>
        <v>230</v>
      </c>
      <c r="AL1126" s="73">
        <f t="shared" si="53"/>
        <v>460</v>
      </c>
      <c r="AM1126" s="54" t="s">
        <v>1188</v>
      </c>
      <c r="AN1126" s="32" t="s">
        <v>33</v>
      </c>
      <c r="AO1126" s="32" t="s">
        <v>33</v>
      </c>
      <c r="AP1126" s="32" t="s">
        <v>33</v>
      </c>
      <c r="AQ1126" s="32" t="s">
        <v>36</v>
      </c>
      <c r="AR1126" s="32" t="s">
        <v>505</v>
      </c>
      <c r="AS1126" s="32" t="s">
        <v>1190</v>
      </c>
      <c r="AT1126" s="2">
        <v>0</v>
      </c>
      <c r="AU1126" s="2">
        <v>0</v>
      </c>
      <c r="AV1126" s="2">
        <v>0</v>
      </c>
      <c r="AW1126" s="46"/>
    </row>
    <row r="1127" spans="1:49" s="3" customFormat="1" ht="23.25">
      <c r="A1127" s="23"/>
      <c r="B1127" s="45">
        <v>1122</v>
      </c>
      <c r="C1127" s="23" t="s">
        <v>2847</v>
      </c>
      <c r="D1127" s="23">
        <v>8871635214</v>
      </c>
      <c r="E1127" s="23" t="s">
        <v>1314</v>
      </c>
      <c r="F1127" s="23">
        <v>10</v>
      </c>
      <c r="G1127" s="23" t="s">
        <v>2848</v>
      </c>
      <c r="H1127" s="23" t="s">
        <v>2849</v>
      </c>
      <c r="I1127" s="23" t="s">
        <v>2847</v>
      </c>
      <c r="J1127" s="28" t="s">
        <v>2848</v>
      </c>
      <c r="K1127" s="28" t="s">
        <v>2849</v>
      </c>
      <c r="L1127" s="28" t="s">
        <v>2849</v>
      </c>
      <c r="M1127" s="28" t="s">
        <v>1314</v>
      </c>
      <c r="N1127" s="28">
        <v>10</v>
      </c>
      <c r="O1127" s="28" t="s">
        <v>2848</v>
      </c>
      <c r="P1127" s="28" t="s">
        <v>2849</v>
      </c>
      <c r="Q1127" s="28" t="s">
        <v>2849</v>
      </c>
      <c r="R1127" s="28" t="s">
        <v>1314</v>
      </c>
      <c r="S1127" s="28">
        <v>10</v>
      </c>
      <c r="T1127" s="23" t="s">
        <v>2918</v>
      </c>
      <c r="U1127" s="28" t="s">
        <v>2848</v>
      </c>
      <c r="V1127" s="28" t="s">
        <v>2849</v>
      </c>
      <c r="W1127" s="28" t="s">
        <v>2919</v>
      </c>
      <c r="X1127" s="28"/>
      <c r="Y1127" s="28" t="s">
        <v>2920</v>
      </c>
      <c r="Z1127" s="28"/>
      <c r="AA1127" s="51" t="s">
        <v>2921</v>
      </c>
      <c r="AB1127" s="23" t="s">
        <v>32</v>
      </c>
      <c r="AC1127" s="30">
        <v>5</v>
      </c>
      <c r="AD1127" s="38">
        <v>972</v>
      </c>
      <c r="AE1127" s="38">
        <v>0</v>
      </c>
      <c r="AF1127" s="38">
        <v>0</v>
      </c>
      <c r="AG1127" s="73">
        <f t="shared" si="52"/>
        <v>972</v>
      </c>
      <c r="AH1127" s="38">
        <v>972</v>
      </c>
      <c r="AI1127" s="38">
        <v>0</v>
      </c>
      <c r="AJ1127" s="38">
        <v>0</v>
      </c>
      <c r="AK1127" s="73">
        <f t="shared" si="51"/>
        <v>972</v>
      </c>
      <c r="AL1127" s="73">
        <f t="shared" si="53"/>
        <v>1944</v>
      </c>
      <c r="AM1127" s="54" t="s">
        <v>1188</v>
      </c>
      <c r="AN1127" s="32" t="s">
        <v>33</v>
      </c>
      <c r="AO1127" s="32" t="s">
        <v>33</v>
      </c>
      <c r="AP1127" s="32" t="s">
        <v>33</v>
      </c>
      <c r="AQ1127" s="32" t="s">
        <v>36</v>
      </c>
      <c r="AR1127" s="32" t="s">
        <v>505</v>
      </c>
      <c r="AS1127" s="32" t="s">
        <v>1190</v>
      </c>
      <c r="AT1127" s="2">
        <v>0</v>
      </c>
      <c r="AU1127" s="2">
        <v>0</v>
      </c>
      <c r="AV1127" s="2">
        <v>0</v>
      </c>
      <c r="AW1127" s="46"/>
    </row>
    <row r="1128" spans="1:49" s="3" customFormat="1" ht="23.25">
      <c r="A1128" s="23"/>
      <c r="B1128" s="45">
        <v>1123</v>
      </c>
      <c r="C1128" s="23" t="s">
        <v>2847</v>
      </c>
      <c r="D1128" s="23">
        <v>8871635214</v>
      </c>
      <c r="E1128" s="23" t="s">
        <v>1314</v>
      </c>
      <c r="F1128" s="23">
        <v>10</v>
      </c>
      <c r="G1128" s="23" t="s">
        <v>2848</v>
      </c>
      <c r="H1128" s="23" t="s">
        <v>2849</v>
      </c>
      <c r="I1128" s="23" t="s">
        <v>2847</v>
      </c>
      <c r="J1128" s="28" t="s">
        <v>2848</v>
      </c>
      <c r="K1128" s="28" t="s">
        <v>2849</v>
      </c>
      <c r="L1128" s="28" t="s">
        <v>2849</v>
      </c>
      <c r="M1128" s="28" t="s">
        <v>1314</v>
      </c>
      <c r="N1128" s="28">
        <v>10</v>
      </c>
      <c r="O1128" s="28" t="s">
        <v>2848</v>
      </c>
      <c r="P1128" s="28" t="s">
        <v>2849</v>
      </c>
      <c r="Q1128" s="28" t="s">
        <v>2849</v>
      </c>
      <c r="R1128" s="28" t="s">
        <v>1314</v>
      </c>
      <c r="S1128" s="28">
        <v>10</v>
      </c>
      <c r="T1128" s="23" t="s">
        <v>2922</v>
      </c>
      <c r="U1128" s="28" t="s">
        <v>2848</v>
      </c>
      <c r="V1128" s="28" t="s">
        <v>2849</v>
      </c>
      <c r="W1128" s="28" t="s">
        <v>2923</v>
      </c>
      <c r="X1128" s="28"/>
      <c r="Y1128" s="28" t="s">
        <v>2924</v>
      </c>
      <c r="Z1128" s="28"/>
      <c r="AA1128" s="51" t="s">
        <v>2925</v>
      </c>
      <c r="AB1128" s="23" t="s">
        <v>32</v>
      </c>
      <c r="AC1128" s="30">
        <v>12.9</v>
      </c>
      <c r="AD1128" s="38">
        <v>1058</v>
      </c>
      <c r="AE1128" s="38">
        <v>0</v>
      </c>
      <c r="AF1128" s="38">
        <v>0</v>
      </c>
      <c r="AG1128" s="73">
        <f t="shared" si="52"/>
        <v>1058</v>
      </c>
      <c r="AH1128" s="38">
        <v>1058</v>
      </c>
      <c r="AI1128" s="38">
        <v>0</v>
      </c>
      <c r="AJ1128" s="38">
        <v>0</v>
      </c>
      <c r="AK1128" s="73">
        <f t="shared" si="51"/>
        <v>1058</v>
      </c>
      <c r="AL1128" s="73">
        <f t="shared" si="53"/>
        <v>2116</v>
      </c>
      <c r="AM1128" s="54" t="s">
        <v>1188</v>
      </c>
      <c r="AN1128" s="32" t="s">
        <v>33</v>
      </c>
      <c r="AO1128" s="32" t="s">
        <v>33</v>
      </c>
      <c r="AP1128" s="32" t="s">
        <v>33</v>
      </c>
      <c r="AQ1128" s="32" t="s">
        <v>36</v>
      </c>
      <c r="AR1128" s="32" t="s">
        <v>505</v>
      </c>
      <c r="AS1128" s="32" t="s">
        <v>1190</v>
      </c>
      <c r="AT1128" s="2">
        <v>0</v>
      </c>
      <c r="AU1128" s="2">
        <v>0</v>
      </c>
      <c r="AV1128" s="2">
        <v>0</v>
      </c>
      <c r="AW1128" s="46"/>
    </row>
    <row r="1129" spans="1:49" s="3" customFormat="1" ht="23.25">
      <c r="A1129" s="23"/>
      <c r="B1129" s="45">
        <v>1124</v>
      </c>
      <c r="C1129" s="23" t="s">
        <v>2847</v>
      </c>
      <c r="D1129" s="23">
        <v>8871635214</v>
      </c>
      <c r="E1129" s="23" t="s">
        <v>1314</v>
      </c>
      <c r="F1129" s="23">
        <v>10</v>
      </c>
      <c r="G1129" s="23" t="s">
        <v>2848</v>
      </c>
      <c r="H1129" s="23" t="s">
        <v>2849</v>
      </c>
      <c r="I1129" s="23" t="s">
        <v>2847</v>
      </c>
      <c r="J1129" s="28" t="s">
        <v>2848</v>
      </c>
      <c r="K1129" s="28" t="s">
        <v>2849</v>
      </c>
      <c r="L1129" s="28" t="s">
        <v>2849</v>
      </c>
      <c r="M1129" s="28" t="s">
        <v>1314</v>
      </c>
      <c r="N1129" s="28">
        <v>10</v>
      </c>
      <c r="O1129" s="28" t="s">
        <v>2848</v>
      </c>
      <c r="P1129" s="28" t="s">
        <v>2849</v>
      </c>
      <c r="Q1129" s="28" t="s">
        <v>2849</v>
      </c>
      <c r="R1129" s="28" t="s">
        <v>1314</v>
      </c>
      <c r="S1129" s="28">
        <v>10</v>
      </c>
      <c r="T1129" s="23" t="s">
        <v>2926</v>
      </c>
      <c r="U1129" s="28" t="s">
        <v>2848</v>
      </c>
      <c r="V1129" s="28" t="s">
        <v>2849</v>
      </c>
      <c r="W1129" s="28" t="s">
        <v>2927</v>
      </c>
      <c r="X1129" s="28"/>
      <c r="Y1129" s="28" t="s">
        <v>2928</v>
      </c>
      <c r="Z1129" s="28"/>
      <c r="AA1129" s="51" t="s">
        <v>2929</v>
      </c>
      <c r="AB1129" s="23" t="s">
        <v>32</v>
      </c>
      <c r="AC1129" s="30">
        <v>0.5</v>
      </c>
      <c r="AD1129" s="38">
        <v>140</v>
      </c>
      <c r="AE1129" s="38">
        <v>0</v>
      </c>
      <c r="AF1129" s="38">
        <v>0</v>
      </c>
      <c r="AG1129" s="73">
        <f t="shared" si="52"/>
        <v>140</v>
      </c>
      <c r="AH1129" s="38">
        <v>140</v>
      </c>
      <c r="AI1129" s="38">
        <v>0</v>
      </c>
      <c r="AJ1129" s="38">
        <v>0</v>
      </c>
      <c r="AK1129" s="73">
        <f t="shared" si="51"/>
        <v>140</v>
      </c>
      <c r="AL1129" s="73">
        <f t="shared" si="53"/>
        <v>280</v>
      </c>
      <c r="AM1129" s="54" t="s">
        <v>1188</v>
      </c>
      <c r="AN1129" s="32" t="s">
        <v>33</v>
      </c>
      <c r="AO1129" s="32" t="s">
        <v>33</v>
      </c>
      <c r="AP1129" s="32" t="s">
        <v>33</v>
      </c>
      <c r="AQ1129" s="32" t="s">
        <v>36</v>
      </c>
      <c r="AR1129" s="32" t="s">
        <v>505</v>
      </c>
      <c r="AS1129" s="32" t="s">
        <v>1190</v>
      </c>
      <c r="AT1129" s="2">
        <v>0</v>
      </c>
      <c r="AU1129" s="2">
        <v>0</v>
      </c>
      <c r="AV1129" s="2">
        <v>0</v>
      </c>
      <c r="AW1129" s="46"/>
    </row>
    <row r="1130" spans="1:49" s="3" customFormat="1" ht="23.25">
      <c r="A1130" s="54"/>
      <c r="B1130" s="45">
        <v>1125</v>
      </c>
      <c r="C1130" s="23" t="s">
        <v>2847</v>
      </c>
      <c r="D1130" s="23">
        <v>8871635214</v>
      </c>
      <c r="E1130" s="23" t="s">
        <v>1314</v>
      </c>
      <c r="F1130" s="23">
        <v>10</v>
      </c>
      <c r="G1130" s="23" t="s">
        <v>2848</v>
      </c>
      <c r="H1130" s="23" t="s">
        <v>2849</v>
      </c>
      <c r="I1130" s="23" t="s">
        <v>2847</v>
      </c>
      <c r="J1130" s="28" t="s">
        <v>2848</v>
      </c>
      <c r="K1130" s="28" t="s">
        <v>2849</v>
      </c>
      <c r="L1130" s="28" t="s">
        <v>2849</v>
      </c>
      <c r="M1130" s="28" t="s">
        <v>1314</v>
      </c>
      <c r="N1130" s="28">
        <v>10</v>
      </c>
      <c r="O1130" s="28" t="s">
        <v>2848</v>
      </c>
      <c r="P1130" s="28" t="s">
        <v>2849</v>
      </c>
      <c r="Q1130" s="28" t="s">
        <v>2849</v>
      </c>
      <c r="R1130" s="28" t="s">
        <v>1314</v>
      </c>
      <c r="S1130" s="28">
        <v>10</v>
      </c>
      <c r="T1130" s="23" t="s">
        <v>2930</v>
      </c>
      <c r="U1130" s="28" t="s">
        <v>2848</v>
      </c>
      <c r="V1130" s="28" t="s">
        <v>2849</v>
      </c>
      <c r="W1130" s="28" t="s">
        <v>2931</v>
      </c>
      <c r="X1130" s="28"/>
      <c r="Y1130" s="28">
        <v>33</v>
      </c>
      <c r="Z1130" s="28"/>
      <c r="AA1130" s="74" t="s">
        <v>2932</v>
      </c>
      <c r="AB1130" s="75" t="s">
        <v>32</v>
      </c>
      <c r="AC1130" s="76">
        <v>16</v>
      </c>
      <c r="AD1130" s="77">
        <v>0</v>
      </c>
      <c r="AE1130" s="77">
        <v>0</v>
      </c>
      <c r="AF1130" s="38">
        <v>0</v>
      </c>
      <c r="AG1130" s="73">
        <f t="shared" si="52"/>
        <v>0</v>
      </c>
      <c r="AH1130" s="77">
        <v>0</v>
      </c>
      <c r="AI1130" s="77">
        <v>0</v>
      </c>
      <c r="AJ1130" s="38">
        <v>0</v>
      </c>
      <c r="AK1130" s="73">
        <f t="shared" si="51"/>
        <v>0</v>
      </c>
      <c r="AL1130" s="73">
        <f t="shared" si="53"/>
        <v>0</v>
      </c>
      <c r="AM1130" s="54" t="s">
        <v>1188</v>
      </c>
      <c r="AN1130" s="32" t="s">
        <v>33</v>
      </c>
      <c r="AO1130" s="32" t="s">
        <v>33</v>
      </c>
      <c r="AP1130" s="32" t="s">
        <v>33</v>
      </c>
      <c r="AQ1130" s="32" t="s">
        <v>36</v>
      </c>
      <c r="AR1130" s="32" t="s">
        <v>505</v>
      </c>
      <c r="AS1130" s="32" t="s">
        <v>1190</v>
      </c>
      <c r="AT1130" s="2">
        <v>0</v>
      </c>
      <c r="AU1130" s="2">
        <v>0</v>
      </c>
      <c r="AV1130" s="2">
        <v>0</v>
      </c>
      <c r="AW1130" s="47"/>
    </row>
    <row r="1131" spans="1:49" s="3" customFormat="1" ht="23.25">
      <c r="A1131" s="54"/>
      <c r="B1131" s="45">
        <v>1126</v>
      </c>
      <c r="C1131" s="23" t="s">
        <v>2847</v>
      </c>
      <c r="D1131" s="23">
        <v>8871635214</v>
      </c>
      <c r="E1131" s="23" t="s">
        <v>1314</v>
      </c>
      <c r="F1131" s="23">
        <v>10</v>
      </c>
      <c r="G1131" s="23" t="s">
        <v>2848</v>
      </c>
      <c r="H1131" s="23" t="s">
        <v>2849</v>
      </c>
      <c r="I1131" s="23" t="s">
        <v>2847</v>
      </c>
      <c r="J1131" s="28" t="s">
        <v>2848</v>
      </c>
      <c r="K1131" s="28" t="s">
        <v>2849</v>
      </c>
      <c r="L1131" s="28" t="s">
        <v>2849</v>
      </c>
      <c r="M1131" s="28" t="s">
        <v>1314</v>
      </c>
      <c r="N1131" s="28">
        <v>10</v>
      </c>
      <c r="O1131" s="28" t="s">
        <v>2848</v>
      </c>
      <c r="P1131" s="28" t="s">
        <v>2849</v>
      </c>
      <c r="Q1131" s="28" t="s">
        <v>2849</v>
      </c>
      <c r="R1131" s="28" t="s">
        <v>1314</v>
      </c>
      <c r="S1131" s="28">
        <v>10</v>
      </c>
      <c r="T1131" s="23" t="s">
        <v>2933</v>
      </c>
      <c r="U1131" s="28" t="s">
        <v>2848</v>
      </c>
      <c r="V1131" s="28" t="s">
        <v>2849</v>
      </c>
      <c r="W1131" s="28" t="s">
        <v>2873</v>
      </c>
      <c r="X1131" s="28"/>
      <c r="Y1131" s="28">
        <v>39</v>
      </c>
      <c r="Z1131" s="28"/>
      <c r="AA1131" s="74" t="s">
        <v>2934</v>
      </c>
      <c r="AB1131" s="75" t="s">
        <v>32</v>
      </c>
      <c r="AC1131" s="76">
        <v>20</v>
      </c>
      <c r="AD1131" s="77">
        <v>35259</v>
      </c>
      <c r="AE1131" s="77">
        <v>0</v>
      </c>
      <c r="AF1131" s="38">
        <v>0</v>
      </c>
      <c r="AG1131" s="73">
        <f t="shared" si="52"/>
        <v>35259</v>
      </c>
      <c r="AH1131" s="77">
        <v>35259</v>
      </c>
      <c r="AI1131" s="77">
        <v>0</v>
      </c>
      <c r="AJ1131" s="38">
        <v>0</v>
      </c>
      <c r="AK1131" s="73">
        <f t="shared" ref="AK1131:AK1194" si="54">AH1131+AI1131+AJ1131</f>
        <v>35259</v>
      </c>
      <c r="AL1131" s="73">
        <f t="shared" si="53"/>
        <v>70518</v>
      </c>
      <c r="AM1131" s="54" t="s">
        <v>1188</v>
      </c>
      <c r="AN1131" s="32" t="s">
        <v>33</v>
      </c>
      <c r="AO1131" s="32" t="s">
        <v>33</v>
      </c>
      <c r="AP1131" s="32" t="s">
        <v>33</v>
      </c>
      <c r="AQ1131" s="32" t="s">
        <v>36</v>
      </c>
      <c r="AR1131" s="32" t="s">
        <v>505</v>
      </c>
      <c r="AS1131" s="32" t="s">
        <v>1190</v>
      </c>
      <c r="AT1131" s="2">
        <v>0</v>
      </c>
      <c r="AU1131" s="2">
        <v>0</v>
      </c>
      <c r="AV1131" s="2">
        <v>0</v>
      </c>
      <c r="AW1131" s="47"/>
    </row>
    <row r="1132" spans="1:49" s="3" customFormat="1" ht="23.25">
      <c r="A1132" s="54"/>
      <c r="B1132" s="45">
        <v>1127</v>
      </c>
      <c r="C1132" s="23" t="s">
        <v>2847</v>
      </c>
      <c r="D1132" s="23">
        <v>8871635214</v>
      </c>
      <c r="E1132" s="23" t="s">
        <v>1314</v>
      </c>
      <c r="F1132" s="23">
        <v>10</v>
      </c>
      <c r="G1132" s="23" t="s">
        <v>2848</v>
      </c>
      <c r="H1132" s="23" t="s">
        <v>2849</v>
      </c>
      <c r="I1132" s="23" t="s">
        <v>2847</v>
      </c>
      <c r="J1132" s="28" t="s">
        <v>2848</v>
      </c>
      <c r="K1132" s="28" t="s">
        <v>2849</v>
      </c>
      <c r="L1132" s="28" t="s">
        <v>2849</v>
      </c>
      <c r="M1132" s="28" t="s">
        <v>1314</v>
      </c>
      <c r="N1132" s="28">
        <v>10</v>
      </c>
      <c r="O1132" s="28" t="s">
        <v>2848</v>
      </c>
      <c r="P1132" s="28" t="s">
        <v>2849</v>
      </c>
      <c r="Q1132" s="28" t="s">
        <v>2849</v>
      </c>
      <c r="R1132" s="28" t="s">
        <v>1314</v>
      </c>
      <c r="S1132" s="28">
        <v>10</v>
      </c>
      <c r="T1132" s="23" t="s">
        <v>2935</v>
      </c>
      <c r="U1132" s="28" t="s">
        <v>2848</v>
      </c>
      <c r="V1132" s="28" t="s">
        <v>2849</v>
      </c>
      <c r="W1132" s="28" t="s">
        <v>2936</v>
      </c>
      <c r="X1132" s="28"/>
      <c r="Y1132" s="28">
        <v>22</v>
      </c>
      <c r="Z1132" s="28"/>
      <c r="AA1132" s="74" t="s">
        <v>2937</v>
      </c>
      <c r="AB1132" s="75" t="s">
        <v>32</v>
      </c>
      <c r="AC1132" s="76">
        <v>3</v>
      </c>
      <c r="AD1132" s="77">
        <v>322</v>
      </c>
      <c r="AE1132" s="77">
        <v>0</v>
      </c>
      <c r="AF1132" s="38">
        <v>0</v>
      </c>
      <c r="AG1132" s="73">
        <f t="shared" si="52"/>
        <v>322</v>
      </c>
      <c r="AH1132" s="77">
        <v>322</v>
      </c>
      <c r="AI1132" s="77">
        <v>0</v>
      </c>
      <c r="AJ1132" s="38">
        <v>0</v>
      </c>
      <c r="AK1132" s="73">
        <f t="shared" si="54"/>
        <v>322</v>
      </c>
      <c r="AL1132" s="73">
        <f t="shared" si="53"/>
        <v>644</v>
      </c>
      <c r="AM1132" s="54" t="s">
        <v>1188</v>
      </c>
      <c r="AN1132" s="32" t="s">
        <v>33</v>
      </c>
      <c r="AO1132" s="32" t="s">
        <v>33</v>
      </c>
      <c r="AP1132" s="32" t="s">
        <v>33</v>
      </c>
      <c r="AQ1132" s="32" t="s">
        <v>36</v>
      </c>
      <c r="AR1132" s="32" t="s">
        <v>505</v>
      </c>
      <c r="AS1132" s="32" t="s">
        <v>1190</v>
      </c>
      <c r="AT1132" s="2">
        <v>0</v>
      </c>
      <c r="AU1132" s="2">
        <v>0</v>
      </c>
      <c r="AV1132" s="2">
        <v>0</v>
      </c>
      <c r="AW1132" s="47"/>
    </row>
    <row r="1133" spans="1:49" s="3" customFormat="1" ht="23.25">
      <c r="A1133" s="54"/>
      <c r="B1133" s="45">
        <v>1128</v>
      </c>
      <c r="C1133" s="23" t="s">
        <v>2847</v>
      </c>
      <c r="D1133" s="23">
        <v>8871635214</v>
      </c>
      <c r="E1133" s="23" t="s">
        <v>1314</v>
      </c>
      <c r="F1133" s="23">
        <v>10</v>
      </c>
      <c r="G1133" s="23" t="s">
        <v>2848</v>
      </c>
      <c r="H1133" s="23" t="s">
        <v>2849</v>
      </c>
      <c r="I1133" s="23" t="s">
        <v>2847</v>
      </c>
      <c r="J1133" s="28" t="s">
        <v>2848</v>
      </c>
      <c r="K1133" s="28" t="s">
        <v>2849</v>
      </c>
      <c r="L1133" s="28" t="s">
        <v>2849</v>
      </c>
      <c r="M1133" s="28" t="s">
        <v>1314</v>
      </c>
      <c r="N1133" s="28">
        <v>10</v>
      </c>
      <c r="O1133" s="28" t="s">
        <v>2848</v>
      </c>
      <c r="P1133" s="28" t="s">
        <v>2849</v>
      </c>
      <c r="Q1133" s="28" t="s">
        <v>2849</v>
      </c>
      <c r="R1133" s="28" t="s">
        <v>1314</v>
      </c>
      <c r="S1133" s="28">
        <v>10</v>
      </c>
      <c r="T1133" s="23" t="s">
        <v>2938</v>
      </c>
      <c r="U1133" s="28" t="s">
        <v>2848</v>
      </c>
      <c r="V1133" s="28" t="s">
        <v>2849</v>
      </c>
      <c r="W1133" s="28" t="s">
        <v>2939</v>
      </c>
      <c r="X1133" s="28"/>
      <c r="Y1133" s="28" t="s">
        <v>2940</v>
      </c>
      <c r="Z1133" s="28"/>
      <c r="AA1133" s="74" t="s">
        <v>2941</v>
      </c>
      <c r="AB1133" s="75" t="s">
        <v>32</v>
      </c>
      <c r="AC1133" s="76">
        <v>16.5</v>
      </c>
      <c r="AD1133" s="77">
        <v>1290</v>
      </c>
      <c r="AE1133" s="77">
        <v>0</v>
      </c>
      <c r="AF1133" s="38">
        <v>0</v>
      </c>
      <c r="AG1133" s="73">
        <f t="shared" si="52"/>
        <v>1290</v>
      </c>
      <c r="AH1133" s="77">
        <v>1290</v>
      </c>
      <c r="AI1133" s="77">
        <v>0</v>
      </c>
      <c r="AJ1133" s="38">
        <v>0</v>
      </c>
      <c r="AK1133" s="73">
        <f t="shared" si="54"/>
        <v>1290</v>
      </c>
      <c r="AL1133" s="73">
        <f t="shared" si="53"/>
        <v>2580</v>
      </c>
      <c r="AM1133" s="54" t="s">
        <v>1188</v>
      </c>
      <c r="AN1133" s="32" t="s">
        <v>33</v>
      </c>
      <c r="AO1133" s="32" t="s">
        <v>33</v>
      </c>
      <c r="AP1133" s="32" t="s">
        <v>33</v>
      </c>
      <c r="AQ1133" s="32" t="s">
        <v>36</v>
      </c>
      <c r="AR1133" s="32" t="s">
        <v>505</v>
      </c>
      <c r="AS1133" s="32" t="s">
        <v>1190</v>
      </c>
      <c r="AT1133" s="2">
        <v>0</v>
      </c>
      <c r="AU1133" s="2">
        <v>0</v>
      </c>
      <c r="AV1133" s="2">
        <v>0</v>
      </c>
      <c r="AW1133" s="47"/>
    </row>
    <row r="1134" spans="1:49" s="3" customFormat="1" ht="23.25">
      <c r="A1134" s="23"/>
      <c r="B1134" s="45">
        <v>1129</v>
      </c>
      <c r="C1134" s="23" t="s">
        <v>2847</v>
      </c>
      <c r="D1134" s="23">
        <v>8871635214</v>
      </c>
      <c r="E1134" s="23" t="s">
        <v>1314</v>
      </c>
      <c r="F1134" s="23">
        <v>10</v>
      </c>
      <c r="G1134" s="23" t="s">
        <v>2848</v>
      </c>
      <c r="H1134" s="23" t="s">
        <v>2849</v>
      </c>
      <c r="I1134" s="23" t="s">
        <v>2847</v>
      </c>
      <c r="J1134" s="28" t="s">
        <v>2848</v>
      </c>
      <c r="K1134" s="28" t="s">
        <v>2849</v>
      </c>
      <c r="L1134" s="28" t="s">
        <v>2849</v>
      </c>
      <c r="M1134" s="28" t="s">
        <v>1314</v>
      </c>
      <c r="N1134" s="28">
        <v>10</v>
      </c>
      <c r="O1134" s="28" t="s">
        <v>2848</v>
      </c>
      <c r="P1134" s="28" t="s">
        <v>2849</v>
      </c>
      <c r="Q1134" s="28" t="s">
        <v>2849</v>
      </c>
      <c r="R1134" s="28" t="s">
        <v>1314</v>
      </c>
      <c r="S1134" s="28">
        <v>10</v>
      </c>
      <c r="T1134" s="23" t="s">
        <v>2942</v>
      </c>
      <c r="U1134" s="28" t="s">
        <v>2848</v>
      </c>
      <c r="V1134" s="28" t="s">
        <v>2849</v>
      </c>
      <c r="W1134" s="28" t="s">
        <v>2943</v>
      </c>
      <c r="X1134" s="28"/>
      <c r="Y1134" s="28">
        <v>12</v>
      </c>
      <c r="Z1134" s="28"/>
      <c r="AA1134" s="51" t="s">
        <v>2944</v>
      </c>
      <c r="AB1134" s="23" t="s">
        <v>32</v>
      </c>
      <c r="AC1134" s="30">
        <v>17</v>
      </c>
      <c r="AD1134" s="38">
        <v>2093</v>
      </c>
      <c r="AE1134" s="38">
        <v>0</v>
      </c>
      <c r="AF1134" s="38">
        <v>0</v>
      </c>
      <c r="AG1134" s="73">
        <f t="shared" si="52"/>
        <v>2093</v>
      </c>
      <c r="AH1134" s="38">
        <v>2093</v>
      </c>
      <c r="AI1134" s="38">
        <v>0</v>
      </c>
      <c r="AJ1134" s="38">
        <v>0</v>
      </c>
      <c r="AK1134" s="73">
        <f t="shared" si="54"/>
        <v>2093</v>
      </c>
      <c r="AL1134" s="73">
        <f t="shared" si="53"/>
        <v>4186</v>
      </c>
      <c r="AM1134" s="54" t="s">
        <v>1188</v>
      </c>
      <c r="AN1134" s="32" t="s">
        <v>33</v>
      </c>
      <c r="AO1134" s="32" t="s">
        <v>33</v>
      </c>
      <c r="AP1134" s="32" t="s">
        <v>33</v>
      </c>
      <c r="AQ1134" s="32" t="s">
        <v>36</v>
      </c>
      <c r="AR1134" s="32" t="s">
        <v>505</v>
      </c>
      <c r="AS1134" s="32" t="s">
        <v>1190</v>
      </c>
      <c r="AT1134" s="2">
        <v>0</v>
      </c>
      <c r="AU1134" s="2">
        <v>0</v>
      </c>
      <c r="AV1134" s="2">
        <v>0</v>
      </c>
      <c r="AW1134" s="46"/>
    </row>
    <row r="1135" spans="1:49" s="3" customFormat="1" ht="28.5">
      <c r="A1135" s="23"/>
      <c r="B1135" s="45">
        <v>1130</v>
      </c>
      <c r="C1135" s="23" t="s">
        <v>2847</v>
      </c>
      <c r="D1135" s="23">
        <v>8871635214</v>
      </c>
      <c r="E1135" s="23" t="s">
        <v>1314</v>
      </c>
      <c r="F1135" s="23">
        <v>10</v>
      </c>
      <c r="G1135" s="23" t="s">
        <v>2848</v>
      </c>
      <c r="H1135" s="23" t="s">
        <v>2849</v>
      </c>
      <c r="I1135" s="23" t="s">
        <v>2847</v>
      </c>
      <c r="J1135" s="28" t="s">
        <v>2848</v>
      </c>
      <c r="K1135" s="28" t="s">
        <v>2849</v>
      </c>
      <c r="L1135" s="28" t="s">
        <v>2849</v>
      </c>
      <c r="M1135" s="28" t="s">
        <v>1314</v>
      </c>
      <c r="N1135" s="28">
        <v>10</v>
      </c>
      <c r="O1135" s="28" t="s">
        <v>2848</v>
      </c>
      <c r="P1135" s="28" t="s">
        <v>2849</v>
      </c>
      <c r="Q1135" s="28" t="s">
        <v>2849</v>
      </c>
      <c r="R1135" s="28" t="s">
        <v>1314</v>
      </c>
      <c r="S1135" s="28">
        <v>10</v>
      </c>
      <c r="T1135" s="23" t="s">
        <v>2945</v>
      </c>
      <c r="U1135" s="28" t="s">
        <v>2946</v>
      </c>
      <c r="V1135" s="28" t="s">
        <v>2849</v>
      </c>
      <c r="W1135" s="28" t="s">
        <v>2947</v>
      </c>
      <c r="X1135" s="28" t="s">
        <v>44</v>
      </c>
      <c r="Y1135" s="28" t="s">
        <v>2948</v>
      </c>
      <c r="Z1135" s="28" t="s">
        <v>44</v>
      </c>
      <c r="AA1135" s="51" t="s">
        <v>2949</v>
      </c>
      <c r="AB1135" s="23" t="s">
        <v>32</v>
      </c>
      <c r="AC1135" s="30">
        <v>16.100000000000001</v>
      </c>
      <c r="AD1135" s="38">
        <v>14</v>
      </c>
      <c r="AE1135" s="38">
        <v>0</v>
      </c>
      <c r="AF1135" s="38">
        <v>0</v>
      </c>
      <c r="AG1135" s="73">
        <f t="shared" si="52"/>
        <v>14</v>
      </c>
      <c r="AH1135" s="38">
        <v>14</v>
      </c>
      <c r="AI1135" s="38">
        <v>0</v>
      </c>
      <c r="AJ1135" s="38">
        <v>0</v>
      </c>
      <c r="AK1135" s="73">
        <f t="shared" si="54"/>
        <v>14</v>
      </c>
      <c r="AL1135" s="73">
        <f t="shared" si="53"/>
        <v>28</v>
      </c>
      <c r="AM1135" s="54" t="s">
        <v>1188</v>
      </c>
      <c r="AN1135" s="32" t="s">
        <v>33</v>
      </c>
      <c r="AO1135" s="32" t="s">
        <v>33</v>
      </c>
      <c r="AP1135" s="32" t="s">
        <v>33</v>
      </c>
      <c r="AQ1135" s="32" t="s">
        <v>36</v>
      </c>
      <c r="AR1135" s="32" t="s">
        <v>505</v>
      </c>
      <c r="AS1135" s="32" t="s">
        <v>1190</v>
      </c>
      <c r="AT1135" s="2">
        <v>0</v>
      </c>
      <c r="AU1135" s="2">
        <v>0</v>
      </c>
      <c r="AV1135" s="2">
        <v>0</v>
      </c>
      <c r="AW1135" s="46"/>
    </row>
    <row r="1136" spans="1:49" s="3" customFormat="1" ht="34.9">
      <c r="A1136" s="23"/>
      <c r="B1136" s="45">
        <v>1131</v>
      </c>
      <c r="C1136" s="23" t="s">
        <v>2847</v>
      </c>
      <c r="D1136" s="23">
        <v>8871635214</v>
      </c>
      <c r="E1136" s="23" t="s">
        <v>1314</v>
      </c>
      <c r="F1136" s="23">
        <v>10</v>
      </c>
      <c r="G1136" s="23" t="s">
        <v>2848</v>
      </c>
      <c r="H1136" s="23" t="s">
        <v>2849</v>
      </c>
      <c r="I1136" s="23" t="s">
        <v>2950</v>
      </c>
      <c r="J1136" s="28" t="s">
        <v>2848</v>
      </c>
      <c r="K1136" s="28" t="s">
        <v>2849</v>
      </c>
      <c r="L1136" s="28" t="s">
        <v>2849</v>
      </c>
      <c r="M1136" s="28" t="s">
        <v>1834</v>
      </c>
      <c r="N1136" s="28">
        <v>4</v>
      </c>
      <c r="O1136" s="28" t="s">
        <v>2848</v>
      </c>
      <c r="P1136" s="28" t="s">
        <v>2849</v>
      </c>
      <c r="Q1136" s="28" t="s">
        <v>2849</v>
      </c>
      <c r="R1136" s="28" t="s">
        <v>1834</v>
      </c>
      <c r="S1136" s="28">
        <v>4</v>
      </c>
      <c r="T1136" s="23" t="s">
        <v>2951</v>
      </c>
      <c r="U1136" s="28" t="s">
        <v>2952</v>
      </c>
      <c r="V1136" s="28" t="s">
        <v>2849</v>
      </c>
      <c r="W1136" s="28" t="s">
        <v>2953</v>
      </c>
      <c r="X1136" s="28" t="s">
        <v>34</v>
      </c>
      <c r="Y1136" s="28">
        <v>4</v>
      </c>
      <c r="Z1136" s="28" t="s">
        <v>44</v>
      </c>
      <c r="AA1136" s="51" t="s">
        <v>2954</v>
      </c>
      <c r="AB1136" s="23" t="s">
        <v>32</v>
      </c>
      <c r="AC1136" s="30">
        <v>20.6</v>
      </c>
      <c r="AD1136" s="38">
        <v>6329</v>
      </c>
      <c r="AE1136" s="38">
        <v>0</v>
      </c>
      <c r="AF1136" s="38">
        <v>0</v>
      </c>
      <c r="AG1136" s="73">
        <f t="shared" si="52"/>
        <v>6329</v>
      </c>
      <c r="AH1136" s="38">
        <v>6329</v>
      </c>
      <c r="AI1136" s="38">
        <v>0</v>
      </c>
      <c r="AJ1136" s="38">
        <v>0</v>
      </c>
      <c r="AK1136" s="73">
        <f t="shared" si="54"/>
        <v>6329</v>
      </c>
      <c r="AL1136" s="73">
        <f t="shared" si="53"/>
        <v>12658</v>
      </c>
      <c r="AM1136" s="54" t="s">
        <v>1188</v>
      </c>
      <c r="AN1136" s="32" t="s">
        <v>33</v>
      </c>
      <c r="AO1136" s="32" t="s">
        <v>33</v>
      </c>
      <c r="AP1136" s="32" t="s">
        <v>33</v>
      </c>
      <c r="AQ1136" s="32" t="s">
        <v>36</v>
      </c>
      <c r="AR1136" s="32" t="s">
        <v>505</v>
      </c>
      <c r="AS1136" s="32" t="s">
        <v>1190</v>
      </c>
      <c r="AT1136" s="2">
        <v>0</v>
      </c>
      <c r="AU1136" s="2">
        <v>0</v>
      </c>
      <c r="AV1136" s="2">
        <v>0</v>
      </c>
      <c r="AW1136" s="46"/>
    </row>
    <row r="1137" spans="1:49" s="3" customFormat="1" ht="34.9">
      <c r="A1137" s="23"/>
      <c r="B1137" s="45">
        <v>1132</v>
      </c>
      <c r="C1137" s="23" t="s">
        <v>2847</v>
      </c>
      <c r="D1137" s="23">
        <v>8871635214</v>
      </c>
      <c r="E1137" s="23" t="s">
        <v>1314</v>
      </c>
      <c r="F1137" s="23">
        <v>10</v>
      </c>
      <c r="G1137" s="23" t="s">
        <v>2848</v>
      </c>
      <c r="H1137" s="23" t="s">
        <v>2849</v>
      </c>
      <c r="I1137" s="23" t="s">
        <v>2950</v>
      </c>
      <c r="J1137" s="28" t="s">
        <v>2848</v>
      </c>
      <c r="K1137" s="28" t="s">
        <v>2849</v>
      </c>
      <c r="L1137" s="28" t="s">
        <v>2849</v>
      </c>
      <c r="M1137" s="28" t="s">
        <v>1834</v>
      </c>
      <c r="N1137" s="28">
        <v>4</v>
      </c>
      <c r="O1137" s="28" t="s">
        <v>2848</v>
      </c>
      <c r="P1137" s="28" t="s">
        <v>2849</v>
      </c>
      <c r="Q1137" s="28" t="s">
        <v>2849</v>
      </c>
      <c r="R1137" s="28" t="s">
        <v>1834</v>
      </c>
      <c r="S1137" s="28">
        <v>4</v>
      </c>
      <c r="T1137" s="23" t="s">
        <v>2955</v>
      </c>
      <c r="U1137" s="28" t="s">
        <v>2952</v>
      </c>
      <c r="V1137" s="28" t="s">
        <v>2849</v>
      </c>
      <c r="W1137" s="28" t="s">
        <v>2953</v>
      </c>
      <c r="X1137" s="28" t="s">
        <v>2956</v>
      </c>
      <c r="Y1137" s="28" t="s">
        <v>44</v>
      </c>
      <c r="Z1137" s="28" t="s">
        <v>44</v>
      </c>
      <c r="AA1137" s="51" t="s">
        <v>2957</v>
      </c>
      <c r="AB1137" s="23" t="s">
        <v>229</v>
      </c>
      <c r="AC1137" s="30">
        <v>16.100000000000001</v>
      </c>
      <c r="AD1137" s="38">
        <v>3257</v>
      </c>
      <c r="AE1137" s="38">
        <v>3521</v>
      </c>
      <c r="AF1137" s="38">
        <v>0</v>
      </c>
      <c r="AG1137" s="73">
        <f t="shared" si="52"/>
        <v>6778</v>
      </c>
      <c r="AH1137" s="38">
        <v>3257</v>
      </c>
      <c r="AI1137" s="38">
        <v>3521</v>
      </c>
      <c r="AJ1137" s="38">
        <v>0</v>
      </c>
      <c r="AK1137" s="73">
        <f t="shared" si="54"/>
        <v>6778</v>
      </c>
      <c r="AL1137" s="73">
        <f t="shared" si="53"/>
        <v>13556</v>
      </c>
      <c r="AM1137" s="54" t="s">
        <v>1188</v>
      </c>
      <c r="AN1137" s="32" t="s">
        <v>33</v>
      </c>
      <c r="AO1137" s="32" t="s">
        <v>33</v>
      </c>
      <c r="AP1137" s="32" t="s">
        <v>33</v>
      </c>
      <c r="AQ1137" s="32" t="s">
        <v>36</v>
      </c>
      <c r="AR1137" s="32" t="s">
        <v>505</v>
      </c>
      <c r="AS1137" s="32" t="s">
        <v>1190</v>
      </c>
      <c r="AT1137" s="2">
        <v>0</v>
      </c>
      <c r="AU1137" s="2">
        <v>0</v>
      </c>
      <c r="AV1137" s="2">
        <v>0</v>
      </c>
      <c r="AW1137" s="46"/>
    </row>
    <row r="1138" spans="1:49" s="3" customFormat="1" ht="34.9">
      <c r="A1138" s="23"/>
      <c r="B1138" s="45">
        <v>1133</v>
      </c>
      <c r="C1138" s="23" t="s">
        <v>2847</v>
      </c>
      <c r="D1138" s="23">
        <v>8871635214</v>
      </c>
      <c r="E1138" s="23" t="s">
        <v>1314</v>
      </c>
      <c r="F1138" s="23">
        <v>10</v>
      </c>
      <c r="G1138" s="23" t="s">
        <v>2848</v>
      </c>
      <c r="H1138" s="23" t="s">
        <v>2849</v>
      </c>
      <c r="I1138" s="23" t="s">
        <v>2950</v>
      </c>
      <c r="J1138" s="28" t="s">
        <v>2848</v>
      </c>
      <c r="K1138" s="28" t="s">
        <v>2849</v>
      </c>
      <c r="L1138" s="28" t="s">
        <v>2849</v>
      </c>
      <c r="M1138" s="28" t="s">
        <v>1834</v>
      </c>
      <c r="N1138" s="28">
        <v>4</v>
      </c>
      <c r="O1138" s="28" t="s">
        <v>2848</v>
      </c>
      <c r="P1138" s="28" t="s">
        <v>2849</v>
      </c>
      <c r="Q1138" s="28" t="s">
        <v>2849</v>
      </c>
      <c r="R1138" s="28" t="s">
        <v>1834</v>
      </c>
      <c r="S1138" s="28">
        <v>4</v>
      </c>
      <c r="T1138" s="23" t="s">
        <v>2958</v>
      </c>
      <c r="U1138" s="28" t="s">
        <v>2952</v>
      </c>
      <c r="V1138" s="28" t="s">
        <v>2849</v>
      </c>
      <c r="W1138" s="28" t="s">
        <v>2953</v>
      </c>
      <c r="X1138" s="28" t="s">
        <v>2959</v>
      </c>
      <c r="Y1138" s="28">
        <v>4</v>
      </c>
      <c r="Z1138" s="28" t="s">
        <v>44</v>
      </c>
      <c r="AA1138" s="51" t="s">
        <v>2960</v>
      </c>
      <c r="AB1138" s="23" t="s">
        <v>32</v>
      </c>
      <c r="AC1138" s="30">
        <v>16.100000000000001</v>
      </c>
      <c r="AD1138" s="38">
        <v>8411</v>
      </c>
      <c r="AE1138" s="38">
        <v>0</v>
      </c>
      <c r="AF1138" s="38">
        <v>0</v>
      </c>
      <c r="AG1138" s="73">
        <f t="shared" si="52"/>
        <v>8411</v>
      </c>
      <c r="AH1138" s="38">
        <v>8411</v>
      </c>
      <c r="AI1138" s="38">
        <v>0</v>
      </c>
      <c r="AJ1138" s="38">
        <v>0</v>
      </c>
      <c r="AK1138" s="73">
        <f t="shared" si="54"/>
        <v>8411</v>
      </c>
      <c r="AL1138" s="73">
        <f t="shared" si="53"/>
        <v>16822</v>
      </c>
      <c r="AM1138" s="54" t="s">
        <v>1188</v>
      </c>
      <c r="AN1138" s="32" t="s">
        <v>33</v>
      </c>
      <c r="AO1138" s="32" t="s">
        <v>33</v>
      </c>
      <c r="AP1138" s="32" t="s">
        <v>33</v>
      </c>
      <c r="AQ1138" s="32" t="s">
        <v>36</v>
      </c>
      <c r="AR1138" s="32" t="s">
        <v>505</v>
      </c>
      <c r="AS1138" s="32" t="s">
        <v>1190</v>
      </c>
      <c r="AT1138" s="2">
        <v>0</v>
      </c>
      <c r="AU1138" s="2">
        <v>0</v>
      </c>
      <c r="AV1138" s="2">
        <v>0</v>
      </c>
      <c r="AW1138" s="46"/>
    </row>
    <row r="1139" spans="1:49" s="3" customFormat="1" ht="34.9">
      <c r="A1139" s="54"/>
      <c r="B1139" s="45">
        <v>1134</v>
      </c>
      <c r="C1139" s="23" t="s">
        <v>2847</v>
      </c>
      <c r="D1139" s="23">
        <v>8871635214</v>
      </c>
      <c r="E1139" s="23" t="s">
        <v>1314</v>
      </c>
      <c r="F1139" s="23">
        <v>10</v>
      </c>
      <c r="G1139" s="23" t="s">
        <v>2848</v>
      </c>
      <c r="H1139" s="23" t="s">
        <v>2849</v>
      </c>
      <c r="I1139" s="23" t="s">
        <v>2950</v>
      </c>
      <c r="J1139" s="28" t="s">
        <v>2848</v>
      </c>
      <c r="K1139" s="28" t="s">
        <v>2849</v>
      </c>
      <c r="L1139" s="28" t="s">
        <v>2849</v>
      </c>
      <c r="M1139" s="28" t="s">
        <v>1834</v>
      </c>
      <c r="N1139" s="28">
        <v>4</v>
      </c>
      <c r="O1139" s="28" t="s">
        <v>2848</v>
      </c>
      <c r="P1139" s="28" t="s">
        <v>2849</v>
      </c>
      <c r="Q1139" s="28" t="s">
        <v>2849</v>
      </c>
      <c r="R1139" s="28" t="s">
        <v>1834</v>
      </c>
      <c r="S1139" s="28">
        <v>4</v>
      </c>
      <c r="T1139" s="23" t="s">
        <v>2961</v>
      </c>
      <c r="U1139" s="28" t="s">
        <v>2952</v>
      </c>
      <c r="V1139" s="28" t="s">
        <v>2849</v>
      </c>
      <c r="W1139" s="28" t="s">
        <v>2953</v>
      </c>
      <c r="X1139" s="28" t="s">
        <v>1350</v>
      </c>
      <c r="Y1139" s="28" t="s">
        <v>2962</v>
      </c>
      <c r="Z1139" s="28" t="s">
        <v>44</v>
      </c>
      <c r="AA1139" s="74" t="s">
        <v>2963</v>
      </c>
      <c r="AB1139" s="75" t="s">
        <v>839</v>
      </c>
      <c r="AC1139" s="76">
        <v>5.3</v>
      </c>
      <c r="AD1139" s="77">
        <v>0</v>
      </c>
      <c r="AE1139" s="77">
        <v>0</v>
      </c>
      <c r="AF1139" s="38">
        <v>0</v>
      </c>
      <c r="AG1139" s="73">
        <f t="shared" si="52"/>
        <v>0</v>
      </c>
      <c r="AH1139" s="77">
        <v>0</v>
      </c>
      <c r="AI1139" s="77">
        <v>0</v>
      </c>
      <c r="AJ1139" s="38">
        <v>0</v>
      </c>
      <c r="AK1139" s="73">
        <f t="shared" si="54"/>
        <v>0</v>
      </c>
      <c r="AL1139" s="73">
        <f t="shared" si="53"/>
        <v>0</v>
      </c>
      <c r="AM1139" s="54" t="s">
        <v>1188</v>
      </c>
      <c r="AN1139" s="32" t="s">
        <v>33</v>
      </c>
      <c r="AO1139" s="32" t="s">
        <v>33</v>
      </c>
      <c r="AP1139" s="32" t="s">
        <v>33</v>
      </c>
      <c r="AQ1139" s="32" t="s">
        <v>36</v>
      </c>
      <c r="AR1139" s="32" t="s">
        <v>505</v>
      </c>
      <c r="AS1139" s="32" t="s">
        <v>1190</v>
      </c>
      <c r="AT1139" s="2">
        <v>0</v>
      </c>
      <c r="AU1139" s="2">
        <v>0</v>
      </c>
      <c r="AV1139" s="2">
        <v>0</v>
      </c>
      <c r="AW1139" s="47"/>
    </row>
    <row r="1140" spans="1:49" s="3" customFormat="1" ht="34.9">
      <c r="A1140" s="54"/>
      <c r="B1140" s="45">
        <v>1135</v>
      </c>
      <c r="C1140" s="23" t="s">
        <v>2847</v>
      </c>
      <c r="D1140" s="23">
        <v>8871635214</v>
      </c>
      <c r="E1140" s="23" t="s">
        <v>1314</v>
      </c>
      <c r="F1140" s="23">
        <v>10</v>
      </c>
      <c r="G1140" s="23" t="s">
        <v>2848</v>
      </c>
      <c r="H1140" s="23" t="s">
        <v>2849</v>
      </c>
      <c r="I1140" s="23" t="s">
        <v>2950</v>
      </c>
      <c r="J1140" s="28" t="s">
        <v>2848</v>
      </c>
      <c r="K1140" s="28" t="s">
        <v>2849</v>
      </c>
      <c r="L1140" s="28" t="s">
        <v>2849</v>
      </c>
      <c r="M1140" s="28" t="s">
        <v>1834</v>
      </c>
      <c r="N1140" s="28">
        <v>4</v>
      </c>
      <c r="O1140" s="28" t="s">
        <v>2848</v>
      </c>
      <c r="P1140" s="28" t="s">
        <v>2849</v>
      </c>
      <c r="Q1140" s="28" t="s">
        <v>2849</v>
      </c>
      <c r="R1140" s="28" t="s">
        <v>1834</v>
      </c>
      <c r="S1140" s="28">
        <v>4</v>
      </c>
      <c r="T1140" s="23" t="s">
        <v>2961</v>
      </c>
      <c r="U1140" s="28" t="s">
        <v>2964</v>
      </c>
      <c r="V1140" s="28" t="s">
        <v>2965</v>
      </c>
      <c r="W1140" s="28" t="s">
        <v>2965</v>
      </c>
      <c r="X1140" s="28" t="s">
        <v>2966</v>
      </c>
      <c r="Y1140" s="28">
        <v>14</v>
      </c>
      <c r="Z1140" s="28" t="s">
        <v>44</v>
      </c>
      <c r="AA1140" s="74" t="s">
        <v>2967</v>
      </c>
      <c r="AB1140" s="75" t="s">
        <v>32</v>
      </c>
      <c r="AC1140" s="76">
        <v>16.100000000000001</v>
      </c>
      <c r="AD1140" s="77">
        <v>168</v>
      </c>
      <c r="AE1140" s="77">
        <v>0</v>
      </c>
      <c r="AF1140" s="38">
        <v>0</v>
      </c>
      <c r="AG1140" s="73">
        <f t="shared" si="52"/>
        <v>168</v>
      </c>
      <c r="AH1140" s="77">
        <v>168</v>
      </c>
      <c r="AI1140" s="77">
        <v>0</v>
      </c>
      <c r="AJ1140" s="38">
        <v>0</v>
      </c>
      <c r="AK1140" s="73">
        <f t="shared" si="54"/>
        <v>168</v>
      </c>
      <c r="AL1140" s="73">
        <f t="shared" si="53"/>
        <v>336</v>
      </c>
      <c r="AM1140" s="54" t="s">
        <v>1188</v>
      </c>
      <c r="AN1140" s="32" t="s">
        <v>33</v>
      </c>
      <c r="AO1140" s="32" t="s">
        <v>33</v>
      </c>
      <c r="AP1140" s="32" t="s">
        <v>33</v>
      </c>
      <c r="AQ1140" s="32" t="s">
        <v>36</v>
      </c>
      <c r="AR1140" s="32" t="s">
        <v>505</v>
      </c>
      <c r="AS1140" s="32" t="s">
        <v>1190</v>
      </c>
      <c r="AT1140" s="2">
        <v>0</v>
      </c>
      <c r="AU1140" s="2">
        <v>0</v>
      </c>
      <c r="AV1140" s="2">
        <v>0</v>
      </c>
      <c r="AW1140" s="47"/>
    </row>
    <row r="1141" spans="1:49" s="3" customFormat="1" ht="34.9">
      <c r="A1141" s="54"/>
      <c r="B1141" s="45">
        <v>1136</v>
      </c>
      <c r="C1141" s="23" t="s">
        <v>2847</v>
      </c>
      <c r="D1141" s="23">
        <v>8871635214</v>
      </c>
      <c r="E1141" s="23" t="s">
        <v>1314</v>
      </c>
      <c r="F1141" s="23">
        <v>10</v>
      </c>
      <c r="G1141" s="23" t="s">
        <v>2848</v>
      </c>
      <c r="H1141" s="23" t="s">
        <v>2849</v>
      </c>
      <c r="I1141" s="23" t="s">
        <v>2950</v>
      </c>
      <c r="J1141" s="28" t="s">
        <v>2848</v>
      </c>
      <c r="K1141" s="28" t="s">
        <v>2849</v>
      </c>
      <c r="L1141" s="28" t="s">
        <v>2849</v>
      </c>
      <c r="M1141" s="28" t="s">
        <v>1834</v>
      </c>
      <c r="N1141" s="28">
        <v>4</v>
      </c>
      <c r="O1141" s="28" t="s">
        <v>2848</v>
      </c>
      <c r="P1141" s="28" t="s">
        <v>2849</v>
      </c>
      <c r="Q1141" s="28" t="s">
        <v>2849</v>
      </c>
      <c r="R1141" s="28" t="s">
        <v>1834</v>
      </c>
      <c r="S1141" s="28">
        <v>4</v>
      </c>
      <c r="T1141" s="23" t="s">
        <v>2968</v>
      </c>
      <c r="U1141" s="28" t="s">
        <v>2876</v>
      </c>
      <c r="V1141" s="28" t="s">
        <v>2849</v>
      </c>
      <c r="W1141" s="28" t="s">
        <v>2965</v>
      </c>
      <c r="X1141" s="28" t="s">
        <v>697</v>
      </c>
      <c r="Y1141" s="28">
        <v>11</v>
      </c>
      <c r="Z1141" s="28" t="s">
        <v>44</v>
      </c>
      <c r="AA1141" s="74" t="s">
        <v>2969</v>
      </c>
      <c r="AB1141" s="75" t="s">
        <v>32</v>
      </c>
      <c r="AC1141" s="76">
        <v>14</v>
      </c>
      <c r="AD1141" s="77">
        <v>197</v>
      </c>
      <c r="AE1141" s="77">
        <v>0</v>
      </c>
      <c r="AF1141" s="38">
        <v>0</v>
      </c>
      <c r="AG1141" s="73">
        <f t="shared" si="52"/>
        <v>197</v>
      </c>
      <c r="AH1141" s="77">
        <v>197</v>
      </c>
      <c r="AI1141" s="77">
        <v>0</v>
      </c>
      <c r="AJ1141" s="38">
        <v>0</v>
      </c>
      <c r="AK1141" s="73">
        <f t="shared" si="54"/>
        <v>197</v>
      </c>
      <c r="AL1141" s="73">
        <f t="shared" si="53"/>
        <v>394</v>
      </c>
      <c r="AM1141" s="54" t="s">
        <v>1188</v>
      </c>
      <c r="AN1141" s="32" t="s">
        <v>33</v>
      </c>
      <c r="AO1141" s="32" t="s">
        <v>33</v>
      </c>
      <c r="AP1141" s="32" t="s">
        <v>33</v>
      </c>
      <c r="AQ1141" s="32" t="s">
        <v>36</v>
      </c>
      <c r="AR1141" s="32" t="s">
        <v>505</v>
      </c>
      <c r="AS1141" s="32" t="s">
        <v>1190</v>
      </c>
      <c r="AT1141" s="2">
        <v>0</v>
      </c>
      <c r="AU1141" s="2">
        <v>0</v>
      </c>
      <c r="AV1141" s="2">
        <v>0</v>
      </c>
      <c r="AW1141" s="47"/>
    </row>
    <row r="1142" spans="1:49" s="3" customFormat="1" ht="34.9">
      <c r="A1142" s="54"/>
      <c r="B1142" s="45">
        <v>1137</v>
      </c>
      <c r="C1142" s="23" t="s">
        <v>2847</v>
      </c>
      <c r="D1142" s="23">
        <v>8871635214</v>
      </c>
      <c r="E1142" s="23" t="s">
        <v>1314</v>
      </c>
      <c r="F1142" s="23">
        <v>10</v>
      </c>
      <c r="G1142" s="23" t="s">
        <v>2848</v>
      </c>
      <c r="H1142" s="23" t="s">
        <v>2849</v>
      </c>
      <c r="I1142" s="23" t="s">
        <v>2950</v>
      </c>
      <c r="J1142" s="28" t="s">
        <v>2848</v>
      </c>
      <c r="K1142" s="28" t="s">
        <v>2849</v>
      </c>
      <c r="L1142" s="28" t="s">
        <v>2849</v>
      </c>
      <c r="M1142" s="28" t="s">
        <v>1834</v>
      </c>
      <c r="N1142" s="28">
        <v>4</v>
      </c>
      <c r="O1142" s="28" t="s">
        <v>2848</v>
      </c>
      <c r="P1142" s="28" t="s">
        <v>2849</v>
      </c>
      <c r="Q1142" s="28" t="s">
        <v>2849</v>
      </c>
      <c r="R1142" s="28" t="s">
        <v>1834</v>
      </c>
      <c r="S1142" s="28">
        <v>4</v>
      </c>
      <c r="T1142" s="23" t="s">
        <v>2968</v>
      </c>
      <c r="U1142" s="28" t="s">
        <v>2848</v>
      </c>
      <c r="V1142" s="28" t="s">
        <v>2849</v>
      </c>
      <c r="W1142" s="28" t="s">
        <v>2902</v>
      </c>
      <c r="X1142" s="28" t="s">
        <v>44</v>
      </c>
      <c r="Y1142" s="28" t="s">
        <v>2970</v>
      </c>
      <c r="Z1142" s="28" t="s">
        <v>44</v>
      </c>
      <c r="AA1142" s="74" t="s">
        <v>2971</v>
      </c>
      <c r="AB1142" s="75" t="s">
        <v>32</v>
      </c>
      <c r="AC1142" s="76">
        <v>6</v>
      </c>
      <c r="AD1142" s="77">
        <v>54</v>
      </c>
      <c r="AE1142" s="77">
        <v>0</v>
      </c>
      <c r="AF1142" s="38">
        <v>0</v>
      </c>
      <c r="AG1142" s="73">
        <f t="shared" si="52"/>
        <v>54</v>
      </c>
      <c r="AH1142" s="77">
        <v>54</v>
      </c>
      <c r="AI1142" s="77">
        <v>0</v>
      </c>
      <c r="AJ1142" s="38">
        <v>0</v>
      </c>
      <c r="AK1142" s="73">
        <f t="shared" si="54"/>
        <v>54</v>
      </c>
      <c r="AL1142" s="73">
        <f t="shared" si="53"/>
        <v>108</v>
      </c>
      <c r="AM1142" s="54" t="s">
        <v>1188</v>
      </c>
      <c r="AN1142" s="32" t="s">
        <v>33</v>
      </c>
      <c r="AO1142" s="32" t="s">
        <v>33</v>
      </c>
      <c r="AP1142" s="32" t="s">
        <v>33</v>
      </c>
      <c r="AQ1142" s="32" t="s">
        <v>36</v>
      </c>
      <c r="AR1142" s="32" t="s">
        <v>505</v>
      </c>
      <c r="AS1142" s="32" t="s">
        <v>1190</v>
      </c>
      <c r="AT1142" s="2">
        <v>0</v>
      </c>
      <c r="AU1142" s="2">
        <v>0</v>
      </c>
      <c r="AV1142" s="2">
        <v>0</v>
      </c>
      <c r="AW1142" s="47"/>
    </row>
    <row r="1143" spans="1:49" s="3" customFormat="1" ht="34.9">
      <c r="A1143" s="23"/>
      <c r="B1143" s="45">
        <v>1138</v>
      </c>
      <c r="C1143" s="23" t="s">
        <v>2847</v>
      </c>
      <c r="D1143" s="23">
        <v>8871635214</v>
      </c>
      <c r="E1143" s="23" t="s">
        <v>1314</v>
      </c>
      <c r="F1143" s="23">
        <v>10</v>
      </c>
      <c r="G1143" s="23" t="s">
        <v>2848</v>
      </c>
      <c r="H1143" s="23" t="s">
        <v>2849</v>
      </c>
      <c r="I1143" s="23" t="s">
        <v>2950</v>
      </c>
      <c r="J1143" s="28" t="s">
        <v>2848</v>
      </c>
      <c r="K1143" s="28" t="s">
        <v>2849</v>
      </c>
      <c r="L1143" s="28" t="s">
        <v>2849</v>
      </c>
      <c r="M1143" s="28" t="s">
        <v>1834</v>
      </c>
      <c r="N1143" s="28">
        <v>4</v>
      </c>
      <c r="O1143" s="28" t="s">
        <v>2848</v>
      </c>
      <c r="P1143" s="28" t="s">
        <v>2849</v>
      </c>
      <c r="Q1143" s="28" t="s">
        <v>2849</v>
      </c>
      <c r="R1143" s="28" t="s">
        <v>1834</v>
      </c>
      <c r="S1143" s="28">
        <v>4</v>
      </c>
      <c r="T1143" s="23" t="s">
        <v>2968</v>
      </c>
      <c r="U1143" s="28" t="s">
        <v>2848</v>
      </c>
      <c r="V1143" s="28" t="s">
        <v>2849</v>
      </c>
      <c r="W1143" s="28" t="s">
        <v>2866</v>
      </c>
      <c r="X1143" s="28" t="s">
        <v>44</v>
      </c>
      <c r="Y1143" s="28" t="s">
        <v>2972</v>
      </c>
      <c r="Z1143" s="28" t="s">
        <v>44</v>
      </c>
      <c r="AA1143" s="51" t="s">
        <v>2973</v>
      </c>
      <c r="AB1143" s="23" t="s">
        <v>32</v>
      </c>
      <c r="AC1143" s="30">
        <v>6</v>
      </c>
      <c r="AD1143" s="38">
        <v>105</v>
      </c>
      <c r="AE1143" s="38">
        <v>0</v>
      </c>
      <c r="AF1143" s="38">
        <v>0</v>
      </c>
      <c r="AG1143" s="73">
        <f t="shared" si="52"/>
        <v>105</v>
      </c>
      <c r="AH1143" s="38">
        <v>105</v>
      </c>
      <c r="AI1143" s="38">
        <v>0</v>
      </c>
      <c r="AJ1143" s="38">
        <v>0</v>
      </c>
      <c r="AK1143" s="73">
        <f t="shared" si="54"/>
        <v>105</v>
      </c>
      <c r="AL1143" s="73">
        <f t="shared" si="53"/>
        <v>210</v>
      </c>
      <c r="AM1143" s="54" t="s">
        <v>1188</v>
      </c>
      <c r="AN1143" s="32" t="s">
        <v>33</v>
      </c>
      <c r="AO1143" s="32" t="s">
        <v>33</v>
      </c>
      <c r="AP1143" s="32" t="s">
        <v>33</v>
      </c>
      <c r="AQ1143" s="32" t="s">
        <v>36</v>
      </c>
      <c r="AR1143" s="32" t="s">
        <v>505</v>
      </c>
      <c r="AS1143" s="32" t="s">
        <v>1190</v>
      </c>
      <c r="AT1143" s="2">
        <v>0</v>
      </c>
      <c r="AU1143" s="2">
        <v>0</v>
      </c>
      <c r="AV1143" s="2">
        <v>0</v>
      </c>
      <c r="AW1143" s="46"/>
    </row>
    <row r="1144" spans="1:49" s="3" customFormat="1" ht="34.9">
      <c r="A1144" s="23"/>
      <c r="B1144" s="45">
        <v>1139</v>
      </c>
      <c r="C1144" s="23" t="s">
        <v>2847</v>
      </c>
      <c r="D1144" s="23">
        <v>8871635214</v>
      </c>
      <c r="E1144" s="23" t="s">
        <v>1314</v>
      </c>
      <c r="F1144" s="23">
        <v>10</v>
      </c>
      <c r="G1144" s="23" t="s">
        <v>2848</v>
      </c>
      <c r="H1144" s="23" t="s">
        <v>2849</v>
      </c>
      <c r="I1144" s="23" t="s">
        <v>2950</v>
      </c>
      <c r="J1144" s="28" t="s">
        <v>2848</v>
      </c>
      <c r="K1144" s="28" t="s">
        <v>2849</v>
      </c>
      <c r="L1144" s="28" t="s">
        <v>2849</v>
      </c>
      <c r="M1144" s="28" t="s">
        <v>1834</v>
      </c>
      <c r="N1144" s="28">
        <v>4</v>
      </c>
      <c r="O1144" s="28" t="s">
        <v>2848</v>
      </c>
      <c r="P1144" s="28" t="s">
        <v>2849</v>
      </c>
      <c r="Q1144" s="28" t="s">
        <v>2849</v>
      </c>
      <c r="R1144" s="28" t="s">
        <v>1834</v>
      </c>
      <c r="S1144" s="28">
        <v>4</v>
      </c>
      <c r="T1144" s="23" t="s">
        <v>2974</v>
      </c>
      <c r="U1144" s="28" t="s">
        <v>2952</v>
      </c>
      <c r="V1144" s="28" t="s">
        <v>2849</v>
      </c>
      <c r="W1144" s="28" t="s">
        <v>2849</v>
      </c>
      <c r="X1144" s="28" t="s">
        <v>2975</v>
      </c>
      <c r="Y1144" s="28" t="s">
        <v>44</v>
      </c>
      <c r="Z1144" s="28" t="s">
        <v>44</v>
      </c>
      <c r="AA1144" s="51" t="s">
        <v>2976</v>
      </c>
      <c r="AB1144" s="23" t="s">
        <v>32</v>
      </c>
      <c r="AC1144" s="30">
        <v>16.100000000000001</v>
      </c>
      <c r="AD1144" s="38">
        <v>5892</v>
      </c>
      <c r="AE1144" s="38">
        <v>0</v>
      </c>
      <c r="AF1144" s="38">
        <v>0</v>
      </c>
      <c r="AG1144" s="73">
        <f t="shared" si="52"/>
        <v>5892</v>
      </c>
      <c r="AH1144" s="38">
        <v>5892</v>
      </c>
      <c r="AI1144" s="38">
        <v>0</v>
      </c>
      <c r="AJ1144" s="38">
        <v>0</v>
      </c>
      <c r="AK1144" s="73">
        <f t="shared" si="54"/>
        <v>5892</v>
      </c>
      <c r="AL1144" s="73">
        <f t="shared" si="53"/>
        <v>11784</v>
      </c>
      <c r="AM1144" s="54" t="s">
        <v>1188</v>
      </c>
      <c r="AN1144" s="32" t="s">
        <v>33</v>
      </c>
      <c r="AO1144" s="32" t="s">
        <v>33</v>
      </c>
      <c r="AP1144" s="32" t="s">
        <v>33</v>
      </c>
      <c r="AQ1144" s="32" t="s">
        <v>36</v>
      </c>
      <c r="AR1144" s="32" t="s">
        <v>505</v>
      </c>
      <c r="AS1144" s="32" t="s">
        <v>1190</v>
      </c>
      <c r="AT1144" s="2">
        <v>0</v>
      </c>
      <c r="AU1144" s="2">
        <v>0</v>
      </c>
      <c r="AV1144" s="2">
        <v>0</v>
      </c>
      <c r="AW1144" s="46"/>
    </row>
    <row r="1145" spans="1:49" s="3" customFormat="1" ht="34.9">
      <c r="A1145" s="23"/>
      <c r="B1145" s="45">
        <v>1140</v>
      </c>
      <c r="C1145" s="23" t="s">
        <v>2847</v>
      </c>
      <c r="D1145" s="23">
        <v>8871635214</v>
      </c>
      <c r="E1145" s="23" t="s">
        <v>1314</v>
      </c>
      <c r="F1145" s="23">
        <v>10</v>
      </c>
      <c r="G1145" s="23" t="s">
        <v>2848</v>
      </c>
      <c r="H1145" s="23" t="s">
        <v>2849</v>
      </c>
      <c r="I1145" s="23" t="s">
        <v>2950</v>
      </c>
      <c r="J1145" s="28" t="s">
        <v>2848</v>
      </c>
      <c r="K1145" s="28" t="s">
        <v>2849</v>
      </c>
      <c r="L1145" s="28" t="s">
        <v>2849</v>
      </c>
      <c r="M1145" s="28" t="s">
        <v>1834</v>
      </c>
      <c r="N1145" s="28">
        <v>4</v>
      </c>
      <c r="O1145" s="28" t="s">
        <v>2848</v>
      </c>
      <c r="P1145" s="28" t="s">
        <v>2849</v>
      </c>
      <c r="Q1145" s="28" t="s">
        <v>2849</v>
      </c>
      <c r="R1145" s="28" t="s">
        <v>1834</v>
      </c>
      <c r="S1145" s="28">
        <v>4</v>
      </c>
      <c r="T1145" s="23" t="s">
        <v>2977</v>
      </c>
      <c r="U1145" s="28" t="s">
        <v>2952</v>
      </c>
      <c r="V1145" s="28" t="s">
        <v>2849</v>
      </c>
      <c r="W1145" s="28" t="s">
        <v>2978</v>
      </c>
      <c r="X1145" s="28" t="s">
        <v>44</v>
      </c>
      <c r="Y1145" s="28" t="s">
        <v>2979</v>
      </c>
      <c r="Z1145" s="28" t="s">
        <v>44</v>
      </c>
      <c r="AA1145" s="51" t="s">
        <v>2980</v>
      </c>
      <c r="AB1145" s="23" t="s">
        <v>32</v>
      </c>
      <c r="AC1145" s="30">
        <v>16.100000000000001</v>
      </c>
      <c r="AD1145" s="38">
        <v>26</v>
      </c>
      <c r="AE1145" s="38">
        <v>0</v>
      </c>
      <c r="AF1145" s="38">
        <v>0</v>
      </c>
      <c r="AG1145" s="73">
        <f t="shared" si="52"/>
        <v>26</v>
      </c>
      <c r="AH1145" s="38">
        <v>26</v>
      </c>
      <c r="AI1145" s="38">
        <v>0</v>
      </c>
      <c r="AJ1145" s="38">
        <v>0</v>
      </c>
      <c r="AK1145" s="73">
        <f t="shared" si="54"/>
        <v>26</v>
      </c>
      <c r="AL1145" s="73">
        <f t="shared" si="53"/>
        <v>52</v>
      </c>
      <c r="AM1145" s="54" t="s">
        <v>1188</v>
      </c>
      <c r="AN1145" s="32" t="s">
        <v>33</v>
      </c>
      <c r="AO1145" s="32" t="s">
        <v>33</v>
      </c>
      <c r="AP1145" s="32" t="s">
        <v>33</v>
      </c>
      <c r="AQ1145" s="32" t="s">
        <v>36</v>
      </c>
      <c r="AR1145" s="32" t="s">
        <v>505</v>
      </c>
      <c r="AS1145" s="32" t="s">
        <v>1190</v>
      </c>
      <c r="AT1145" s="2">
        <v>0</v>
      </c>
      <c r="AU1145" s="2">
        <v>0</v>
      </c>
      <c r="AV1145" s="2">
        <v>0</v>
      </c>
      <c r="AW1145" s="46"/>
    </row>
    <row r="1146" spans="1:49" s="3" customFormat="1" ht="23.25">
      <c r="A1146" s="23"/>
      <c r="B1146" s="45">
        <v>1141</v>
      </c>
      <c r="C1146" s="23" t="s">
        <v>2847</v>
      </c>
      <c r="D1146" s="23">
        <v>8871635214</v>
      </c>
      <c r="E1146" s="23" t="s">
        <v>1314</v>
      </c>
      <c r="F1146" s="23">
        <v>10</v>
      </c>
      <c r="G1146" s="23" t="s">
        <v>2848</v>
      </c>
      <c r="H1146" s="23" t="s">
        <v>2849</v>
      </c>
      <c r="I1146" s="23" t="s">
        <v>2981</v>
      </c>
      <c r="J1146" s="28" t="s">
        <v>2848</v>
      </c>
      <c r="K1146" s="28" t="s">
        <v>2849</v>
      </c>
      <c r="L1146" s="28" t="s">
        <v>2849</v>
      </c>
      <c r="M1146" s="28" t="s">
        <v>1530</v>
      </c>
      <c r="N1146" s="28">
        <v>6</v>
      </c>
      <c r="O1146" s="28" t="s">
        <v>2848</v>
      </c>
      <c r="P1146" s="28" t="s">
        <v>2849</v>
      </c>
      <c r="Q1146" s="28" t="s">
        <v>2849</v>
      </c>
      <c r="R1146" s="28" t="s">
        <v>1530</v>
      </c>
      <c r="S1146" s="28">
        <v>6</v>
      </c>
      <c r="T1146" s="23" t="s">
        <v>2982</v>
      </c>
      <c r="U1146" s="28" t="s">
        <v>2848</v>
      </c>
      <c r="V1146" s="28" t="s">
        <v>2849</v>
      </c>
      <c r="W1146" s="28" t="s">
        <v>2849</v>
      </c>
      <c r="X1146" s="28" t="s">
        <v>1530</v>
      </c>
      <c r="Y1146" s="28">
        <v>6</v>
      </c>
      <c r="Z1146" s="28" t="s">
        <v>44</v>
      </c>
      <c r="AA1146" s="51" t="s">
        <v>2983</v>
      </c>
      <c r="AB1146" s="23" t="s">
        <v>32</v>
      </c>
      <c r="AC1146" s="30">
        <v>40</v>
      </c>
      <c r="AD1146" s="38">
        <v>18958</v>
      </c>
      <c r="AE1146" s="38">
        <v>0</v>
      </c>
      <c r="AF1146" s="38">
        <v>0</v>
      </c>
      <c r="AG1146" s="73">
        <f t="shared" si="52"/>
        <v>18958</v>
      </c>
      <c r="AH1146" s="38">
        <v>18958</v>
      </c>
      <c r="AI1146" s="38">
        <v>0</v>
      </c>
      <c r="AJ1146" s="38">
        <v>0</v>
      </c>
      <c r="AK1146" s="73">
        <f t="shared" si="54"/>
        <v>18958</v>
      </c>
      <c r="AL1146" s="73">
        <f t="shared" si="53"/>
        <v>37916</v>
      </c>
      <c r="AM1146" s="54" t="s">
        <v>1188</v>
      </c>
      <c r="AN1146" s="32" t="s">
        <v>33</v>
      </c>
      <c r="AO1146" s="32" t="s">
        <v>33</v>
      </c>
      <c r="AP1146" s="32" t="s">
        <v>33</v>
      </c>
      <c r="AQ1146" s="32" t="s">
        <v>36</v>
      </c>
      <c r="AR1146" s="32" t="s">
        <v>505</v>
      </c>
      <c r="AS1146" s="32" t="s">
        <v>1190</v>
      </c>
      <c r="AT1146" s="2">
        <v>0</v>
      </c>
      <c r="AU1146" s="2">
        <v>0</v>
      </c>
      <c r="AV1146" s="2">
        <v>0</v>
      </c>
      <c r="AW1146" s="46"/>
    </row>
    <row r="1147" spans="1:49" s="3" customFormat="1" ht="34.9">
      <c r="A1147" s="23"/>
      <c r="B1147" s="45">
        <v>1142</v>
      </c>
      <c r="C1147" s="23" t="s">
        <v>2847</v>
      </c>
      <c r="D1147" s="23">
        <v>8871635214</v>
      </c>
      <c r="E1147" s="23" t="s">
        <v>1314</v>
      </c>
      <c r="F1147" s="23">
        <v>10</v>
      </c>
      <c r="G1147" s="23" t="s">
        <v>2848</v>
      </c>
      <c r="H1147" s="23" t="s">
        <v>2849</v>
      </c>
      <c r="I1147" s="23" t="s">
        <v>2984</v>
      </c>
      <c r="J1147" s="28" t="s">
        <v>2848</v>
      </c>
      <c r="K1147" s="28" t="s">
        <v>2849</v>
      </c>
      <c r="L1147" s="28" t="s">
        <v>2849</v>
      </c>
      <c r="M1147" s="28"/>
      <c r="N1147" s="28">
        <v>93</v>
      </c>
      <c r="O1147" s="28" t="s">
        <v>2848</v>
      </c>
      <c r="P1147" s="28" t="s">
        <v>2849</v>
      </c>
      <c r="Q1147" s="28" t="s">
        <v>2849</v>
      </c>
      <c r="R1147" s="28" t="s">
        <v>44</v>
      </c>
      <c r="S1147" s="28">
        <v>93</v>
      </c>
      <c r="T1147" s="23" t="s">
        <v>2985</v>
      </c>
      <c r="U1147" s="28" t="s">
        <v>2848</v>
      </c>
      <c r="V1147" s="28" t="s">
        <v>2849</v>
      </c>
      <c r="W1147" s="28" t="s">
        <v>2902</v>
      </c>
      <c r="X1147" s="28" t="s">
        <v>44</v>
      </c>
      <c r="Y1147" s="28">
        <v>93</v>
      </c>
      <c r="Z1147" s="28" t="s">
        <v>44</v>
      </c>
      <c r="AA1147" s="51" t="s">
        <v>2986</v>
      </c>
      <c r="AB1147" s="23" t="s">
        <v>32</v>
      </c>
      <c r="AC1147" s="30">
        <v>20.6</v>
      </c>
      <c r="AD1147" s="38">
        <v>5945</v>
      </c>
      <c r="AE1147" s="38">
        <v>0</v>
      </c>
      <c r="AF1147" s="38">
        <v>0</v>
      </c>
      <c r="AG1147" s="73">
        <f t="shared" si="52"/>
        <v>5945</v>
      </c>
      <c r="AH1147" s="38">
        <v>5945</v>
      </c>
      <c r="AI1147" s="38">
        <v>0</v>
      </c>
      <c r="AJ1147" s="38">
        <v>0</v>
      </c>
      <c r="AK1147" s="73">
        <f t="shared" si="54"/>
        <v>5945</v>
      </c>
      <c r="AL1147" s="73">
        <f t="shared" si="53"/>
        <v>11890</v>
      </c>
      <c r="AM1147" s="54" t="s">
        <v>1188</v>
      </c>
      <c r="AN1147" s="32" t="s">
        <v>33</v>
      </c>
      <c r="AO1147" s="32" t="s">
        <v>33</v>
      </c>
      <c r="AP1147" s="32" t="s">
        <v>33</v>
      </c>
      <c r="AQ1147" s="32" t="s">
        <v>36</v>
      </c>
      <c r="AR1147" s="32" t="s">
        <v>505</v>
      </c>
      <c r="AS1147" s="32" t="s">
        <v>1190</v>
      </c>
      <c r="AT1147" s="2">
        <v>0</v>
      </c>
      <c r="AU1147" s="2">
        <v>0</v>
      </c>
      <c r="AV1147" s="2">
        <v>0</v>
      </c>
      <c r="AW1147" s="46"/>
    </row>
    <row r="1148" spans="1:49" s="3" customFormat="1" ht="34.9">
      <c r="A1148" s="54"/>
      <c r="B1148" s="45">
        <v>1143</v>
      </c>
      <c r="C1148" s="23" t="s">
        <v>2847</v>
      </c>
      <c r="D1148" s="23">
        <v>8871635214</v>
      </c>
      <c r="E1148" s="23" t="s">
        <v>1314</v>
      </c>
      <c r="F1148" s="23">
        <v>10</v>
      </c>
      <c r="G1148" s="23" t="s">
        <v>2848</v>
      </c>
      <c r="H1148" s="23" t="s">
        <v>2849</v>
      </c>
      <c r="I1148" s="23" t="s">
        <v>2987</v>
      </c>
      <c r="J1148" s="28" t="s">
        <v>2848</v>
      </c>
      <c r="K1148" s="28" t="s">
        <v>2849</v>
      </c>
      <c r="L1148" s="28" t="s">
        <v>2849</v>
      </c>
      <c r="M1148" s="28"/>
      <c r="N1148" s="28">
        <v>93</v>
      </c>
      <c r="O1148" s="28" t="s">
        <v>2848</v>
      </c>
      <c r="P1148" s="28" t="s">
        <v>2849</v>
      </c>
      <c r="Q1148" s="28" t="s">
        <v>2849</v>
      </c>
      <c r="R1148" s="28" t="s">
        <v>44</v>
      </c>
      <c r="S1148" s="28">
        <v>93</v>
      </c>
      <c r="T1148" s="23" t="s">
        <v>2982</v>
      </c>
      <c r="U1148" s="28" t="s">
        <v>2848</v>
      </c>
      <c r="V1148" s="28" t="s">
        <v>2849</v>
      </c>
      <c r="W1148" s="28" t="s">
        <v>2988</v>
      </c>
      <c r="X1148" s="28" t="s">
        <v>44</v>
      </c>
      <c r="Y1148" s="28">
        <v>89</v>
      </c>
      <c r="Z1148" s="28" t="s">
        <v>44</v>
      </c>
      <c r="AA1148" s="74" t="s">
        <v>2989</v>
      </c>
      <c r="AB1148" s="75" t="s">
        <v>32</v>
      </c>
      <c r="AC1148" s="76">
        <v>16.100000000000001</v>
      </c>
      <c r="AD1148" s="77">
        <v>1877</v>
      </c>
      <c r="AE1148" s="77">
        <v>0</v>
      </c>
      <c r="AF1148" s="38">
        <v>0</v>
      </c>
      <c r="AG1148" s="73">
        <f t="shared" si="52"/>
        <v>1877</v>
      </c>
      <c r="AH1148" s="77">
        <v>1877</v>
      </c>
      <c r="AI1148" s="77">
        <v>0</v>
      </c>
      <c r="AJ1148" s="38">
        <v>0</v>
      </c>
      <c r="AK1148" s="73">
        <f t="shared" si="54"/>
        <v>1877</v>
      </c>
      <c r="AL1148" s="73">
        <f t="shared" si="53"/>
        <v>3754</v>
      </c>
      <c r="AM1148" s="54" t="s">
        <v>1188</v>
      </c>
      <c r="AN1148" s="32" t="s">
        <v>33</v>
      </c>
      <c r="AO1148" s="32" t="s">
        <v>33</v>
      </c>
      <c r="AP1148" s="32" t="s">
        <v>33</v>
      </c>
      <c r="AQ1148" s="32" t="s">
        <v>36</v>
      </c>
      <c r="AR1148" s="32" t="s">
        <v>505</v>
      </c>
      <c r="AS1148" s="32" t="s">
        <v>1190</v>
      </c>
      <c r="AT1148" s="2">
        <v>0</v>
      </c>
      <c r="AU1148" s="2">
        <v>0</v>
      </c>
      <c r="AV1148" s="2">
        <v>0</v>
      </c>
      <c r="AW1148" s="47"/>
    </row>
    <row r="1149" spans="1:49" s="3" customFormat="1" ht="34.9">
      <c r="A1149" s="54"/>
      <c r="B1149" s="45">
        <v>1144</v>
      </c>
      <c r="C1149" s="23" t="s">
        <v>2847</v>
      </c>
      <c r="D1149" s="23">
        <v>8871635214</v>
      </c>
      <c r="E1149" s="23" t="s">
        <v>1314</v>
      </c>
      <c r="F1149" s="23">
        <v>10</v>
      </c>
      <c r="G1149" s="23" t="s">
        <v>2848</v>
      </c>
      <c r="H1149" s="23" t="s">
        <v>2849</v>
      </c>
      <c r="I1149" s="23" t="s">
        <v>2990</v>
      </c>
      <c r="J1149" s="28" t="s">
        <v>2848</v>
      </c>
      <c r="K1149" s="28" t="s">
        <v>2849</v>
      </c>
      <c r="L1149" s="28" t="s">
        <v>2849</v>
      </c>
      <c r="M1149" s="28"/>
      <c r="N1149" s="28">
        <v>93</v>
      </c>
      <c r="O1149" s="28" t="s">
        <v>2848</v>
      </c>
      <c r="P1149" s="28" t="s">
        <v>2849</v>
      </c>
      <c r="Q1149" s="28" t="s">
        <v>2849</v>
      </c>
      <c r="R1149" s="28" t="s">
        <v>44</v>
      </c>
      <c r="S1149" s="28">
        <v>93</v>
      </c>
      <c r="T1149" s="23" t="s">
        <v>2991</v>
      </c>
      <c r="U1149" s="28" t="s">
        <v>2848</v>
      </c>
      <c r="V1149" s="28" t="s">
        <v>2849</v>
      </c>
      <c r="W1149" s="28" t="s">
        <v>2873</v>
      </c>
      <c r="X1149" s="28" t="s">
        <v>44</v>
      </c>
      <c r="Y1149" s="28">
        <v>20</v>
      </c>
      <c r="Z1149" s="28" t="s">
        <v>44</v>
      </c>
      <c r="AA1149" s="74" t="s">
        <v>2992</v>
      </c>
      <c r="AB1149" s="75" t="s">
        <v>32</v>
      </c>
      <c r="AC1149" s="76">
        <v>18</v>
      </c>
      <c r="AD1149" s="77">
        <v>528</v>
      </c>
      <c r="AE1149" s="77">
        <v>0</v>
      </c>
      <c r="AF1149" s="38">
        <v>0</v>
      </c>
      <c r="AG1149" s="73">
        <f t="shared" si="52"/>
        <v>528</v>
      </c>
      <c r="AH1149" s="77">
        <v>528</v>
      </c>
      <c r="AI1149" s="77">
        <v>0</v>
      </c>
      <c r="AJ1149" s="38">
        <v>0</v>
      </c>
      <c r="AK1149" s="73">
        <f t="shared" si="54"/>
        <v>528</v>
      </c>
      <c r="AL1149" s="73">
        <f t="shared" si="53"/>
        <v>1056</v>
      </c>
      <c r="AM1149" s="54" t="s">
        <v>1188</v>
      </c>
      <c r="AN1149" s="32" t="s">
        <v>33</v>
      </c>
      <c r="AO1149" s="32" t="s">
        <v>33</v>
      </c>
      <c r="AP1149" s="32" t="s">
        <v>33</v>
      </c>
      <c r="AQ1149" s="32" t="s">
        <v>36</v>
      </c>
      <c r="AR1149" s="32" t="s">
        <v>505</v>
      </c>
      <c r="AS1149" s="32" t="s">
        <v>1190</v>
      </c>
      <c r="AT1149" s="2">
        <v>0</v>
      </c>
      <c r="AU1149" s="2">
        <v>0</v>
      </c>
      <c r="AV1149" s="2">
        <v>0</v>
      </c>
      <c r="AW1149" s="47"/>
    </row>
    <row r="1150" spans="1:49" s="3" customFormat="1" ht="23.25">
      <c r="A1150" s="54"/>
      <c r="B1150" s="45">
        <v>1145</v>
      </c>
      <c r="C1150" s="23" t="s">
        <v>2847</v>
      </c>
      <c r="D1150" s="23">
        <v>8871635214</v>
      </c>
      <c r="E1150" s="23" t="s">
        <v>1314</v>
      </c>
      <c r="F1150" s="23">
        <v>10</v>
      </c>
      <c r="G1150" s="23" t="s">
        <v>2848</v>
      </c>
      <c r="H1150" s="23" t="s">
        <v>2849</v>
      </c>
      <c r="I1150" s="23" t="s">
        <v>2993</v>
      </c>
      <c r="J1150" s="28" t="s">
        <v>2848</v>
      </c>
      <c r="K1150" s="28" t="s">
        <v>2849</v>
      </c>
      <c r="L1150" s="28" t="s">
        <v>2849</v>
      </c>
      <c r="M1150" s="28" t="s">
        <v>1237</v>
      </c>
      <c r="N1150" s="28">
        <v>18</v>
      </c>
      <c r="O1150" s="28" t="s">
        <v>2848</v>
      </c>
      <c r="P1150" s="28" t="s">
        <v>2849</v>
      </c>
      <c r="Q1150" s="28" t="s">
        <v>2849</v>
      </c>
      <c r="R1150" s="28" t="s">
        <v>1237</v>
      </c>
      <c r="S1150" s="28">
        <v>18</v>
      </c>
      <c r="T1150" s="23" t="s">
        <v>2982</v>
      </c>
      <c r="U1150" s="28" t="s">
        <v>2848</v>
      </c>
      <c r="V1150" s="28" t="s">
        <v>2849</v>
      </c>
      <c r="W1150" s="28" t="s">
        <v>2849</v>
      </c>
      <c r="X1150" s="28" t="s">
        <v>1237</v>
      </c>
      <c r="Y1150" s="28">
        <v>18</v>
      </c>
      <c r="Z1150" s="28" t="s">
        <v>44</v>
      </c>
      <c r="AA1150" s="74" t="s">
        <v>2994</v>
      </c>
      <c r="AB1150" s="75" t="s">
        <v>32</v>
      </c>
      <c r="AC1150" s="76">
        <v>20.6</v>
      </c>
      <c r="AD1150" s="77">
        <v>11008</v>
      </c>
      <c r="AE1150" s="77">
        <v>0</v>
      </c>
      <c r="AF1150" s="38">
        <v>0</v>
      </c>
      <c r="AG1150" s="73">
        <f t="shared" si="52"/>
        <v>11008</v>
      </c>
      <c r="AH1150" s="77">
        <v>11008</v>
      </c>
      <c r="AI1150" s="77">
        <v>0</v>
      </c>
      <c r="AJ1150" s="38">
        <v>0</v>
      </c>
      <c r="AK1150" s="73">
        <f t="shared" si="54"/>
        <v>11008</v>
      </c>
      <c r="AL1150" s="73">
        <f t="shared" si="53"/>
        <v>22016</v>
      </c>
      <c r="AM1150" s="54" t="s">
        <v>1188</v>
      </c>
      <c r="AN1150" s="32" t="s">
        <v>33</v>
      </c>
      <c r="AO1150" s="32" t="s">
        <v>33</v>
      </c>
      <c r="AP1150" s="32" t="s">
        <v>33</v>
      </c>
      <c r="AQ1150" s="32" t="s">
        <v>36</v>
      </c>
      <c r="AR1150" s="32" t="s">
        <v>505</v>
      </c>
      <c r="AS1150" s="32" t="s">
        <v>1190</v>
      </c>
      <c r="AT1150" s="2">
        <v>0</v>
      </c>
      <c r="AU1150" s="2">
        <v>0</v>
      </c>
      <c r="AV1150" s="2">
        <v>0</v>
      </c>
      <c r="AW1150" s="47"/>
    </row>
    <row r="1151" spans="1:49" s="3" customFormat="1" ht="23.25">
      <c r="A1151" s="54"/>
      <c r="B1151" s="45">
        <v>1146</v>
      </c>
      <c r="C1151" s="23" t="s">
        <v>2847</v>
      </c>
      <c r="D1151" s="23">
        <v>8871635214</v>
      </c>
      <c r="E1151" s="23" t="s">
        <v>1314</v>
      </c>
      <c r="F1151" s="23">
        <v>10</v>
      </c>
      <c r="G1151" s="23" t="s">
        <v>2848</v>
      </c>
      <c r="H1151" s="23" t="s">
        <v>2849</v>
      </c>
      <c r="I1151" s="23" t="s">
        <v>2995</v>
      </c>
      <c r="J1151" s="28" t="s">
        <v>2876</v>
      </c>
      <c r="K1151" s="28" t="s">
        <v>2965</v>
      </c>
      <c r="L1151" s="28" t="s">
        <v>2965</v>
      </c>
      <c r="M1151" s="28" t="s">
        <v>2996</v>
      </c>
      <c r="N1151" s="28">
        <v>20</v>
      </c>
      <c r="O1151" s="28" t="s">
        <v>2876</v>
      </c>
      <c r="P1151" s="28" t="s">
        <v>2965</v>
      </c>
      <c r="Q1151" s="28" t="s">
        <v>2965</v>
      </c>
      <c r="R1151" s="28" t="s">
        <v>2996</v>
      </c>
      <c r="S1151" s="28">
        <v>20</v>
      </c>
      <c r="T1151" s="23" t="s">
        <v>2982</v>
      </c>
      <c r="U1151" s="28" t="s">
        <v>2876</v>
      </c>
      <c r="V1151" s="28" t="s">
        <v>2849</v>
      </c>
      <c r="W1151" s="28" t="s">
        <v>2965</v>
      </c>
      <c r="X1151" s="28" t="s">
        <v>2996</v>
      </c>
      <c r="Y1151" s="28">
        <v>20</v>
      </c>
      <c r="Z1151" s="28" t="s">
        <v>44</v>
      </c>
      <c r="AA1151" s="74" t="s">
        <v>2997</v>
      </c>
      <c r="AB1151" s="75" t="s">
        <v>32</v>
      </c>
      <c r="AC1151" s="76">
        <v>16.100000000000001</v>
      </c>
      <c r="AD1151" s="77">
        <v>17251</v>
      </c>
      <c r="AE1151" s="77">
        <v>0</v>
      </c>
      <c r="AF1151" s="38">
        <v>0</v>
      </c>
      <c r="AG1151" s="73">
        <f t="shared" si="52"/>
        <v>17251</v>
      </c>
      <c r="AH1151" s="77">
        <v>17251</v>
      </c>
      <c r="AI1151" s="77">
        <v>0</v>
      </c>
      <c r="AJ1151" s="38">
        <v>0</v>
      </c>
      <c r="AK1151" s="73">
        <f t="shared" si="54"/>
        <v>17251</v>
      </c>
      <c r="AL1151" s="73">
        <f t="shared" si="53"/>
        <v>34502</v>
      </c>
      <c r="AM1151" s="54" t="s">
        <v>1188</v>
      </c>
      <c r="AN1151" s="32" t="s">
        <v>33</v>
      </c>
      <c r="AO1151" s="32" t="s">
        <v>33</v>
      </c>
      <c r="AP1151" s="32" t="s">
        <v>33</v>
      </c>
      <c r="AQ1151" s="32" t="s">
        <v>36</v>
      </c>
      <c r="AR1151" s="32" t="s">
        <v>505</v>
      </c>
      <c r="AS1151" s="32" t="s">
        <v>1190</v>
      </c>
      <c r="AT1151" s="2">
        <v>0</v>
      </c>
      <c r="AU1151" s="2">
        <v>0</v>
      </c>
      <c r="AV1151" s="2">
        <v>0</v>
      </c>
      <c r="AW1151" s="47"/>
    </row>
    <row r="1152" spans="1:49" s="3" customFormat="1" ht="23.25">
      <c r="A1152" s="23"/>
      <c r="B1152" s="45">
        <v>1147</v>
      </c>
      <c r="C1152" s="23" t="s">
        <v>2847</v>
      </c>
      <c r="D1152" s="23">
        <v>8871635214</v>
      </c>
      <c r="E1152" s="23" t="s">
        <v>1314</v>
      </c>
      <c r="F1152" s="23">
        <v>10</v>
      </c>
      <c r="G1152" s="23" t="s">
        <v>2848</v>
      </c>
      <c r="H1152" s="23" t="s">
        <v>2849</v>
      </c>
      <c r="I1152" s="23" t="s">
        <v>2998</v>
      </c>
      <c r="J1152" s="28" t="s">
        <v>2876</v>
      </c>
      <c r="K1152" s="28" t="s">
        <v>2965</v>
      </c>
      <c r="L1152" s="28" t="s">
        <v>2965</v>
      </c>
      <c r="M1152" s="28" t="s">
        <v>2996</v>
      </c>
      <c r="N1152" s="28">
        <v>20</v>
      </c>
      <c r="O1152" s="28" t="s">
        <v>2876</v>
      </c>
      <c r="P1152" s="28" t="s">
        <v>2965</v>
      </c>
      <c r="Q1152" s="28" t="s">
        <v>2965</v>
      </c>
      <c r="R1152" s="28" t="s">
        <v>2996</v>
      </c>
      <c r="S1152" s="28">
        <v>20</v>
      </c>
      <c r="T1152" s="23" t="s">
        <v>2982</v>
      </c>
      <c r="U1152" s="28" t="s">
        <v>2876</v>
      </c>
      <c r="V1152" s="28" t="s">
        <v>2849</v>
      </c>
      <c r="W1152" s="28" t="s">
        <v>2965</v>
      </c>
      <c r="X1152" s="28" t="s">
        <v>2996</v>
      </c>
      <c r="Y1152" s="28">
        <v>20</v>
      </c>
      <c r="Z1152" s="28" t="s">
        <v>44</v>
      </c>
      <c r="AA1152" s="51" t="s">
        <v>2999</v>
      </c>
      <c r="AB1152" s="23" t="s">
        <v>32</v>
      </c>
      <c r="AC1152" s="30">
        <v>5.3</v>
      </c>
      <c r="AD1152" s="38">
        <v>388</v>
      </c>
      <c r="AE1152" s="38">
        <v>0</v>
      </c>
      <c r="AF1152" s="38">
        <v>0</v>
      </c>
      <c r="AG1152" s="73">
        <f t="shared" si="52"/>
        <v>388</v>
      </c>
      <c r="AH1152" s="38">
        <v>388</v>
      </c>
      <c r="AI1152" s="38">
        <v>0</v>
      </c>
      <c r="AJ1152" s="38">
        <v>0</v>
      </c>
      <c r="AK1152" s="73">
        <f t="shared" si="54"/>
        <v>388</v>
      </c>
      <c r="AL1152" s="73">
        <f t="shared" si="53"/>
        <v>776</v>
      </c>
      <c r="AM1152" s="54" t="s">
        <v>1188</v>
      </c>
      <c r="AN1152" s="32" t="s">
        <v>33</v>
      </c>
      <c r="AO1152" s="32" t="s">
        <v>33</v>
      </c>
      <c r="AP1152" s="32" t="s">
        <v>33</v>
      </c>
      <c r="AQ1152" s="32" t="s">
        <v>36</v>
      </c>
      <c r="AR1152" s="32" t="s">
        <v>505</v>
      </c>
      <c r="AS1152" s="32" t="s">
        <v>1190</v>
      </c>
      <c r="AT1152" s="2">
        <v>0</v>
      </c>
      <c r="AU1152" s="2">
        <v>0</v>
      </c>
      <c r="AV1152" s="2">
        <v>0</v>
      </c>
      <c r="AW1152" s="46"/>
    </row>
    <row r="1153" spans="1:49" s="3" customFormat="1" ht="23.25">
      <c r="A1153" s="23"/>
      <c r="B1153" s="45">
        <v>1148</v>
      </c>
      <c r="C1153" s="23" t="s">
        <v>2847</v>
      </c>
      <c r="D1153" s="23">
        <v>8871635214</v>
      </c>
      <c r="E1153" s="23" t="s">
        <v>1314</v>
      </c>
      <c r="F1153" s="23">
        <v>10</v>
      </c>
      <c r="G1153" s="23" t="s">
        <v>2848</v>
      </c>
      <c r="H1153" s="23" t="s">
        <v>2849</v>
      </c>
      <c r="I1153" s="23" t="s">
        <v>2998</v>
      </c>
      <c r="J1153" s="28" t="s">
        <v>2876</v>
      </c>
      <c r="K1153" s="28" t="s">
        <v>2965</v>
      </c>
      <c r="L1153" s="28" t="s">
        <v>2965</v>
      </c>
      <c r="M1153" s="28" t="s">
        <v>2996</v>
      </c>
      <c r="N1153" s="28">
        <v>20</v>
      </c>
      <c r="O1153" s="28" t="s">
        <v>2876</v>
      </c>
      <c r="P1153" s="28" t="s">
        <v>2965</v>
      </c>
      <c r="Q1153" s="28" t="s">
        <v>2965</v>
      </c>
      <c r="R1153" s="28" t="s">
        <v>2996</v>
      </c>
      <c r="S1153" s="28">
        <v>20</v>
      </c>
      <c r="T1153" s="23" t="s">
        <v>2982</v>
      </c>
      <c r="U1153" s="28" t="s">
        <v>2876</v>
      </c>
      <c r="V1153" s="28" t="s">
        <v>3000</v>
      </c>
      <c r="W1153" s="28" t="s">
        <v>2897</v>
      </c>
      <c r="X1153" s="28" t="s">
        <v>44</v>
      </c>
      <c r="Y1153" s="28">
        <v>24</v>
      </c>
      <c r="Z1153" s="28" t="s">
        <v>44</v>
      </c>
      <c r="AA1153" s="51" t="s">
        <v>3001</v>
      </c>
      <c r="AB1153" s="23" t="s">
        <v>32</v>
      </c>
      <c r="AC1153" s="30">
        <v>25.8</v>
      </c>
      <c r="AD1153" s="38">
        <v>8796</v>
      </c>
      <c r="AE1153" s="38">
        <v>0</v>
      </c>
      <c r="AF1153" s="38">
        <v>0</v>
      </c>
      <c r="AG1153" s="73">
        <f t="shared" si="52"/>
        <v>8796</v>
      </c>
      <c r="AH1153" s="38">
        <v>8796</v>
      </c>
      <c r="AI1153" s="38">
        <v>0</v>
      </c>
      <c r="AJ1153" s="38">
        <v>0</v>
      </c>
      <c r="AK1153" s="73">
        <f t="shared" si="54"/>
        <v>8796</v>
      </c>
      <c r="AL1153" s="73">
        <f t="shared" si="53"/>
        <v>17592</v>
      </c>
      <c r="AM1153" s="54" t="s">
        <v>1188</v>
      </c>
      <c r="AN1153" s="32" t="s">
        <v>33</v>
      </c>
      <c r="AO1153" s="32" t="s">
        <v>33</v>
      </c>
      <c r="AP1153" s="32" t="s">
        <v>33</v>
      </c>
      <c r="AQ1153" s="32" t="s">
        <v>36</v>
      </c>
      <c r="AR1153" s="32" t="s">
        <v>505</v>
      </c>
      <c r="AS1153" s="32" t="s">
        <v>1190</v>
      </c>
      <c r="AT1153" s="2">
        <v>0</v>
      </c>
      <c r="AU1153" s="2">
        <v>0</v>
      </c>
      <c r="AV1153" s="2">
        <v>0</v>
      </c>
      <c r="AW1153" s="46"/>
    </row>
    <row r="1154" spans="1:49" s="3" customFormat="1" ht="23.25">
      <c r="A1154" s="23"/>
      <c r="B1154" s="45">
        <v>1149</v>
      </c>
      <c r="C1154" s="23" t="s">
        <v>2847</v>
      </c>
      <c r="D1154" s="23">
        <v>8871635214</v>
      </c>
      <c r="E1154" s="23" t="s">
        <v>1314</v>
      </c>
      <c r="F1154" s="23">
        <v>10</v>
      </c>
      <c r="G1154" s="23" t="s">
        <v>2848</v>
      </c>
      <c r="H1154" s="23" t="s">
        <v>2849</v>
      </c>
      <c r="I1154" s="23" t="s">
        <v>2998</v>
      </c>
      <c r="J1154" s="28" t="s">
        <v>2876</v>
      </c>
      <c r="K1154" s="28" t="s">
        <v>2965</v>
      </c>
      <c r="L1154" s="28" t="s">
        <v>2965</v>
      </c>
      <c r="M1154" s="28" t="s">
        <v>2996</v>
      </c>
      <c r="N1154" s="28">
        <v>20</v>
      </c>
      <c r="O1154" s="28" t="s">
        <v>2876</v>
      </c>
      <c r="P1154" s="28" t="s">
        <v>2965</v>
      </c>
      <c r="Q1154" s="28" t="s">
        <v>2965</v>
      </c>
      <c r="R1154" s="28" t="s">
        <v>2996</v>
      </c>
      <c r="S1154" s="28">
        <v>20</v>
      </c>
      <c r="T1154" s="23" t="s">
        <v>2982</v>
      </c>
      <c r="U1154" s="28" t="s">
        <v>2876</v>
      </c>
      <c r="V1154" s="28" t="s">
        <v>2849</v>
      </c>
      <c r="W1154" s="28" t="s">
        <v>2936</v>
      </c>
      <c r="X1154" s="28" t="s">
        <v>44</v>
      </c>
      <c r="Y1154" s="28">
        <v>27</v>
      </c>
      <c r="Z1154" s="28" t="s">
        <v>44</v>
      </c>
      <c r="AA1154" s="51" t="s">
        <v>3002</v>
      </c>
      <c r="AB1154" s="23" t="s">
        <v>32</v>
      </c>
      <c r="AC1154" s="30">
        <v>16.100000000000001</v>
      </c>
      <c r="AD1154" s="38">
        <v>13864</v>
      </c>
      <c r="AE1154" s="38">
        <v>0</v>
      </c>
      <c r="AF1154" s="38">
        <v>0</v>
      </c>
      <c r="AG1154" s="73">
        <f t="shared" si="52"/>
        <v>13864</v>
      </c>
      <c r="AH1154" s="38">
        <v>13864</v>
      </c>
      <c r="AI1154" s="38">
        <v>0</v>
      </c>
      <c r="AJ1154" s="38">
        <v>0</v>
      </c>
      <c r="AK1154" s="73">
        <f t="shared" si="54"/>
        <v>13864</v>
      </c>
      <c r="AL1154" s="73">
        <f t="shared" si="53"/>
        <v>27728</v>
      </c>
      <c r="AM1154" s="54" t="s">
        <v>1188</v>
      </c>
      <c r="AN1154" s="32" t="s">
        <v>33</v>
      </c>
      <c r="AO1154" s="32" t="s">
        <v>33</v>
      </c>
      <c r="AP1154" s="32" t="s">
        <v>33</v>
      </c>
      <c r="AQ1154" s="32" t="s">
        <v>36</v>
      </c>
      <c r="AR1154" s="32" t="s">
        <v>505</v>
      </c>
      <c r="AS1154" s="32" t="s">
        <v>1190</v>
      </c>
      <c r="AT1154" s="2">
        <v>0</v>
      </c>
      <c r="AU1154" s="2">
        <v>0</v>
      </c>
      <c r="AV1154" s="2">
        <v>0</v>
      </c>
      <c r="AW1154" s="46"/>
    </row>
    <row r="1155" spans="1:49" s="3" customFormat="1" ht="58.15">
      <c r="A1155" s="23"/>
      <c r="B1155" s="45">
        <v>1150</v>
      </c>
      <c r="C1155" s="23" t="s">
        <v>2847</v>
      </c>
      <c r="D1155" s="23">
        <v>8871635214</v>
      </c>
      <c r="E1155" s="23" t="s">
        <v>1314</v>
      </c>
      <c r="F1155" s="23">
        <v>10</v>
      </c>
      <c r="G1155" s="23" t="s">
        <v>2848</v>
      </c>
      <c r="H1155" s="23" t="s">
        <v>2849</v>
      </c>
      <c r="I1155" s="23" t="s">
        <v>3003</v>
      </c>
      <c r="J1155" s="28" t="s">
        <v>2848</v>
      </c>
      <c r="K1155" s="28" t="s">
        <v>2849</v>
      </c>
      <c r="L1155" s="28" t="s">
        <v>2849</v>
      </c>
      <c r="M1155" s="28" t="s">
        <v>542</v>
      </c>
      <c r="N1155" s="28">
        <v>2</v>
      </c>
      <c r="O1155" s="28" t="s">
        <v>2848</v>
      </c>
      <c r="P1155" s="28" t="s">
        <v>2849</v>
      </c>
      <c r="Q1155" s="28" t="s">
        <v>2849</v>
      </c>
      <c r="R1155" s="28" t="s">
        <v>3004</v>
      </c>
      <c r="S1155" s="28">
        <v>2</v>
      </c>
      <c r="T1155" s="23" t="s">
        <v>3005</v>
      </c>
      <c r="U1155" s="28" t="s">
        <v>2848</v>
      </c>
      <c r="V1155" s="28" t="s">
        <v>2849</v>
      </c>
      <c r="W1155" s="28" t="s">
        <v>2849</v>
      </c>
      <c r="X1155" s="28" t="s">
        <v>542</v>
      </c>
      <c r="Y1155" s="28">
        <v>2</v>
      </c>
      <c r="Z1155" s="28" t="s">
        <v>44</v>
      </c>
      <c r="AA1155" s="51" t="s">
        <v>3006</v>
      </c>
      <c r="AB1155" s="23" t="s">
        <v>229</v>
      </c>
      <c r="AC1155" s="30">
        <v>40</v>
      </c>
      <c r="AD1155" s="38">
        <v>14625</v>
      </c>
      <c r="AE1155" s="38">
        <v>20218</v>
      </c>
      <c r="AF1155" s="38">
        <v>0</v>
      </c>
      <c r="AG1155" s="73">
        <f t="shared" si="52"/>
        <v>34843</v>
      </c>
      <c r="AH1155" s="38">
        <v>14625</v>
      </c>
      <c r="AI1155" s="38">
        <v>20218</v>
      </c>
      <c r="AJ1155" s="38">
        <v>0</v>
      </c>
      <c r="AK1155" s="73">
        <f t="shared" si="54"/>
        <v>34843</v>
      </c>
      <c r="AL1155" s="73">
        <f t="shared" si="53"/>
        <v>69686</v>
      </c>
      <c r="AM1155" s="54" t="s">
        <v>1188</v>
      </c>
      <c r="AN1155" s="32" t="s">
        <v>33</v>
      </c>
      <c r="AO1155" s="32" t="s">
        <v>33</v>
      </c>
      <c r="AP1155" s="32" t="s">
        <v>33</v>
      </c>
      <c r="AQ1155" s="32" t="s">
        <v>36</v>
      </c>
      <c r="AR1155" s="32" t="s">
        <v>505</v>
      </c>
      <c r="AS1155" s="32" t="s">
        <v>1190</v>
      </c>
      <c r="AT1155" s="2">
        <v>0</v>
      </c>
      <c r="AU1155" s="2">
        <v>0</v>
      </c>
      <c r="AV1155" s="2">
        <v>0</v>
      </c>
      <c r="AW1155" s="46"/>
    </row>
    <row r="1156" spans="1:49" s="3" customFormat="1" ht="23.25">
      <c r="A1156" s="23"/>
      <c r="B1156" s="45">
        <v>1151</v>
      </c>
      <c r="C1156" s="23" t="s">
        <v>2847</v>
      </c>
      <c r="D1156" s="23">
        <v>8871635214</v>
      </c>
      <c r="E1156" s="23" t="s">
        <v>1314</v>
      </c>
      <c r="F1156" s="23">
        <v>10</v>
      </c>
      <c r="G1156" s="23" t="s">
        <v>2848</v>
      </c>
      <c r="H1156" s="23" t="s">
        <v>2849</v>
      </c>
      <c r="I1156" s="23" t="s">
        <v>3007</v>
      </c>
      <c r="J1156" s="28" t="s">
        <v>2848</v>
      </c>
      <c r="K1156" s="28" t="s">
        <v>2849</v>
      </c>
      <c r="L1156" s="28" t="s">
        <v>2849</v>
      </c>
      <c r="M1156" s="28" t="s">
        <v>2101</v>
      </c>
      <c r="N1156" s="28">
        <v>31</v>
      </c>
      <c r="O1156" s="28" t="s">
        <v>2848</v>
      </c>
      <c r="P1156" s="28" t="s">
        <v>2849</v>
      </c>
      <c r="Q1156" s="28" t="s">
        <v>2849</v>
      </c>
      <c r="R1156" s="28" t="s">
        <v>2101</v>
      </c>
      <c r="S1156" s="28">
        <v>31</v>
      </c>
      <c r="T1156" s="23" t="s">
        <v>3005</v>
      </c>
      <c r="U1156" s="28" t="s">
        <v>2848</v>
      </c>
      <c r="V1156" s="28" t="s">
        <v>2849</v>
      </c>
      <c r="W1156" s="28" t="s">
        <v>2849</v>
      </c>
      <c r="X1156" s="28" t="s">
        <v>3008</v>
      </c>
      <c r="Y1156" s="28">
        <v>31</v>
      </c>
      <c r="Z1156" s="28" t="s">
        <v>44</v>
      </c>
      <c r="AA1156" s="51" t="s">
        <v>3009</v>
      </c>
      <c r="AB1156" s="23" t="s">
        <v>229</v>
      </c>
      <c r="AC1156" s="30">
        <v>40</v>
      </c>
      <c r="AD1156" s="38">
        <v>8272</v>
      </c>
      <c r="AE1156" s="38">
        <v>14919</v>
      </c>
      <c r="AF1156" s="38">
        <v>0</v>
      </c>
      <c r="AG1156" s="73">
        <f t="shared" si="52"/>
        <v>23191</v>
      </c>
      <c r="AH1156" s="38">
        <v>8272</v>
      </c>
      <c r="AI1156" s="38">
        <v>14919</v>
      </c>
      <c r="AJ1156" s="38">
        <v>0</v>
      </c>
      <c r="AK1156" s="73">
        <f t="shared" si="54"/>
        <v>23191</v>
      </c>
      <c r="AL1156" s="73">
        <f t="shared" si="53"/>
        <v>46382</v>
      </c>
      <c r="AM1156" s="54" t="s">
        <v>1188</v>
      </c>
      <c r="AN1156" s="32" t="s">
        <v>33</v>
      </c>
      <c r="AO1156" s="32" t="s">
        <v>33</v>
      </c>
      <c r="AP1156" s="32" t="s">
        <v>33</v>
      </c>
      <c r="AQ1156" s="32" t="s">
        <v>36</v>
      </c>
      <c r="AR1156" s="32" t="s">
        <v>505</v>
      </c>
      <c r="AS1156" s="32" t="s">
        <v>1190</v>
      </c>
      <c r="AT1156" s="2">
        <v>0</v>
      </c>
      <c r="AU1156" s="2">
        <v>0</v>
      </c>
      <c r="AV1156" s="2">
        <v>0</v>
      </c>
      <c r="AW1156" s="46"/>
    </row>
    <row r="1157" spans="1:49" s="3" customFormat="1" ht="23.25">
      <c r="A1157" s="54"/>
      <c r="B1157" s="45">
        <v>1152</v>
      </c>
      <c r="C1157" s="23" t="s">
        <v>2847</v>
      </c>
      <c r="D1157" s="23">
        <v>8871635214</v>
      </c>
      <c r="E1157" s="23" t="s">
        <v>1314</v>
      </c>
      <c r="F1157" s="23">
        <v>10</v>
      </c>
      <c r="G1157" s="23" t="s">
        <v>2848</v>
      </c>
      <c r="H1157" s="23" t="s">
        <v>2849</v>
      </c>
      <c r="I1157" s="23" t="s">
        <v>3007</v>
      </c>
      <c r="J1157" s="28" t="s">
        <v>2848</v>
      </c>
      <c r="K1157" s="28" t="s">
        <v>2849</v>
      </c>
      <c r="L1157" s="28" t="s">
        <v>2849</v>
      </c>
      <c r="M1157" s="28" t="s">
        <v>2101</v>
      </c>
      <c r="N1157" s="28">
        <v>31</v>
      </c>
      <c r="O1157" s="28" t="s">
        <v>2848</v>
      </c>
      <c r="P1157" s="28" t="s">
        <v>2849</v>
      </c>
      <c r="Q1157" s="28" t="s">
        <v>2849</v>
      </c>
      <c r="R1157" s="28" t="s">
        <v>2101</v>
      </c>
      <c r="S1157" s="28">
        <v>31</v>
      </c>
      <c r="T1157" s="23" t="s">
        <v>3005</v>
      </c>
      <c r="U1157" s="28" t="s">
        <v>2848</v>
      </c>
      <c r="V1157" s="28" t="s">
        <v>2849</v>
      </c>
      <c r="W1157" s="28" t="s">
        <v>2849</v>
      </c>
      <c r="X1157" s="28" t="s">
        <v>2956</v>
      </c>
      <c r="Y1157" s="28">
        <v>33</v>
      </c>
      <c r="Z1157" s="28" t="s">
        <v>44</v>
      </c>
      <c r="AA1157" s="74" t="s">
        <v>3010</v>
      </c>
      <c r="AB1157" s="75" t="s">
        <v>32</v>
      </c>
      <c r="AC1157" s="76">
        <v>40</v>
      </c>
      <c r="AD1157" s="77">
        <v>12904</v>
      </c>
      <c r="AE1157" s="77">
        <v>0</v>
      </c>
      <c r="AF1157" s="38">
        <v>0</v>
      </c>
      <c r="AG1157" s="73">
        <f t="shared" si="52"/>
        <v>12904</v>
      </c>
      <c r="AH1157" s="77">
        <v>12904</v>
      </c>
      <c r="AI1157" s="77">
        <v>0</v>
      </c>
      <c r="AJ1157" s="38">
        <v>0</v>
      </c>
      <c r="AK1157" s="73">
        <f t="shared" si="54"/>
        <v>12904</v>
      </c>
      <c r="AL1157" s="73">
        <f t="shared" si="53"/>
        <v>25808</v>
      </c>
      <c r="AM1157" s="54" t="s">
        <v>1188</v>
      </c>
      <c r="AN1157" s="32" t="s">
        <v>33</v>
      </c>
      <c r="AO1157" s="32" t="s">
        <v>33</v>
      </c>
      <c r="AP1157" s="32" t="s">
        <v>33</v>
      </c>
      <c r="AQ1157" s="32" t="s">
        <v>36</v>
      </c>
      <c r="AR1157" s="32" t="s">
        <v>505</v>
      </c>
      <c r="AS1157" s="32" t="s">
        <v>1190</v>
      </c>
      <c r="AT1157" s="2">
        <v>0</v>
      </c>
      <c r="AU1157" s="2">
        <v>0</v>
      </c>
      <c r="AV1157" s="2">
        <v>0</v>
      </c>
      <c r="AW1157" s="47"/>
    </row>
    <row r="1158" spans="1:49" s="3" customFormat="1" ht="23.25">
      <c r="A1158" s="54"/>
      <c r="B1158" s="45">
        <v>1153</v>
      </c>
      <c r="C1158" s="23" t="s">
        <v>2847</v>
      </c>
      <c r="D1158" s="23">
        <v>8871635214</v>
      </c>
      <c r="E1158" s="23" t="s">
        <v>1314</v>
      </c>
      <c r="F1158" s="23">
        <v>10</v>
      </c>
      <c r="G1158" s="23" t="s">
        <v>2848</v>
      </c>
      <c r="H1158" s="23" t="s">
        <v>2849</v>
      </c>
      <c r="I1158" s="23" t="s">
        <v>3007</v>
      </c>
      <c r="J1158" s="28" t="s">
        <v>2848</v>
      </c>
      <c r="K1158" s="28" t="s">
        <v>2849</v>
      </c>
      <c r="L1158" s="28" t="s">
        <v>2849</v>
      </c>
      <c r="M1158" s="28" t="s">
        <v>2101</v>
      </c>
      <c r="N1158" s="28">
        <v>31</v>
      </c>
      <c r="O1158" s="28" t="s">
        <v>2848</v>
      </c>
      <c r="P1158" s="28" t="s">
        <v>2849</v>
      </c>
      <c r="Q1158" s="28" t="s">
        <v>2849</v>
      </c>
      <c r="R1158" s="28" t="s">
        <v>2101</v>
      </c>
      <c r="S1158" s="28">
        <v>31</v>
      </c>
      <c r="T1158" s="23" t="s">
        <v>3005</v>
      </c>
      <c r="U1158" s="28" t="s">
        <v>2848</v>
      </c>
      <c r="V1158" s="28" t="s">
        <v>2849</v>
      </c>
      <c r="W1158" s="28" t="s">
        <v>2849</v>
      </c>
      <c r="X1158" s="28" t="s">
        <v>3008</v>
      </c>
      <c r="Y1158" s="28">
        <v>25</v>
      </c>
      <c r="Z1158" s="28" t="s">
        <v>44</v>
      </c>
      <c r="AA1158" s="74" t="s">
        <v>3011</v>
      </c>
      <c r="AB1158" s="75" t="s">
        <v>229</v>
      </c>
      <c r="AC1158" s="76">
        <v>20.6</v>
      </c>
      <c r="AD1158" s="77">
        <v>1920</v>
      </c>
      <c r="AE1158" s="77">
        <v>2200</v>
      </c>
      <c r="AF1158" s="38">
        <v>0</v>
      </c>
      <c r="AG1158" s="73">
        <f t="shared" si="52"/>
        <v>4120</v>
      </c>
      <c r="AH1158" s="77">
        <v>1920</v>
      </c>
      <c r="AI1158" s="77">
        <v>2200</v>
      </c>
      <c r="AJ1158" s="38">
        <v>0</v>
      </c>
      <c r="AK1158" s="73">
        <f t="shared" si="54"/>
        <v>4120</v>
      </c>
      <c r="AL1158" s="73">
        <f t="shared" si="53"/>
        <v>8240</v>
      </c>
      <c r="AM1158" s="54" t="s">
        <v>1188</v>
      </c>
      <c r="AN1158" s="32" t="s">
        <v>33</v>
      </c>
      <c r="AO1158" s="32" t="s">
        <v>33</v>
      </c>
      <c r="AP1158" s="32" t="s">
        <v>33</v>
      </c>
      <c r="AQ1158" s="32" t="s">
        <v>36</v>
      </c>
      <c r="AR1158" s="32" t="s">
        <v>505</v>
      </c>
      <c r="AS1158" s="32" t="s">
        <v>1190</v>
      </c>
      <c r="AT1158" s="2">
        <v>0</v>
      </c>
      <c r="AU1158" s="2">
        <v>0</v>
      </c>
      <c r="AV1158" s="2">
        <v>0</v>
      </c>
      <c r="AW1158" s="47"/>
    </row>
    <row r="1159" spans="1:49" s="3" customFormat="1" ht="34.9">
      <c r="A1159" s="54"/>
      <c r="B1159" s="45">
        <v>1154</v>
      </c>
      <c r="C1159" s="23" t="s">
        <v>2847</v>
      </c>
      <c r="D1159" s="23">
        <v>8871635214</v>
      </c>
      <c r="E1159" s="23" t="s">
        <v>1314</v>
      </c>
      <c r="F1159" s="23">
        <v>10</v>
      </c>
      <c r="G1159" s="23" t="s">
        <v>2848</v>
      </c>
      <c r="H1159" s="23" t="s">
        <v>2849</v>
      </c>
      <c r="I1159" s="23" t="s">
        <v>3012</v>
      </c>
      <c r="J1159" s="28" t="s">
        <v>2848</v>
      </c>
      <c r="K1159" s="28" t="s">
        <v>2849</v>
      </c>
      <c r="L1159" s="28" t="s">
        <v>2849</v>
      </c>
      <c r="M1159" s="28" t="s">
        <v>498</v>
      </c>
      <c r="N1159" s="28">
        <v>1</v>
      </c>
      <c r="O1159" s="28" t="s">
        <v>2848</v>
      </c>
      <c r="P1159" s="28" t="s">
        <v>2849</v>
      </c>
      <c r="Q1159" s="28" t="s">
        <v>2849</v>
      </c>
      <c r="R1159" s="28" t="s">
        <v>498</v>
      </c>
      <c r="S1159" s="28">
        <v>1</v>
      </c>
      <c r="T1159" s="23" t="s">
        <v>3005</v>
      </c>
      <c r="U1159" s="28" t="s">
        <v>2848</v>
      </c>
      <c r="V1159" s="28" t="s">
        <v>2849</v>
      </c>
      <c r="W1159" s="28" t="s">
        <v>2849</v>
      </c>
      <c r="X1159" s="28" t="s">
        <v>498</v>
      </c>
      <c r="Y1159" s="28">
        <v>1</v>
      </c>
      <c r="Z1159" s="28" t="s">
        <v>44</v>
      </c>
      <c r="AA1159" s="74" t="s">
        <v>3013</v>
      </c>
      <c r="AB1159" s="75" t="s">
        <v>32</v>
      </c>
      <c r="AC1159" s="76">
        <v>32.200000000000003</v>
      </c>
      <c r="AD1159" s="77">
        <v>348</v>
      </c>
      <c r="AE1159" s="77">
        <v>0</v>
      </c>
      <c r="AF1159" s="38">
        <v>0</v>
      </c>
      <c r="AG1159" s="73">
        <f t="shared" ref="AG1159:AG1222" si="55">AD1159+AE1159+AF1159</f>
        <v>348</v>
      </c>
      <c r="AH1159" s="77">
        <v>348</v>
      </c>
      <c r="AI1159" s="77">
        <v>0</v>
      </c>
      <c r="AJ1159" s="38">
        <v>0</v>
      </c>
      <c r="AK1159" s="73">
        <f t="shared" si="54"/>
        <v>348</v>
      </c>
      <c r="AL1159" s="73">
        <f t="shared" ref="AL1159:AL1222" si="56">AG1159+AK1159</f>
        <v>696</v>
      </c>
      <c r="AM1159" s="54" t="s">
        <v>1188</v>
      </c>
      <c r="AN1159" s="32" t="s">
        <v>33</v>
      </c>
      <c r="AO1159" s="32" t="s">
        <v>33</v>
      </c>
      <c r="AP1159" s="32" t="s">
        <v>33</v>
      </c>
      <c r="AQ1159" s="32" t="s">
        <v>36</v>
      </c>
      <c r="AR1159" s="32" t="s">
        <v>505</v>
      </c>
      <c r="AS1159" s="32" t="s">
        <v>1190</v>
      </c>
      <c r="AT1159" s="2">
        <v>0</v>
      </c>
      <c r="AU1159" s="2">
        <v>0</v>
      </c>
      <c r="AV1159" s="2">
        <v>0</v>
      </c>
      <c r="AW1159" s="47"/>
    </row>
    <row r="1160" spans="1:49" s="3" customFormat="1" ht="34.9">
      <c r="A1160" s="54"/>
      <c r="B1160" s="45">
        <v>1155</v>
      </c>
      <c r="C1160" s="23" t="s">
        <v>2847</v>
      </c>
      <c r="D1160" s="23">
        <v>8871635214</v>
      </c>
      <c r="E1160" s="23" t="s">
        <v>1314</v>
      </c>
      <c r="F1160" s="23">
        <v>10</v>
      </c>
      <c r="G1160" s="23" t="s">
        <v>2848</v>
      </c>
      <c r="H1160" s="23" t="s">
        <v>2849</v>
      </c>
      <c r="I1160" s="23" t="s">
        <v>3012</v>
      </c>
      <c r="J1160" s="28" t="s">
        <v>2848</v>
      </c>
      <c r="K1160" s="28" t="s">
        <v>2849</v>
      </c>
      <c r="L1160" s="28" t="s">
        <v>2849</v>
      </c>
      <c r="M1160" s="28" t="s">
        <v>498</v>
      </c>
      <c r="N1160" s="28">
        <v>1</v>
      </c>
      <c r="O1160" s="28" t="s">
        <v>2848</v>
      </c>
      <c r="P1160" s="28" t="s">
        <v>2849</v>
      </c>
      <c r="Q1160" s="28" t="s">
        <v>2849</v>
      </c>
      <c r="R1160" s="28" t="s">
        <v>498</v>
      </c>
      <c r="S1160" s="28">
        <v>1</v>
      </c>
      <c r="T1160" s="23" t="s">
        <v>3005</v>
      </c>
      <c r="U1160" s="28" t="s">
        <v>2848</v>
      </c>
      <c r="V1160" s="28" t="s">
        <v>2849</v>
      </c>
      <c r="W1160" s="28" t="s">
        <v>2849</v>
      </c>
      <c r="X1160" s="28" t="s">
        <v>498</v>
      </c>
      <c r="Y1160" s="28">
        <v>1</v>
      </c>
      <c r="Z1160" s="28" t="s">
        <v>44</v>
      </c>
      <c r="AA1160" s="74" t="s">
        <v>3014</v>
      </c>
      <c r="AB1160" s="75" t="s">
        <v>32</v>
      </c>
      <c r="AC1160" s="76">
        <v>5.3</v>
      </c>
      <c r="AD1160" s="77">
        <v>37</v>
      </c>
      <c r="AE1160" s="77">
        <v>0</v>
      </c>
      <c r="AF1160" s="38">
        <v>0</v>
      </c>
      <c r="AG1160" s="73">
        <f t="shared" si="55"/>
        <v>37</v>
      </c>
      <c r="AH1160" s="77">
        <v>37</v>
      </c>
      <c r="AI1160" s="77">
        <v>0</v>
      </c>
      <c r="AJ1160" s="38">
        <v>0</v>
      </c>
      <c r="AK1160" s="73">
        <f t="shared" si="54"/>
        <v>37</v>
      </c>
      <c r="AL1160" s="73">
        <f t="shared" si="56"/>
        <v>74</v>
      </c>
      <c r="AM1160" s="54" t="s">
        <v>1188</v>
      </c>
      <c r="AN1160" s="32" t="s">
        <v>33</v>
      </c>
      <c r="AO1160" s="32" t="s">
        <v>33</v>
      </c>
      <c r="AP1160" s="32" t="s">
        <v>33</v>
      </c>
      <c r="AQ1160" s="32" t="s">
        <v>36</v>
      </c>
      <c r="AR1160" s="32" t="s">
        <v>505</v>
      </c>
      <c r="AS1160" s="32" t="s">
        <v>1190</v>
      </c>
      <c r="AT1160" s="2">
        <v>0</v>
      </c>
      <c r="AU1160" s="2">
        <v>0</v>
      </c>
      <c r="AV1160" s="2">
        <v>0</v>
      </c>
      <c r="AW1160" s="47"/>
    </row>
    <row r="1161" spans="1:49" s="3" customFormat="1" ht="23.25">
      <c r="A1161" s="23"/>
      <c r="B1161" s="45">
        <v>1156</v>
      </c>
      <c r="C1161" s="23" t="s">
        <v>2847</v>
      </c>
      <c r="D1161" s="23">
        <v>8871635214</v>
      </c>
      <c r="E1161" s="23" t="s">
        <v>1314</v>
      </c>
      <c r="F1161" s="23">
        <v>10</v>
      </c>
      <c r="G1161" s="23" t="s">
        <v>2848</v>
      </c>
      <c r="H1161" s="23" t="s">
        <v>2849</v>
      </c>
      <c r="I1161" s="23" t="s">
        <v>3015</v>
      </c>
      <c r="J1161" s="28" t="s">
        <v>2876</v>
      </c>
      <c r="K1161" s="28" t="s">
        <v>2965</v>
      </c>
      <c r="L1161" s="28" t="s">
        <v>2965</v>
      </c>
      <c r="M1161" s="28" t="s">
        <v>1766</v>
      </c>
      <c r="N1161" s="28">
        <v>9</v>
      </c>
      <c r="O1161" s="28" t="s">
        <v>2876</v>
      </c>
      <c r="P1161" s="28" t="s">
        <v>2965</v>
      </c>
      <c r="Q1161" s="28" t="s">
        <v>2965</v>
      </c>
      <c r="R1161" s="28" t="s">
        <v>1766</v>
      </c>
      <c r="S1161" s="28">
        <v>9</v>
      </c>
      <c r="T1161" s="23" t="s">
        <v>3005</v>
      </c>
      <c r="U1161" s="28" t="s">
        <v>3016</v>
      </c>
      <c r="V1161" s="28" t="s">
        <v>2849</v>
      </c>
      <c r="W1161" s="28" t="s">
        <v>2965</v>
      </c>
      <c r="X1161" s="28" t="s">
        <v>1766</v>
      </c>
      <c r="Y1161" s="28">
        <v>9</v>
      </c>
      <c r="Z1161" s="28" t="s">
        <v>44</v>
      </c>
      <c r="AA1161" s="51" t="s">
        <v>3017</v>
      </c>
      <c r="AB1161" s="23" t="s">
        <v>32</v>
      </c>
      <c r="AC1161" s="30">
        <v>40</v>
      </c>
      <c r="AD1161" s="38">
        <v>28902</v>
      </c>
      <c r="AE1161" s="38">
        <v>0</v>
      </c>
      <c r="AF1161" s="38">
        <v>0</v>
      </c>
      <c r="AG1161" s="73">
        <f t="shared" si="55"/>
        <v>28902</v>
      </c>
      <c r="AH1161" s="38">
        <v>28902</v>
      </c>
      <c r="AI1161" s="38">
        <v>0</v>
      </c>
      <c r="AJ1161" s="38">
        <v>0</v>
      </c>
      <c r="AK1161" s="73">
        <f t="shared" si="54"/>
        <v>28902</v>
      </c>
      <c r="AL1161" s="73">
        <f t="shared" si="56"/>
        <v>57804</v>
      </c>
      <c r="AM1161" s="55" t="s">
        <v>704</v>
      </c>
      <c r="AN1161" s="55" t="s">
        <v>182</v>
      </c>
      <c r="AO1161" s="55" t="s">
        <v>2905</v>
      </c>
      <c r="AP1161" s="55" t="s">
        <v>37</v>
      </c>
      <c r="AQ1161" s="55" t="s">
        <v>33</v>
      </c>
      <c r="AR1161" s="55" t="s">
        <v>33</v>
      </c>
      <c r="AS1161" s="55" t="s">
        <v>33</v>
      </c>
      <c r="AT1161" s="2">
        <v>49.5</v>
      </c>
      <c r="AU1161" s="2">
        <v>4</v>
      </c>
      <c r="AV1161" s="2">
        <v>4</v>
      </c>
      <c r="AW1161" s="46"/>
    </row>
    <row r="1162" spans="1:49" s="3" customFormat="1" ht="23.25">
      <c r="A1162" s="23"/>
      <c r="B1162" s="45">
        <v>1157</v>
      </c>
      <c r="C1162" s="23" t="s">
        <v>2847</v>
      </c>
      <c r="D1162" s="23">
        <v>8871635214</v>
      </c>
      <c r="E1162" s="23" t="s">
        <v>1314</v>
      </c>
      <c r="F1162" s="23">
        <v>10</v>
      </c>
      <c r="G1162" s="23" t="s">
        <v>2848</v>
      </c>
      <c r="H1162" s="23" t="s">
        <v>2849</v>
      </c>
      <c r="I1162" s="23" t="s">
        <v>2847</v>
      </c>
      <c r="J1162" s="28" t="s">
        <v>2848</v>
      </c>
      <c r="K1162" s="28" t="s">
        <v>2849</v>
      </c>
      <c r="L1162" s="28" t="s">
        <v>2849</v>
      </c>
      <c r="M1162" s="28" t="s">
        <v>1314</v>
      </c>
      <c r="N1162" s="28">
        <v>10</v>
      </c>
      <c r="O1162" s="28" t="s">
        <v>2848</v>
      </c>
      <c r="P1162" s="28" t="s">
        <v>2849</v>
      </c>
      <c r="Q1162" s="28" t="s">
        <v>2849</v>
      </c>
      <c r="R1162" s="28" t="s">
        <v>1314</v>
      </c>
      <c r="S1162" s="28">
        <v>10</v>
      </c>
      <c r="T1162" s="23" t="s">
        <v>3018</v>
      </c>
      <c r="U1162" s="28" t="s">
        <v>2848</v>
      </c>
      <c r="V1162" s="28" t="s">
        <v>2849</v>
      </c>
      <c r="W1162" s="28" t="s">
        <v>2849</v>
      </c>
      <c r="X1162" s="28" t="s">
        <v>1186</v>
      </c>
      <c r="Y1162" s="28" t="s">
        <v>3019</v>
      </c>
      <c r="Z1162" s="28" t="s">
        <v>3020</v>
      </c>
      <c r="AA1162" s="51" t="s">
        <v>3021</v>
      </c>
      <c r="AB1162" s="23" t="s">
        <v>229</v>
      </c>
      <c r="AC1162" s="30">
        <v>21.1</v>
      </c>
      <c r="AD1162" s="38">
        <v>6499</v>
      </c>
      <c r="AE1162" s="38">
        <v>0</v>
      </c>
      <c r="AF1162" s="38">
        <v>0</v>
      </c>
      <c r="AG1162" s="73">
        <f t="shared" si="55"/>
        <v>6499</v>
      </c>
      <c r="AH1162" s="38">
        <v>6499</v>
      </c>
      <c r="AI1162" s="38">
        <v>0</v>
      </c>
      <c r="AJ1162" s="38">
        <v>0</v>
      </c>
      <c r="AK1162" s="73">
        <f t="shared" si="54"/>
        <v>6499</v>
      </c>
      <c r="AL1162" s="73">
        <f t="shared" si="56"/>
        <v>12998</v>
      </c>
      <c r="AM1162" s="54" t="s">
        <v>1188</v>
      </c>
      <c r="AN1162" s="32" t="s">
        <v>33</v>
      </c>
      <c r="AO1162" s="32" t="s">
        <v>33</v>
      </c>
      <c r="AP1162" s="32" t="s">
        <v>33</v>
      </c>
      <c r="AQ1162" s="32" t="s">
        <v>36</v>
      </c>
      <c r="AR1162" s="32" t="s">
        <v>505</v>
      </c>
      <c r="AS1162" s="32" t="s">
        <v>1190</v>
      </c>
      <c r="AT1162" s="2">
        <v>0</v>
      </c>
      <c r="AU1162" s="2">
        <v>0</v>
      </c>
      <c r="AV1162" s="2">
        <v>0</v>
      </c>
      <c r="AW1162" s="46"/>
    </row>
    <row r="1163" spans="1:49" s="3" customFormat="1" ht="23.25">
      <c r="A1163" s="23"/>
      <c r="B1163" s="45">
        <v>1158</v>
      </c>
      <c r="C1163" s="23" t="s">
        <v>2847</v>
      </c>
      <c r="D1163" s="23">
        <v>8871635214</v>
      </c>
      <c r="E1163" s="23" t="s">
        <v>1314</v>
      </c>
      <c r="F1163" s="23">
        <v>10</v>
      </c>
      <c r="G1163" s="23" t="s">
        <v>2848</v>
      </c>
      <c r="H1163" s="23" t="s">
        <v>2849</v>
      </c>
      <c r="I1163" s="23" t="s">
        <v>2847</v>
      </c>
      <c r="J1163" s="28" t="s">
        <v>2848</v>
      </c>
      <c r="K1163" s="28" t="s">
        <v>2849</v>
      </c>
      <c r="L1163" s="28" t="s">
        <v>2849</v>
      </c>
      <c r="M1163" s="28" t="s">
        <v>1314</v>
      </c>
      <c r="N1163" s="28">
        <v>10</v>
      </c>
      <c r="O1163" s="28" t="s">
        <v>2848</v>
      </c>
      <c r="P1163" s="28" t="s">
        <v>2849</v>
      </c>
      <c r="Q1163" s="28" t="s">
        <v>2849</v>
      </c>
      <c r="R1163" s="28" t="s">
        <v>1314</v>
      </c>
      <c r="S1163" s="28">
        <v>10</v>
      </c>
      <c r="T1163" s="23" t="s">
        <v>3022</v>
      </c>
      <c r="U1163" s="28" t="s">
        <v>2848</v>
      </c>
      <c r="V1163" s="28" t="s">
        <v>2849</v>
      </c>
      <c r="W1163" s="28" t="s">
        <v>2891</v>
      </c>
      <c r="X1163" s="28" t="s">
        <v>44</v>
      </c>
      <c r="Y1163" s="28" t="s">
        <v>3023</v>
      </c>
      <c r="Z1163" s="28" t="s">
        <v>44</v>
      </c>
      <c r="AA1163" s="51" t="s">
        <v>3024</v>
      </c>
      <c r="AB1163" s="23" t="s">
        <v>32</v>
      </c>
      <c r="AC1163" s="30">
        <v>21</v>
      </c>
      <c r="AD1163" s="38">
        <v>0</v>
      </c>
      <c r="AE1163" s="38">
        <v>0</v>
      </c>
      <c r="AF1163" s="38">
        <v>0</v>
      </c>
      <c r="AG1163" s="73">
        <f t="shared" si="55"/>
        <v>0</v>
      </c>
      <c r="AH1163" s="38">
        <v>0</v>
      </c>
      <c r="AI1163" s="38">
        <v>0</v>
      </c>
      <c r="AJ1163" s="38">
        <v>0</v>
      </c>
      <c r="AK1163" s="73">
        <f t="shared" si="54"/>
        <v>0</v>
      </c>
      <c r="AL1163" s="73">
        <f t="shared" si="56"/>
        <v>0</v>
      </c>
      <c r="AM1163" s="54" t="s">
        <v>1188</v>
      </c>
      <c r="AN1163" s="32" t="s">
        <v>33</v>
      </c>
      <c r="AO1163" s="32" t="s">
        <v>33</v>
      </c>
      <c r="AP1163" s="32" t="s">
        <v>33</v>
      </c>
      <c r="AQ1163" s="32" t="s">
        <v>36</v>
      </c>
      <c r="AR1163" s="32" t="s">
        <v>505</v>
      </c>
      <c r="AS1163" s="32" t="s">
        <v>1190</v>
      </c>
      <c r="AT1163" s="2">
        <v>0</v>
      </c>
      <c r="AU1163" s="2">
        <v>0</v>
      </c>
      <c r="AV1163" s="2">
        <v>0</v>
      </c>
      <c r="AW1163" s="46"/>
    </row>
    <row r="1164" spans="1:49" s="3" customFormat="1" ht="30">
      <c r="A1164" s="23"/>
      <c r="B1164" s="45">
        <v>1159</v>
      </c>
      <c r="C1164" s="23" t="s">
        <v>2847</v>
      </c>
      <c r="D1164" s="23">
        <v>8871635214</v>
      </c>
      <c r="E1164" s="23" t="s">
        <v>1314</v>
      </c>
      <c r="F1164" s="23">
        <v>10</v>
      </c>
      <c r="G1164" s="23" t="s">
        <v>2848</v>
      </c>
      <c r="H1164" s="23" t="s">
        <v>2849</v>
      </c>
      <c r="I1164" s="23" t="s">
        <v>2847</v>
      </c>
      <c r="J1164" s="28" t="s">
        <v>2848</v>
      </c>
      <c r="K1164" s="28" t="s">
        <v>2849</v>
      </c>
      <c r="L1164" s="28" t="s">
        <v>2849</v>
      </c>
      <c r="M1164" s="28" t="s">
        <v>1314</v>
      </c>
      <c r="N1164" s="28">
        <v>10</v>
      </c>
      <c r="O1164" s="28" t="s">
        <v>2848</v>
      </c>
      <c r="P1164" s="28" t="s">
        <v>2849</v>
      </c>
      <c r="Q1164" s="28" t="s">
        <v>2849</v>
      </c>
      <c r="R1164" s="28" t="s">
        <v>1314</v>
      </c>
      <c r="S1164" s="28">
        <v>10</v>
      </c>
      <c r="T1164" s="23" t="s">
        <v>3025</v>
      </c>
      <c r="U1164" s="28" t="s">
        <v>2848</v>
      </c>
      <c r="V1164" s="28" t="s">
        <v>2849</v>
      </c>
      <c r="W1164" s="28" t="s">
        <v>2849</v>
      </c>
      <c r="X1164" s="28" t="s">
        <v>1834</v>
      </c>
      <c r="Y1164" s="28">
        <v>17</v>
      </c>
      <c r="Z1164" s="28" t="s">
        <v>3020</v>
      </c>
      <c r="AA1164" s="51" t="s">
        <v>3026</v>
      </c>
      <c r="AB1164" s="23" t="s">
        <v>32</v>
      </c>
      <c r="AC1164" s="30">
        <v>5</v>
      </c>
      <c r="AD1164" s="38">
        <v>0</v>
      </c>
      <c r="AE1164" s="38">
        <v>0</v>
      </c>
      <c r="AF1164" s="38">
        <v>0</v>
      </c>
      <c r="AG1164" s="73">
        <f t="shared" si="55"/>
        <v>0</v>
      </c>
      <c r="AH1164" s="38">
        <v>0</v>
      </c>
      <c r="AI1164" s="38">
        <v>0</v>
      </c>
      <c r="AJ1164" s="38">
        <v>0</v>
      </c>
      <c r="AK1164" s="73">
        <f t="shared" si="54"/>
        <v>0</v>
      </c>
      <c r="AL1164" s="73">
        <f t="shared" si="56"/>
        <v>0</v>
      </c>
      <c r="AM1164" s="54" t="s">
        <v>1188</v>
      </c>
      <c r="AN1164" s="32" t="s">
        <v>33</v>
      </c>
      <c r="AO1164" s="32" t="s">
        <v>33</v>
      </c>
      <c r="AP1164" s="32" t="s">
        <v>33</v>
      </c>
      <c r="AQ1164" s="32" t="s">
        <v>36</v>
      </c>
      <c r="AR1164" s="32" t="s">
        <v>505</v>
      </c>
      <c r="AS1164" s="32" t="s">
        <v>1190</v>
      </c>
      <c r="AT1164" s="2">
        <v>0</v>
      </c>
      <c r="AU1164" s="2">
        <v>0</v>
      </c>
      <c r="AV1164" s="2">
        <v>0</v>
      </c>
      <c r="AW1164" s="46"/>
    </row>
    <row r="1165" spans="1:49" s="3" customFormat="1" ht="23.25">
      <c r="A1165" s="23"/>
      <c r="B1165" s="45">
        <v>1160</v>
      </c>
      <c r="C1165" s="23" t="s">
        <v>2847</v>
      </c>
      <c r="D1165" s="23">
        <v>8871635214</v>
      </c>
      <c r="E1165" s="23" t="s">
        <v>1314</v>
      </c>
      <c r="F1165" s="23">
        <v>10</v>
      </c>
      <c r="G1165" s="23" t="s">
        <v>2848</v>
      </c>
      <c r="H1165" s="23" t="s">
        <v>2849</v>
      </c>
      <c r="I1165" s="23" t="s">
        <v>2847</v>
      </c>
      <c r="J1165" s="28" t="s">
        <v>2848</v>
      </c>
      <c r="K1165" s="28" t="s">
        <v>2849</v>
      </c>
      <c r="L1165" s="28" t="s">
        <v>2849</v>
      </c>
      <c r="M1165" s="28" t="s">
        <v>1314</v>
      </c>
      <c r="N1165" s="28">
        <v>10</v>
      </c>
      <c r="O1165" s="28" t="s">
        <v>2848</v>
      </c>
      <c r="P1165" s="28" t="s">
        <v>2849</v>
      </c>
      <c r="Q1165" s="28" t="s">
        <v>2849</v>
      </c>
      <c r="R1165" s="28" t="s">
        <v>1314</v>
      </c>
      <c r="S1165" s="28">
        <v>10</v>
      </c>
      <c r="T1165" s="23" t="s">
        <v>3027</v>
      </c>
      <c r="U1165" s="28" t="s">
        <v>2848</v>
      </c>
      <c r="V1165" s="28" t="s">
        <v>2849</v>
      </c>
      <c r="W1165" s="28" t="s">
        <v>2849</v>
      </c>
      <c r="X1165" s="28" t="s">
        <v>2975</v>
      </c>
      <c r="Y1165" s="28">
        <v>12</v>
      </c>
      <c r="Z1165" s="28" t="s">
        <v>3020</v>
      </c>
      <c r="AA1165" s="51" t="s">
        <v>3028</v>
      </c>
      <c r="AB1165" s="23" t="s">
        <v>32</v>
      </c>
      <c r="AC1165" s="30">
        <v>1.7</v>
      </c>
      <c r="AD1165" s="38">
        <v>5947</v>
      </c>
      <c r="AE1165" s="38">
        <v>0</v>
      </c>
      <c r="AF1165" s="38">
        <v>0</v>
      </c>
      <c r="AG1165" s="73">
        <f t="shared" si="55"/>
        <v>5947</v>
      </c>
      <c r="AH1165" s="38">
        <v>5947</v>
      </c>
      <c r="AI1165" s="38">
        <v>0</v>
      </c>
      <c r="AJ1165" s="38">
        <v>0</v>
      </c>
      <c r="AK1165" s="73">
        <f t="shared" si="54"/>
        <v>5947</v>
      </c>
      <c r="AL1165" s="73">
        <f t="shared" si="56"/>
        <v>11894</v>
      </c>
      <c r="AM1165" s="54" t="s">
        <v>1188</v>
      </c>
      <c r="AN1165" s="32" t="s">
        <v>33</v>
      </c>
      <c r="AO1165" s="32" t="s">
        <v>33</v>
      </c>
      <c r="AP1165" s="32" t="s">
        <v>33</v>
      </c>
      <c r="AQ1165" s="32" t="s">
        <v>36</v>
      </c>
      <c r="AR1165" s="32" t="s">
        <v>505</v>
      </c>
      <c r="AS1165" s="32" t="s">
        <v>1190</v>
      </c>
      <c r="AT1165" s="2">
        <v>0</v>
      </c>
      <c r="AU1165" s="2">
        <v>0</v>
      </c>
      <c r="AV1165" s="2">
        <v>0</v>
      </c>
      <c r="AW1165" s="46"/>
    </row>
    <row r="1166" spans="1:49" s="3" customFormat="1" ht="23.25">
      <c r="A1166" s="54"/>
      <c r="B1166" s="45">
        <v>1161</v>
      </c>
      <c r="C1166" s="23" t="s">
        <v>2847</v>
      </c>
      <c r="D1166" s="23">
        <v>8871635214</v>
      </c>
      <c r="E1166" s="23" t="s">
        <v>1314</v>
      </c>
      <c r="F1166" s="23">
        <v>10</v>
      </c>
      <c r="G1166" s="23" t="s">
        <v>2848</v>
      </c>
      <c r="H1166" s="23" t="s">
        <v>2849</v>
      </c>
      <c r="I1166" s="23" t="s">
        <v>2847</v>
      </c>
      <c r="J1166" s="28" t="s">
        <v>2848</v>
      </c>
      <c r="K1166" s="28" t="s">
        <v>2849</v>
      </c>
      <c r="L1166" s="28" t="s">
        <v>2849</v>
      </c>
      <c r="M1166" s="28" t="s">
        <v>1314</v>
      </c>
      <c r="N1166" s="28">
        <v>10</v>
      </c>
      <c r="O1166" s="28" t="s">
        <v>2848</v>
      </c>
      <c r="P1166" s="28" t="s">
        <v>2849</v>
      </c>
      <c r="Q1166" s="28" t="s">
        <v>2849</v>
      </c>
      <c r="R1166" s="28" t="s">
        <v>1314</v>
      </c>
      <c r="S1166" s="28">
        <v>10</v>
      </c>
      <c r="T1166" s="23" t="s">
        <v>3029</v>
      </c>
      <c r="U1166" s="28" t="s">
        <v>3030</v>
      </c>
      <c r="V1166" s="28" t="s">
        <v>2849</v>
      </c>
      <c r="W1166" s="28" t="s">
        <v>3031</v>
      </c>
      <c r="X1166" s="28" t="s">
        <v>1279</v>
      </c>
      <c r="Y1166" s="28" t="s">
        <v>3032</v>
      </c>
      <c r="Z1166" s="28" t="s">
        <v>3020</v>
      </c>
      <c r="AA1166" s="74" t="s">
        <v>3033</v>
      </c>
      <c r="AB1166" s="75" t="s">
        <v>32</v>
      </c>
      <c r="AC1166" s="76">
        <v>20.6</v>
      </c>
      <c r="AD1166" s="77">
        <v>39</v>
      </c>
      <c r="AE1166" s="77">
        <v>0</v>
      </c>
      <c r="AF1166" s="38">
        <v>0</v>
      </c>
      <c r="AG1166" s="73">
        <f t="shared" si="55"/>
        <v>39</v>
      </c>
      <c r="AH1166" s="77">
        <v>39</v>
      </c>
      <c r="AI1166" s="77">
        <v>0</v>
      </c>
      <c r="AJ1166" s="38">
        <v>0</v>
      </c>
      <c r="AK1166" s="73">
        <f t="shared" si="54"/>
        <v>39</v>
      </c>
      <c r="AL1166" s="73">
        <f t="shared" si="56"/>
        <v>78</v>
      </c>
      <c r="AM1166" s="54" t="s">
        <v>1188</v>
      </c>
      <c r="AN1166" s="32" t="s">
        <v>33</v>
      </c>
      <c r="AO1166" s="32" t="s">
        <v>33</v>
      </c>
      <c r="AP1166" s="32" t="s">
        <v>33</v>
      </c>
      <c r="AQ1166" s="32" t="s">
        <v>36</v>
      </c>
      <c r="AR1166" s="32" t="s">
        <v>505</v>
      </c>
      <c r="AS1166" s="32" t="s">
        <v>1190</v>
      </c>
      <c r="AT1166" s="2">
        <v>0</v>
      </c>
      <c r="AU1166" s="2">
        <v>0</v>
      </c>
      <c r="AV1166" s="2">
        <v>0</v>
      </c>
      <c r="AW1166" s="47"/>
    </row>
    <row r="1167" spans="1:49" s="3" customFormat="1" ht="23.25">
      <c r="A1167" s="54"/>
      <c r="B1167" s="45">
        <v>1162</v>
      </c>
      <c r="C1167" s="23" t="s">
        <v>2847</v>
      </c>
      <c r="D1167" s="23">
        <v>8871635214</v>
      </c>
      <c r="E1167" s="23" t="s">
        <v>1314</v>
      </c>
      <c r="F1167" s="23">
        <v>10</v>
      </c>
      <c r="G1167" s="23" t="s">
        <v>2848</v>
      </c>
      <c r="H1167" s="23" t="s">
        <v>2849</v>
      </c>
      <c r="I1167" s="23" t="s">
        <v>2847</v>
      </c>
      <c r="J1167" s="28" t="s">
        <v>2848</v>
      </c>
      <c r="K1167" s="28" t="s">
        <v>2849</v>
      </c>
      <c r="L1167" s="28" t="s">
        <v>2849</v>
      </c>
      <c r="M1167" s="28" t="s">
        <v>1314</v>
      </c>
      <c r="N1167" s="28">
        <v>10</v>
      </c>
      <c r="O1167" s="28" t="s">
        <v>2848</v>
      </c>
      <c r="P1167" s="28" t="s">
        <v>2849</v>
      </c>
      <c r="Q1167" s="28" t="s">
        <v>2849</v>
      </c>
      <c r="R1167" s="28" t="s">
        <v>1314</v>
      </c>
      <c r="S1167" s="28">
        <v>10</v>
      </c>
      <c r="T1167" s="23" t="s">
        <v>3034</v>
      </c>
      <c r="U1167" s="28" t="s">
        <v>2848</v>
      </c>
      <c r="V1167" s="28" t="s">
        <v>2849</v>
      </c>
      <c r="W1167" s="28" t="s">
        <v>2849</v>
      </c>
      <c r="X1167" s="28" t="s">
        <v>3035</v>
      </c>
      <c r="Y1167" s="28" t="s">
        <v>44</v>
      </c>
      <c r="Z1167" s="28" t="s">
        <v>44</v>
      </c>
      <c r="AA1167" s="74" t="s">
        <v>3036</v>
      </c>
      <c r="AB1167" s="75" t="s">
        <v>229</v>
      </c>
      <c r="AC1167" s="76">
        <v>14</v>
      </c>
      <c r="AD1167" s="77">
        <v>943</v>
      </c>
      <c r="AE1167" s="77">
        <v>0</v>
      </c>
      <c r="AF1167" s="38">
        <v>0</v>
      </c>
      <c r="AG1167" s="73">
        <f t="shared" si="55"/>
        <v>943</v>
      </c>
      <c r="AH1167" s="77">
        <v>943</v>
      </c>
      <c r="AI1167" s="77">
        <v>0</v>
      </c>
      <c r="AJ1167" s="38">
        <v>0</v>
      </c>
      <c r="AK1167" s="73">
        <f t="shared" si="54"/>
        <v>943</v>
      </c>
      <c r="AL1167" s="73">
        <f t="shared" si="56"/>
        <v>1886</v>
      </c>
      <c r="AM1167" s="54" t="s">
        <v>1188</v>
      </c>
      <c r="AN1167" s="32" t="s">
        <v>33</v>
      </c>
      <c r="AO1167" s="32" t="s">
        <v>33</v>
      </c>
      <c r="AP1167" s="32" t="s">
        <v>33</v>
      </c>
      <c r="AQ1167" s="32" t="s">
        <v>36</v>
      </c>
      <c r="AR1167" s="32" t="s">
        <v>505</v>
      </c>
      <c r="AS1167" s="32" t="s">
        <v>1190</v>
      </c>
      <c r="AT1167" s="2">
        <v>0</v>
      </c>
      <c r="AU1167" s="2">
        <v>0</v>
      </c>
      <c r="AV1167" s="2">
        <v>0</v>
      </c>
      <c r="AW1167" s="47"/>
    </row>
    <row r="1168" spans="1:49" s="3" customFormat="1" ht="23.25">
      <c r="A1168" s="54"/>
      <c r="B1168" s="45">
        <v>1163</v>
      </c>
      <c r="C1168" s="23" t="s">
        <v>2847</v>
      </c>
      <c r="D1168" s="23">
        <v>8871635214</v>
      </c>
      <c r="E1168" s="23" t="s">
        <v>1314</v>
      </c>
      <c r="F1168" s="23">
        <v>10</v>
      </c>
      <c r="G1168" s="23" t="s">
        <v>2848</v>
      </c>
      <c r="H1168" s="23" t="s">
        <v>2849</v>
      </c>
      <c r="I1168" s="23" t="s">
        <v>2847</v>
      </c>
      <c r="J1168" s="28" t="s">
        <v>2848</v>
      </c>
      <c r="K1168" s="28" t="s">
        <v>2849</v>
      </c>
      <c r="L1168" s="28" t="s">
        <v>2849</v>
      </c>
      <c r="M1168" s="28" t="s">
        <v>1314</v>
      </c>
      <c r="N1168" s="28">
        <v>10</v>
      </c>
      <c r="O1168" s="28" t="s">
        <v>2848</v>
      </c>
      <c r="P1168" s="28" t="s">
        <v>2849</v>
      </c>
      <c r="Q1168" s="28" t="s">
        <v>2849</v>
      </c>
      <c r="R1168" s="28" t="s">
        <v>1314</v>
      </c>
      <c r="S1168" s="28">
        <v>10</v>
      </c>
      <c r="T1168" s="23" t="s">
        <v>3037</v>
      </c>
      <c r="U1168" s="28" t="s">
        <v>2848</v>
      </c>
      <c r="V1168" s="28" t="s">
        <v>2849</v>
      </c>
      <c r="W1168" s="28" t="s">
        <v>2849</v>
      </c>
      <c r="X1168" s="28" t="s">
        <v>3038</v>
      </c>
      <c r="Y1168" s="28">
        <v>11</v>
      </c>
      <c r="Z1168" s="28" t="s">
        <v>44</v>
      </c>
      <c r="AA1168" s="74" t="s">
        <v>3039</v>
      </c>
      <c r="AB1168" s="75" t="s">
        <v>32</v>
      </c>
      <c r="AC1168" s="76">
        <v>21</v>
      </c>
      <c r="AD1168" s="77">
        <v>226</v>
      </c>
      <c r="AE1168" s="77">
        <v>0</v>
      </c>
      <c r="AF1168" s="38">
        <v>0</v>
      </c>
      <c r="AG1168" s="73">
        <f t="shared" si="55"/>
        <v>226</v>
      </c>
      <c r="AH1168" s="77">
        <v>226</v>
      </c>
      <c r="AI1168" s="77">
        <v>0</v>
      </c>
      <c r="AJ1168" s="38">
        <v>0</v>
      </c>
      <c r="AK1168" s="73">
        <f t="shared" si="54"/>
        <v>226</v>
      </c>
      <c r="AL1168" s="73">
        <f t="shared" si="56"/>
        <v>452</v>
      </c>
      <c r="AM1168" s="54" t="s">
        <v>1188</v>
      </c>
      <c r="AN1168" s="32" t="s">
        <v>33</v>
      </c>
      <c r="AO1168" s="32" t="s">
        <v>33</v>
      </c>
      <c r="AP1168" s="32" t="s">
        <v>33</v>
      </c>
      <c r="AQ1168" s="32" t="s">
        <v>36</v>
      </c>
      <c r="AR1168" s="32" t="s">
        <v>505</v>
      </c>
      <c r="AS1168" s="32" t="s">
        <v>1190</v>
      </c>
      <c r="AT1168" s="2">
        <v>0</v>
      </c>
      <c r="AU1168" s="2">
        <v>0</v>
      </c>
      <c r="AV1168" s="2">
        <v>0</v>
      </c>
      <c r="AW1168" s="47"/>
    </row>
    <row r="1169" spans="1:49" s="3" customFormat="1" ht="23.25">
      <c r="A1169" s="54"/>
      <c r="B1169" s="45">
        <v>1164</v>
      </c>
      <c r="C1169" s="23" t="s">
        <v>2847</v>
      </c>
      <c r="D1169" s="23">
        <v>8871635214</v>
      </c>
      <c r="E1169" s="23" t="s">
        <v>1314</v>
      </c>
      <c r="F1169" s="23">
        <v>10</v>
      </c>
      <c r="G1169" s="23" t="s">
        <v>2848</v>
      </c>
      <c r="H1169" s="23" t="s">
        <v>2849</v>
      </c>
      <c r="I1169" s="23" t="s">
        <v>2847</v>
      </c>
      <c r="J1169" s="28" t="s">
        <v>2848</v>
      </c>
      <c r="K1169" s="28" t="s">
        <v>2849</v>
      </c>
      <c r="L1169" s="28" t="s">
        <v>2849</v>
      </c>
      <c r="M1169" s="28" t="s">
        <v>1314</v>
      </c>
      <c r="N1169" s="28">
        <v>10</v>
      </c>
      <c r="O1169" s="28" t="s">
        <v>2848</v>
      </c>
      <c r="P1169" s="28" t="s">
        <v>2849</v>
      </c>
      <c r="Q1169" s="28" t="s">
        <v>2849</v>
      </c>
      <c r="R1169" s="28" t="s">
        <v>1314</v>
      </c>
      <c r="S1169" s="28">
        <v>10</v>
      </c>
      <c r="T1169" s="23" t="s">
        <v>3040</v>
      </c>
      <c r="U1169" s="28" t="s">
        <v>3030</v>
      </c>
      <c r="V1169" s="28" t="s">
        <v>2849</v>
      </c>
      <c r="W1169" s="28" t="s">
        <v>2873</v>
      </c>
      <c r="X1169" s="28" t="s">
        <v>3041</v>
      </c>
      <c r="Y1169" s="28" t="s">
        <v>3042</v>
      </c>
      <c r="Z1169" s="28" t="s">
        <v>44</v>
      </c>
      <c r="AA1169" s="74" t="s">
        <v>3043</v>
      </c>
      <c r="AB1169" s="75" t="s">
        <v>32</v>
      </c>
      <c r="AC1169" s="76">
        <v>16</v>
      </c>
      <c r="AD1169" s="77">
        <v>77</v>
      </c>
      <c r="AE1169" s="77">
        <v>0</v>
      </c>
      <c r="AF1169" s="38">
        <v>0</v>
      </c>
      <c r="AG1169" s="73">
        <f t="shared" si="55"/>
        <v>77</v>
      </c>
      <c r="AH1169" s="77">
        <v>77</v>
      </c>
      <c r="AI1169" s="77">
        <v>0</v>
      </c>
      <c r="AJ1169" s="38">
        <v>0</v>
      </c>
      <c r="AK1169" s="73">
        <f t="shared" si="54"/>
        <v>77</v>
      </c>
      <c r="AL1169" s="73">
        <f t="shared" si="56"/>
        <v>154</v>
      </c>
      <c r="AM1169" s="54" t="s">
        <v>1188</v>
      </c>
      <c r="AN1169" s="32" t="s">
        <v>33</v>
      </c>
      <c r="AO1169" s="32" t="s">
        <v>33</v>
      </c>
      <c r="AP1169" s="32" t="s">
        <v>33</v>
      </c>
      <c r="AQ1169" s="32" t="s">
        <v>36</v>
      </c>
      <c r="AR1169" s="32" t="s">
        <v>505</v>
      </c>
      <c r="AS1169" s="32" t="s">
        <v>1190</v>
      </c>
      <c r="AT1169" s="2">
        <v>0</v>
      </c>
      <c r="AU1169" s="2">
        <v>0</v>
      </c>
      <c r="AV1169" s="2">
        <v>0</v>
      </c>
      <c r="AW1169" s="47"/>
    </row>
    <row r="1170" spans="1:49" s="3" customFormat="1" ht="23.25">
      <c r="A1170" s="23"/>
      <c r="B1170" s="45">
        <v>1165</v>
      </c>
      <c r="C1170" s="23" t="s">
        <v>2847</v>
      </c>
      <c r="D1170" s="23">
        <v>8871635214</v>
      </c>
      <c r="E1170" s="23" t="s">
        <v>1314</v>
      </c>
      <c r="F1170" s="23">
        <v>10</v>
      </c>
      <c r="G1170" s="23" t="s">
        <v>2848</v>
      </c>
      <c r="H1170" s="23" t="s">
        <v>2849</v>
      </c>
      <c r="I1170" s="23" t="s">
        <v>2847</v>
      </c>
      <c r="J1170" s="28" t="s">
        <v>2848</v>
      </c>
      <c r="K1170" s="28" t="s">
        <v>2849</v>
      </c>
      <c r="L1170" s="28" t="s">
        <v>2849</v>
      </c>
      <c r="M1170" s="28" t="s">
        <v>1314</v>
      </c>
      <c r="N1170" s="28">
        <v>10</v>
      </c>
      <c r="O1170" s="28" t="s">
        <v>2848</v>
      </c>
      <c r="P1170" s="28" t="s">
        <v>2849</v>
      </c>
      <c r="Q1170" s="28" t="s">
        <v>2849</v>
      </c>
      <c r="R1170" s="28" t="s">
        <v>1314</v>
      </c>
      <c r="S1170" s="28">
        <v>10</v>
      </c>
      <c r="T1170" s="23" t="s">
        <v>3044</v>
      </c>
      <c r="U1170" s="28" t="s">
        <v>2876</v>
      </c>
      <c r="V1170" s="28" t="s">
        <v>2849</v>
      </c>
      <c r="W1170" s="28" t="s">
        <v>2943</v>
      </c>
      <c r="X1170" s="28"/>
      <c r="Y1170" s="28" t="s">
        <v>3045</v>
      </c>
      <c r="Z1170" s="28" t="s">
        <v>44</v>
      </c>
      <c r="AA1170" s="51" t="s">
        <v>3046</v>
      </c>
      <c r="AB1170" s="23" t="s">
        <v>32</v>
      </c>
      <c r="AC1170" s="30">
        <v>13</v>
      </c>
      <c r="AD1170" s="38">
        <v>0</v>
      </c>
      <c r="AE1170" s="38">
        <v>0</v>
      </c>
      <c r="AF1170" s="38">
        <v>0</v>
      </c>
      <c r="AG1170" s="73">
        <f t="shared" si="55"/>
        <v>0</v>
      </c>
      <c r="AH1170" s="38">
        <v>0</v>
      </c>
      <c r="AI1170" s="38">
        <v>0</v>
      </c>
      <c r="AJ1170" s="38">
        <v>0</v>
      </c>
      <c r="AK1170" s="73">
        <f t="shared" si="54"/>
        <v>0</v>
      </c>
      <c r="AL1170" s="73">
        <f t="shared" si="56"/>
        <v>0</v>
      </c>
      <c r="AM1170" s="54" t="s">
        <v>1188</v>
      </c>
      <c r="AN1170" s="32" t="s">
        <v>33</v>
      </c>
      <c r="AO1170" s="32" t="s">
        <v>33</v>
      </c>
      <c r="AP1170" s="32" t="s">
        <v>33</v>
      </c>
      <c r="AQ1170" s="32" t="s">
        <v>36</v>
      </c>
      <c r="AR1170" s="32" t="s">
        <v>505</v>
      </c>
      <c r="AS1170" s="32" t="s">
        <v>1190</v>
      </c>
      <c r="AT1170" s="2">
        <v>0</v>
      </c>
      <c r="AU1170" s="2">
        <v>0</v>
      </c>
      <c r="AV1170" s="2">
        <v>0</v>
      </c>
      <c r="AW1170" s="46"/>
    </row>
    <row r="1171" spans="1:49" s="3" customFormat="1" ht="23.25">
      <c r="A1171" s="23"/>
      <c r="B1171" s="45">
        <v>1166</v>
      </c>
      <c r="C1171" s="23" t="s">
        <v>2847</v>
      </c>
      <c r="D1171" s="23">
        <v>8871635214</v>
      </c>
      <c r="E1171" s="23" t="s">
        <v>1314</v>
      </c>
      <c r="F1171" s="23">
        <v>10</v>
      </c>
      <c r="G1171" s="23" t="s">
        <v>2848</v>
      </c>
      <c r="H1171" s="23" t="s">
        <v>2849</v>
      </c>
      <c r="I1171" s="23" t="s">
        <v>2847</v>
      </c>
      <c r="J1171" s="28" t="s">
        <v>2848</v>
      </c>
      <c r="K1171" s="28" t="s">
        <v>2849</v>
      </c>
      <c r="L1171" s="28" t="s">
        <v>2849</v>
      </c>
      <c r="M1171" s="28" t="s">
        <v>1314</v>
      </c>
      <c r="N1171" s="28">
        <v>10</v>
      </c>
      <c r="O1171" s="28" t="s">
        <v>2848</v>
      </c>
      <c r="P1171" s="28" t="s">
        <v>2849</v>
      </c>
      <c r="Q1171" s="28" t="s">
        <v>2849</v>
      </c>
      <c r="R1171" s="28" t="s">
        <v>1314</v>
      </c>
      <c r="S1171" s="28">
        <v>10</v>
      </c>
      <c r="T1171" s="23" t="s">
        <v>3047</v>
      </c>
      <c r="U1171" s="28" t="s">
        <v>2876</v>
      </c>
      <c r="V1171" s="28" t="s">
        <v>2849</v>
      </c>
      <c r="W1171" s="28" t="s">
        <v>2936</v>
      </c>
      <c r="X1171" s="28" t="s">
        <v>44</v>
      </c>
      <c r="Y1171" s="28" t="s">
        <v>3048</v>
      </c>
      <c r="Z1171" s="28" t="s">
        <v>44</v>
      </c>
      <c r="AA1171" s="51" t="s">
        <v>3049</v>
      </c>
      <c r="AB1171" s="23" t="s">
        <v>32</v>
      </c>
      <c r="AC1171" s="30">
        <v>10</v>
      </c>
      <c r="AD1171" s="38">
        <v>0</v>
      </c>
      <c r="AE1171" s="38">
        <v>0</v>
      </c>
      <c r="AF1171" s="38">
        <v>0</v>
      </c>
      <c r="AG1171" s="73">
        <f t="shared" si="55"/>
        <v>0</v>
      </c>
      <c r="AH1171" s="38">
        <v>0</v>
      </c>
      <c r="AI1171" s="38">
        <v>0</v>
      </c>
      <c r="AJ1171" s="38">
        <v>0</v>
      </c>
      <c r="AK1171" s="73">
        <f t="shared" si="54"/>
        <v>0</v>
      </c>
      <c r="AL1171" s="73">
        <f t="shared" si="56"/>
        <v>0</v>
      </c>
      <c r="AM1171" s="55" t="s">
        <v>704</v>
      </c>
      <c r="AN1171" s="55" t="s">
        <v>182</v>
      </c>
      <c r="AO1171" s="55" t="s">
        <v>2905</v>
      </c>
      <c r="AP1171" s="55" t="s">
        <v>37</v>
      </c>
      <c r="AQ1171" s="55" t="s">
        <v>33</v>
      </c>
      <c r="AR1171" s="55" t="s">
        <v>33</v>
      </c>
      <c r="AS1171" s="55" t="s">
        <v>33</v>
      </c>
      <c r="AT1171" s="2">
        <v>0</v>
      </c>
      <c r="AU1171" s="2">
        <v>0</v>
      </c>
      <c r="AV1171" s="2">
        <v>0</v>
      </c>
      <c r="AW1171" s="46"/>
    </row>
    <row r="1172" spans="1:49" s="3" customFormat="1" ht="23.25">
      <c r="A1172" s="23"/>
      <c r="B1172" s="45">
        <v>1167</v>
      </c>
      <c r="C1172" s="23" t="s">
        <v>2847</v>
      </c>
      <c r="D1172" s="23">
        <v>8871635214</v>
      </c>
      <c r="E1172" s="23" t="s">
        <v>1314</v>
      </c>
      <c r="F1172" s="23">
        <v>10</v>
      </c>
      <c r="G1172" s="23" t="s">
        <v>2848</v>
      </c>
      <c r="H1172" s="23" t="s">
        <v>2849</v>
      </c>
      <c r="I1172" s="23" t="s">
        <v>2847</v>
      </c>
      <c r="J1172" s="28" t="s">
        <v>2848</v>
      </c>
      <c r="K1172" s="28" t="s">
        <v>2849</v>
      </c>
      <c r="L1172" s="28" t="s">
        <v>2849</v>
      </c>
      <c r="M1172" s="28" t="s">
        <v>1314</v>
      </c>
      <c r="N1172" s="28">
        <v>10</v>
      </c>
      <c r="O1172" s="28" t="s">
        <v>2848</v>
      </c>
      <c r="P1172" s="28" t="s">
        <v>2849</v>
      </c>
      <c r="Q1172" s="28" t="s">
        <v>2849</v>
      </c>
      <c r="R1172" s="28" t="s">
        <v>1314</v>
      </c>
      <c r="S1172" s="28">
        <v>10</v>
      </c>
      <c r="T1172" s="23" t="s">
        <v>3047</v>
      </c>
      <c r="U1172" s="28" t="s">
        <v>2876</v>
      </c>
      <c r="V1172" s="28" t="s">
        <v>2849</v>
      </c>
      <c r="W1172" s="28" t="s">
        <v>3050</v>
      </c>
      <c r="X1172" s="28" t="s">
        <v>44</v>
      </c>
      <c r="Y1172" s="28" t="s">
        <v>3051</v>
      </c>
      <c r="Z1172" s="28" t="s">
        <v>44</v>
      </c>
      <c r="AA1172" s="51" t="s">
        <v>3052</v>
      </c>
      <c r="AB1172" s="23" t="s">
        <v>32</v>
      </c>
      <c r="AC1172" s="30">
        <v>10</v>
      </c>
      <c r="AD1172" s="38">
        <v>0</v>
      </c>
      <c r="AE1172" s="38">
        <v>0</v>
      </c>
      <c r="AF1172" s="38">
        <v>0</v>
      </c>
      <c r="AG1172" s="73">
        <f t="shared" si="55"/>
        <v>0</v>
      </c>
      <c r="AH1172" s="38">
        <v>0</v>
      </c>
      <c r="AI1172" s="38">
        <v>0</v>
      </c>
      <c r="AJ1172" s="38">
        <v>0</v>
      </c>
      <c r="AK1172" s="73">
        <f t="shared" si="54"/>
        <v>0</v>
      </c>
      <c r="AL1172" s="73">
        <f t="shared" si="56"/>
        <v>0</v>
      </c>
      <c r="AM1172" s="55" t="s">
        <v>704</v>
      </c>
      <c r="AN1172" s="55" t="s">
        <v>182</v>
      </c>
      <c r="AO1172" s="55" t="s">
        <v>2905</v>
      </c>
      <c r="AP1172" s="55" t="s">
        <v>37</v>
      </c>
      <c r="AQ1172" s="55" t="s">
        <v>33</v>
      </c>
      <c r="AR1172" s="55" t="s">
        <v>33</v>
      </c>
      <c r="AS1172" s="55" t="s">
        <v>33</v>
      </c>
      <c r="AT1172" s="2">
        <v>0</v>
      </c>
      <c r="AU1172" s="2">
        <v>0</v>
      </c>
      <c r="AV1172" s="2">
        <v>0</v>
      </c>
      <c r="AW1172" s="46"/>
    </row>
    <row r="1173" spans="1:49" s="3" customFormat="1" ht="23.25">
      <c r="A1173" s="23"/>
      <c r="B1173" s="45">
        <v>1168</v>
      </c>
      <c r="C1173" s="23" t="s">
        <v>2847</v>
      </c>
      <c r="D1173" s="23">
        <v>8871635214</v>
      </c>
      <c r="E1173" s="23" t="s">
        <v>1314</v>
      </c>
      <c r="F1173" s="23">
        <v>10</v>
      </c>
      <c r="G1173" s="23" t="s">
        <v>2848</v>
      </c>
      <c r="H1173" s="23" t="s">
        <v>2849</v>
      </c>
      <c r="I1173" s="23" t="s">
        <v>2847</v>
      </c>
      <c r="J1173" s="28" t="s">
        <v>2848</v>
      </c>
      <c r="K1173" s="28" t="s">
        <v>2849</v>
      </c>
      <c r="L1173" s="28" t="s">
        <v>2849</v>
      </c>
      <c r="M1173" s="28" t="s">
        <v>1314</v>
      </c>
      <c r="N1173" s="28">
        <v>10</v>
      </c>
      <c r="O1173" s="28" t="s">
        <v>2848</v>
      </c>
      <c r="P1173" s="28" t="s">
        <v>2849</v>
      </c>
      <c r="Q1173" s="28" t="s">
        <v>2849</v>
      </c>
      <c r="R1173" s="28" t="s">
        <v>1314</v>
      </c>
      <c r="S1173" s="28">
        <v>10</v>
      </c>
      <c r="T1173" s="23" t="s">
        <v>3047</v>
      </c>
      <c r="U1173" s="28" t="s">
        <v>2876</v>
      </c>
      <c r="V1173" s="28" t="s">
        <v>2849</v>
      </c>
      <c r="W1173" s="28" t="s">
        <v>3053</v>
      </c>
      <c r="X1173" s="28" t="s">
        <v>44</v>
      </c>
      <c r="Y1173" s="28" t="s">
        <v>3054</v>
      </c>
      <c r="Z1173" s="28" t="s">
        <v>44</v>
      </c>
      <c r="AA1173" s="51" t="s">
        <v>3055</v>
      </c>
      <c r="AB1173" s="23" t="s">
        <v>32</v>
      </c>
      <c r="AC1173" s="30">
        <v>10</v>
      </c>
      <c r="AD1173" s="38">
        <v>0</v>
      </c>
      <c r="AE1173" s="38">
        <v>0</v>
      </c>
      <c r="AF1173" s="38">
        <v>0</v>
      </c>
      <c r="AG1173" s="73">
        <f t="shared" si="55"/>
        <v>0</v>
      </c>
      <c r="AH1173" s="38">
        <v>0</v>
      </c>
      <c r="AI1173" s="38">
        <v>0</v>
      </c>
      <c r="AJ1173" s="38">
        <v>0</v>
      </c>
      <c r="AK1173" s="73">
        <f t="shared" si="54"/>
        <v>0</v>
      </c>
      <c r="AL1173" s="73">
        <f t="shared" si="56"/>
        <v>0</v>
      </c>
      <c r="AM1173" s="55" t="s">
        <v>704</v>
      </c>
      <c r="AN1173" s="55" t="s">
        <v>182</v>
      </c>
      <c r="AO1173" s="55" t="s">
        <v>2905</v>
      </c>
      <c r="AP1173" s="55" t="s">
        <v>37</v>
      </c>
      <c r="AQ1173" s="55" t="s">
        <v>33</v>
      </c>
      <c r="AR1173" s="55" t="s">
        <v>33</v>
      </c>
      <c r="AS1173" s="55" t="s">
        <v>33</v>
      </c>
      <c r="AT1173" s="2">
        <v>0</v>
      </c>
      <c r="AU1173" s="2">
        <v>0</v>
      </c>
      <c r="AV1173" s="2">
        <v>0</v>
      </c>
      <c r="AW1173" s="46"/>
    </row>
    <row r="1174" spans="1:49" s="3" customFormat="1" ht="33.4">
      <c r="A1174" s="23"/>
      <c r="B1174" s="45">
        <v>1169</v>
      </c>
      <c r="C1174" s="23" t="s">
        <v>2847</v>
      </c>
      <c r="D1174" s="23">
        <v>8871635214</v>
      </c>
      <c r="E1174" s="23" t="s">
        <v>1314</v>
      </c>
      <c r="F1174" s="23">
        <v>10</v>
      </c>
      <c r="G1174" s="23" t="s">
        <v>2848</v>
      </c>
      <c r="H1174" s="23" t="s">
        <v>2849</v>
      </c>
      <c r="I1174" s="23" t="s">
        <v>2847</v>
      </c>
      <c r="J1174" s="28" t="s">
        <v>2848</v>
      </c>
      <c r="K1174" s="28" t="s">
        <v>2849</v>
      </c>
      <c r="L1174" s="28" t="s">
        <v>2849</v>
      </c>
      <c r="M1174" s="28" t="s">
        <v>1314</v>
      </c>
      <c r="N1174" s="28">
        <v>10</v>
      </c>
      <c r="O1174" s="28" t="s">
        <v>2848</v>
      </c>
      <c r="P1174" s="28" t="s">
        <v>2849</v>
      </c>
      <c r="Q1174" s="28" t="s">
        <v>2849</v>
      </c>
      <c r="R1174" s="28" t="s">
        <v>1314</v>
      </c>
      <c r="S1174" s="28">
        <v>10</v>
      </c>
      <c r="T1174" s="23" t="s">
        <v>3056</v>
      </c>
      <c r="U1174" s="28" t="s">
        <v>2876</v>
      </c>
      <c r="V1174" s="28" t="s">
        <v>2849</v>
      </c>
      <c r="W1174" s="28" t="s">
        <v>2965</v>
      </c>
      <c r="X1174" s="28" t="s">
        <v>3057</v>
      </c>
      <c r="Y1174" s="28" t="s">
        <v>3058</v>
      </c>
      <c r="Z1174" s="28" t="s">
        <v>44</v>
      </c>
      <c r="AA1174" s="51" t="s">
        <v>3059</v>
      </c>
      <c r="AB1174" s="23" t="s">
        <v>32</v>
      </c>
      <c r="AC1174" s="30">
        <v>1</v>
      </c>
      <c r="AD1174" s="38">
        <v>985</v>
      </c>
      <c r="AE1174" s="38">
        <v>0</v>
      </c>
      <c r="AF1174" s="38">
        <v>0</v>
      </c>
      <c r="AG1174" s="73">
        <f t="shared" si="55"/>
        <v>985</v>
      </c>
      <c r="AH1174" s="38">
        <v>985</v>
      </c>
      <c r="AI1174" s="38">
        <v>0</v>
      </c>
      <c r="AJ1174" s="38">
        <v>0</v>
      </c>
      <c r="AK1174" s="73">
        <f t="shared" si="54"/>
        <v>985</v>
      </c>
      <c r="AL1174" s="73">
        <f t="shared" si="56"/>
        <v>1970</v>
      </c>
      <c r="AM1174" s="54" t="s">
        <v>1188</v>
      </c>
      <c r="AN1174" s="32" t="s">
        <v>33</v>
      </c>
      <c r="AO1174" s="32" t="s">
        <v>33</v>
      </c>
      <c r="AP1174" s="32" t="s">
        <v>33</v>
      </c>
      <c r="AQ1174" s="32" t="s">
        <v>36</v>
      </c>
      <c r="AR1174" s="32" t="s">
        <v>505</v>
      </c>
      <c r="AS1174" s="32" t="s">
        <v>1190</v>
      </c>
      <c r="AT1174" s="2">
        <v>0</v>
      </c>
      <c r="AU1174" s="2">
        <v>0</v>
      </c>
      <c r="AV1174" s="2">
        <v>0</v>
      </c>
      <c r="AW1174" s="46"/>
    </row>
    <row r="1175" spans="1:49" s="3" customFormat="1" ht="23.25">
      <c r="A1175" s="54"/>
      <c r="B1175" s="45">
        <v>1170</v>
      </c>
      <c r="C1175" s="23" t="s">
        <v>2847</v>
      </c>
      <c r="D1175" s="23">
        <v>8871635214</v>
      </c>
      <c r="E1175" s="23" t="s">
        <v>1314</v>
      </c>
      <c r="F1175" s="23">
        <v>10</v>
      </c>
      <c r="G1175" s="23" t="s">
        <v>2848</v>
      </c>
      <c r="H1175" s="23" t="s">
        <v>2849</v>
      </c>
      <c r="I1175" s="23" t="s">
        <v>2847</v>
      </c>
      <c r="J1175" s="28" t="s">
        <v>2848</v>
      </c>
      <c r="K1175" s="28" t="s">
        <v>2851</v>
      </c>
      <c r="L1175" s="28" t="s">
        <v>2851</v>
      </c>
      <c r="M1175" s="28" t="s">
        <v>2852</v>
      </c>
      <c r="N1175" s="28">
        <v>10</v>
      </c>
      <c r="O1175" s="28" t="s">
        <v>2848</v>
      </c>
      <c r="P1175" s="28" t="s">
        <v>2851</v>
      </c>
      <c r="Q1175" s="28" t="s">
        <v>2851</v>
      </c>
      <c r="R1175" s="28" t="s">
        <v>2852</v>
      </c>
      <c r="S1175" s="28">
        <v>10</v>
      </c>
      <c r="T1175" s="23" t="s">
        <v>3060</v>
      </c>
      <c r="U1175" s="28" t="s">
        <v>2848</v>
      </c>
      <c r="V1175" s="28" t="s">
        <v>2851</v>
      </c>
      <c r="W1175" s="28" t="s">
        <v>2851</v>
      </c>
      <c r="X1175" s="28" t="s">
        <v>3061</v>
      </c>
      <c r="Y1175" s="28" t="s">
        <v>3062</v>
      </c>
      <c r="Z1175" s="28" t="s">
        <v>44</v>
      </c>
      <c r="AA1175" s="74" t="s">
        <v>3063</v>
      </c>
      <c r="AB1175" s="75" t="s">
        <v>654</v>
      </c>
      <c r="AC1175" s="76">
        <v>2.2000000000000002</v>
      </c>
      <c r="AD1175" s="77">
        <v>20</v>
      </c>
      <c r="AE1175" s="77">
        <v>0</v>
      </c>
      <c r="AF1175" s="38">
        <v>0</v>
      </c>
      <c r="AG1175" s="73">
        <f t="shared" si="55"/>
        <v>20</v>
      </c>
      <c r="AH1175" s="77">
        <v>20</v>
      </c>
      <c r="AI1175" s="77">
        <v>0</v>
      </c>
      <c r="AJ1175" s="38">
        <v>0</v>
      </c>
      <c r="AK1175" s="73">
        <f t="shared" si="54"/>
        <v>20</v>
      </c>
      <c r="AL1175" s="73">
        <f t="shared" si="56"/>
        <v>40</v>
      </c>
      <c r="AM1175" s="54" t="s">
        <v>1188</v>
      </c>
      <c r="AN1175" s="32" t="s">
        <v>33</v>
      </c>
      <c r="AO1175" s="32" t="s">
        <v>33</v>
      </c>
      <c r="AP1175" s="32" t="s">
        <v>33</v>
      </c>
      <c r="AQ1175" s="32" t="s">
        <v>36</v>
      </c>
      <c r="AR1175" s="32" t="s">
        <v>505</v>
      </c>
      <c r="AS1175" s="32" t="s">
        <v>1190</v>
      </c>
      <c r="AT1175" s="2">
        <v>0</v>
      </c>
      <c r="AU1175" s="2">
        <v>0</v>
      </c>
      <c r="AV1175" s="2">
        <v>0</v>
      </c>
      <c r="AW1175" s="47"/>
    </row>
    <row r="1176" spans="1:49" s="3" customFormat="1" ht="23.25">
      <c r="A1176" s="54"/>
      <c r="B1176" s="45">
        <v>1171</v>
      </c>
      <c r="C1176" s="23" t="s">
        <v>2847</v>
      </c>
      <c r="D1176" s="23">
        <v>8871635214</v>
      </c>
      <c r="E1176" s="23" t="s">
        <v>1314</v>
      </c>
      <c r="F1176" s="23">
        <v>10</v>
      </c>
      <c r="G1176" s="23" t="s">
        <v>2848</v>
      </c>
      <c r="H1176" s="23" t="s">
        <v>2849</v>
      </c>
      <c r="I1176" s="23" t="s">
        <v>2847</v>
      </c>
      <c r="J1176" s="28" t="s">
        <v>2848</v>
      </c>
      <c r="K1176" s="28" t="s">
        <v>2851</v>
      </c>
      <c r="L1176" s="28" t="s">
        <v>2851</v>
      </c>
      <c r="M1176" s="28" t="s">
        <v>2852</v>
      </c>
      <c r="N1176" s="28">
        <v>10</v>
      </c>
      <c r="O1176" s="28" t="s">
        <v>2848</v>
      </c>
      <c r="P1176" s="28" t="s">
        <v>2851</v>
      </c>
      <c r="Q1176" s="28" t="s">
        <v>2851</v>
      </c>
      <c r="R1176" s="28" t="s">
        <v>2852</v>
      </c>
      <c r="S1176" s="28">
        <v>10</v>
      </c>
      <c r="T1176" s="23" t="s">
        <v>3064</v>
      </c>
      <c r="U1176" s="28" t="s">
        <v>2848</v>
      </c>
      <c r="V1176" s="28" t="s">
        <v>2851</v>
      </c>
      <c r="W1176" s="28" t="s">
        <v>2851</v>
      </c>
      <c r="X1176" s="28" t="s">
        <v>3065</v>
      </c>
      <c r="Y1176" s="28">
        <v>5</v>
      </c>
      <c r="Z1176" s="28"/>
      <c r="AA1176" s="74" t="s">
        <v>3066</v>
      </c>
      <c r="AB1176" s="75" t="s">
        <v>654</v>
      </c>
      <c r="AC1176" s="76">
        <v>4.5</v>
      </c>
      <c r="AD1176" s="77">
        <v>150</v>
      </c>
      <c r="AE1176" s="77">
        <v>0</v>
      </c>
      <c r="AF1176" s="38">
        <v>0</v>
      </c>
      <c r="AG1176" s="73">
        <f t="shared" si="55"/>
        <v>150</v>
      </c>
      <c r="AH1176" s="77">
        <v>150</v>
      </c>
      <c r="AI1176" s="77">
        <v>0</v>
      </c>
      <c r="AJ1176" s="38">
        <v>0</v>
      </c>
      <c r="AK1176" s="73">
        <f t="shared" si="54"/>
        <v>150</v>
      </c>
      <c r="AL1176" s="73">
        <f t="shared" si="56"/>
        <v>300</v>
      </c>
      <c r="AM1176" s="54" t="s">
        <v>1188</v>
      </c>
      <c r="AN1176" s="32" t="s">
        <v>33</v>
      </c>
      <c r="AO1176" s="32" t="s">
        <v>33</v>
      </c>
      <c r="AP1176" s="32" t="s">
        <v>33</v>
      </c>
      <c r="AQ1176" s="32" t="s">
        <v>36</v>
      </c>
      <c r="AR1176" s="32" t="s">
        <v>505</v>
      </c>
      <c r="AS1176" s="32" t="s">
        <v>1190</v>
      </c>
      <c r="AT1176" s="2">
        <v>0</v>
      </c>
      <c r="AU1176" s="2">
        <v>0</v>
      </c>
      <c r="AV1176" s="2">
        <v>0</v>
      </c>
      <c r="AW1176" s="47"/>
    </row>
    <row r="1177" spans="1:49" s="3" customFormat="1" ht="37.5">
      <c r="A1177" s="54"/>
      <c r="B1177" s="45">
        <v>1172</v>
      </c>
      <c r="C1177" s="23" t="s">
        <v>2847</v>
      </c>
      <c r="D1177" s="23">
        <v>8871635214</v>
      </c>
      <c r="E1177" s="23" t="s">
        <v>1314</v>
      </c>
      <c r="F1177" s="23">
        <v>10</v>
      </c>
      <c r="G1177" s="23" t="s">
        <v>2848</v>
      </c>
      <c r="H1177" s="23" t="s">
        <v>2849</v>
      </c>
      <c r="I1177" s="23" t="s">
        <v>2847</v>
      </c>
      <c r="J1177" s="28" t="s">
        <v>2848</v>
      </c>
      <c r="K1177" s="28" t="s">
        <v>2851</v>
      </c>
      <c r="L1177" s="28" t="s">
        <v>2851</v>
      </c>
      <c r="M1177" s="28" t="s">
        <v>2852</v>
      </c>
      <c r="N1177" s="28">
        <v>10</v>
      </c>
      <c r="O1177" s="28" t="s">
        <v>2848</v>
      </c>
      <c r="P1177" s="28" t="s">
        <v>2851</v>
      </c>
      <c r="Q1177" s="28" t="s">
        <v>2851</v>
      </c>
      <c r="R1177" s="28" t="s">
        <v>2852</v>
      </c>
      <c r="S1177" s="28">
        <v>10</v>
      </c>
      <c r="T1177" s="23" t="s">
        <v>3067</v>
      </c>
      <c r="U1177" s="28" t="s">
        <v>2848</v>
      </c>
      <c r="V1177" s="28" t="s">
        <v>2851</v>
      </c>
      <c r="W1177" s="28" t="s">
        <v>2851</v>
      </c>
      <c r="X1177" s="28" t="s">
        <v>3068</v>
      </c>
      <c r="Y1177" s="28">
        <v>6</v>
      </c>
      <c r="Z1177" s="28"/>
      <c r="AA1177" s="74" t="s">
        <v>3069</v>
      </c>
      <c r="AB1177" s="75" t="s">
        <v>654</v>
      </c>
      <c r="AC1177" s="76">
        <v>2</v>
      </c>
      <c r="AD1177" s="77">
        <v>320</v>
      </c>
      <c r="AE1177" s="77">
        <v>0</v>
      </c>
      <c r="AF1177" s="38">
        <v>0</v>
      </c>
      <c r="AG1177" s="73">
        <f t="shared" si="55"/>
        <v>320</v>
      </c>
      <c r="AH1177" s="77">
        <v>320</v>
      </c>
      <c r="AI1177" s="77">
        <v>0</v>
      </c>
      <c r="AJ1177" s="38">
        <v>0</v>
      </c>
      <c r="AK1177" s="73">
        <f t="shared" si="54"/>
        <v>320</v>
      </c>
      <c r="AL1177" s="73">
        <f t="shared" si="56"/>
        <v>640</v>
      </c>
      <c r="AM1177" s="54" t="s">
        <v>1188</v>
      </c>
      <c r="AN1177" s="32" t="s">
        <v>33</v>
      </c>
      <c r="AO1177" s="32" t="s">
        <v>33</v>
      </c>
      <c r="AP1177" s="32" t="s">
        <v>33</v>
      </c>
      <c r="AQ1177" s="32" t="s">
        <v>36</v>
      </c>
      <c r="AR1177" s="32" t="s">
        <v>505</v>
      </c>
      <c r="AS1177" s="32" t="s">
        <v>1190</v>
      </c>
      <c r="AT1177" s="2">
        <v>0</v>
      </c>
      <c r="AU1177" s="2">
        <v>0</v>
      </c>
      <c r="AV1177" s="2">
        <v>0</v>
      </c>
      <c r="AW1177" s="47"/>
    </row>
    <row r="1178" spans="1:49" s="3" customFormat="1" ht="37.5">
      <c r="A1178" s="23"/>
      <c r="B1178" s="45">
        <v>1173</v>
      </c>
      <c r="C1178" s="23" t="s">
        <v>2847</v>
      </c>
      <c r="D1178" s="23">
        <v>8871635214</v>
      </c>
      <c r="E1178" s="23" t="s">
        <v>1314</v>
      </c>
      <c r="F1178" s="23">
        <v>10</v>
      </c>
      <c r="G1178" s="23" t="s">
        <v>2848</v>
      </c>
      <c r="H1178" s="23" t="s">
        <v>2849</v>
      </c>
      <c r="I1178" s="23" t="s">
        <v>2847</v>
      </c>
      <c r="J1178" s="28" t="s">
        <v>2848</v>
      </c>
      <c r="K1178" s="28" t="s">
        <v>2851</v>
      </c>
      <c r="L1178" s="28" t="s">
        <v>2851</v>
      </c>
      <c r="M1178" s="28" t="s">
        <v>2852</v>
      </c>
      <c r="N1178" s="28">
        <v>10</v>
      </c>
      <c r="O1178" s="28" t="s">
        <v>2848</v>
      </c>
      <c r="P1178" s="28" t="s">
        <v>2851</v>
      </c>
      <c r="Q1178" s="28" t="s">
        <v>2851</v>
      </c>
      <c r="R1178" s="28" t="s">
        <v>2852</v>
      </c>
      <c r="S1178" s="28">
        <v>10</v>
      </c>
      <c r="T1178" s="23" t="s">
        <v>3070</v>
      </c>
      <c r="U1178" s="28" t="s">
        <v>2848</v>
      </c>
      <c r="V1178" s="28" t="s">
        <v>2851</v>
      </c>
      <c r="W1178" s="28" t="s">
        <v>2851</v>
      </c>
      <c r="X1178" s="28" t="s">
        <v>3068</v>
      </c>
      <c r="Y1178" s="28">
        <v>1</v>
      </c>
      <c r="Z1178" s="28"/>
      <c r="AA1178" s="51" t="s">
        <v>3071</v>
      </c>
      <c r="AB1178" s="23" t="s">
        <v>654</v>
      </c>
      <c r="AC1178" s="30">
        <v>3</v>
      </c>
      <c r="AD1178" s="38">
        <v>100</v>
      </c>
      <c r="AE1178" s="38">
        <v>0</v>
      </c>
      <c r="AF1178" s="38">
        <v>0</v>
      </c>
      <c r="AG1178" s="73">
        <f t="shared" si="55"/>
        <v>100</v>
      </c>
      <c r="AH1178" s="38">
        <v>100</v>
      </c>
      <c r="AI1178" s="38">
        <v>0</v>
      </c>
      <c r="AJ1178" s="38">
        <v>0</v>
      </c>
      <c r="AK1178" s="73">
        <f t="shared" si="54"/>
        <v>100</v>
      </c>
      <c r="AL1178" s="73">
        <f t="shared" si="56"/>
        <v>200</v>
      </c>
      <c r="AM1178" s="54" t="s">
        <v>1188</v>
      </c>
      <c r="AN1178" s="32" t="s">
        <v>33</v>
      </c>
      <c r="AO1178" s="32" t="s">
        <v>33</v>
      </c>
      <c r="AP1178" s="32" t="s">
        <v>33</v>
      </c>
      <c r="AQ1178" s="32" t="s">
        <v>36</v>
      </c>
      <c r="AR1178" s="32" t="s">
        <v>505</v>
      </c>
      <c r="AS1178" s="32" t="s">
        <v>1190</v>
      </c>
      <c r="AT1178" s="2">
        <v>0</v>
      </c>
      <c r="AU1178" s="2">
        <v>0</v>
      </c>
      <c r="AV1178" s="2">
        <v>0</v>
      </c>
      <c r="AW1178" s="46"/>
    </row>
    <row r="1179" spans="1:49" s="3" customFormat="1" ht="42.75">
      <c r="A1179" s="23"/>
      <c r="B1179" s="45">
        <v>1174</v>
      </c>
      <c r="C1179" s="23" t="s">
        <v>2847</v>
      </c>
      <c r="D1179" s="23">
        <v>8871635214</v>
      </c>
      <c r="E1179" s="23" t="s">
        <v>1314</v>
      </c>
      <c r="F1179" s="23">
        <v>10</v>
      </c>
      <c r="G1179" s="23" t="s">
        <v>2848</v>
      </c>
      <c r="H1179" s="23" t="s">
        <v>2849</v>
      </c>
      <c r="I1179" s="23" t="s">
        <v>2847</v>
      </c>
      <c r="J1179" s="28" t="s">
        <v>2848</v>
      </c>
      <c r="K1179" s="28" t="s">
        <v>2851</v>
      </c>
      <c r="L1179" s="28" t="s">
        <v>2851</v>
      </c>
      <c r="M1179" s="28" t="s">
        <v>2852</v>
      </c>
      <c r="N1179" s="28">
        <v>10</v>
      </c>
      <c r="O1179" s="28" t="s">
        <v>2848</v>
      </c>
      <c r="P1179" s="28" t="s">
        <v>2851</v>
      </c>
      <c r="Q1179" s="28" t="s">
        <v>2851</v>
      </c>
      <c r="R1179" s="28" t="s">
        <v>2852</v>
      </c>
      <c r="S1179" s="28">
        <v>10</v>
      </c>
      <c r="T1179" s="23" t="s">
        <v>3072</v>
      </c>
      <c r="U1179" s="28" t="s">
        <v>2848</v>
      </c>
      <c r="V1179" s="28" t="s">
        <v>2851</v>
      </c>
      <c r="W1179" s="28" t="s">
        <v>2851</v>
      </c>
      <c r="X1179" s="28" t="s">
        <v>3073</v>
      </c>
      <c r="Y1179" s="28">
        <v>7</v>
      </c>
      <c r="Z1179" s="28"/>
      <c r="AA1179" s="51" t="s">
        <v>3074</v>
      </c>
      <c r="AB1179" s="23" t="s">
        <v>654</v>
      </c>
      <c r="AC1179" s="30">
        <v>2</v>
      </c>
      <c r="AD1179" s="38">
        <v>50</v>
      </c>
      <c r="AE1179" s="38">
        <v>0</v>
      </c>
      <c r="AF1179" s="38">
        <v>0</v>
      </c>
      <c r="AG1179" s="73">
        <f t="shared" si="55"/>
        <v>50</v>
      </c>
      <c r="AH1179" s="38">
        <v>50</v>
      </c>
      <c r="AI1179" s="38">
        <v>0</v>
      </c>
      <c r="AJ1179" s="38">
        <v>0</v>
      </c>
      <c r="AK1179" s="73">
        <f t="shared" si="54"/>
        <v>50</v>
      </c>
      <c r="AL1179" s="73">
        <f t="shared" si="56"/>
        <v>100</v>
      </c>
      <c r="AM1179" s="54" t="s">
        <v>1188</v>
      </c>
      <c r="AN1179" s="32" t="s">
        <v>33</v>
      </c>
      <c r="AO1179" s="32" t="s">
        <v>33</v>
      </c>
      <c r="AP1179" s="32" t="s">
        <v>33</v>
      </c>
      <c r="AQ1179" s="32" t="s">
        <v>36</v>
      </c>
      <c r="AR1179" s="32" t="s">
        <v>505</v>
      </c>
      <c r="AS1179" s="32" t="s">
        <v>1190</v>
      </c>
      <c r="AT1179" s="2">
        <v>0</v>
      </c>
      <c r="AU1179" s="2">
        <v>0</v>
      </c>
      <c r="AV1179" s="2">
        <v>0</v>
      </c>
      <c r="AW1179" s="46"/>
    </row>
    <row r="1180" spans="1:49" s="3" customFormat="1" ht="42.75">
      <c r="A1180" s="23"/>
      <c r="B1180" s="45">
        <v>1175</v>
      </c>
      <c r="C1180" s="23" t="s">
        <v>2847</v>
      </c>
      <c r="D1180" s="23">
        <v>8871635214</v>
      </c>
      <c r="E1180" s="23" t="s">
        <v>1314</v>
      </c>
      <c r="F1180" s="23">
        <v>10</v>
      </c>
      <c r="G1180" s="23" t="s">
        <v>2848</v>
      </c>
      <c r="H1180" s="23" t="s">
        <v>2849</v>
      </c>
      <c r="I1180" s="23" t="s">
        <v>2847</v>
      </c>
      <c r="J1180" s="28" t="s">
        <v>2848</v>
      </c>
      <c r="K1180" s="28" t="s">
        <v>2851</v>
      </c>
      <c r="L1180" s="28" t="s">
        <v>2851</v>
      </c>
      <c r="M1180" s="28" t="s">
        <v>2852</v>
      </c>
      <c r="N1180" s="28">
        <v>10</v>
      </c>
      <c r="O1180" s="28" t="s">
        <v>2848</v>
      </c>
      <c r="P1180" s="28" t="s">
        <v>2851</v>
      </c>
      <c r="Q1180" s="28" t="s">
        <v>2851</v>
      </c>
      <c r="R1180" s="28" t="s">
        <v>2852</v>
      </c>
      <c r="S1180" s="28">
        <v>10</v>
      </c>
      <c r="T1180" s="23" t="s">
        <v>3075</v>
      </c>
      <c r="U1180" s="28" t="s">
        <v>2848</v>
      </c>
      <c r="V1180" s="28" t="s">
        <v>2851</v>
      </c>
      <c r="W1180" s="28" t="s">
        <v>2851</v>
      </c>
      <c r="X1180" s="28" t="s">
        <v>3073</v>
      </c>
      <c r="Y1180" s="28">
        <v>6</v>
      </c>
      <c r="Z1180" s="28"/>
      <c r="AA1180" s="51" t="s">
        <v>3076</v>
      </c>
      <c r="AB1180" s="23" t="s">
        <v>654</v>
      </c>
      <c r="AC1180" s="30">
        <v>2</v>
      </c>
      <c r="AD1180" s="38">
        <v>250</v>
      </c>
      <c r="AE1180" s="38">
        <v>0</v>
      </c>
      <c r="AF1180" s="38">
        <v>0</v>
      </c>
      <c r="AG1180" s="73">
        <f t="shared" si="55"/>
        <v>250</v>
      </c>
      <c r="AH1180" s="38">
        <v>250</v>
      </c>
      <c r="AI1180" s="38">
        <v>0</v>
      </c>
      <c r="AJ1180" s="38">
        <v>0</v>
      </c>
      <c r="AK1180" s="73">
        <f t="shared" si="54"/>
        <v>250</v>
      </c>
      <c r="AL1180" s="73">
        <f t="shared" si="56"/>
        <v>500</v>
      </c>
      <c r="AM1180" s="54" t="s">
        <v>1188</v>
      </c>
      <c r="AN1180" s="32" t="s">
        <v>33</v>
      </c>
      <c r="AO1180" s="32" t="s">
        <v>33</v>
      </c>
      <c r="AP1180" s="32" t="s">
        <v>33</v>
      </c>
      <c r="AQ1180" s="32" t="s">
        <v>36</v>
      </c>
      <c r="AR1180" s="32" t="s">
        <v>505</v>
      </c>
      <c r="AS1180" s="32" t="s">
        <v>1190</v>
      </c>
      <c r="AT1180" s="2">
        <v>0</v>
      </c>
      <c r="AU1180" s="2">
        <v>0</v>
      </c>
      <c r="AV1180" s="2">
        <v>0</v>
      </c>
      <c r="AW1180" s="46"/>
    </row>
    <row r="1181" spans="1:49" s="3" customFormat="1" ht="23.25">
      <c r="A1181" s="23"/>
      <c r="B1181" s="45">
        <v>1176</v>
      </c>
      <c r="C1181" s="23" t="s">
        <v>2847</v>
      </c>
      <c r="D1181" s="23">
        <v>8871635214</v>
      </c>
      <c r="E1181" s="23" t="s">
        <v>1314</v>
      </c>
      <c r="F1181" s="23">
        <v>10</v>
      </c>
      <c r="G1181" s="23" t="s">
        <v>2848</v>
      </c>
      <c r="H1181" s="23" t="s">
        <v>2849</v>
      </c>
      <c r="I1181" s="23" t="s">
        <v>2847</v>
      </c>
      <c r="J1181" s="28" t="s">
        <v>2848</v>
      </c>
      <c r="K1181" s="28" t="s">
        <v>2851</v>
      </c>
      <c r="L1181" s="28" t="s">
        <v>2851</v>
      </c>
      <c r="M1181" s="28" t="s">
        <v>2852</v>
      </c>
      <c r="N1181" s="28">
        <v>10</v>
      </c>
      <c r="O1181" s="28" t="s">
        <v>2848</v>
      </c>
      <c r="P1181" s="28" t="s">
        <v>2851</v>
      </c>
      <c r="Q1181" s="28" t="s">
        <v>2851</v>
      </c>
      <c r="R1181" s="28" t="s">
        <v>2852</v>
      </c>
      <c r="S1181" s="28">
        <v>10</v>
      </c>
      <c r="T1181" s="23" t="s">
        <v>3077</v>
      </c>
      <c r="U1181" s="28" t="s">
        <v>2848</v>
      </c>
      <c r="V1181" s="28" t="s">
        <v>2851</v>
      </c>
      <c r="W1181" s="28" t="s">
        <v>2851</v>
      </c>
      <c r="X1181" s="28" t="s">
        <v>3078</v>
      </c>
      <c r="Y1181" s="28">
        <v>4</v>
      </c>
      <c r="Z1181" s="28"/>
      <c r="AA1181" s="51" t="s">
        <v>3079</v>
      </c>
      <c r="AB1181" s="23" t="s">
        <v>654</v>
      </c>
      <c r="AC1181" s="30">
        <v>1</v>
      </c>
      <c r="AD1181" s="38">
        <v>100</v>
      </c>
      <c r="AE1181" s="38">
        <v>0</v>
      </c>
      <c r="AF1181" s="38">
        <v>0</v>
      </c>
      <c r="AG1181" s="73">
        <f t="shared" si="55"/>
        <v>100</v>
      </c>
      <c r="AH1181" s="38">
        <v>100</v>
      </c>
      <c r="AI1181" s="38">
        <v>0</v>
      </c>
      <c r="AJ1181" s="38">
        <v>0</v>
      </c>
      <c r="AK1181" s="73">
        <f t="shared" si="54"/>
        <v>100</v>
      </c>
      <c r="AL1181" s="73">
        <f t="shared" si="56"/>
        <v>200</v>
      </c>
      <c r="AM1181" s="54" t="s">
        <v>1188</v>
      </c>
      <c r="AN1181" s="32" t="s">
        <v>33</v>
      </c>
      <c r="AO1181" s="32" t="s">
        <v>33</v>
      </c>
      <c r="AP1181" s="32" t="s">
        <v>33</v>
      </c>
      <c r="AQ1181" s="32" t="s">
        <v>36</v>
      </c>
      <c r="AR1181" s="32" t="s">
        <v>505</v>
      </c>
      <c r="AS1181" s="32" t="s">
        <v>1190</v>
      </c>
      <c r="AT1181" s="2">
        <v>0</v>
      </c>
      <c r="AU1181" s="2">
        <v>0</v>
      </c>
      <c r="AV1181" s="2">
        <v>0</v>
      </c>
      <c r="AW1181" s="46"/>
    </row>
    <row r="1182" spans="1:49" s="3" customFormat="1" ht="29.65">
      <c r="A1182" s="23"/>
      <c r="B1182" s="45">
        <v>1177</v>
      </c>
      <c r="C1182" s="23" t="s">
        <v>2847</v>
      </c>
      <c r="D1182" s="23">
        <v>8871635214</v>
      </c>
      <c r="E1182" s="23" t="s">
        <v>1314</v>
      </c>
      <c r="F1182" s="23">
        <v>10</v>
      </c>
      <c r="G1182" s="23" t="s">
        <v>2848</v>
      </c>
      <c r="H1182" s="23" t="s">
        <v>2849</v>
      </c>
      <c r="I1182" s="23" t="s">
        <v>2847</v>
      </c>
      <c r="J1182" s="28" t="s">
        <v>2848</v>
      </c>
      <c r="K1182" s="28" t="s">
        <v>2851</v>
      </c>
      <c r="L1182" s="28" t="s">
        <v>2851</v>
      </c>
      <c r="M1182" s="28" t="s">
        <v>2852</v>
      </c>
      <c r="N1182" s="28">
        <v>10</v>
      </c>
      <c r="O1182" s="28" t="s">
        <v>2848</v>
      </c>
      <c r="P1182" s="28" t="s">
        <v>2851</v>
      </c>
      <c r="Q1182" s="28" t="s">
        <v>2851</v>
      </c>
      <c r="R1182" s="28" t="s">
        <v>2852</v>
      </c>
      <c r="S1182" s="28">
        <v>10</v>
      </c>
      <c r="T1182" s="23" t="s">
        <v>3080</v>
      </c>
      <c r="U1182" s="28" t="s">
        <v>2848</v>
      </c>
      <c r="V1182" s="28" t="s">
        <v>2851</v>
      </c>
      <c r="W1182" s="28" t="s">
        <v>2851</v>
      </c>
      <c r="X1182" s="28" t="s">
        <v>3081</v>
      </c>
      <c r="Y1182" s="28">
        <v>22</v>
      </c>
      <c r="Z1182" s="28"/>
      <c r="AA1182" s="51" t="s">
        <v>3082</v>
      </c>
      <c r="AB1182" s="23" t="s">
        <v>654</v>
      </c>
      <c r="AC1182" s="30">
        <v>2</v>
      </c>
      <c r="AD1182" s="38">
        <v>120</v>
      </c>
      <c r="AE1182" s="38">
        <v>0</v>
      </c>
      <c r="AF1182" s="38">
        <v>0</v>
      </c>
      <c r="AG1182" s="73">
        <f t="shared" si="55"/>
        <v>120</v>
      </c>
      <c r="AH1182" s="38">
        <v>120</v>
      </c>
      <c r="AI1182" s="38">
        <v>0</v>
      </c>
      <c r="AJ1182" s="38">
        <v>0</v>
      </c>
      <c r="AK1182" s="73">
        <f t="shared" si="54"/>
        <v>120</v>
      </c>
      <c r="AL1182" s="73">
        <f t="shared" si="56"/>
        <v>240</v>
      </c>
      <c r="AM1182" s="54" t="s">
        <v>1188</v>
      </c>
      <c r="AN1182" s="32" t="s">
        <v>33</v>
      </c>
      <c r="AO1182" s="32" t="s">
        <v>33</v>
      </c>
      <c r="AP1182" s="32" t="s">
        <v>33</v>
      </c>
      <c r="AQ1182" s="32" t="s">
        <v>36</v>
      </c>
      <c r="AR1182" s="32" t="s">
        <v>505</v>
      </c>
      <c r="AS1182" s="32" t="s">
        <v>1190</v>
      </c>
      <c r="AT1182" s="2">
        <v>0</v>
      </c>
      <c r="AU1182" s="2">
        <v>0</v>
      </c>
      <c r="AV1182" s="2">
        <v>0</v>
      </c>
      <c r="AW1182" s="46"/>
    </row>
    <row r="1183" spans="1:49" s="3" customFormat="1" ht="23.25">
      <c r="A1183" s="54"/>
      <c r="B1183" s="45">
        <v>1178</v>
      </c>
      <c r="C1183" s="23" t="s">
        <v>2847</v>
      </c>
      <c r="D1183" s="23">
        <v>8871635214</v>
      </c>
      <c r="E1183" s="23" t="s">
        <v>1314</v>
      </c>
      <c r="F1183" s="23">
        <v>10</v>
      </c>
      <c r="G1183" s="23" t="s">
        <v>2848</v>
      </c>
      <c r="H1183" s="23" t="s">
        <v>2849</v>
      </c>
      <c r="I1183" s="23" t="s">
        <v>2847</v>
      </c>
      <c r="J1183" s="28" t="s">
        <v>2848</v>
      </c>
      <c r="K1183" s="28" t="s">
        <v>2851</v>
      </c>
      <c r="L1183" s="28" t="s">
        <v>2851</v>
      </c>
      <c r="M1183" s="28" t="s">
        <v>2852</v>
      </c>
      <c r="N1183" s="28">
        <v>10</v>
      </c>
      <c r="O1183" s="28" t="s">
        <v>2848</v>
      </c>
      <c r="P1183" s="28" t="s">
        <v>2851</v>
      </c>
      <c r="Q1183" s="28" t="s">
        <v>2851</v>
      </c>
      <c r="R1183" s="28" t="s">
        <v>2852</v>
      </c>
      <c r="S1183" s="28">
        <v>10</v>
      </c>
      <c r="T1183" s="23" t="s">
        <v>3083</v>
      </c>
      <c r="U1183" s="28" t="s">
        <v>2848</v>
      </c>
      <c r="V1183" s="28" t="s">
        <v>2851</v>
      </c>
      <c r="W1183" s="28" t="s">
        <v>2851</v>
      </c>
      <c r="X1183" s="28" t="s">
        <v>3084</v>
      </c>
      <c r="Y1183" s="28">
        <v>3</v>
      </c>
      <c r="Z1183" s="28"/>
      <c r="AA1183" s="74" t="s">
        <v>3085</v>
      </c>
      <c r="AB1183" s="75" t="s">
        <v>654</v>
      </c>
      <c r="AC1183" s="76">
        <v>4</v>
      </c>
      <c r="AD1183" s="77">
        <v>120</v>
      </c>
      <c r="AE1183" s="77">
        <v>0</v>
      </c>
      <c r="AF1183" s="38">
        <v>0</v>
      </c>
      <c r="AG1183" s="73">
        <f t="shared" si="55"/>
        <v>120</v>
      </c>
      <c r="AH1183" s="77">
        <v>120</v>
      </c>
      <c r="AI1183" s="77">
        <v>0</v>
      </c>
      <c r="AJ1183" s="38">
        <v>0</v>
      </c>
      <c r="AK1183" s="73">
        <f t="shared" si="54"/>
        <v>120</v>
      </c>
      <c r="AL1183" s="73">
        <f t="shared" si="56"/>
        <v>240</v>
      </c>
      <c r="AM1183" s="54" t="s">
        <v>1188</v>
      </c>
      <c r="AN1183" s="32" t="s">
        <v>33</v>
      </c>
      <c r="AO1183" s="32" t="s">
        <v>33</v>
      </c>
      <c r="AP1183" s="32" t="s">
        <v>33</v>
      </c>
      <c r="AQ1183" s="32" t="s">
        <v>36</v>
      </c>
      <c r="AR1183" s="32" t="s">
        <v>505</v>
      </c>
      <c r="AS1183" s="32" t="s">
        <v>1190</v>
      </c>
      <c r="AT1183" s="2">
        <v>0</v>
      </c>
      <c r="AU1183" s="2">
        <v>0</v>
      </c>
      <c r="AV1183" s="2">
        <v>0</v>
      </c>
      <c r="AW1183" s="47"/>
    </row>
    <row r="1184" spans="1:49" s="3" customFormat="1" ht="23.25">
      <c r="A1184" s="54"/>
      <c r="B1184" s="45">
        <v>1179</v>
      </c>
      <c r="C1184" s="23" t="s">
        <v>2847</v>
      </c>
      <c r="D1184" s="23">
        <v>8871635214</v>
      </c>
      <c r="E1184" s="23" t="s">
        <v>1314</v>
      </c>
      <c r="F1184" s="23">
        <v>10</v>
      </c>
      <c r="G1184" s="23" t="s">
        <v>2848</v>
      </c>
      <c r="H1184" s="23" t="s">
        <v>2849</v>
      </c>
      <c r="I1184" s="23" t="s">
        <v>2847</v>
      </c>
      <c r="J1184" s="28" t="s">
        <v>2848</v>
      </c>
      <c r="K1184" s="28" t="s">
        <v>2851</v>
      </c>
      <c r="L1184" s="28" t="s">
        <v>2851</v>
      </c>
      <c r="M1184" s="28" t="s">
        <v>2852</v>
      </c>
      <c r="N1184" s="28">
        <v>10</v>
      </c>
      <c r="O1184" s="28" t="s">
        <v>2848</v>
      </c>
      <c r="P1184" s="28" t="s">
        <v>2851</v>
      </c>
      <c r="Q1184" s="28" t="s">
        <v>2851</v>
      </c>
      <c r="R1184" s="28" t="s">
        <v>2852</v>
      </c>
      <c r="S1184" s="28">
        <v>10</v>
      </c>
      <c r="T1184" s="23" t="s">
        <v>3086</v>
      </c>
      <c r="U1184" s="28" t="s">
        <v>2876</v>
      </c>
      <c r="V1184" s="28" t="s">
        <v>3087</v>
      </c>
      <c r="W1184" s="28" t="s">
        <v>3087</v>
      </c>
      <c r="X1184" s="28" t="s">
        <v>3088</v>
      </c>
      <c r="Y1184" s="28">
        <v>2</v>
      </c>
      <c r="Z1184" s="28"/>
      <c r="AA1184" s="74" t="s">
        <v>3089</v>
      </c>
      <c r="AB1184" s="75" t="s">
        <v>654</v>
      </c>
      <c r="AC1184" s="76">
        <v>5.5</v>
      </c>
      <c r="AD1184" s="77">
        <v>220</v>
      </c>
      <c r="AE1184" s="77">
        <v>0</v>
      </c>
      <c r="AF1184" s="38">
        <v>0</v>
      </c>
      <c r="AG1184" s="73">
        <f t="shared" si="55"/>
        <v>220</v>
      </c>
      <c r="AH1184" s="77">
        <v>220</v>
      </c>
      <c r="AI1184" s="77">
        <v>0</v>
      </c>
      <c r="AJ1184" s="38">
        <v>0</v>
      </c>
      <c r="AK1184" s="73">
        <f t="shared" si="54"/>
        <v>220</v>
      </c>
      <c r="AL1184" s="73">
        <f t="shared" si="56"/>
        <v>440</v>
      </c>
      <c r="AM1184" s="54" t="s">
        <v>1188</v>
      </c>
      <c r="AN1184" s="32" t="s">
        <v>33</v>
      </c>
      <c r="AO1184" s="32" t="s">
        <v>33</v>
      </c>
      <c r="AP1184" s="32" t="s">
        <v>33</v>
      </c>
      <c r="AQ1184" s="32" t="s">
        <v>36</v>
      </c>
      <c r="AR1184" s="32" t="s">
        <v>505</v>
      </c>
      <c r="AS1184" s="32" t="s">
        <v>1190</v>
      </c>
      <c r="AT1184" s="2">
        <v>0</v>
      </c>
      <c r="AU1184" s="2">
        <v>0</v>
      </c>
      <c r="AV1184" s="2">
        <v>0</v>
      </c>
      <c r="AW1184" s="47"/>
    </row>
    <row r="1185" spans="1:49" s="3" customFormat="1" ht="25.9">
      <c r="A1185" s="54"/>
      <c r="B1185" s="45">
        <v>1180</v>
      </c>
      <c r="C1185" s="23" t="s">
        <v>2847</v>
      </c>
      <c r="D1185" s="23">
        <v>8871635214</v>
      </c>
      <c r="E1185" s="23" t="s">
        <v>1314</v>
      </c>
      <c r="F1185" s="23">
        <v>10</v>
      </c>
      <c r="G1185" s="23" t="s">
        <v>2848</v>
      </c>
      <c r="H1185" s="23" t="s">
        <v>2849</v>
      </c>
      <c r="I1185" s="23" t="s">
        <v>2847</v>
      </c>
      <c r="J1185" s="28" t="s">
        <v>2848</v>
      </c>
      <c r="K1185" s="28" t="s">
        <v>2851</v>
      </c>
      <c r="L1185" s="28" t="s">
        <v>2851</v>
      </c>
      <c r="M1185" s="28" t="s">
        <v>2852</v>
      </c>
      <c r="N1185" s="28">
        <v>10</v>
      </c>
      <c r="O1185" s="28" t="s">
        <v>2848</v>
      </c>
      <c r="P1185" s="28" t="s">
        <v>2851</v>
      </c>
      <c r="Q1185" s="28" t="s">
        <v>2851</v>
      </c>
      <c r="R1185" s="28" t="s">
        <v>2852</v>
      </c>
      <c r="S1185" s="28">
        <v>10</v>
      </c>
      <c r="T1185" s="23" t="s">
        <v>3090</v>
      </c>
      <c r="U1185" s="28" t="s">
        <v>2876</v>
      </c>
      <c r="V1185" s="28" t="s">
        <v>3087</v>
      </c>
      <c r="W1185" s="28" t="s">
        <v>3091</v>
      </c>
      <c r="X1185" s="28"/>
      <c r="Y1185" s="28">
        <v>26</v>
      </c>
      <c r="Z1185" s="28"/>
      <c r="AA1185" s="74" t="s">
        <v>3092</v>
      </c>
      <c r="AB1185" s="75" t="s">
        <v>654</v>
      </c>
      <c r="AC1185" s="93">
        <v>4.3</v>
      </c>
      <c r="AD1185" s="77">
        <v>50</v>
      </c>
      <c r="AE1185" s="77">
        <v>0</v>
      </c>
      <c r="AF1185" s="38">
        <v>0</v>
      </c>
      <c r="AG1185" s="73">
        <f t="shared" si="55"/>
        <v>50</v>
      </c>
      <c r="AH1185" s="77">
        <v>50</v>
      </c>
      <c r="AI1185" s="77">
        <v>0</v>
      </c>
      <c r="AJ1185" s="38">
        <v>0</v>
      </c>
      <c r="AK1185" s="73">
        <f t="shared" si="54"/>
        <v>50</v>
      </c>
      <c r="AL1185" s="73">
        <f t="shared" si="56"/>
        <v>100</v>
      </c>
      <c r="AM1185" s="54" t="s">
        <v>1188</v>
      </c>
      <c r="AN1185" s="32" t="s">
        <v>33</v>
      </c>
      <c r="AO1185" s="32" t="s">
        <v>33</v>
      </c>
      <c r="AP1185" s="32" t="s">
        <v>33</v>
      </c>
      <c r="AQ1185" s="32" t="s">
        <v>36</v>
      </c>
      <c r="AR1185" s="32" t="s">
        <v>505</v>
      </c>
      <c r="AS1185" s="32" t="s">
        <v>1190</v>
      </c>
      <c r="AT1185" s="2">
        <v>0</v>
      </c>
      <c r="AU1185" s="2">
        <v>0</v>
      </c>
      <c r="AV1185" s="2">
        <v>0</v>
      </c>
      <c r="AW1185" s="47"/>
    </row>
    <row r="1186" spans="1:49" s="3" customFormat="1" ht="38.25">
      <c r="A1186" s="54"/>
      <c r="B1186" s="45">
        <v>1181</v>
      </c>
      <c r="C1186" s="23" t="s">
        <v>2847</v>
      </c>
      <c r="D1186" s="23">
        <v>8871635214</v>
      </c>
      <c r="E1186" s="23" t="s">
        <v>1314</v>
      </c>
      <c r="F1186" s="23">
        <v>10</v>
      </c>
      <c r="G1186" s="23" t="s">
        <v>2848</v>
      </c>
      <c r="H1186" s="23" t="s">
        <v>2849</v>
      </c>
      <c r="I1186" s="23" t="s">
        <v>2847</v>
      </c>
      <c r="J1186" s="28" t="s">
        <v>2848</v>
      </c>
      <c r="K1186" s="28" t="s">
        <v>2851</v>
      </c>
      <c r="L1186" s="28" t="s">
        <v>2851</v>
      </c>
      <c r="M1186" s="28" t="s">
        <v>2852</v>
      </c>
      <c r="N1186" s="28">
        <v>10</v>
      </c>
      <c r="O1186" s="28" t="s">
        <v>2848</v>
      </c>
      <c r="P1186" s="28" t="s">
        <v>2851</v>
      </c>
      <c r="Q1186" s="28" t="s">
        <v>2851</v>
      </c>
      <c r="R1186" s="28" t="s">
        <v>2852</v>
      </c>
      <c r="S1186" s="28">
        <v>10</v>
      </c>
      <c r="T1186" s="23" t="s">
        <v>3093</v>
      </c>
      <c r="U1186" s="28" t="s">
        <v>2876</v>
      </c>
      <c r="V1186" s="28" t="s">
        <v>3087</v>
      </c>
      <c r="W1186" s="28" t="s">
        <v>3087</v>
      </c>
      <c r="X1186" s="28" t="s">
        <v>3094</v>
      </c>
      <c r="Y1186" s="28">
        <v>4</v>
      </c>
      <c r="Z1186" s="28"/>
      <c r="AA1186" s="74" t="s">
        <v>3095</v>
      </c>
      <c r="AB1186" s="75" t="s">
        <v>654</v>
      </c>
      <c r="AC1186" s="76">
        <v>3</v>
      </c>
      <c r="AD1186" s="77">
        <v>120</v>
      </c>
      <c r="AE1186" s="77">
        <v>0</v>
      </c>
      <c r="AF1186" s="38">
        <v>0</v>
      </c>
      <c r="AG1186" s="73">
        <f t="shared" si="55"/>
        <v>120</v>
      </c>
      <c r="AH1186" s="77">
        <v>120</v>
      </c>
      <c r="AI1186" s="77">
        <v>0</v>
      </c>
      <c r="AJ1186" s="38">
        <v>0</v>
      </c>
      <c r="AK1186" s="73">
        <f t="shared" si="54"/>
        <v>120</v>
      </c>
      <c r="AL1186" s="73">
        <f t="shared" si="56"/>
        <v>240</v>
      </c>
      <c r="AM1186" s="54" t="s">
        <v>1188</v>
      </c>
      <c r="AN1186" s="32" t="s">
        <v>33</v>
      </c>
      <c r="AO1186" s="32" t="s">
        <v>33</v>
      </c>
      <c r="AP1186" s="32" t="s">
        <v>33</v>
      </c>
      <c r="AQ1186" s="32" t="s">
        <v>36</v>
      </c>
      <c r="AR1186" s="32" t="s">
        <v>505</v>
      </c>
      <c r="AS1186" s="32" t="s">
        <v>1190</v>
      </c>
      <c r="AT1186" s="2">
        <v>0</v>
      </c>
      <c r="AU1186" s="2">
        <v>0</v>
      </c>
      <c r="AV1186" s="2">
        <v>0</v>
      </c>
      <c r="AW1186" s="47"/>
    </row>
    <row r="1187" spans="1:49" s="3" customFormat="1" ht="38.25">
      <c r="A1187" s="23"/>
      <c r="B1187" s="45">
        <v>1182</v>
      </c>
      <c r="C1187" s="23" t="s">
        <v>2847</v>
      </c>
      <c r="D1187" s="23">
        <v>8871635214</v>
      </c>
      <c r="E1187" s="23" t="s">
        <v>1314</v>
      </c>
      <c r="F1187" s="23">
        <v>10</v>
      </c>
      <c r="G1187" s="23" t="s">
        <v>2848</v>
      </c>
      <c r="H1187" s="23" t="s">
        <v>2849</v>
      </c>
      <c r="I1187" s="23" t="s">
        <v>2847</v>
      </c>
      <c r="J1187" s="28" t="s">
        <v>2848</v>
      </c>
      <c r="K1187" s="28" t="s">
        <v>2851</v>
      </c>
      <c r="L1187" s="28" t="s">
        <v>2851</v>
      </c>
      <c r="M1187" s="28" t="s">
        <v>2852</v>
      </c>
      <c r="N1187" s="28">
        <v>10</v>
      </c>
      <c r="O1187" s="28" t="s">
        <v>2848</v>
      </c>
      <c r="P1187" s="28" t="s">
        <v>2851</v>
      </c>
      <c r="Q1187" s="28" t="s">
        <v>2851</v>
      </c>
      <c r="R1187" s="28" t="s">
        <v>2852</v>
      </c>
      <c r="S1187" s="28">
        <v>10</v>
      </c>
      <c r="T1187" s="23" t="s">
        <v>3096</v>
      </c>
      <c r="U1187" s="28" t="s">
        <v>2876</v>
      </c>
      <c r="V1187" s="28" t="s">
        <v>3087</v>
      </c>
      <c r="W1187" s="28" t="s">
        <v>3087</v>
      </c>
      <c r="X1187" s="28" t="s">
        <v>3094</v>
      </c>
      <c r="Y1187" s="28">
        <v>32</v>
      </c>
      <c r="Z1187" s="28"/>
      <c r="AA1187" s="51" t="s">
        <v>3097</v>
      </c>
      <c r="AB1187" s="23" t="s">
        <v>654</v>
      </c>
      <c r="AC1187" s="30">
        <v>4</v>
      </c>
      <c r="AD1187" s="38">
        <v>120</v>
      </c>
      <c r="AE1187" s="38">
        <v>0</v>
      </c>
      <c r="AF1187" s="38">
        <v>0</v>
      </c>
      <c r="AG1187" s="73">
        <f t="shared" si="55"/>
        <v>120</v>
      </c>
      <c r="AH1187" s="38">
        <v>120</v>
      </c>
      <c r="AI1187" s="38">
        <v>0</v>
      </c>
      <c r="AJ1187" s="38">
        <v>0</v>
      </c>
      <c r="AK1187" s="73">
        <f t="shared" si="54"/>
        <v>120</v>
      </c>
      <c r="AL1187" s="73">
        <f t="shared" si="56"/>
        <v>240</v>
      </c>
      <c r="AM1187" s="54" t="s">
        <v>1188</v>
      </c>
      <c r="AN1187" s="32" t="s">
        <v>33</v>
      </c>
      <c r="AO1187" s="32" t="s">
        <v>33</v>
      </c>
      <c r="AP1187" s="32" t="s">
        <v>33</v>
      </c>
      <c r="AQ1187" s="32" t="s">
        <v>36</v>
      </c>
      <c r="AR1187" s="32" t="s">
        <v>505</v>
      </c>
      <c r="AS1187" s="32" t="s">
        <v>1190</v>
      </c>
      <c r="AT1187" s="2">
        <v>0</v>
      </c>
      <c r="AU1187" s="2">
        <v>0</v>
      </c>
      <c r="AV1187" s="2">
        <v>0</v>
      </c>
      <c r="AW1187" s="46"/>
    </row>
    <row r="1188" spans="1:49" s="3" customFormat="1" ht="38.25">
      <c r="A1188" s="23"/>
      <c r="B1188" s="45">
        <v>1183</v>
      </c>
      <c r="C1188" s="23" t="s">
        <v>2847</v>
      </c>
      <c r="D1188" s="23">
        <v>8871635214</v>
      </c>
      <c r="E1188" s="23" t="s">
        <v>1314</v>
      </c>
      <c r="F1188" s="23">
        <v>10</v>
      </c>
      <c r="G1188" s="23" t="s">
        <v>2848</v>
      </c>
      <c r="H1188" s="23" t="s">
        <v>2849</v>
      </c>
      <c r="I1188" s="23" t="s">
        <v>2847</v>
      </c>
      <c r="J1188" s="28" t="s">
        <v>2848</v>
      </c>
      <c r="K1188" s="28" t="s">
        <v>2851</v>
      </c>
      <c r="L1188" s="28" t="s">
        <v>2851</v>
      </c>
      <c r="M1188" s="28" t="s">
        <v>2852</v>
      </c>
      <c r="N1188" s="28">
        <v>10</v>
      </c>
      <c r="O1188" s="28" t="s">
        <v>2848</v>
      </c>
      <c r="P1188" s="28" t="s">
        <v>2851</v>
      </c>
      <c r="Q1188" s="28" t="s">
        <v>2851</v>
      </c>
      <c r="R1188" s="28" t="s">
        <v>2852</v>
      </c>
      <c r="S1188" s="28">
        <v>10</v>
      </c>
      <c r="T1188" s="23" t="s">
        <v>3098</v>
      </c>
      <c r="U1188" s="28" t="s">
        <v>2876</v>
      </c>
      <c r="V1188" s="28" t="s">
        <v>3087</v>
      </c>
      <c r="W1188" s="28" t="s">
        <v>3087</v>
      </c>
      <c r="X1188" s="28" t="s">
        <v>3094</v>
      </c>
      <c r="Y1188" s="28">
        <v>34</v>
      </c>
      <c r="Z1188" s="28"/>
      <c r="AA1188" s="51" t="s">
        <v>3099</v>
      </c>
      <c r="AB1188" s="23" t="s">
        <v>654</v>
      </c>
      <c r="AC1188" s="30">
        <v>3.5</v>
      </c>
      <c r="AD1188" s="38">
        <v>100</v>
      </c>
      <c r="AE1188" s="38">
        <v>0</v>
      </c>
      <c r="AF1188" s="38">
        <v>0</v>
      </c>
      <c r="AG1188" s="73">
        <f t="shared" si="55"/>
        <v>100</v>
      </c>
      <c r="AH1188" s="38">
        <v>100</v>
      </c>
      <c r="AI1188" s="38">
        <v>0</v>
      </c>
      <c r="AJ1188" s="38">
        <v>0</v>
      </c>
      <c r="AK1188" s="73">
        <f t="shared" si="54"/>
        <v>100</v>
      </c>
      <c r="AL1188" s="73">
        <f t="shared" si="56"/>
        <v>200</v>
      </c>
      <c r="AM1188" s="54" t="s">
        <v>1188</v>
      </c>
      <c r="AN1188" s="32" t="s">
        <v>33</v>
      </c>
      <c r="AO1188" s="32" t="s">
        <v>33</v>
      </c>
      <c r="AP1188" s="32" t="s">
        <v>33</v>
      </c>
      <c r="AQ1188" s="32" t="s">
        <v>36</v>
      </c>
      <c r="AR1188" s="32" t="s">
        <v>505</v>
      </c>
      <c r="AS1188" s="32" t="s">
        <v>1190</v>
      </c>
      <c r="AT1188" s="2">
        <v>0</v>
      </c>
      <c r="AU1188" s="2">
        <v>0</v>
      </c>
      <c r="AV1188" s="2">
        <v>0</v>
      </c>
      <c r="AW1188" s="46"/>
    </row>
    <row r="1189" spans="1:49" s="3" customFormat="1" ht="23.25">
      <c r="A1189" s="23"/>
      <c r="B1189" s="45">
        <v>1184</v>
      </c>
      <c r="C1189" s="23" t="s">
        <v>2847</v>
      </c>
      <c r="D1189" s="23">
        <v>8871635214</v>
      </c>
      <c r="E1189" s="23" t="s">
        <v>1314</v>
      </c>
      <c r="F1189" s="23">
        <v>10</v>
      </c>
      <c r="G1189" s="23" t="s">
        <v>2848</v>
      </c>
      <c r="H1189" s="23" t="s">
        <v>2849</v>
      </c>
      <c r="I1189" s="23" t="s">
        <v>2847</v>
      </c>
      <c r="J1189" s="28" t="s">
        <v>2848</v>
      </c>
      <c r="K1189" s="28" t="s">
        <v>2851</v>
      </c>
      <c r="L1189" s="28" t="s">
        <v>2851</v>
      </c>
      <c r="M1189" s="28" t="s">
        <v>2852</v>
      </c>
      <c r="N1189" s="28">
        <v>10</v>
      </c>
      <c r="O1189" s="28" t="s">
        <v>2848</v>
      </c>
      <c r="P1189" s="28" t="s">
        <v>2851</v>
      </c>
      <c r="Q1189" s="28" t="s">
        <v>2851</v>
      </c>
      <c r="R1189" s="28" t="s">
        <v>2852</v>
      </c>
      <c r="S1189" s="28">
        <v>10</v>
      </c>
      <c r="T1189" s="23" t="s">
        <v>3100</v>
      </c>
      <c r="U1189" s="28" t="s">
        <v>2876</v>
      </c>
      <c r="V1189" s="28" t="s">
        <v>3087</v>
      </c>
      <c r="W1189" s="28" t="s">
        <v>3087</v>
      </c>
      <c r="X1189" s="28" t="s">
        <v>3101</v>
      </c>
      <c r="Y1189" s="28">
        <v>5</v>
      </c>
      <c r="Z1189" s="28"/>
      <c r="AA1189" s="51" t="s">
        <v>3102</v>
      </c>
      <c r="AB1189" s="23" t="s">
        <v>654</v>
      </c>
      <c r="AC1189" s="30">
        <v>5</v>
      </c>
      <c r="AD1189" s="38">
        <v>180</v>
      </c>
      <c r="AE1189" s="38">
        <v>0</v>
      </c>
      <c r="AF1189" s="38">
        <v>0</v>
      </c>
      <c r="AG1189" s="73">
        <f t="shared" si="55"/>
        <v>180</v>
      </c>
      <c r="AH1189" s="38">
        <v>180</v>
      </c>
      <c r="AI1189" s="38">
        <v>0</v>
      </c>
      <c r="AJ1189" s="38">
        <v>0</v>
      </c>
      <c r="AK1189" s="73">
        <f t="shared" si="54"/>
        <v>180</v>
      </c>
      <c r="AL1189" s="73">
        <f t="shared" si="56"/>
        <v>360</v>
      </c>
      <c r="AM1189" s="54" t="s">
        <v>1188</v>
      </c>
      <c r="AN1189" s="32" t="s">
        <v>33</v>
      </c>
      <c r="AO1189" s="32" t="s">
        <v>33</v>
      </c>
      <c r="AP1189" s="32" t="s">
        <v>33</v>
      </c>
      <c r="AQ1189" s="32" t="s">
        <v>36</v>
      </c>
      <c r="AR1189" s="32" t="s">
        <v>505</v>
      </c>
      <c r="AS1189" s="32" t="s">
        <v>1190</v>
      </c>
      <c r="AT1189" s="2">
        <v>0</v>
      </c>
      <c r="AU1189" s="2">
        <v>0</v>
      </c>
      <c r="AV1189" s="2">
        <v>0</v>
      </c>
      <c r="AW1189" s="46"/>
    </row>
    <row r="1190" spans="1:49" s="3" customFormat="1" ht="24">
      <c r="A1190" s="23"/>
      <c r="B1190" s="45">
        <v>1185</v>
      </c>
      <c r="C1190" s="23" t="s">
        <v>2847</v>
      </c>
      <c r="D1190" s="23">
        <v>8871635214</v>
      </c>
      <c r="E1190" s="23" t="s">
        <v>1314</v>
      </c>
      <c r="F1190" s="23">
        <v>10</v>
      </c>
      <c r="G1190" s="23" t="s">
        <v>2848</v>
      </c>
      <c r="H1190" s="23" t="s">
        <v>2849</v>
      </c>
      <c r="I1190" s="23" t="s">
        <v>2847</v>
      </c>
      <c r="J1190" s="28" t="s">
        <v>2848</v>
      </c>
      <c r="K1190" s="28" t="s">
        <v>2851</v>
      </c>
      <c r="L1190" s="28" t="s">
        <v>2851</v>
      </c>
      <c r="M1190" s="28" t="s">
        <v>2852</v>
      </c>
      <c r="N1190" s="28">
        <v>10</v>
      </c>
      <c r="O1190" s="28" t="s">
        <v>2848</v>
      </c>
      <c r="P1190" s="28" t="s">
        <v>2851</v>
      </c>
      <c r="Q1190" s="28" t="s">
        <v>2851</v>
      </c>
      <c r="R1190" s="28" t="s">
        <v>2852</v>
      </c>
      <c r="S1190" s="28">
        <v>10</v>
      </c>
      <c r="T1190" s="23" t="s">
        <v>3103</v>
      </c>
      <c r="U1190" s="28" t="s">
        <v>2876</v>
      </c>
      <c r="V1190" s="28" t="s">
        <v>3087</v>
      </c>
      <c r="W1190" s="28" t="s">
        <v>3104</v>
      </c>
      <c r="X1190" s="28"/>
      <c r="Y1190" s="28">
        <v>22</v>
      </c>
      <c r="Z1190" s="28"/>
      <c r="AA1190" s="51" t="s">
        <v>3105</v>
      </c>
      <c r="AB1190" s="23" t="s">
        <v>654</v>
      </c>
      <c r="AC1190" s="30">
        <v>3.4</v>
      </c>
      <c r="AD1190" s="38">
        <v>200</v>
      </c>
      <c r="AE1190" s="38">
        <v>0</v>
      </c>
      <c r="AF1190" s="38">
        <v>0</v>
      </c>
      <c r="AG1190" s="73">
        <f t="shared" si="55"/>
        <v>200</v>
      </c>
      <c r="AH1190" s="38">
        <v>200</v>
      </c>
      <c r="AI1190" s="38">
        <v>0</v>
      </c>
      <c r="AJ1190" s="38">
        <v>0</v>
      </c>
      <c r="AK1190" s="73">
        <f t="shared" si="54"/>
        <v>200</v>
      </c>
      <c r="AL1190" s="73">
        <f t="shared" si="56"/>
        <v>400</v>
      </c>
      <c r="AM1190" s="54" t="s">
        <v>1188</v>
      </c>
      <c r="AN1190" s="32" t="s">
        <v>33</v>
      </c>
      <c r="AO1190" s="32" t="s">
        <v>33</v>
      </c>
      <c r="AP1190" s="32" t="s">
        <v>33</v>
      </c>
      <c r="AQ1190" s="32" t="s">
        <v>36</v>
      </c>
      <c r="AR1190" s="32" t="s">
        <v>505</v>
      </c>
      <c r="AS1190" s="32" t="s">
        <v>1190</v>
      </c>
      <c r="AT1190" s="2">
        <v>0</v>
      </c>
      <c r="AU1190" s="2">
        <v>0</v>
      </c>
      <c r="AV1190" s="2">
        <v>0</v>
      </c>
      <c r="AW1190" s="46"/>
    </row>
    <row r="1191" spans="1:49" s="3" customFormat="1" ht="23.25">
      <c r="A1191" s="23"/>
      <c r="B1191" s="45">
        <v>1186</v>
      </c>
      <c r="C1191" s="23" t="s">
        <v>2847</v>
      </c>
      <c r="D1191" s="23">
        <v>8871635214</v>
      </c>
      <c r="E1191" s="23" t="s">
        <v>1314</v>
      </c>
      <c r="F1191" s="23">
        <v>10</v>
      </c>
      <c r="G1191" s="23" t="s">
        <v>2848</v>
      </c>
      <c r="H1191" s="23" t="s">
        <v>2849</v>
      </c>
      <c r="I1191" s="23" t="s">
        <v>2847</v>
      </c>
      <c r="J1191" s="28" t="s">
        <v>2848</v>
      </c>
      <c r="K1191" s="28" t="s">
        <v>2851</v>
      </c>
      <c r="L1191" s="28" t="s">
        <v>2851</v>
      </c>
      <c r="M1191" s="28" t="s">
        <v>2852</v>
      </c>
      <c r="N1191" s="28">
        <v>10</v>
      </c>
      <c r="O1191" s="28" t="s">
        <v>2848</v>
      </c>
      <c r="P1191" s="28" t="s">
        <v>2851</v>
      </c>
      <c r="Q1191" s="28" t="s">
        <v>2851</v>
      </c>
      <c r="R1191" s="28" t="s">
        <v>2852</v>
      </c>
      <c r="S1191" s="28">
        <v>10</v>
      </c>
      <c r="T1191" s="23" t="s">
        <v>3106</v>
      </c>
      <c r="U1191" s="28" t="s">
        <v>2848</v>
      </c>
      <c r="V1191" s="28" t="s">
        <v>2851</v>
      </c>
      <c r="W1191" s="28" t="s">
        <v>2851</v>
      </c>
      <c r="X1191" s="28" t="s">
        <v>3107</v>
      </c>
      <c r="Y1191" s="28">
        <v>2</v>
      </c>
      <c r="Z1191" s="28"/>
      <c r="AA1191" s="51" t="s">
        <v>3108</v>
      </c>
      <c r="AB1191" s="23" t="s">
        <v>654</v>
      </c>
      <c r="AC1191" s="30">
        <v>5.5</v>
      </c>
      <c r="AD1191" s="38">
        <v>4300</v>
      </c>
      <c r="AE1191" s="38">
        <v>0</v>
      </c>
      <c r="AF1191" s="38">
        <v>0</v>
      </c>
      <c r="AG1191" s="73">
        <f t="shared" si="55"/>
        <v>4300</v>
      </c>
      <c r="AH1191" s="38">
        <v>4300</v>
      </c>
      <c r="AI1191" s="38">
        <v>0</v>
      </c>
      <c r="AJ1191" s="38">
        <v>0</v>
      </c>
      <c r="AK1191" s="73">
        <f t="shared" si="54"/>
        <v>4300</v>
      </c>
      <c r="AL1191" s="73">
        <f t="shared" si="56"/>
        <v>8600</v>
      </c>
      <c r="AM1191" s="54" t="s">
        <v>1188</v>
      </c>
      <c r="AN1191" s="32" t="s">
        <v>33</v>
      </c>
      <c r="AO1191" s="32" t="s">
        <v>33</v>
      </c>
      <c r="AP1191" s="32" t="s">
        <v>33</v>
      </c>
      <c r="AQ1191" s="32" t="s">
        <v>36</v>
      </c>
      <c r="AR1191" s="32" t="s">
        <v>505</v>
      </c>
      <c r="AS1191" s="32" t="s">
        <v>1190</v>
      </c>
      <c r="AT1191" s="2">
        <v>0</v>
      </c>
      <c r="AU1191" s="2">
        <v>0</v>
      </c>
      <c r="AV1191" s="2">
        <v>0</v>
      </c>
      <c r="AW1191" s="46"/>
    </row>
    <row r="1192" spans="1:49" s="3" customFormat="1" ht="23.25">
      <c r="A1192" s="54"/>
      <c r="B1192" s="45">
        <v>1187</v>
      </c>
      <c r="C1192" s="23" t="s">
        <v>2847</v>
      </c>
      <c r="D1192" s="23">
        <v>8871635214</v>
      </c>
      <c r="E1192" s="23" t="s">
        <v>1314</v>
      </c>
      <c r="F1192" s="23">
        <v>10</v>
      </c>
      <c r="G1192" s="23" t="s">
        <v>2848</v>
      </c>
      <c r="H1192" s="23" t="s">
        <v>2849</v>
      </c>
      <c r="I1192" s="23" t="s">
        <v>2847</v>
      </c>
      <c r="J1192" s="28" t="s">
        <v>2848</v>
      </c>
      <c r="K1192" s="28" t="s">
        <v>2851</v>
      </c>
      <c r="L1192" s="28" t="s">
        <v>2851</v>
      </c>
      <c r="M1192" s="28" t="s">
        <v>2852</v>
      </c>
      <c r="N1192" s="28">
        <v>10</v>
      </c>
      <c r="O1192" s="28" t="s">
        <v>2848</v>
      </c>
      <c r="P1192" s="28" t="s">
        <v>2851</v>
      </c>
      <c r="Q1192" s="28" t="s">
        <v>2851</v>
      </c>
      <c r="R1192" s="28" t="s">
        <v>2852</v>
      </c>
      <c r="S1192" s="28">
        <v>10</v>
      </c>
      <c r="T1192" s="23" t="s">
        <v>3109</v>
      </c>
      <c r="U1192" s="28" t="s">
        <v>2848</v>
      </c>
      <c r="V1192" s="28" t="s">
        <v>2851</v>
      </c>
      <c r="W1192" s="28" t="s">
        <v>2851</v>
      </c>
      <c r="X1192" s="28" t="s">
        <v>3110</v>
      </c>
      <c r="Y1192" s="28">
        <v>4</v>
      </c>
      <c r="Z1192" s="28"/>
      <c r="AA1192" s="74" t="s">
        <v>3111</v>
      </c>
      <c r="AB1192" s="75" t="s">
        <v>654</v>
      </c>
      <c r="AC1192" s="76">
        <v>4</v>
      </c>
      <c r="AD1192" s="77">
        <v>160</v>
      </c>
      <c r="AE1192" s="77">
        <v>0</v>
      </c>
      <c r="AF1192" s="38">
        <v>0</v>
      </c>
      <c r="AG1192" s="73">
        <f t="shared" si="55"/>
        <v>160</v>
      </c>
      <c r="AH1192" s="77">
        <v>160</v>
      </c>
      <c r="AI1192" s="77">
        <v>0</v>
      </c>
      <c r="AJ1192" s="38">
        <v>0</v>
      </c>
      <c r="AK1192" s="73">
        <f t="shared" si="54"/>
        <v>160</v>
      </c>
      <c r="AL1192" s="73">
        <f t="shared" si="56"/>
        <v>320</v>
      </c>
      <c r="AM1192" s="54" t="s">
        <v>1188</v>
      </c>
      <c r="AN1192" s="32" t="s">
        <v>33</v>
      </c>
      <c r="AO1192" s="32" t="s">
        <v>33</v>
      </c>
      <c r="AP1192" s="32" t="s">
        <v>33</v>
      </c>
      <c r="AQ1192" s="32" t="s">
        <v>36</v>
      </c>
      <c r="AR1192" s="32" t="s">
        <v>505</v>
      </c>
      <c r="AS1192" s="32" t="s">
        <v>1190</v>
      </c>
      <c r="AT1192" s="2">
        <v>0</v>
      </c>
      <c r="AU1192" s="2">
        <v>0</v>
      </c>
      <c r="AV1192" s="2">
        <v>0</v>
      </c>
      <c r="AW1192" s="47"/>
    </row>
    <row r="1193" spans="1:49" s="3" customFormat="1" ht="23.25">
      <c r="A1193" s="54"/>
      <c r="B1193" s="45">
        <v>1188</v>
      </c>
      <c r="C1193" s="23" t="s">
        <v>2847</v>
      </c>
      <c r="D1193" s="23">
        <v>8871635214</v>
      </c>
      <c r="E1193" s="23" t="s">
        <v>1314</v>
      </c>
      <c r="F1193" s="23">
        <v>10</v>
      </c>
      <c r="G1193" s="23" t="s">
        <v>2848</v>
      </c>
      <c r="H1193" s="23" t="s">
        <v>2849</v>
      </c>
      <c r="I1193" s="23" t="s">
        <v>2847</v>
      </c>
      <c r="J1193" s="28" t="s">
        <v>2848</v>
      </c>
      <c r="K1193" s="28" t="s">
        <v>2851</v>
      </c>
      <c r="L1193" s="28" t="s">
        <v>2851</v>
      </c>
      <c r="M1193" s="28" t="s">
        <v>2852</v>
      </c>
      <c r="N1193" s="28">
        <v>10</v>
      </c>
      <c r="O1193" s="28" t="s">
        <v>2848</v>
      </c>
      <c r="P1193" s="28" t="s">
        <v>2851</v>
      </c>
      <c r="Q1193" s="28" t="s">
        <v>2851</v>
      </c>
      <c r="R1193" s="28" t="s">
        <v>2852</v>
      </c>
      <c r="S1193" s="28">
        <v>10</v>
      </c>
      <c r="T1193" s="23" t="s">
        <v>3112</v>
      </c>
      <c r="U1193" s="28" t="s">
        <v>2848</v>
      </c>
      <c r="V1193" s="28" t="s">
        <v>2851</v>
      </c>
      <c r="W1193" s="28" t="s">
        <v>2851</v>
      </c>
      <c r="X1193" s="28" t="s">
        <v>3113</v>
      </c>
      <c r="Y1193" s="28">
        <v>11</v>
      </c>
      <c r="Z1193" s="28"/>
      <c r="AA1193" s="74" t="s">
        <v>3114</v>
      </c>
      <c r="AB1193" s="75" t="s">
        <v>654</v>
      </c>
      <c r="AC1193" s="76">
        <v>4</v>
      </c>
      <c r="AD1193" s="77">
        <v>160</v>
      </c>
      <c r="AE1193" s="77">
        <v>0</v>
      </c>
      <c r="AF1193" s="38">
        <v>0</v>
      </c>
      <c r="AG1193" s="73">
        <f t="shared" si="55"/>
        <v>160</v>
      </c>
      <c r="AH1193" s="77">
        <v>160</v>
      </c>
      <c r="AI1193" s="77">
        <v>0</v>
      </c>
      <c r="AJ1193" s="38">
        <v>0</v>
      </c>
      <c r="AK1193" s="73">
        <f t="shared" si="54"/>
        <v>160</v>
      </c>
      <c r="AL1193" s="73">
        <f t="shared" si="56"/>
        <v>320</v>
      </c>
      <c r="AM1193" s="54" t="s">
        <v>1188</v>
      </c>
      <c r="AN1193" s="32" t="s">
        <v>33</v>
      </c>
      <c r="AO1193" s="32" t="s">
        <v>33</v>
      </c>
      <c r="AP1193" s="32" t="s">
        <v>33</v>
      </c>
      <c r="AQ1193" s="32" t="s">
        <v>36</v>
      </c>
      <c r="AR1193" s="32" t="s">
        <v>505</v>
      </c>
      <c r="AS1193" s="32" t="s">
        <v>1190</v>
      </c>
      <c r="AT1193" s="2">
        <v>0</v>
      </c>
      <c r="AU1193" s="2">
        <v>0</v>
      </c>
      <c r="AV1193" s="2">
        <v>0</v>
      </c>
      <c r="AW1193" s="47"/>
    </row>
    <row r="1194" spans="1:49" s="3" customFormat="1" ht="23.25">
      <c r="A1194" s="54"/>
      <c r="B1194" s="45">
        <v>1189</v>
      </c>
      <c r="C1194" s="23" t="s">
        <v>2847</v>
      </c>
      <c r="D1194" s="23">
        <v>8871635214</v>
      </c>
      <c r="E1194" s="23" t="s">
        <v>1314</v>
      </c>
      <c r="F1194" s="23">
        <v>10</v>
      </c>
      <c r="G1194" s="23" t="s">
        <v>2848</v>
      </c>
      <c r="H1194" s="23" t="s">
        <v>2849</v>
      </c>
      <c r="I1194" s="23" t="s">
        <v>2847</v>
      </c>
      <c r="J1194" s="28" t="s">
        <v>2848</v>
      </c>
      <c r="K1194" s="28" t="s">
        <v>2851</v>
      </c>
      <c r="L1194" s="28" t="s">
        <v>2851</v>
      </c>
      <c r="M1194" s="28" t="s">
        <v>2852</v>
      </c>
      <c r="N1194" s="28">
        <v>10</v>
      </c>
      <c r="O1194" s="28" t="s">
        <v>2848</v>
      </c>
      <c r="P1194" s="28" t="s">
        <v>2851</v>
      </c>
      <c r="Q1194" s="28" t="s">
        <v>2851</v>
      </c>
      <c r="R1194" s="28" t="s">
        <v>2852</v>
      </c>
      <c r="S1194" s="28">
        <v>10</v>
      </c>
      <c r="T1194" s="23" t="s">
        <v>3115</v>
      </c>
      <c r="U1194" s="28" t="s">
        <v>2848</v>
      </c>
      <c r="V1194" s="28" t="s">
        <v>2851</v>
      </c>
      <c r="W1194" s="28" t="s">
        <v>2851</v>
      </c>
      <c r="X1194" s="28" t="s">
        <v>1272</v>
      </c>
      <c r="Y1194" s="28">
        <v>99</v>
      </c>
      <c r="Z1194" s="28"/>
      <c r="AA1194" s="74" t="s">
        <v>3116</v>
      </c>
      <c r="AB1194" s="75" t="s">
        <v>654</v>
      </c>
      <c r="AC1194" s="76">
        <v>5</v>
      </c>
      <c r="AD1194" s="77">
        <v>220</v>
      </c>
      <c r="AE1194" s="77">
        <v>0</v>
      </c>
      <c r="AF1194" s="38">
        <v>0</v>
      </c>
      <c r="AG1194" s="73">
        <f t="shared" si="55"/>
        <v>220</v>
      </c>
      <c r="AH1194" s="77">
        <v>220</v>
      </c>
      <c r="AI1194" s="77">
        <v>0</v>
      </c>
      <c r="AJ1194" s="38">
        <v>0</v>
      </c>
      <c r="AK1194" s="73">
        <f t="shared" si="54"/>
        <v>220</v>
      </c>
      <c r="AL1194" s="73">
        <f t="shared" si="56"/>
        <v>440</v>
      </c>
      <c r="AM1194" s="54" t="s">
        <v>1188</v>
      </c>
      <c r="AN1194" s="32" t="s">
        <v>33</v>
      </c>
      <c r="AO1194" s="32" t="s">
        <v>33</v>
      </c>
      <c r="AP1194" s="32" t="s">
        <v>33</v>
      </c>
      <c r="AQ1194" s="32" t="s">
        <v>36</v>
      </c>
      <c r="AR1194" s="32" t="s">
        <v>505</v>
      </c>
      <c r="AS1194" s="32" t="s">
        <v>1190</v>
      </c>
      <c r="AT1194" s="2">
        <v>0</v>
      </c>
      <c r="AU1194" s="2">
        <v>0</v>
      </c>
      <c r="AV1194" s="2">
        <v>0</v>
      </c>
      <c r="AW1194" s="47"/>
    </row>
    <row r="1195" spans="1:49" s="3" customFormat="1" ht="25.15">
      <c r="A1195" s="54"/>
      <c r="B1195" s="45">
        <v>1190</v>
      </c>
      <c r="C1195" s="23" t="s">
        <v>2847</v>
      </c>
      <c r="D1195" s="23">
        <v>8871635214</v>
      </c>
      <c r="E1195" s="23" t="s">
        <v>1314</v>
      </c>
      <c r="F1195" s="23">
        <v>10</v>
      </c>
      <c r="G1195" s="23" t="s">
        <v>2848</v>
      </c>
      <c r="H1195" s="23" t="s">
        <v>2849</v>
      </c>
      <c r="I1195" s="23" t="s">
        <v>2847</v>
      </c>
      <c r="J1195" s="28" t="s">
        <v>2848</v>
      </c>
      <c r="K1195" s="28" t="s">
        <v>2851</v>
      </c>
      <c r="L1195" s="28" t="s">
        <v>2851</v>
      </c>
      <c r="M1195" s="28" t="s">
        <v>2852</v>
      </c>
      <c r="N1195" s="28">
        <v>10</v>
      </c>
      <c r="O1195" s="28" t="s">
        <v>2848</v>
      </c>
      <c r="P1195" s="28" t="s">
        <v>2851</v>
      </c>
      <c r="Q1195" s="28" t="s">
        <v>2851</v>
      </c>
      <c r="R1195" s="28" t="s">
        <v>2852</v>
      </c>
      <c r="S1195" s="28">
        <v>10</v>
      </c>
      <c r="T1195" s="23" t="s">
        <v>3117</v>
      </c>
      <c r="U1195" s="28" t="s">
        <v>2848</v>
      </c>
      <c r="V1195" s="28" t="s">
        <v>2851</v>
      </c>
      <c r="W1195" s="28" t="s">
        <v>2851</v>
      </c>
      <c r="X1195" s="28" t="s">
        <v>3118</v>
      </c>
      <c r="Y1195" s="28">
        <v>1</v>
      </c>
      <c r="Z1195" s="28"/>
      <c r="AA1195" s="74" t="s">
        <v>3119</v>
      </c>
      <c r="AB1195" s="75" t="s">
        <v>32</v>
      </c>
      <c r="AC1195" s="76">
        <v>16</v>
      </c>
      <c r="AD1195" s="77">
        <v>3000</v>
      </c>
      <c r="AE1195" s="77">
        <v>0</v>
      </c>
      <c r="AF1195" s="38">
        <v>0</v>
      </c>
      <c r="AG1195" s="73">
        <f t="shared" si="55"/>
        <v>3000</v>
      </c>
      <c r="AH1195" s="77">
        <v>3000</v>
      </c>
      <c r="AI1195" s="77">
        <v>0</v>
      </c>
      <c r="AJ1195" s="38">
        <v>0</v>
      </c>
      <c r="AK1195" s="73">
        <f t="shared" ref="AK1195:AK1258" si="57">AH1195+AI1195+AJ1195</f>
        <v>3000</v>
      </c>
      <c r="AL1195" s="73">
        <f t="shared" si="56"/>
        <v>6000</v>
      </c>
      <c r="AM1195" s="54" t="s">
        <v>1188</v>
      </c>
      <c r="AN1195" s="32" t="s">
        <v>33</v>
      </c>
      <c r="AO1195" s="32" t="s">
        <v>33</v>
      </c>
      <c r="AP1195" s="32" t="s">
        <v>33</v>
      </c>
      <c r="AQ1195" s="32" t="s">
        <v>36</v>
      </c>
      <c r="AR1195" s="32" t="s">
        <v>505</v>
      </c>
      <c r="AS1195" s="32" t="s">
        <v>1190</v>
      </c>
      <c r="AT1195" s="2">
        <v>0</v>
      </c>
      <c r="AU1195" s="2">
        <v>0</v>
      </c>
      <c r="AV1195" s="2">
        <v>0</v>
      </c>
      <c r="AW1195" s="47"/>
    </row>
    <row r="1196" spans="1:49" s="3" customFormat="1" ht="58.15">
      <c r="A1196" s="23"/>
      <c r="B1196" s="45">
        <v>1191</v>
      </c>
      <c r="C1196" s="23" t="s">
        <v>2847</v>
      </c>
      <c r="D1196" s="23">
        <v>8871635214</v>
      </c>
      <c r="E1196" s="23" t="s">
        <v>1314</v>
      </c>
      <c r="F1196" s="23">
        <v>10</v>
      </c>
      <c r="G1196" s="23" t="s">
        <v>2848</v>
      </c>
      <c r="H1196" s="23" t="s">
        <v>2849</v>
      </c>
      <c r="I1196" s="23" t="s">
        <v>3120</v>
      </c>
      <c r="J1196" s="28" t="s">
        <v>2848</v>
      </c>
      <c r="K1196" s="28" t="s">
        <v>2849</v>
      </c>
      <c r="L1196" s="28" t="s">
        <v>2849</v>
      </c>
      <c r="M1196" s="28" t="s">
        <v>2956</v>
      </c>
      <c r="N1196" s="28">
        <v>65</v>
      </c>
      <c r="O1196" s="28" t="s">
        <v>2848</v>
      </c>
      <c r="P1196" s="28" t="s">
        <v>2849</v>
      </c>
      <c r="Q1196" s="28" t="s">
        <v>2849</v>
      </c>
      <c r="R1196" s="28" t="s">
        <v>2956</v>
      </c>
      <c r="S1196" s="28">
        <v>65</v>
      </c>
      <c r="T1196" s="23" t="s">
        <v>3121</v>
      </c>
      <c r="U1196" s="28" t="s">
        <v>2848</v>
      </c>
      <c r="V1196" s="28" t="s">
        <v>2849</v>
      </c>
      <c r="W1196" s="28" t="s">
        <v>2849</v>
      </c>
      <c r="X1196" s="28" t="s">
        <v>2956</v>
      </c>
      <c r="Y1196" s="28">
        <v>65</v>
      </c>
      <c r="Z1196" s="28" t="s">
        <v>2226</v>
      </c>
      <c r="AA1196" s="51" t="s">
        <v>3122</v>
      </c>
      <c r="AB1196" s="23" t="s">
        <v>32</v>
      </c>
      <c r="AC1196" s="30">
        <v>5.5</v>
      </c>
      <c r="AD1196" s="38">
        <v>1322</v>
      </c>
      <c r="AE1196" s="38">
        <v>0</v>
      </c>
      <c r="AF1196" s="38">
        <v>0</v>
      </c>
      <c r="AG1196" s="73">
        <f t="shared" si="55"/>
        <v>1322</v>
      </c>
      <c r="AH1196" s="38">
        <v>1322</v>
      </c>
      <c r="AI1196" s="38">
        <v>0</v>
      </c>
      <c r="AJ1196" s="38">
        <v>0</v>
      </c>
      <c r="AK1196" s="73">
        <f t="shared" si="57"/>
        <v>1322</v>
      </c>
      <c r="AL1196" s="73">
        <f t="shared" si="56"/>
        <v>2644</v>
      </c>
      <c r="AM1196" s="54" t="s">
        <v>1188</v>
      </c>
      <c r="AN1196" s="32" t="s">
        <v>33</v>
      </c>
      <c r="AO1196" s="32" t="s">
        <v>33</v>
      </c>
      <c r="AP1196" s="32" t="s">
        <v>33</v>
      </c>
      <c r="AQ1196" s="32" t="s">
        <v>36</v>
      </c>
      <c r="AR1196" s="32" t="s">
        <v>505</v>
      </c>
      <c r="AS1196" s="32" t="s">
        <v>1190</v>
      </c>
      <c r="AT1196" s="2">
        <v>0</v>
      </c>
      <c r="AU1196" s="2">
        <v>0</v>
      </c>
      <c r="AV1196" s="2">
        <v>0</v>
      </c>
      <c r="AW1196" s="46"/>
    </row>
    <row r="1197" spans="1:49" s="3" customFormat="1" ht="58.15">
      <c r="A1197" s="23"/>
      <c r="B1197" s="45">
        <v>1192</v>
      </c>
      <c r="C1197" s="23" t="s">
        <v>2847</v>
      </c>
      <c r="D1197" s="23">
        <v>8871635214</v>
      </c>
      <c r="E1197" s="23" t="s">
        <v>1314</v>
      </c>
      <c r="F1197" s="23">
        <v>10</v>
      </c>
      <c r="G1197" s="23" t="s">
        <v>2848</v>
      </c>
      <c r="H1197" s="23" t="s">
        <v>2849</v>
      </c>
      <c r="I1197" s="23" t="s">
        <v>3120</v>
      </c>
      <c r="J1197" s="28" t="s">
        <v>2848</v>
      </c>
      <c r="K1197" s="28" t="s">
        <v>2849</v>
      </c>
      <c r="L1197" s="28" t="s">
        <v>2849</v>
      </c>
      <c r="M1197" s="28" t="s">
        <v>2956</v>
      </c>
      <c r="N1197" s="28">
        <v>65</v>
      </c>
      <c r="O1197" s="28" t="s">
        <v>2848</v>
      </c>
      <c r="P1197" s="28" t="s">
        <v>2849</v>
      </c>
      <c r="Q1197" s="28" t="s">
        <v>2849</v>
      </c>
      <c r="R1197" s="28" t="s">
        <v>2956</v>
      </c>
      <c r="S1197" s="28">
        <v>65</v>
      </c>
      <c r="T1197" s="23" t="s">
        <v>3121</v>
      </c>
      <c r="U1197" s="28" t="s">
        <v>2848</v>
      </c>
      <c r="V1197" s="28" t="s">
        <v>2849</v>
      </c>
      <c r="W1197" s="28" t="s">
        <v>2849</v>
      </c>
      <c r="X1197" s="28" t="s">
        <v>3123</v>
      </c>
      <c r="Y1197" s="28">
        <v>26</v>
      </c>
      <c r="Z1197" s="28">
        <v>1</v>
      </c>
      <c r="AA1197" s="51" t="s">
        <v>3124</v>
      </c>
      <c r="AB1197" s="23" t="s">
        <v>3125</v>
      </c>
      <c r="AC1197" s="30">
        <v>22</v>
      </c>
      <c r="AD1197" s="38">
        <v>9356</v>
      </c>
      <c r="AE1197" s="38">
        <v>0</v>
      </c>
      <c r="AF1197" s="38">
        <v>0</v>
      </c>
      <c r="AG1197" s="73">
        <f t="shared" si="55"/>
        <v>9356</v>
      </c>
      <c r="AH1197" s="38">
        <v>9356</v>
      </c>
      <c r="AI1197" s="38">
        <v>0</v>
      </c>
      <c r="AJ1197" s="38">
        <v>0</v>
      </c>
      <c r="AK1197" s="73">
        <f t="shared" si="57"/>
        <v>9356</v>
      </c>
      <c r="AL1197" s="73">
        <f t="shared" si="56"/>
        <v>18712</v>
      </c>
      <c r="AM1197" s="54" t="s">
        <v>1188</v>
      </c>
      <c r="AN1197" s="32" t="s">
        <v>33</v>
      </c>
      <c r="AO1197" s="32" t="s">
        <v>33</v>
      </c>
      <c r="AP1197" s="32" t="s">
        <v>33</v>
      </c>
      <c r="AQ1197" s="32" t="s">
        <v>36</v>
      </c>
      <c r="AR1197" s="32" t="s">
        <v>505</v>
      </c>
      <c r="AS1197" s="32" t="s">
        <v>1190</v>
      </c>
      <c r="AT1197" s="2">
        <v>0</v>
      </c>
      <c r="AU1197" s="2">
        <v>0</v>
      </c>
      <c r="AV1197" s="2">
        <v>0</v>
      </c>
      <c r="AW1197" s="46"/>
    </row>
    <row r="1198" spans="1:49" s="3" customFormat="1" ht="58.15">
      <c r="A1198" s="23"/>
      <c r="B1198" s="45">
        <v>1193</v>
      </c>
      <c r="C1198" s="23" t="s">
        <v>2847</v>
      </c>
      <c r="D1198" s="23">
        <v>8871635214</v>
      </c>
      <c r="E1198" s="23" t="s">
        <v>1314</v>
      </c>
      <c r="F1198" s="23">
        <v>10</v>
      </c>
      <c r="G1198" s="23" t="s">
        <v>2848</v>
      </c>
      <c r="H1198" s="23" t="s">
        <v>2849</v>
      </c>
      <c r="I1198" s="23" t="s">
        <v>3120</v>
      </c>
      <c r="J1198" s="28" t="s">
        <v>2848</v>
      </c>
      <c r="K1198" s="28" t="s">
        <v>2849</v>
      </c>
      <c r="L1198" s="28" t="s">
        <v>2849</v>
      </c>
      <c r="M1198" s="28" t="s">
        <v>2956</v>
      </c>
      <c r="N1198" s="28">
        <v>65</v>
      </c>
      <c r="O1198" s="28" t="s">
        <v>2848</v>
      </c>
      <c r="P1198" s="28" t="s">
        <v>2849</v>
      </c>
      <c r="Q1198" s="28" t="s">
        <v>2849</v>
      </c>
      <c r="R1198" s="28" t="s">
        <v>2956</v>
      </c>
      <c r="S1198" s="28">
        <v>65</v>
      </c>
      <c r="T1198" s="23" t="s">
        <v>3121</v>
      </c>
      <c r="U1198" s="28" t="s">
        <v>2848</v>
      </c>
      <c r="V1198" s="28" t="s">
        <v>2849</v>
      </c>
      <c r="W1198" s="28" t="s">
        <v>2849</v>
      </c>
      <c r="X1198" s="28" t="s">
        <v>2956</v>
      </c>
      <c r="Y1198" s="28">
        <v>65</v>
      </c>
      <c r="Z1198" s="28" t="s">
        <v>2226</v>
      </c>
      <c r="AA1198" s="51" t="s">
        <v>3126</v>
      </c>
      <c r="AB1198" s="23" t="s">
        <v>32</v>
      </c>
      <c r="AC1198" s="30">
        <v>5.5</v>
      </c>
      <c r="AD1198" s="38">
        <v>6763</v>
      </c>
      <c r="AE1198" s="38">
        <v>0</v>
      </c>
      <c r="AF1198" s="38">
        <v>0</v>
      </c>
      <c r="AG1198" s="73">
        <f t="shared" si="55"/>
        <v>6763</v>
      </c>
      <c r="AH1198" s="38">
        <v>6763</v>
      </c>
      <c r="AI1198" s="38">
        <v>0</v>
      </c>
      <c r="AJ1198" s="38">
        <v>0</v>
      </c>
      <c r="AK1198" s="73">
        <f t="shared" si="57"/>
        <v>6763</v>
      </c>
      <c r="AL1198" s="73">
        <f t="shared" si="56"/>
        <v>13526</v>
      </c>
      <c r="AM1198" s="54" t="s">
        <v>1188</v>
      </c>
      <c r="AN1198" s="32" t="s">
        <v>33</v>
      </c>
      <c r="AO1198" s="32" t="s">
        <v>33</v>
      </c>
      <c r="AP1198" s="32" t="s">
        <v>33</v>
      </c>
      <c r="AQ1198" s="32" t="s">
        <v>36</v>
      </c>
      <c r="AR1198" s="32" t="s">
        <v>505</v>
      </c>
      <c r="AS1198" s="32" t="s">
        <v>1190</v>
      </c>
      <c r="AT1198" s="2">
        <v>0</v>
      </c>
      <c r="AU1198" s="2">
        <v>0</v>
      </c>
      <c r="AV1198" s="2">
        <v>0</v>
      </c>
      <c r="AW1198" s="46"/>
    </row>
    <row r="1199" spans="1:49" s="3" customFormat="1" ht="46.5">
      <c r="A1199" s="23"/>
      <c r="B1199" s="45">
        <v>1194</v>
      </c>
      <c r="C1199" s="23" t="s">
        <v>2847</v>
      </c>
      <c r="D1199" s="23">
        <v>8871635214</v>
      </c>
      <c r="E1199" s="23" t="s">
        <v>1314</v>
      </c>
      <c r="F1199" s="23">
        <v>10</v>
      </c>
      <c r="G1199" s="23" t="s">
        <v>2848</v>
      </c>
      <c r="H1199" s="23" t="s">
        <v>2849</v>
      </c>
      <c r="I1199" s="23" t="s">
        <v>2847</v>
      </c>
      <c r="J1199" s="28" t="s">
        <v>2848</v>
      </c>
      <c r="K1199" s="28" t="s">
        <v>2849</v>
      </c>
      <c r="L1199" s="28" t="s">
        <v>2849</v>
      </c>
      <c r="M1199" s="28" t="s">
        <v>1314</v>
      </c>
      <c r="N1199" s="28">
        <v>10</v>
      </c>
      <c r="O1199" s="28" t="s">
        <v>2848</v>
      </c>
      <c r="P1199" s="28" t="s">
        <v>2849</v>
      </c>
      <c r="Q1199" s="28" t="s">
        <v>2849</v>
      </c>
      <c r="R1199" s="28" t="s">
        <v>1314</v>
      </c>
      <c r="S1199" s="28">
        <v>10</v>
      </c>
      <c r="T1199" s="23" t="s">
        <v>3127</v>
      </c>
      <c r="U1199" s="28" t="s">
        <v>2848</v>
      </c>
      <c r="V1199" s="28" t="s">
        <v>2849</v>
      </c>
      <c r="W1199" s="28" t="s">
        <v>2881</v>
      </c>
      <c r="X1199" s="28" t="s">
        <v>3128</v>
      </c>
      <c r="Y1199" s="28" t="s">
        <v>3129</v>
      </c>
      <c r="Z1199" s="28" t="s">
        <v>3128</v>
      </c>
      <c r="AA1199" s="51" t="s">
        <v>3130</v>
      </c>
      <c r="AB1199" s="23" t="s">
        <v>32</v>
      </c>
      <c r="AC1199" s="30">
        <v>16.100000000000001</v>
      </c>
      <c r="AD1199" s="38">
        <v>813</v>
      </c>
      <c r="AE1199" s="38">
        <v>0</v>
      </c>
      <c r="AF1199" s="38">
        <v>0</v>
      </c>
      <c r="AG1199" s="73">
        <f t="shared" si="55"/>
        <v>813</v>
      </c>
      <c r="AH1199" s="38">
        <v>813</v>
      </c>
      <c r="AI1199" s="38">
        <v>0</v>
      </c>
      <c r="AJ1199" s="38">
        <v>0</v>
      </c>
      <c r="AK1199" s="73">
        <f t="shared" si="57"/>
        <v>813</v>
      </c>
      <c r="AL1199" s="73">
        <f t="shared" si="56"/>
        <v>1626</v>
      </c>
      <c r="AM1199" s="55" t="s">
        <v>704</v>
      </c>
      <c r="AN1199" s="55" t="s">
        <v>182</v>
      </c>
      <c r="AO1199" s="55" t="s">
        <v>2905</v>
      </c>
      <c r="AP1199" s="55" t="s">
        <v>37</v>
      </c>
      <c r="AQ1199" s="55" t="s">
        <v>33</v>
      </c>
      <c r="AR1199" s="55" t="s">
        <v>33</v>
      </c>
      <c r="AS1199" s="55" t="s">
        <v>33</v>
      </c>
      <c r="AT1199" s="2">
        <v>9.9600000000000009</v>
      </c>
      <c r="AU1199" s="2">
        <v>9.76</v>
      </c>
      <c r="AV1199" s="2">
        <v>9.76</v>
      </c>
      <c r="AW1199" s="46"/>
    </row>
    <row r="1200" spans="1:49" s="3" customFormat="1" ht="46.5">
      <c r="A1200" s="23"/>
      <c r="B1200" s="45">
        <v>1195</v>
      </c>
      <c r="C1200" s="23" t="s">
        <v>2847</v>
      </c>
      <c r="D1200" s="23">
        <v>8871635214</v>
      </c>
      <c r="E1200" s="23" t="s">
        <v>1314</v>
      </c>
      <c r="F1200" s="23">
        <v>10</v>
      </c>
      <c r="G1200" s="23" t="s">
        <v>2848</v>
      </c>
      <c r="H1200" s="23" t="s">
        <v>2849</v>
      </c>
      <c r="I1200" s="23" t="s">
        <v>2847</v>
      </c>
      <c r="J1200" s="28" t="s">
        <v>2848</v>
      </c>
      <c r="K1200" s="28" t="s">
        <v>2849</v>
      </c>
      <c r="L1200" s="28" t="s">
        <v>2849</v>
      </c>
      <c r="M1200" s="28" t="s">
        <v>1314</v>
      </c>
      <c r="N1200" s="28">
        <v>10</v>
      </c>
      <c r="O1200" s="28" t="s">
        <v>2848</v>
      </c>
      <c r="P1200" s="28" t="s">
        <v>2849</v>
      </c>
      <c r="Q1200" s="28" t="s">
        <v>2849</v>
      </c>
      <c r="R1200" s="28" t="s">
        <v>1314</v>
      </c>
      <c r="S1200" s="28">
        <v>10</v>
      </c>
      <c r="T1200" s="23" t="s">
        <v>3131</v>
      </c>
      <c r="U1200" s="28" t="s">
        <v>2876</v>
      </c>
      <c r="V1200" s="28" t="s">
        <v>2849</v>
      </c>
      <c r="W1200" s="28" t="s">
        <v>2888</v>
      </c>
      <c r="X1200" s="28" t="s">
        <v>3128</v>
      </c>
      <c r="Y1200" s="28" t="s">
        <v>1042</v>
      </c>
      <c r="Z1200" s="28" t="s">
        <v>3128</v>
      </c>
      <c r="AA1200" s="51" t="s">
        <v>3132</v>
      </c>
      <c r="AB1200" s="23" t="s">
        <v>32</v>
      </c>
      <c r="AC1200" s="30">
        <v>20.6</v>
      </c>
      <c r="AD1200" s="38">
        <v>2538</v>
      </c>
      <c r="AE1200" s="38">
        <v>0</v>
      </c>
      <c r="AF1200" s="38">
        <v>0</v>
      </c>
      <c r="AG1200" s="73">
        <f t="shared" si="55"/>
        <v>2538</v>
      </c>
      <c r="AH1200" s="38">
        <v>2538</v>
      </c>
      <c r="AI1200" s="38">
        <v>0</v>
      </c>
      <c r="AJ1200" s="38">
        <v>0</v>
      </c>
      <c r="AK1200" s="73">
        <f t="shared" si="57"/>
        <v>2538</v>
      </c>
      <c r="AL1200" s="73">
        <f t="shared" si="56"/>
        <v>5076</v>
      </c>
      <c r="AM1200" s="54" t="s">
        <v>1188</v>
      </c>
      <c r="AN1200" s="32" t="s">
        <v>33</v>
      </c>
      <c r="AO1200" s="32" t="s">
        <v>33</v>
      </c>
      <c r="AP1200" s="32" t="s">
        <v>33</v>
      </c>
      <c r="AQ1200" s="32" t="s">
        <v>36</v>
      </c>
      <c r="AR1200" s="32" t="s">
        <v>505</v>
      </c>
      <c r="AS1200" s="32" t="s">
        <v>1190</v>
      </c>
      <c r="AT1200" s="2">
        <v>0</v>
      </c>
      <c r="AU1200" s="2">
        <v>0</v>
      </c>
      <c r="AV1200" s="2">
        <v>0</v>
      </c>
      <c r="AW1200" s="46"/>
    </row>
    <row r="1201" spans="1:49" s="3" customFormat="1" ht="46.5">
      <c r="A1201" s="54"/>
      <c r="B1201" s="45">
        <v>1196</v>
      </c>
      <c r="C1201" s="23" t="s">
        <v>2847</v>
      </c>
      <c r="D1201" s="23">
        <v>8871635214</v>
      </c>
      <c r="E1201" s="23" t="s">
        <v>1314</v>
      </c>
      <c r="F1201" s="23">
        <v>10</v>
      </c>
      <c r="G1201" s="23" t="s">
        <v>2848</v>
      </c>
      <c r="H1201" s="23" t="s">
        <v>2849</v>
      </c>
      <c r="I1201" s="23" t="s">
        <v>2847</v>
      </c>
      <c r="J1201" s="28" t="s">
        <v>2848</v>
      </c>
      <c r="K1201" s="28" t="s">
        <v>2849</v>
      </c>
      <c r="L1201" s="28" t="s">
        <v>2849</v>
      </c>
      <c r="M1201" s="28" t="s">
        <v>1314</v>
      </c>
      <c r="N1201" s="28">
        <v>10</v>
      </c>
      <c r="O1201" s="28" t="s">
        <v>2848</v>
      </c>
      <c r="P1201" s="28" t="s">
        <v>2849</v>
      </c>
      <c r="Q1201" s="28" t="s">
        <v>2849</v>
      </c>
      <c r="R1201" s="28" t="s">
        <v>1314</v>
      </c>
      <c r="S1201" s="28">
        <v>10</v>
      </c>
      <c r="T1201" s="23" t="s">
        <v>3133</v>
      </c>
      <c r="U1201" s="28" t="s">
        <v>2876</v>
      </c>
      <c r="V1201" s="28" t="s">
        <v>2849</v>
      </c>
      <c r="W1201" s="28" t="s">
        <v>3134</v>
      </c>
      <c r="X1201" s="28" t="s">
        <v>3128</v>
      </c>
      <c r="Y1201" s="28">
        <v>40</v>
      </c>
      <c r="Z1201" s="28" t="s">
        <v>3128</v>
      </c>
      <c r="AA1201" s="74" t="s">
        <v>3135</v>
      </c>
      <c r="AB1201" s="75" t="s">
        <v>32</v>
      </c>
      <c r="AC1201" s="76">
        <v>12.9</v>
      </c>
      <c r="AD1201" s="77">
        <v>5857</v>
      </c>
      <c r="AE1201" s="77">
        <v>0</v>
      </c>
      <c r="AF1201" s="38">
        <v>0</v>
      </c>
      <c r="AG1201" s="73">
        <f t="shared" si="55"/>
        <v>5857</v>
      </c>
      <c r="AH1201" s="77">
        <v>5857</v>
      </c>
      <c r="AI1201" s="77">
        <v>0</v>
      </c>
      <c r="AJ1201" s="38">
        <v>0</v>
      </c>
      <c r="AK1201" s="73">
        <f t="shared" si="57"/>
        <v>5857</v>
      </c>
      <c r="AL1201" s="73">
        <f t="shared" si="56"/>
        <v>11714</v>
      </c>
      <c r="AM1201" s="54" t="s">
        <v>1188</v>
      </c>
      <c r="AN1201" s="32" t="s">
        <v>33</v>
      </c>
      <c r="AO1201" s="32" t="s">
        <v>33</v>
      </c>
      <c r="AP1201" s="32" t="s">
        <v>33</v>
      </c>
      <c r="AQ1201" s="32" t="s">
        <v>36</v>
      </c>
      <c r="AR1201" s="32" t="s">
        <v>505</v>
      </c>
      <c r="AS1201" s="32" t="s">
        <v>1190</v>
      </c>
      <c r="AT1201" s="2">
        <v>0</v>
      </c>
      <c r="AU1201" s="2">
        <v>0</v>
      </c>
      <c r="AV1201" s="2">
        <v>0</v>
      </c>
      <c r="AW1201" s="47"/>
    </row>
    <row r="1202" spans="1:49" s="3" customFormat="1" ht="46.5">
      <c r="A1202" s="54"/>
      <c r="B1202" s="45">
        <v>1197</v>
      </c>
      <c r="C1202" s="23" t="s">
        <v>2847</v>
      </c>
      <c r="D1202" s="23">
        <v>8871635214</v>
      </c>
      <c r="E1202" s="23" t="s">
        <v>1314</v>
      </c>
      <c r="F1202" s="23">
        <v>10</v>
      </c>
      <c r="G1202" s="23" t="s">
        <v>2848</v>
      </c>
      <c r="H1202" s="23" t="s">
        <v>2849</v>
      </c>
      <c r="I1202" s="23" t="s">
        <v>2847</v>
      </c>
      <c r="J1202" s="28" t="s">
        <v>2848</v>
      </c>
      <c r="K1202" s="28" t="s">
        <v>2849</v>
      </c>
      <c r="L1202" s="28" t="s">
        <v>2849</v>
      </c>
      <c r="M1202" s="28" t="s">
        <v>1314</v>
      </c>
      <c r="N1202" s="28">
        <v>10</v>
      </c>
      <c r="O1202" s="28" t="s">
        <v>2848</v>
      </c>
      <c r="P1202" s="28" t="s">
        <v>2849</v>
      </c>
      <c r="Q1202" s="28" t="s">
        <v>2849</v>
      </c>
      <c r="R1202" s="28" t="s">
        <v>1314</v>
      </c>
      <c r="S1202" s="28">
        <v>10</v>
      </c>
      <c r="T1202" s="23" t="s">
        <v>3136</v>
      </c>
      <c r="U1202" s="28" t="s">
        <v>2848</v>
      </c>
      <c r="V1202" s="28" t="s">
        <v>2849</v>
      </c>
      <c r="W1202" s="28" t="s">
        <v>2916</v>
      </c>
      <c r="X1202" s="28" t="s">
        <v>3128</v>
      </c>
      <c r="Y1202" s="28" t="s">
        <v>3137</v>
      </c>
      <c r="Z1202" s="28" t="s">
        <v>3128</v>
      </c>
      <c r="AA1202" s="74" t="s">
        <v>3138</v>
      </c>
      <c r="AB1202" s="75" t="s">
        <v>32</v>
      </c>
      <c r="AC1202" s="76">
        <v>10.3</v>
      </c>
      <c r="AD1202" s="77">
        <v>174</v>
      </c>
      <c r="AE1202" s="77">
        <v>0</v>
      </c>
      <c r="AF1202" s="38">
        <v>0</v>
      </c>
      <c r="AG1202" s="73">
        <f t="shared" si="55"/>
        <v>174</v>
      </c>
      <c r="AH1202" s="77">
        <v>174</v>
      </c>
      <c r="AI1202" s="77">
        <v>0</v>
      </c>
      <c r="AJ1202" s="38">
        <v>0</v>
      </c>
      <c r="AK1202" s="73">
        <f t="shared" si="57"/>
        <v>174</v>
      </c>
      <c r="AL1202" s="73">
        <f t="shared" si="56"/>
        <v>348</v>
      </c>
      <c r="AM1202" s="54" t="s">
        <v>1188</v>
      </c>
      <c r="AN1202" s="32" t="s">
        <v>33</v>
      </c>
      <c r="AO1202" s="32" t="s">
        <v>33</v>
      </c>
      <c r="AP1202" s="32" t="s">
        <v>33</v>
      </c>
      <c r="AQ1202" s="32" t="s">
        <v>36</v>
      </c>
      <c r="AR1202" s="32" t="s">
        <v>505</v>
      </c>
      <c r="AS1202" s="32" t="s">
        <v>1190</v>
      </c>
      <c r="AT1202" s="2">
        <v>0</v>
      </c>
      <c r="AU1202" s="2">
        <v>0</v>
      </c>
      <c r="AV1202" s="2">
        <v>0</v>
      </c>
      <c r="AW1202" s="47"/>
    </row>
    <row r="1203" spans="1:49" s="3" customFormat="1" ht="46.5">
      <c r="A1203" s="54"/>
      <c r="B1203" s="45">
        <v>1198</v>
      </c>
      <c r="C1203" s="23" t="s">
        <v>2847</v>
      </c>
      <c r="D1203" s="23">
        <v>8871635214</v>
      </c>
      <c r="E1203" s="23" t="s">
        <v>1314</v>
      </c>
      <c r="F1203" s="23">
        <v>10</v>
      </c>
      <c r="G1203" s="23" t="s">
        <v>2848</v>
      </c>
      <c r="H1203" s="23" t="s">
        <v>2849</v>
      </c>
      <c r="I1203" s="23" t="s">
        <v>2847</v>
      </c>
      <c r="J1203" s="28" t="s">
        <v>2848</v>
      </c>
      <c r="K1203" s="28" t="s">
        <v>2849</v>
      </c>
      <c r="L1203" s="28" t="s">
        <v>2849</v>
      </c>
      <c r="M1203" s="28" t="s">
        <v>1314</v>
      </c>
      <c r="N1203" s="28">
        <v>10</v>
      </c>
      <c r="O1203" s="28" t="s">
        <v>2848</v>
      </c>
      <c r="P1203" s="28" t="s">
        <v>2849</v>
      </c>
      <c r="Q1203" s="28" t="s">
        <v>2849</v>
      </c>
      <c r="R1203" s="28" t="s">
        <v>1314</v>
      </c>
      <c r="S1203" s="28">
        <v>10</v>
      </c>
      <c r="T1203" s="23" t="s">
        <v>3139</v>
      </c>
      <c r="U1203" s="28" t="s">
        <v>2848</v>
      </c>
      <c r="V1203" s="28" t="s">
        <v>2849</v>
      </c>
      <c r="W1203" s="28" t="s">
        <v>2866</v>
      </c>
      <c r="X1203" s="28" t="s">
        <v>3128</v>
      </c>
      <c r="Y1203" s="28" t="s">
        <v>3140</v>
      </c>
      <c r="Z1203" s="28" t="s">
        <v>3128</v>
      </c>
      <c r="AA1203" s="74" t="s">
        <v>3141</v>
      </c>
      <c r="AB1203" s="75" t="s">
        <v>32</v>
      </c>
      <c r="AC1203" s="76">
        <v>20.6</v>
      </c>
      <c r="AD1203" s="77">
        <v>5788</v>
      </c>
      <c r="AE1203" s="77">
        <v>0</v>
      </c>
      <c r="AF1203" s="38">
        <v>0</v>
      </c>
      <c r="AG1203" s="73">
        <f t="shared" si="55"/>
        <v>5788</v>
      </c>
      <c r="AH1203" s="77">
        <v>5788</v>
      </c>
      <c r="AI1203" s="77">
        <v>0</v>
      </c>
      <c r="AJ1203" s="38">
        <v>0</v>
      </c>
      <c r="AK1203" s="73">
        <f t="shared" si="57"/>
        <v>5788</v>
      </c>
      <c r="AL1203" s="73">
        <f t="shared" si="56"/>
        <v>11576</v>
      </c>
      <c r="AM1203" s="54" t="s">
        <v>1188</v>
      </c>
      <c r="AN1203" s="32" t="s">
        <v>33</v>
      </c>
      <c r="AO1203" s="32" t="s">
        <v>33</v>
      </c>
      <c r="AP1203" s="32" t="s">
        <v>33</v>
      </c>
      <c r="AQ1203" s="32" t="s">
        <v>36</v>
      </c>
      <c r="AR1203" s="32" t="s">
        <v>505</v>
      </c>
      <c r="AS1203" s="32" t="s">
        <v>1190</v>
      </c>
      <c r="AT1203" s="2">
        <v>0</v>
      </c>
      <c r="AU1203" s="2">
        <v>0</v>
      </c>
      <c r="AV1203" s="2">
        <v>0</v>
      </c>
      <c r="AW1203" s="47"/>
    </row>
    <row r="1204" spans="1:49" s="3" customFormat="1" ht="46.5">
      <c r="A1204" s="54"/>
      <c r="B1204" s="45">
        <v>1199</v>
      </c>
      <c r="C1204" s="23" t="s">
        <v>2847</v>
      </c>
      <c r="D1204" s="23">
        <v>8871635214</v>
      </c>
      <c r="E1204" s="23" t="s">
        <v>1314</v>
      </c>
      <c r="F1204" s="23">
        <v>10</v>
      </c>
      <c r="G1204" s="23" t="s">
        <v>2848</v>
      </c>
      <c r="H1204" s="23" t="s">
        <v>2849</v>
      </c>
      <c r="I1204" s="23" t="s">
        <v>2847</v>
      </c>
      <c r="J1204" s="28" t="s">
        <v>2848</v>
      </c>
      <c r="K1204" s="28" t="s">
        <v>2849</v>
      </c>
      <c r="L1204" s="28" t="s">
        <v>2849</v>
      </c>
      <c r="M1204" s="28" t="s">
        <v>1314</v>
      </c>
      <c r="N1204" s="28">
        <v>10</v>
      </c>
      <c r="O1204" s="28" t="s">
        <v>2848</v>
      </c>
      <c r="P1204" s="28" t="s">
        <v>2849</v>
      </c>
      <c r="Q1204" s="28" t="s">
        <v>2849</v>
      </c>
      <c r="R1204" s="28" t="s">
        <v>1314</v>
      </c>
      <c r="S1204" s="28">
        <v>10</v>
      </c>
      <c r="T1204" s="23" t="s">
        <v>3142</v>
      </c>
      <c r="U1204" s="28" t="s">
        <v>2848</v>
      </c>
      <c r="V1204" s="28" t="s">
        <v>2849</v>
      </c>
      <c r="W1204" s="28" t="s">
        <v>2873</v>
      </c>
      <c r="X1204" s="28" t="s">
        <v>3128</v>
      </c>
      <c r="Y1204" s="28">
        <v>39</v>
      </c>
      <c r="Z1204" s="28" t="s">
        <v>3128</v>
      </c>
      <c r="AA1204" s="74" t="s">
        <v>3143</v>
      </c>
      <c r="AB1204" s="75" t="s">
        <v>32</v>
      </c>
      <c r="AC1204" s="76">
        <v>16.100000000000001</v>
      </c>
      <c r="AD1204" s="77">
        <v>1935</v>
      </c>
      <c r="AE1204" s="77">
        <v>0</v>
      </c>
      <c r="AF1204" s="38">
        <v>0</v>
      </c>
      <c r="AG1204" s="73">
        <f t="shared" si="55"/>
        <v>1935</v>
      </c>
      <c r="AH1204" s="77">
        <v>1935</v>
      </c>
      <c r="AI1204" s="77">
        <v>0</v>
      </c>
      <c r="AJ1204" s="38">
        <v>0</v>
      </c>
      <c r="AK1204" s="73">
        <f t="shared" si="57"/>
        <v>1935</v>
      </c>
      <c r="AL1204" s="73">
        <f t="shared" si="56"/>
        <v>3870</v>
      </c>
      <c r="AM1204" s="54" t="s">
        <v>1188</v>
      </c>
      <c r="AN1204" s="32" t="s">
        <v>33</v>
      </c>
      <c r="AO1204" s="32" t="s">
        <v>33</v>
      </c>
      <c r="AP1204" s="32" t="s">
        <v>33</v>
      </c>
      <c r="AQ1204" s="32" t="s">
        <v>36</v>
      </c>
      <c r="AR1204" s="32" t="s">
        <v>505</v>
      </c>
      <c r="AS1204" s="32" t="s">
        <v>1190</v>
      </c>
      <c r="AT1204" s="2">
        <v>0</v>
      </c>
      <c r="AU1204" s="2">
        <v>0</v>
      </c>
      <c r="AV1204" s="2">
        <v>0</v>
      </c>
      <c r="AW1204" s="47"/>
    </row>
    <row r="1205" spans="1:49" s="3" customFormat="1" ht="46.5">
      <c r="A1205" s="23"/>
      <c r="B1205" s="45">
        <v>1200</v>
      </c>
      <c r="C1205" s="23" t="s">
        <v>2847</v>
      </c>
      <c r="D1205" s="23">
        <v>8871635214</v>
      </c>
      <c r="E1205" s="23" t="s">
        <v>1314</v>
      </c>
      <c r="F1205" s="23">
        <v>10</v>
      </c>
      <c r="G1205" s="23" t="s">
        <v>2848</v>
      </c>
      <c r="H1205" s="23" t="s">
        <v>2849</v>
      </c>
      <c r="I1205" s="23" t="s">
        <v>2847</v>
      </c>
      <c r="J1205" s="28" t="s">
        <v>2848</v>
      </c>
      <c r="K1205" s="28" t="s">
        <v>2849</v>
      </c>
      <c r="L1205" s="28" t="s">
        <v>2849</v>
      </c>
      <c r="M1205" s="28" t="s">
        <v>1314</v>
      </c>
      <c r="N1205" s="28">
        <v>10</v>
      </c>
      <c r="O1205" s="28" t="s">
        <v>2848</v>
      </c>
      <c r="P1205" s="28" t="s">
        <v>2849</v>
      </c>
      <c r="Q1205" s="28" t="s">
        <v>2849</v>
      </c>
      <c r="R1205" s="28" t="s">
        <v>1314</v>
      </c>
      <c r="S1205" s="28">
        <v>10</v>
      </c>
      <c r="T1205" s="23" t="s">
        <v>3144</v>
      </c>
      <c r="U1205" s="28" t="s">
        <v>2876</v>
      </c>
      <c r="V1205" s="28" t="s">
        <v>2849</v>
      </c>
      <c r="W1205" s="28" t="s">
        <v>2910</v>
      </c>
      <c r="X1205" s="28" t="s">
        <v>3128</v>
      </c>
      <c r="Y1205" s="28">
        <v>21</v>
      </c>
      <c r="Z1205" s="28" t="s">
        <v>3128</v>
      </c>
      <c r="AA1205" s="51" t="s">
        <v>3145</v>
      </c>
      <c r="AB1205" s="23" t="s">
        <v>32</v>
      </c>
      <c r="AC1205" s="30">
        <v>16.100000000000001</v>
      </c>
      <c r="AD1205" s="38">
        <v>172</v>
      </c>
      <c r="AE1205" s="38">
        <v>0</v>
      </c>
      <c r="AF1205" s="38">
        <v>0</v>
      </c>
      <c r="AG1205" s="73">
        <f t="shared" si="55"/>
        <v>172</v>
      </c>
      <c r="AH1205" s="38">
        <v>172</v>
      </c>
      <c r="AI1205" s="38">
        <v>0</v>
      </c>
      <c r="AJ1205" s="38">
        <v>0</v>
      </c>
      <c r="AK1205" s="73">
        <f t="shared" si="57"/>
        <v>172</v>
      </c>
      <c r="AL1205" s="73">
        <f t="shared" si="56"/>
        <v>344</v>
      </c>
      <c r="AM1205" s="54" t="s">
        <v>1188</v>
      </c>
      <c r="AN1205" s="32" t="s">
        <v>33</v>
      </c>
      <c r="AO1205" s="32" t="s">
        <v>33</v>
      </c>
      <c r="AP1205" s="32" t="s">
        <v>33</v>
      </c>
      <c r="AQ1205" s="32" t="s">
        <v>36</v>
      </c>
      <c r="AR1205" s="32" t="s">
        <v>505</v>
      </c>
      <c r="AS1205" s="32" t="s">
        <v>1190</v>
      </c>
      <c r="AT1205" s="2">
        <v>0</v>
      </c>
      <c r="AU1205" s="2">
        <v>0</v>
      </c>
      <c r="AV1205" s="2">
        <v>0</v>
      </c>
      <c r="AW1205" s="46"/>
    </row>
    <row r="1206" spans="1:49" s="3" customFormat="1" ht="46.5">
      <c r="A1206" s="23"/>
      <c r="B1206" s="45">
        <v>1201</v>
      </c>
      <c r="C1206" s="23" t="s">
        <v>2847</v>
      </c>
      <c r="D1206" s="23">
        <v>8871635214</v>
      </c>
      <c r="E1206" s="23" t="s">
        <v>1314</v>
      </c>
      <c r="F1206" s="23">
        <v>10</v>
      </c>
      <c r="G1206" s="23" t="s">
        <v>2848</v>
      </c>
      <c r="H1206" s="23" t="s">
        <v>2849</v>
      </c>
      <c r="I1206" s="23" t="s">
        <v>2847</v>
      </c>
      <c r="J1206" s="28" t="s">
        <v>2848</v>
      </c>
      <c r="K1206" s="28" t="s">
        <v>2849</v>
      </c>
      <c r="L1206" s="28" t="s">
        <v>2849</v>
      </c>
      <c r="M1206" s="28" t="s">
        <v>1314</v>
      </c>
      <c r="N1206" s="28">
        <v>10</v>
      </c>
      <c r="O1206" s="28" t="s">
        <v>2848</v>
      </c>
      <c r="P1206" s="28" t="s">
        <v>2849</v>
      </c>
      <c r="Q1206" s="28" t="s">
        <v>2849</v>
      </c>
      <c r="R1206" s="28" t="s">
        <v>1314</v>
      </c>
      <c r="S1206" s="28">
        <v>10</v>
      </c>
      <c r="T1206" s="23" t="s">
        <v>3146</v>
      </c>
      <c r="U1206" s="28" t="s">
        <v>2876</v>
      </c>
      <c r="V1206" s="28" t="s">
        <v>2849</v>
      </c>
      <c r="W1206" s="28" t="s">
        <v>2939</v>
      </c>
      <c r="X1206" s="28" t="s">
        <v>3128</v>
      </c>
      <c r="Y1206" s="28" t="s">
        <v>3147</v>
      </c>
      <c r="Z1206" s="28" t="s">
        <v>3128</v>
      </c>
      <c r="AA1206" s="51" t="s">
        <v>3148</v>
      </c>
      <c r="AB1206" s="23" t="s">
        <v>32</v>
      </c>
      <c r="AC1206" s="30">
        <v>16.100000000000001</v>
      </c>
      <c r="AD1206" s="38">
        <v>5280</v>
      </c>
      <c r="AE1206" s="38">
        <v>0</v>
      </c>
      <c r="AF1206" s="38">
        <v>0</v>
      </c>
      <c r="AG1206" s="73">
        <f t="shared" si="55"/>
        <v>5280</v>
      </c>
      <c r="AH1206" s="38">
        <v>5280</v>
      </c>
      <c r="AI1206" s="38">
        <v>0</v>
      </c>
      <c r="AJ1206" s="38">
        <v>0</v>
      </c>
      <c r="AK1206" s="73">
        <f t="shared" si="57"/>
        <v>5280</v>
      </c>
      <c r="AL1206" s="73">
        <f t="shared" si="56"/>
        <v>10560</v>
      </c>
      <c r="AM1206" s="54" t="s">
        <v>1188</v>
      </c>
      <c r="AN1206" s="32" t="s">
        <v>33</v>
      </c>
      <c r="AO1206" s="32" t="s">
        <v>33</v>
      </c>
      <c r="AP1206" s="32" t="s">
        <v>33</v>
      </c>
      <c r="AQ1206" s="32" t="s">
        <v>36</v>
      </c>
      <c r="AR1206" s="32" t="s">
        <v>505</v>
      </c>
      <c r="AS1206" s="32" t="s">
        <v>1190</v>
      </c>
      <c r="AT1206" s="2">
        <v>0</v>
      </c>
      <c r="AU1206" s="2">
        <v>0</v>
      </c>
      <c r="AV1206" s="2">
        <v>0</v>
      </c>
      <c r="AW1206" s="46"/>
    </row>
    <row r="1207" spans="1:49" s="3" customFormat="1" ht="46.5">
      <c r="A1207" s="23"/>
      <c r="B1207" s="45">
        <v>1202</v>
      </c>
      <c r="C1207" s="23" t="s">
        <v>2847</v>
      </c>
      <c r="D1207" s="23">
        <v>8871635214</v>
      </c>
      <c r="E1207" s="23" t="s">
        <v>1314</v>
      </c>
      <c r="F1207" s="23">
        <v>10</v>
      </c>
      <c r="G1207" s="23" t="s">
        <v>2848</v>
      </c>
      <c r="H1207" s="23" t="s">
        <v>2849</v>
      </c>
      <c r="I1207" s="23" t="s">
        <v>2847</v>
      </c>
      <c r="J1207" s="28" t="s">
        <v>2848</v>
      </c>
      <c r="K1207" s="28" t="s">
        <v>2849</v>
      </c>
      <c r="L1207" s="28" t="s">
        <v>2849</v>
      </c>
      <c r="M1207" s="28" t="s">
        <v>1314</v>
      </c>
      <c r="N1207" s="28">
        <v>10</v>
      </c>
      <c r="O1207" s="28" t="s">
        <v>2848</v>
      </c>
      <c r="P1207" s="28" t="s">
        <v>2849</v>
      </c>
      <c r="Q1207" s="28" t="s">
        <v>2849</v>
      </c>
      <c r="R1207" s="28" t="s">
        <v>1314</v>
      </c>
      <c r="S1207" s="28">
        <v>10</v>
      </c>
      <c r="T1207" s="23" t="s">
        <v>3149</v>
      </c>
      <c r="U1207" s="28" t="s">
        <v>2848</v>
      </c>
      <c r="V1207" s="28" t="s">
        <v>2849</v>
      </c>
      <c r="W1207" s="28" t="s">
        <v>2897</v>
      </c>
      <c r="X1207" s="28" t="s">
        <v>3128</v>
      </c>
      <c r="Y1207" s="28">
        <v>38</v>
      </c>
      <c r="Z1207" s="28" t="s">
        <v>3128</v>
      </c>
      <c r="AA1207" s="51" t="s">
        <v>3150</v>
      </c>
      <c r="AB1207" s="23" t="s">
        <v>32</v>
      </c>
      <c r="AC1207" s="30">
        <v>16.100000000000001</v>
      </c>
      <c r="AD1207" s="38">
        <v>565</v>
      </c>
      <c r="AE1207" s="38">
        <v>0</v>
      </c>
      <c r="AF1207" s="38">
        <v>0</v>
      </c>
      <c r="AG1207" s="73">
        <f t="shared" si="55"/>
        <v>565</v>
      </c>
      <c r="AH1207" s="38">
        <v>565</v>
      </c>
      <c r="AI1207" s="38">
        <v>0</v>
      </c>
      <c r="AJ1207" s="38">
        <v>0</v>
      </c>
      <c r="AK1207" s="73">
        <f t="shared" si="57"/>
        <v>565</v>
      </c>
      <c r="AL1207" s="73">
        <f t="shared" si="56"/>
        <v>1130</v>
      </c>
      <c r="AM1207" s="54" t="s">
        <v>1188</v>
      </c>
      <c r="AN1207" s="32" t="s">
        <v>33</v>
      </c>
      <c r="AO1207" s="32" t="s">
        <v>33</v>
      </c>
      <c r="AP1207" s="32" t="s">
        <v>33</v>
      </c>
      <c r="AQ1207" s="32" t="s">
        <v>36</v>
      </c>
      <c r="AR1207" s="32" t="s">
        <v>505</v>
      </c>
      <c r="AS1207" s="32" t="s">
        <v>1190</v>
      </c>
      <c r="AT1207" s="2">
        <v>0</v>
      </c>
      <c r="AU1207" s="2">
        <v>0</v>
      </c>
      <c r="AV1207" s="2">
        <v>0</v>
      </c>
      <c r="AW1207" s="46"/>
    </row>
    <row r="1208" spans="1:49" s="3" customFormat="1" ht="46.5">
      <c r="A1208" s="23"/>
      <c r="B1208" s="45">
        <v>1203</v>
      </c>
      <c r="C1208" s="23" t="s">
        <v>2847</v>
      </c>
      <c r="D1208" s="23">
        <v>8871635214</v>
      </c>
      <c r="E1208" s="23" t="s">
        <v>1314</v>
      </c>
      <c r="F1208" s="23">
        <v>10</v>
      </c>
      <c r="G1208" s="23" t="s">
        <v>2848</v>
      </c>
      <c r="H1208" s="23" t="s">
        <v>2849</v>
      </c>
      <c r="I1208" s="23" t="s">
        <v>2847</v>
      </c>
      <c r="J1208" s="28" t="s">
        <v>2848</v>
      </c>
      <c r="K1208" s="28" t="s">
        <v>2849</v>
      </c>
      <c r="L1208" s="28" t="s">
        <v>2849</v>
      </c>
      <c r="M1208" s="28" t="s">
        <v>1314</v>
      </c>
      <c r="N1208" s="28">
        <v>10</v>
      </c>
      <c r="O1208" s="28" t="s">
        <v>2848</v>
      </c>
      <c r="P1208" s="28" t="s">
        <v>2849</v>
      </c>
      <c r="Q1208" s="28" t="s">
        <v>2849</v>
      </c>
      <c r="R1208" s="28" t="s">
        <v>1314</v>
      </c>
      <c r="S1208" s="28">
        <v>10</v>
      </c>
      <c r="T1208" s="23" t="s">
        <v>3151</v>
      </c>
      <c r="U1208" s="28" t="s">
        <v>2848</v>
      </c>
      <c r="V1208" s="28" t="s">
        <v>2849</v>
      </c>
      <c r="W1208" s="28" t="s">
        <v>2902</v>
      </c>
      <c r="X1208" s="28" t="s">
        <v>3128</v>
      </c>
      <c r="Y1208" s="28" t="s">
        <v>3152</v>
      </c>
      <c r="Z1208" s="28" t="s">
        <v>3128</v>
      </c>
      <c r="AA1208" s="51" t="s">
        <v>3153</v>
      </c>
      <c r="AB1208" s="23" t="s">
        <v>32</v>
      </c>
      <c r="AC1208" s="30">
        <v>16.100000000000001</v>
      </c>
      <c r="AD1208" s="38">
        <v>3158</v>
      </c>
      <c r="AE1208" s="38">
        <v>0</v>
      </c>
      <c r="AF1208" s="38">
        <v>0</v>
      </c>
      <c r="AG1208" s="73">
        <f t="shared" si="55"/>
        <v>3158</v>
      </c>
      <c r="AH1208" s="38">
        <v>3158</v>
      </c>
      <c r="AI1208" s="38">
        <v>0</v>
      </c>
      <c r="AJ1208" s="38">
        <v>0</v>
      </c>
      <c r="AK1208" s="73">
        <f t="shared" si="57"/>
        <v>3158</v>
      </c>
      <c r="AL1208" s="73">
        <f t="shared" si="56"/>
        <v>6316</v>
      </c>
      <c r="AM1208" s="54" t="s">
        <v>1188</v>
      </c>
      <c r="AN1208" s="32" t="s">
        <v>33</v>
      </c>
      <c r="AO1208" s="32" t="s">
        <v>33</v>
      </c>
      <c r="AP1208" s="32" t="s">
        <v>33</v>
      </c>
      <c r="AQ1208" s="32" t="s">
        <v>36</v>
      </c>
      <c r="AR1208" s="32" t="s">
        <v>505</v>
      </c>
      <c r="AS1208" s="32" t="s">
        <v>1190</v>
      </c>
      <c r="AT1208" s="2">
        <v>0</v>
      </c>
      <c r="AU1208" s="2">
        <v>0</v>
      </c>
      <c r="AV1208" s="2">
        <v>0</v>
      </c>
      <c r="AW1208" s="46"/>
    </row>
    <row r="1209" spans="1:49" s="3" customFormat="1" ht="46.5">
      <c r="A1209" s="23"/>
      <c r="B1209" s="45">
        <v>1204</v>
      </c>
      <c r="C1209" s="23" t="s">
        <v>2847</v>
      </c>
      <c r="D1209" s="23">
        <v>8871635214</v>
      </c>
      <c r="E1209" s="23" t="s">
        <v>1314</v>
      </c>
      <c r="F1209" s="23">
        <v>10</v>
      </c>
      <c r="G1209" s="23" t="s">
        <v>2848</v>
      </c>
      <c r="H1209" s="23" t="s">
        <v>2849</v>
      </c>
      <c r="I1209" s="23" t="s">
        <v>2847</v>
      </c>
      <c r="J1209" s="28" t="s">
        <v>2848</v>
      </c>
      <c r="K1209" s="28" t="s">
        <v>2849</v>
      </c>
      <c r="L1209" s="28" t="s">
        <v>2849</v>
      </c>
      <c r="M1209" s="28" t="s">
        <v>1314</v>
      </c>
      <c r="N1209" s="28">
        <v>10</v>
      </c>
      <c r="O1209" s="28" t="s">
        <v>2848</v>
      </c>
      <c r="P1209" s="28" t="s">
        <v>2849</v>
      </c>
      <c r="Q1209" s="28" t="s">
        <v>2849</v>
      </c>
      <c r="R1209" s="28" t="s">
        <v>1314</v>
      </c>
      <c r="S1209" s="28">
        <v>10</v>
      </c>
      <c r="T1209" s="23" t="s">
        <v>3154</v>
      </c>
      <c r="U1209" s="28" t="s">
        <v>2876</v>
      </c>
      <c r="V1209" s="28" t="s">
        <v>2965</v>
      </c>
      <c r="W1209" s="28" t="s">
        <v>2965</v>
      </c>
      <c r="X1209" s="28" t="s">
        <v>2996</v>
      </c>
      <c r="Y1209" s="28">
        <v>7</v>
      </c>
      <c r="Z1209" s="28" t="s">
        <v>3128</v>
      </c>
      <c r="AA1209" s="51" t="s">
        <v>3155</v>
      </c>
      <c r="AB1209" s="23" t="s">
        <v>32</v>
      </c>
      <c r="AC1209" s="70">
        <v>3.9</v>
      </c>
      <c r="AD1209" s="38">
        <v>2669</v>
      </c>
      <c r="AE1209" s="38">
        <v>0</v>
      </c>
      <c r="AF1209" s="38">
        <v>0</v>
      </c>
      <c r="AG1209" s="73">
        <f t="shared" si="55"/>
        <v>2669</v>
      </c>
      <c r="AH1209" s="38">
        <v>2669</v>
      </c>
      <c r="AI1209" s="38">
        <v>0</v>
      </c>
      <c r="AJ1209" s="38">
        <v>0</v>
      </c>
      <c r="AK1209" s="73">
        <f t="shared" si="57"/>
        <v>2669</v>
      </c>
      <c r="AL1209" s="73">
        <f t="shared" si="56"/>
        <v>5338</v>
      </c>
      <c r="AM1209" s="54" t="s">
        <v>1188</v>
      </c>
      <c r="AN1209" s="32" t="s">
        <v>33</v>
      </c>
      <c r="AO1209" s="32" t="s">
        <v>33</v>
      </c>
      <c r="AP1209" s="32" t="s">
        <v>33</v>
      </c>
      <c r="AQ1209" s="32" t="s">
        <v>36</v>
      </c>
      <c r="AR1209" s="32" t="s">
        <v>505</v>
      </c>
      <c r="AS1209" s="32" t="s">
        <v>1190</v>
      </c>
      <c r="AT1209" s="2">
        <v>0</v>
      </c>
      <c r="AU1209" s="2">
        <v>0</v>
      </c>
      <c r="AV1209" s="2">
        <v>0</v>
      </c>
      <c r="AW1209" s="46"/>
    </row>
    <row r="1210" spans="1:49" s="3" customFormat="1" ht="46.5">
      <c r="A1210" s="54"/>
      <c r="B1210" s="45">
        <v>1205</v>
      </c>
      <c r="C1210" s="23" t="s">
        <v>2847</v>
      </c>
      <c r="D1210" s="23">
        <v>8871635214</v>
      </c>
      <c r="E1210" s="23" t="s">
        <v>1314</v>
      </c>
      <c r="F1210" s="23">
        <v>10</v>
      </c>
      <c r="G1210" s="23" t="s">
        <v>2848</v>
      </c>
      <c r="H1210" s="23" t="s">
        <v>2849</v>
      </c>
      <c r="I1210" s="23" t="s">
        <v>2847</v>
      </c>
      <c r="J1210" s="28" t="s">
        <v>2848</v>
      </c>
      <c r="K1210" s="28" t="s">
        <v>2849</v>
      </c>
      <c r="L1210" s="28" t="s">
        <v>2849</v>
      </c>
      <c r="M1210" s="28" t="s">
        <v>1314</v>
      </c>
      <c r="N1210" s="28">
        <v>10</v>
      </c>
      <c r="O1210" s="28" t="s">
        <v>2848</v>
      </c>
      <c r="P1210" s="28" t="s">
        <v>2849</v>
      </c>
      <c r="Q1210" s="28" t="s">
        <v>2849</v>
      </c>
      <c r="R1210" s="28" t="s">
        <v>1314</v>
      </c>
      <c r="S1210" s="28">
        <v>10</v>
      </c>
      <c r="T1210" s="23" t="s">
        <v>3156</v>
      </c>
      <c r="U1210" s="28" t="s">
        <v>2848</v>
      </c>
      <c r="V1210" s="28" t="s">
        <v>2849</v>
      </c>
      <c r="W1210" s="28" t="s">
        <v>2988</v>
      </c>
      <c r="X1210" s="28" t="s">
        <v>3128</v>
      </c>
      <c r="Y1210" s="28">
        <v>81</v>
      </c>
      <c r="Z1210" s="28" t="s">
        <v>3128</v>
      </c>
      <c r="AA1210" s="74" t="s">
        <v>3157</v>
      </c>
      <c r="AB1210" s="75" t="s">
        <v>32</v>
      </c>
      <c r="AC1210" s="76">
        <v>5</v>
      </c>
      <c r="AD1210" s="77">
        <v>4800</v>
      </c>
      <c r="AE1210" s="77">
        <v>0</v>
      </c>
      <c r="AF1210" s="38">
        <v>0</v>
      </c>
      <c r="AG1210" s="73">
        <f t="shared" si="55"/>
        <v>4800</v>
      </c>
      <c r="AH1210" s="77">
        <v>4800</v>
      </c>
      <c r="AI1210" s="77">
        <v>0</v>
      </c>
      <c r="AJ1210" s="38">
        <v>0</v>
      </c>
      <c r="AK1210" s="73">
        <f t="shared" si="57"/>
        <v>4800</v>
      </c>
      <c r="AL1210" s="73">
        <f t="shared" si="56"/>
        <v>9600</v>
      </c>
      <c r="AM1210" s="54" t="s">
        <v>1188</v>
      </c>
      <c r="AN1210" s="32" t="s">
        <v>33</v>
      </c>
      <c r="AO1210" s="32" t="s">
        <v>33</v>
      </c>
      <c r="AP1210" s="32" t="s">
        <v>33</v>
      </c>
      <c r="AQ1210" s="32" t="s">
        <v>36</v>
      </c>
      <c r="AR1210" s="32" t="s">
        <v>505</v>
      </c>
      <c r="AS1210" s="32" t="s">
        <v>1190</v>
      </c>
      <c r="AT1210" s="2">
        <v>0</v>
      </c>
      <c r="AU1210" s="2">
        <v>0</v>
      </c>
      <c r="AV1210" s="2">
        <v>0</v>
      </c>
      <c r="AW1210" s="47"/>
    </row>
    <row r="1211" spans="1:49" s="3" customFormat="1" ht="46.5">
      <c r="A1211" s="54"/>
      <c r="B1211" s="45">
        <v>1206</v>
      </c>
      <c r="C1211" s="23" t="s">
        <v>2847</v>
      </c>
      <c r="D1211" s="23">
        <v>8871635214</v>
      </c>
      <c r="E1211" s="23" t="s">
        <v>1314</v>
      </c>
      <c r="F1211" s="23">
        <v>10</v>
      </c>
      <c r="G1211" s="23" t="s">
        <v>2848</v>
      </c>
      <c r="H1211" s="23" t="s">
        <v>2849</v>
      </c>
      <c r="I1211" s="23" t="s">
        <v>2847</v>
      </c>
      <c r="J1211" s="28" t="s">
        <v>2848</v>
      </c>
      <c r="K1211" s="28" t="s">
        <v>2849</v>
      </c>
      <c r="L1211" s="28" t="s">
        <v>2849</v>
      </c>
      <c r="M1211" s="28" t="s">
        <v>1314</v>
      </c>
      <c r="N1211" s="28">
        <v>10</v>
      </c>
      <c r="O1211" s="28" t="s">
        <v>2848</v>
      </c>
      <c r="P1211" s="28" t="s">
        <v>2849</v>
      </c>
      <c r="Q1211" s="28" t="s">
        <v>2849</v>
      </c>
      <c r="R1211" s="28" t="s">
        <v>1314</v>
      </c>
      <c r="S1211" s="28">
        <v>10</v>
      </c>
      <c r="T1211" s="23" t="s">
        <v>3158</v>
      </c>
      <c r="U1211" s="28" t="s">
        <v>2848</v>
      </c>
      <c r="V1211" s="28" t="s">
        <v>2965</v>
      </c>
      <c r="W1211" s="28" t="s">
        <v>2943</v>
      </c>
      <c r="X1211" s="28" t="s">
        <v>3128</v>
      </c>
      <c r="Y1211" s="28">
        <v>12</v>
      </c>
      <c r="Z1211" s="28" t="s">
        <v>3128</v>
      </c>
      <c r="AA1211" s="74" t="s">
        <v>3159</v>
      </c>
      <c r="AB1211" s="75" t="s">
        <v>32</v>
      </c>
      <c r="AC1211" s="76">
        <v>9</v>
      </c>
      <c r="AD1211" s="77">
        <v>1510</v>
      </c>
      <c r="AE1211" s="77">
        <v>0</v>
      </c>
      <c r="AF1211" s="38">
        <v>0</v>
      </c>
      <c r="AG1211" s="73">
        <f t="shared" si="55"/>
        <v>1510</v>
      </c>
      <c r="AH1211" s="77">
        <v>1510</v>
      </c>
      <c r="AI1211" s="77">
        <v>0</v>
      </c>
      <c r="AJ1211" s="38">
        <v>0</v>
      </c>
      <c r="AK1211" s="73">
        <f t="shared" si="57"/>
        <v>1510</v>
      </c>
      <c r="AL1211" s="73">
        <f t="shared" si="56"/>
        <v>3020</v>
      </c>
      <c r="AM1211" s="54" t="s">
        <v>1188</v>
      </c>
      <c r="AN1211" s="32" t="s">
        <v>33</v>
      </c>
      <c r="AO1211" s="32" t="s">
        <v>33</v>
      </c>
      <c r="AP1211" s="32" t="s">
        <v>33</v>
      </c>
      <c r="AQ1211" s="32" t="s">
        <v>36</v>
      </c>
      <c r="AR1211" s="32" t="s">
        <v>505</v>
      </c>
      <c r="AS1211" s="32" t="s">
        <v>1190</v>
      </c>
      <c r="AT1211" s="2">
        <v>0</v>
      </c>
      <c r="AU1211" s="2">
        <v>0</v>
      </c>
      <c r="AV1211" s="2">
        <v>0</v>
      </c>
      <c r="AW1211" s="47"/>
    </row>
    <row r="1212" spans="1:49" s="3" customFormat="1" ht="30">
      <c r="A1212" s="54"/>
      <c r="B1212" s="45">
        <v>1207</v>
      </c>
      <c r="C1212" s="89" t="s">
        <v>3160</v>
      </c>
      <c r="D1212" s="54">
        <v>8871600032</v>
      </c>
      <c r="E1212" s="54" t="s">
        <v>1834</v>
      </c>
      <c r="F1212" s="54">
        <v>10</v>
      </c>
      <c r="G1212" s="54" t="s">
        <v>2848</v>
      </c>
      <c r="H1212" s="54" t="s">
        <v>2849</v>
      </c>
      <c r="I1212" s="24" t="s">
        <v>3161</v>
      </c>
      <c r="J1212" s="28" t="s">
        <v>2848</v>
      </c>
      <c r="K1212" s="28" t="s">
        <v>2849</v>
      </c>
      <c r="L1212" s="28" t="s">
        <v>2849</v>
      </c>
      <c r="M1212" s="28" t="s">
        <v>1834</v>
      </c>
      <c r="N1212" s="28">
        <v>10</v>
      </c>
      <c r="O1212" s="28" t="s">
        <v>2848</v>
      </c>
      <c r="P1212" s="28" t="s">
        <v>2849</v>
      </c>
      <c r="Q1212" s="28" t="s">
        <v>2849</v>
      </c>
      <c r="R1212" s="28" t="s">
        <v>1834</v>
      </c>
      <c r="S1212" s="28">
        <v>10</v>
      </c>
      <c r="T1212" s="23" t="s">
        <v>3162</v>
      </c>
      <c r="U1212" s="28" t="s">
        <v>2848</v>
      </c>
      <c r="V1212" s="28" t="s">
        <v>2849</v>
      </c>
      <c r="W1212" s="28" t="s">
        <v>2881</v>
      </c>
      <c r="X1212" s="28"/>
      <c r="Y1212" s="28" t="s">
        <v>2882</v>
      </c>
      <c r="Z1212" s="28"/>
      <c r="AA1212" s="74" t="s">
        <v>3163</v>
      </c>
      <c r="AB1212" s="75" t="s">
        <v>229</v>
      </c>
      <c r="AC1212" s="76">
        <v>3</v>
      </c>
      <c r="AD1212" s="77">
        <v>450</v>
      </c>
      <c r="AE1212" s="77">
        <v>450</v>
      </c>
      <c r="AF1212" s="38">
        <v>0</v>
      </c>
      <c r="AG1212" s="73">
        <f t="shared" si="55"/>
        <v>900</v>
      </c>
      <c r="AH1212" s="77">
        <v>450</v>
      </c>
      <c r="AI1212" s="77">
        <v>450</v>
      </c>
      <c r="AJ1212" s="38">
        <v>0</v>
      </c>
      <c r="AK1212" s="73">
        <f t="shared" si="57"/>
        <v>900</v>
      </c>
      <c r="AL1212" s="73">
        <f t="shared" si="56"/>
        <v>1800</v>
      </c>
      <c r="AM1212" s="54" t="s">
        <v>1188</v>
      </c>
      <c r="AN1212" s="32" t="s">
        <v>33</v>
      </c>
      <c r="AO1212" s="32" t="s">
        <v>33</v>
      </c>
      <c r="AP1212" s="32" t="s">
        <v>33</v>
      </c>
      <c r="AQ1212" s="32" t="s">
        <v>36</v>
      </c>
      <c r="AR1212" s="32" t="s">
        <v>505</v>
      </c>
      <c r="AS1212" s="32" t="s">
        <v>1190</v>
      </c>
      <c r="AT1212" s="2">
        <v>0</v>
      </c>
      <c r="AU1212" s="2">
        <v>0</v>
      </c>
      <c r="AV1212" s="2">
        <v>0</v>
      </c>
      <c r="AW1212" s="47"/>
    </row>
    <row r="1213" spans="1:49" s="3" customFormat="1" ht="30">
      <c r="A1213" s="54"/>
      <c r="B1213" s="45">
        <v>1208</v>
      </c>
      <c r="C1213" s="89" t="s">
        <v>3160</v>
      </c>
      <c r="D1213" s="54">
        <v>8871600032</v>
      </c>
      <c r="E1213" s="54" t="s">
        <v>1834</v>
      </c>
      <c r="F1213" s="54">
        <v>10</v>
      </c>
      <c r="G1213" s="54" t="s">
        <v>2848</v>
      </c>
      <c r="H1213" s="54" t="s">
        <v>2849</v>
      </c>
      <c r="I1213" s="24" t="s">
        <v>3161</v>
      </c>
      <c r="J1213" s="28" t="s">
        <v>2848</v>
      </c>
      <c r="K1213" s="28" t="s">
        <v>2849</v>
      </c>
      <c r="L1213" s="28" t="s">
        <v>2849</v>
      </c>
      <c r="M1213" s="28" t="s">
        <v>1834</v>
      </c>
      <c r="N1213" s="28">
        <v>10</v>
      </c>
      <c r="O1213" s="28" t="s">
        <v>2848</v>
      </c>
      <c r="P1213" s="28" t="s">
        <v>2849</v>
      </c>
      <c r="Q1213" s="28" t="s">
        <v>2849</v>
      </c>
      <c r="R1213" s="28" t="s">
        <v>1834</v>
      </c>
      <c r="S1213" s="28">
        <v>10</v>
      </c>
      <c r="T1213" s="23" t="s">
        <v>3162</v>
      </c>
      <c r="U1213" s="28" t="s">
        <v>2848</v>
      </c>
      <c r="V1213" s="28" t="s">
        <v>2849</v>
      </c>
      <c r="W1213" s="28" t="s">
        <v>2907</v>
      </c>
      <c r="X1213" s="28"/>
      <c r="Y1213" s="28">
        <v>66</v>
      </c>
      <c r="Z1213" s="28"/>
      <c r="AA1213" s="74" t="s">
        <v>3164</v>
      </c>
      <c r="AB1213" s="75" t="s">
        <v>229</v>
      </c>
      <c r="AC1213" s="76">
        <v>5</v>
      </c>
      <c r="AD1213" s="77">
        <v>1800</v>
      </c>
      <c r="AE1213" s="77">
        <v>1800</v>
      </c>
      <c r="AF1213" s="38">
        <v>0</v>
      </c>
      <c r="AG1213" s="73">
        <f t="shared" si="55"/>
        <v>3600</v>
      </c>
      <c r="AH1213" s="77">
        <v>1800</v>
      </c>
      <c r="AI1213" s="77">
        <v>1800</v>
      </c>
      <c r="AJ1213" s="38">
        <v>0</v>
      </c>
      <c r="AK1213" s="73">
        <f t="shared" si="57"/>
        <v>3600</v>
      </c>
      <c r="AL1213" s="73">
        <f t="shared" si="56"/>
        <v>7200</v>
      </c>
      <c r="AM1213" s="54" t="s">
        <v>1188</v>
      </c>
      <c r="AN1213" s="32" t="s">
        <v>33</v>
      </c>
      <c r="AO1213" s="32" t="s">
        <v>33</v>
      </c>
      <c r="AP1213" s="32" t="s">
        <v>33</v>
      </c>
      <c r="AQ1213" s="32" t="s">
        <v>36</v>
      </c>
      <c r="AR1213" s="32" t="s">
        <v>505</v>
      </c>
      <c r="AS1213" s="32" t="s">
        <v>1190</v>
      </c>
      <c r="AT1213" s="2">
        <v>0</v>
      </c>
      <c r="AU1213" s="2">
        <v>0</v>
      </c>
      <c r="AV1213" s="2">
        <v>0</v>
      </c>
      <c r="AW1213" s="47"/>
    </row>
    <row r="1214" spans="1:49" s="3" customFormat="1" ht="30">
      <c r="A1214" s="23"/>
      <c r="B1214" s="45">
        <v>1209</v>
      </c>
      <c r="C1214" s="89" t="s">
        <v>3160</v>
      </c>
      <c r="D1214" s="54">
        <v>8871600032</v>
      </c>
      <c r="E1214" s="54" t="s">
        <v>1834</v>
      </c>
      <c r="F1214" s="54">
        <v>10</v>
      </c>
      <c r="G1214" s="54" t="s">
        <v>2848</v>
      </c>
      <c r="H1214" s="54" t="s">
        <v>2849</v>
      </c>
      <c r="I1214" s="24" t="s">
        <v>3161</v>
      </c>
      <c r="J1214" s="28" t="s">
        <v>2848</v>
      </c>
      <c r="K1214" s="28" t="s">
        <v>2849</v>
      </c>
      <c r="L1214" s="28" t="s">
        <v>2849</v>
      </c>
      <c r="M1214" s="28" t="s">
        <v>1834</v>
      </c>
      <c r="N1214" s="28">
        <v>10</v>
      </c>
      <c r="O1214" s="28" t="s">
        <v>2848</v>
      </c>
      <c r="P1214" s="28" t="s">
        <v>2849</v>
      </c>
      <c r="Q1214" s="28" t="s">
        <v>2849</v>
      </c>
      <c r="R1214" s="28" t="s">
        <v>1834</v>
      </c>
      <c r="S1214" s="28">
        <v>10</v>
      </c>
      <c r="T1214" s="23" t="s">
        <v>3162</v>
      </c>
      <c r="U1214" s="28" t="s">
        <v>2848</v>
      </c>
      <c r="V1214" s="28" t="s">
        <v>2849</v>
      </c>
      <c r="W1214" s="28" t="s">
        <v>2965</v>
      </c>
      <c r="X1214" s="28" t="s">
        <v>3165</v>
      </c>
      <c r="Y1214" s="28">
        <v>23</v>
      </c>
      <c r="Z1214" s="28"/>
      <c r="AA1214" s="51" t="s">
        <v>3166</v>
      </c>
      <c r="AB1214" s="23" t="s">
        <v>32</v>
      </c>
      <c r="AC1214" s="30">
        <v>3</v>
      </c>
      <c r="AD1214" s="38">
        <v>2805</v>
      </c>
      <c r="AE1214" s="38">
        <v>0</v>
      </c>
      <c r="AF1214" s="38">
        <v>0</v>
      </c>
      <c r="AG1214" s="73">
        <f t="shared" si="55"/>
        <v>2805</v>
      </c>
      <c r="AH1214" s="38">
        <v>2805</v>
      </c>
      <c r="AI1214" s="38">
        <v>0</v>
      </c>
      <c r="AJ1214" s="38">
        <v>0</v>
      </c>
      <c r="AK1214" s="73">
        <f t="shared" si="57"/>
        <v>2805</v>
      </c>
      <c r="AL1214" s="73">
        <f t="shared" si="56"/>
        <v>5610</v>
      </c>
      <c r="AM1214" s="54" t="s">
        <v>1188</v>
      </c>
      <c r="AN1214" s="32" t="s">
        <v>33</v>
      </c>
      <c r="AO1214" s="32" t="s">
        <v>33</v>
      </c>
      <c r="AP1214" s="32" t="s">
        <v>33</v>
      </c>
      <c r="AQ1214" s="32" t="s">
        <v>36</v>
      </c>
      <c r="AR1214" s="32" t="s">
        <v>505</v>
      </c>
      <c r="AS1214" s="32" t="s">
        <v>1190</v>
      </c>
      <c r="AT1214" s="2">
        <v>0</v>
      </c>
      <c r="AU1214" s="2">
        <v>0</v>
      </c>
      <c r="AV1214" s="2">
        <v>0</v>
      </c>
      <c r="AW1214" s="46"/>
    </row>
    <row r="1215" spans="1:49" s="3" customFormat="1" ht="30">
      <c r="A1215" s="23"/>
      <c r="B1215" s="45">
        <v>1210</v>
      </c>
      <c r="C1215" s="89" t="s">
        <v>3160</v>
      </c>
      <c r="D1215" s="54">
        <v>8871600032</v>
      </c>
      <c r="E1215" s="54" t="s">
        <v>1834</v>
      </c>
      <c r="F1215" s="54">
        <v>10</v>
      </c>
      <c r="G1215" s="54" t="s">
        <v>2848</v>
      </c>
      <c r="H1215" s="54" t="s">
        <v>2849</v>
      </c>
      <c r="I1215" s="24" t="s">
        <v>3161</v>
      </c>
      <c r="J1215" s="28" t="s">
        <v>2848</v>
      </c>
      <c r="K1215" s="28" t="s">
        <v>2849</v>
      </c>
      <c r="L1215" s="28" t="s">
        <v>2849</v>
      </c>
      <c r="M1215" s="28" t="s">
        <v>1834</v>
      </c>
      <c r="N1215" s="28">
        <v>10</v>
      </c>
      <c r="O1215" s="28" t="s">
        <v>2848</v>
      </c>
      <c r="P1215" s="28" t="s">
        <v>2849</v>
      </c>
      <c r="Q1215" s="28" t="s">
        <v>2849</v>
      </c>
      <c r="R1215" s="28" t="s">
        <v>1834</v>
      </c>
      <c r="S1215" s="28">
        <v>10</v>
      </c>
      <c r="T1215" s="23" t="s">
        <v>3161</v>
      </c>
      <c r="U1215" s="28" t="s">
        <v>2848</v>
      </c>
      <c r="V1215" s="28" t="s">
        <v>2849</v>
      </c>
      <c r="W1215" s="28" t="s">
        <v>2849</v>
      </c>
      <c r="X1215" s="28" t="s">
        <v>1834</v>
      </c>
      <c r="Y1215" s="28" t="s">
        <v>3167</v>
      </c>
      <c r="Z1215" s="28"/>
      <c r="AA1215" s="51" t="s">
        <v>3168</v>
      </c>
      <c r="AB1215" s="23" t="s">
        <v>32</v>
      </c>
      <c r="AC1215" s="30">
        <v>20</v>
      </c>
      <c r="AD1215" s="38">
        <v>5214</v>
      </c>
      <c r="AE1215" s="38">
        <v>0</v>
      </c>
      <c r="AF1215" s="38">
        <v>0</v>
      </c>
      <c r="AG1215" s="73">
        <f t="shared" si="55"/>
        <v>5214</v>
      </c>
      <c r="AH1215" s="38">
        <v>5214</v>
      </c>
      <c r="AI1215" s="38">
        <v>0</v>
      </c>
      <c r="AJ1215" s="38">
        <v>0</v>
      </c>
      <c r="AK1215" s="73">
        <f t="shared" si="57"/>
        <v>5214</v>
      </c>
      <c r="AL1215" s="73">
        <f t="shared" si="56"/>
        <v>10428</v>
      </c>
      <c r="AM1215" s="54" t="s">
        <v>1188</v>
      </c>
      <c r="AN1215" s="32" t="s">
        <v>33</v>
      </c>
      <c r="AO1215" s="32" t="s">
        <v>33</v>
      </c>
      <c r="AP1215" s="32" t="s">
        <v>33</v>
      </c>
      <c r="AQ1215" s="32" t="s">
        <v>36</v>
      </c>
      <c r="AR1215" s="32" t="s">
        <v>505</v>
      </c>
      <c r="AS1215" s="32" t="s">
        <v>1190</v>
      </c>
      <c r="AT1215" s="2">
        <v>0</v>
      </c>
      <c r="AU1215" s="2">
        <v>0</v>
      </c>
      <c r="AV1215" s="2">
        <v>0</v>
      </c>
      <c r="AW1215" s="46"/>
    </row>
    <row r="1216" spans="1:49" s="3" customFormat="1" ht="30">
      <c r="A1216" s="23"/>
      <c r="B1216" s="45">
        <v>1211</v>
      </c>
      <c r="C1216" s="89" t="s">
        <v>3160</v>
      </c>
      <c r="D1216" s="54">
        <v>8871600032</v>
      </c>
      <c r="E1216" s="54" t="s">
        <v>1834</v>
      </c>
      <c r="F1216" s="54">
        <v>10</v>
      </c>
      <c r="G1216" s="54" t="s">
        <v>2848</v>
      </c>
      <c r="H1216" s="54" t="s">
        <v>2849</v>
      </c>
      <c r="I1216" s="24" t="s">
        <v>3161</v>
      </c>
      <c r="J1216" s="28" t="s">
        <v>2848</v>
      </c>
      <c r="K1216" s="28" t="s">
        <v>2849</v>
      </c>
      <c r="L1216" s="28" t="s">
        <v>2849</v>
      </c>
      <c r="M1216" s="28" t="s">
        <v>1834</v>
      </c>
      <c r="N1216" s="28">
        <v>10</v>
      </c>
      <c r="O1216" s="28" t="s">
        <v>2848</v>
      </c>
      <c r="P1216" s="28" t="s">
        <v>2849</v>
      </c>
      <c r="Q1216" s="28" t="s">
        <v>2849</v>
      </c>
      <c r="R1216" s="28" t="s">
        <v>1834</v>
      </c>
      <c r="S1216" s="28">
        <v>10</v>
      </c>
      <c r="T1216" s="23" t="s">
        <v>3161</v>
      </c>
      <c r="U1216" s="28" t="s">
        <v>2848</v>
      </c>
      <c r="V1216" s="28" t="s">
        <v>2849</v>
      </c>
      <c r="W1216" s="28" t="s">
        <v>2849</v>
      </c>
      <c r="X1216" s="28" t="s">
        <v>1834</v>
      </c>
      <c r="Y1216" s="28">
        <v>10</v>
      </c>
      <c r="Z1216" s="28"/>
      <c r="AA1216" s="51" t="s">
        <v>3169</v>
      </c>
      <c r="AB1216" s="23" t="s">
        <v>229</v>
      </c>
      <c r="AC1216" s="30">
        <v>30</v>
      </c>
      <c r="AD1216" s="38">
        <v>19200</v>
      </c>
      <c r="AE1216" s="38">
        <v>47179</v>
      </c>
      <c r="AF1216" s="38">
        <v>0</v>
      </c>
      <c r="AG1216" s="73">
        <f t="shared" si="55"/>
        <v>66379</v>
      </c>
      <c r="AH1216" s="38">
        <v>19200</v>
      </c>
      <c r="AI1216" s="38">
        <v>47179</v>
      </c>
      <c r="AJ1216" s="38">
        <v>0</v>
      </c>
      <c r="AK1216" s="73">
        <f t="shared" si="57"/>
        <v>66379</v>
      </c>
      <c r="AL1216" s="73">
        <f t="shared" si="56"/>
        <v>132758</v>
      </c>
      <c r="AM1216" s="54" t="s">
        <v>1188</v>
      </c>
      <c r="AN1216" s="32" t="s">
        <v>33</v>
      </c>
      <c r="AO1216" s="32" t="s">
        <v>33</v>
      </c>
      <c r="AP1216" s="32" t="s">
        <v>33</v>
      </c>
      <c r="AQ1216" s="32" t="s">
        <v>36</v>
      </c>
      <c r="AR1216" s="32" t="s">
        <v>505</v>
      </c>
      <c r="AS1216" s="32" t="s">
        <v>1190</v>
      </c>
      <c r="AT1216" s="2">
        <v>0</v>
      </c>
      <c r="AU1216" s="2">
        <v>0</v>
      </c>
      <c r="AV1216" s="2">
        <v>0</v>
      </c>
      <c r="AW1216" s="46"/>
    </row>
    <row r="1217" spans="1:49" s="3" customFormat="1" ht="23.25">
      <c r="A1217" s="23"/>
      <c r="B1217" s="45">
        <v>1212</v>
      </c>
      <c r="C1217" s="23" t="s">
        <v>2847</v>
      </c>
      <c r="D1217" s="23">
        <v>8871635214</v>
      </c>
      <c r="E1217" s="23" t="s">
        <v>1314</v>
      </c>
      <c r="F1217" s="23">
        <v>10</v>
      </c>
      <c r="G1217" s="23" t="s">
        <v>2848</v>
      </c>
      <c r="H1217" s="23" t="s">
        <v>2849</v>
      </c>
      <c r="I1217" s="23" t="s">
        <v>2847</v>
      </c>
      <c r="J1217" s="28" t="s">
        <v>2848</v>
      </c>
      <c r="K1217" s="28" t="s">
        <v>2849</v>
      </c>
      <c r="L1217" s="28" t="s">
        <v>2849</v>
      </c>
      <c r="M1217" s="28" t="s">
        <v>1314</v>
      </c>
      <c r="N1217" s="28">
        <v>10</v>
      </c>
      <c r="O1217" s="28" t="s">
        <v>2848</v>
      </c>
      <c r="P1217" s="28" t="s">
        <v>2849</v>
      </c>
      <c r="Q1217" s="28" t="s">
        <v>2849</v>
      </c>
      <c r="R1217" s="28" t="s">
        <v>1314</v>
      </c>
      <c r="S1217" s="28">
        <v>10</v>
      </c>
      <c r="T1217" s="23" t="s">
        <v>3170</v>
      </c>
      <c r="U1217" s="28" t="s">
        <v>2848</v>
      </c>
      <c r="V1217" s="28" t="s">
        <v>2849</v>
      </c>
      <c r="W1217" s="28" t="s">
        <v>2885</v>
      </c>
      <c r="X1217" s="28" t="s">
        <v>3171</v>
      </c>
      <c r="Y1217" s="28" t="s">
        <v>3171</v>
      </c>
      <c r="Z1217" s="28" t="s">
        <v>3171</v>
      </c>
      <c r="AA1217" s="51" t="s">
        <v>3172</v>
      </c>
      <c r="AB1217" s="23" t="s">
        <v>312</v>
      </c>
      <c r="AC1217" s="30">
        <v>3</v>
      </c>
      <c r="AD1217" s="38">
        <v>1345</v>
      </c>
      <c r="AE1217" s="38">
        <v>0</v>
      </c>
      <c r="AF1217" s="38">
        <v>0</v>
      </c>
      <c r="AG1217" s="73">
        <f t="shared" si="55"/>
        <v>1345</v>
      </c>
      <c r="AH1217" s="38">
        <v>1345</v>
      </c>
      <c r="AI1217" s="38">
        <v>0</v>
      </c>
      <c r="AJ1217" s="38">
        <v>0</v>
      </c>
      <c r="AK1217" s="73">
        <f t="shared" si="57"/>
        <v>1345</v>
      </c>
      <c r="AL1217" s="73">
        <f t="shared" si="56"/>
        <v>2690</v>
      </c>
      <c r="AM1217" s="54" t="s">
        <v>1188</v>
      </c>
      <c r="AN1217" s="32" t="s">
        <v>33</v>
      </c>
      <c r="AO1217" s="32" t="s">
        <v>33</v>
      </c>
      <c r="AP1217" s="32" t="s">
        <v>33</v>
      </c>
      <c r="AQ1217" s="32" t="s">
        <v>1281</v>
      </c>
      <c r="AR1217" s="32" t="s">
        <v>505</v>
      </c>
      <c r="AS1217" s="32" t="s">
        <v>37</v>
      </c>
      <c r="AT1217" s="2">
        <v>0</v>
      </c>
      <c r="AU1217" s="2">
        <v>0</v>
      </c>
      <c r="AV1217" s="2">
        <v>0</v>
      </c>
      <c r="AW1217" s="46" t="s">
        <v>3173</v>
      </c>
    </row>
    <row r="1218" spans="1:49" s="3" customFormat="1" ht="23.25">
      <c r="A1218" s="23"/>
      <c r="B1218" s="45">
        <v>1213</v>
      </c>
      <c r="C1218" s="23" t="s">
        <v>2847</v>
      </c>
      <c r="D1218" s="23">
        <v>8871635214</v>
      </c>
      <c r="E1218" s="23" t="s">
        <v>1314</v>
      </c>
      <c r="F1218" s="23">
        <v>10</v>
      </c>
      <c r="G1218" s="23" t="s">
        <v>2848</v>
      </c>
      <c r="H1218" s="23" t="s">
        <v>2849</v>
      </c>
      <c r="I1218" s="23" t="s">
        <v>2847</v>
      </c>
      <c r="J1218" s="28" t="s">
        <v>2848</v>
      </c>
      <c r="K1218" s="28" t="s">
        <v>2849</v>
      </c>
      <c r="L1218" s="28" t="s">
        <v>2849</v>
      </c>
      <c r="M1218" s="28" t="s">
        <v>1314</v>
      </c>
      <c r="N1218" s="28">
        <v>10</v>
      </c>
      <c r="O1218" s="28" t="s">
        <v>2848</v>
      </c>
      <c r="P1218" s="28" t="s">
        <v>2849</v>
      </c>
      <c r="Q1218" s="28" t="s">
        <v>2849</v>
      </c>
      <c r="R1218" s="28" t="s">
        <v>1314</v>
      </c>
      <c r="S1218" s="28">
        <v>10</v>
      </c>
      <c r="T1218" s="23" t="s">
        <v>3170</v>
      </c>
      <c r="U1218" s="28" t="s">
        <v>2848</v>
      </c>
      <c r="V1218" s="28" t="s">
        <v>2849</v>
      </c>
      <c r="W1218" s="28" t="s">
        <v>2885</v>
      </c>
      <c r="X1218" s="28" t="s">
        <v>3171</v>
      </c>
      <c r="Y1218" s="28" t="s">
        <v>3171</v>
      </c>
      <c r="Z1218" s="28" t="s">
        <v>3171</v>
      </c>
      <c r="AA1218" s="51" t="s">
        <v>3174</v>
      </c>
      <c r="AB1218" s="23" t="s">
        <v>312</v>
      </c>
      <c r="AC1218" s="30">
        <v>5</v>
      </c>
      <c r="AD1218" s="38">
        <v>6943</v>
      </c>
      <c r="AE1218" s="38">
        <v>0</v>
      </c>
      <c r="AF1218" s="38">
        <v>0</v>
      </c>
      <c r="AG1218" s="73">
        <f t="shared" si="55"/>
        <v>6943</v>
      </c>
      <c r="AH1218" s="38">
        <v>6943</v>
      </c>
      <c r="AI1218" s="38">
        <v>0</v>
      </c>
      <c r="AJ1218" s="38">
        <v>0</v>
      </c>
      <c r="AK1218" s="73">
        <f t="shared" si="57"/>
        <v>6943</v>
      </c>
      <c r="AL1218" s="73">
        <f t="shared" si="56"/>
        <v>13886</v>
      </c>
      <c r="AM1218" s="54" t="s">
        <v>1188</v>
      </c>
      <c r="AN1218" s="32" t="s">
        <v>33</v>
      </c>
      <c r="AO1218" s="32" t="s">
        <v>33</v>
      </c>
      <c r="AP1218" s="32" t="s">
        <v>33</v>
      </c>
      <c r="AQ1218" s="32" t="s">
        <v>1281</v>
      </c>
      <c r="AR1218" s="32" t="s">
        <v>505</v>
      </c>
      <c r="AS1218" s="32" t="s">
        <v>37</v>
      </c>
      <c r="AT1218" s="2">
        <v>0</v>
      </c>
      <c r="AU1218" s="2">
        <v>0</v>
      </c>
      <c r="AV1218" s="2">
        <v>0</v>
      </c>
      <c r="AW1218" s="46" t="s">
        <v>3173</v>
      </c>
    </row>
    <row r="1219" spans="1:49" s="3" customFormat="1" ht="23.25">
      <c r="A1219" s="23"/>
      <c r="B1219" s="45">
        <v>1214</v>
      </c>
      <c r="C1219" s="23" t="s">
        <v>2847</v>
      </c>
      <c r="D1219" s="23">
        <v>8871635214</v>
      </c>
      <c r="E1219" s="23" t="s">
        <v>1314</v>
      </c>
      <c r="F1219" s="23">
        <v>10</v>
      </c>
      <c r="G1219" s="23" t="s">
        <v>2848</v>
      </c>
      <c r="H1219" s="23" t="s">
        <v>2849</v>
      </c>
      <c r="I1219" s="23" t="s">
        <v>2847</v>
      </c>
      <c r="J1219" s="28" t="s">
        <v>2848</v>
      </c>
      <c r="K1219" s="28" t="s">
        <v>2849</v>
      </c>
      <c r="L1219" s="28" t="s">
        <v>2849</v>
      </c>
      <c r="M1219" s="28" t="s">
        <v>1314</v>
      </c>
      <c r="N1219" s="28">
        <v>10</v>
      </c>
      <c r="O1219" s="28" t="s">
        <v>2848</v>
      </c>
      <c r="P1219" s="28" t="s">
        <v>2849</v>
      </c>
      <c r="Q1219" s="28" t="s">
        <v>2849</v>
      </c>
      <c r="R1219" s="28" t="s">
        <v>1314</v>
      </c>
      <c r="S1219" s="28">
        <v>10</v>
      </c>
      <c r="T1219" s="23" t="s">
        <v>3175</v>
      </c>
      <c r="U1219" s="28" t="s">
        <v>2876</v>
      </c>
      <c r="V1219" s="28" t="s">
        <v>2965</v>
      </c>
      <c r="W1219" s="28" t="s">
        <v>2888</v>
      </c>
      <c r="X1219" s="28" t="s">
        <v>3171</v>
      </c>
      <c r="Y1219" s="28" t="s">
        <v>3171</v>
      </c>
      <c r="Z1219" s="28" t="s">
        <v>3171</v>
      </c>
      <c r="AA1219" s="51" t="s">
        <v>3176</v>
      </c>
      <c r="AB1219" s="23" t="s">
        <v>312</v>
      </c>
      <c r="AC1219" s="30">
        <v>7</v>
      </c>
      <c r="AD1219" s="38">
        <v>3451</v>
      </c>
      <c r="AE1219" s="38">
        <v>0</v>
      </c>
      <c r="AF1219" s="38">
        <v>0</v>
      </c>
      <c r="AG1219" s="73">
        <f t="shared" si="55"/>
        <v>3451</v>
      </c>
      <c r="AH1219" s="38">
        <v>3451</v>
      </c>
      <c r="AI1219" s="38">
        <v>0</v>
      </c>
      <c r="AJ1219" s="38">
        <v>0</v>
      </c>
      <c r="AK1219" s="73">
        <f t="shared" si="57"/>
        <v>3451</v>
      </c>
      <c r="AL1219" s="73">
        <f t="shared" si="56"/>
        <v>6902</v>
      </c>
      <c r="AM1219" s="54" t="s">
        <v>1188</v>
      </c>
      <c r="AN1219" s="32" t="s">
        <v>33</v>
      </c>
      <c r="AO1219" s="32" t="s">
        <v>33</v>
      </c>
      <c r="AP1219" s="32" t="s">
        <v>33</v>
      </c>
      <c r="AQ1219" s="32" t="s">
        <v>1281</v>
      </c>
      <c r="AR1219" s="32" t="s">
        <v>505</v>
      </c>
      <c r="AS1219" s="32" t="s">
        <v>37</v>
      </c>
      <c r="AT1219" s="2">
        <v>0</v>
      </c>
      <c r="AU1219" s="2">
        <v>0</v>
      </c>
      <c r="AV1219" s="2">
        <v>0</v>
      </c>
      <c r="AW1219" s="46" t="s">
        <v>3173</v>
      </c>
    </row>
    <row r="1220" spans="1:49" s="3" customFormat="1" ht="23.25">
      <c r="A1220" s="23"/>
      <c r="B1220" s="45">
        <v>1215</v>
      </c>
      <c r="C1220" s="23" t="s">
        <v>2847</v>
      </c>
      <c r="D1220" s="23">
        <v>8871635214</v>
      </c>
      <c r="E1220" s="23" t="s">
        <v>1314</v>
      </c>
      <c r="F1220" s="23">
        <v>10</v>
      </c>
      <c r="G1220" s="23" t="s">
        <v>2848</v>
      </c>
      <c r="H1220" s="23" t="s">
        <v>2849</v>
      </c>
      <c r="I1220" s="23" t="s">
        <v>2847</v>
      </c>
      <c r="J1220" s="28" t="s">
        <v>2848</v>
      </c>
      <c r="K1220" s="28" t="s">
        <v>2849</v>
      </c>
      <c r="L1220" s="28" t="s">
        <v>2849</v>
      </c>
      <c r="M1220" s="28" t="s">
        <v>1314</v>
      </c>
      <c r="N1220" s="28">
        <v>10</v>
      </c>
      <c r="O1220" s="28" t="s">
        <v>2848</v>
      </c>
      <c r="P1220" s="28" t="s">
        <v>2849</v>
      </c>
      <c r="Q1220" s="28" t="s">
        <v>2849</v>
      </c>
      <c r="R1220" s="28" t="s">
        <v>1314</v>
      </c>
      <c r="S1220" s="28">
        <v>10</v>
      </c>
      <c r="T1220" s="23" t="s">
        <v>3177</v>
      </c>
      <c r="U1220" s="28" t="s">
        <v>2876</v>
      </c>
      <c r="V1220" s="28" t="s">
        <v>2965</v>
      </c>
      <c r="W1220" s="28" t="s">
        <v>3178</v>
      </c>
      <c r="X1220" s="28" t="s">
        <v>3171</v>
      </c>
      <c r="Y1220" s="28" t="s">
        <v>3171</v>
      </c>
      <c r="Z1220" s="28" t="s">
        <v>3171</v>
      </c>
      <c r="AA1220" s="51" t="s">
        <v>3179</v>
      </c>
      <c r="AB1220" s="23" t="s">
        <v>312</v>
      </c>
      <c r="AC1220" s="30">
        <v>1.5</v>
      </c>
      <c r="AD1220" s="38">
        <v>2286</v>
      </c>
      <c r="AE1220" s="38">
        <v>0</v>
      </c>
      <c r="AF1220" s="38">
        <v>0</v>
      </c>
      <c r="AG1220" s="73">
        <f t="shared" si="55"/>
        <v>2286</v>
      </c>
      <c r="AH1220" s="38">
        <v>2286</v>
      </c>
      <c r="AI1220" s="38">
        <v>0</v>
      </c>
      <c r="AJ1220" s="38">
        <v>0</v>
      </c>
      <c r="AK1220" s="73">
        <f t="shared" si="57"/>
        <v>2286</v>
      </c>
      <c r="AL1220" s="73">
        <f t="shared" si="56"/>
        <v>4572</v>
      </c>
      <c r="AM1220" s="54" t="s">
        <v>1188</v>
      </c>
      <c r="AN1220" s="32" t="s">
        <v>33</v>
      </c>
      <c r="AO1220" s="32" t="s">
        <v>33</v>
      </c>
      <c r="AP1220" s="32" t="s">
        <v>33</v>
      </c>
      <c r="AQ1220" s="32" t="s">
        <v>1281</v>
      </c>
      <c r="AR1220" s="32" t="s">
        <v>505</v>
      </c>
      <c r="AS1220" s="32" t="s">
        <v>37</v>
      </c>
      <c r="AT1220" s="2">
        <v>0</v>
      </c>
      <c r="AU1220" s="2">
        <v>0</v>
      </c>
      <c r="AV1220" s="2">
        <v>0</v>
      </c>
      <c r="AW1220" s="46" t="s">
        <v>3173</v>
      </c>
    </row>
    <row r="1221" spans="1:49" s="3" customFormat="1" ht="23.25">
      <c r="A1221" s="23"/>
      <c r="B1221" s="45">
        <v>1216</v>
      </c>
      <c r="C1221" s="23" t="s">
        <v>2847</v>
      </c>
      <c r="D1221" s="23">
        <v>8871635214</v>
      </c>
      <c r="E1221" s="23" t="s">
        <v>1314</v>
      </c>
      <c r="F1221" s="23">
        <v>10</v>
      </c>
      <c r="G1221" s="23" t="s">
        <v>2848</v>
      </c>
      <c r="H1221" s="23" t="s">
        <v>2849</v>
      </c>
      <c r="I1221" s="23" t="s">
        <v>2847</v>
      </c>
      <c r="J1221" s="28" t="s">
        <v>2848</v>
      </c>
      <c r="K1221" s="28" t="s">
        <v>2849</v>
      </c>
      <c r="L1221" s="28" t="s">
        <v>2849</v>
      </c>
      <c r="M1221" s="28" t="s">
        <v>1314</v>
      </c>
      <c r="N1221" s="28">
        <v>10</v>
      </c>
      <c r="O1221" s="28" t="s">
        <v>2848</v>
      </c>
      <c r="P1221" s="28" t="s">
        <v>2849</v>
      </c>
      <c r="Q1221" s="28" t="s">
        <v>2849</v>
      </c>
      <c r="R1221" s="28" t="s">
        <v>1314</v>
      </c>
      <c r="S1221" s="28">
        <v>10</v>
      </c>
      <c r="T1221" s="23" t="s">
        <v>3180</v>
      </c>
      <c r="U1221" s="28" t="s">
        <v>3181</v>
      </c>
      <c r="V1221" s="28" t="s">
        <v>2881</v>
      </c>
      <c r="W1221" s="28" t="s">
        <v>2881</v>
      </c>
      <c r="X1221" s="28" t="s">
        <v>3171</v>
      </c>
      <c r="Y1221" s="28" t="s">
        <v>3171</v>
      </c>
      <c r="Z1221" s="28" t="s">
        <v>3171</v>
      </c>
      <c r="AA1221" s="51" t="s">
        <v>3182</v>
      </c>
      <c r="AB1221" s="23" t="s">
        <v>312</v>
      </c>
      <c r="AC1221" s="30">
        <v>5</v>
      </c>
      <c r="AD1221" s="38">
        <v>9418</v>
      </c>
      <c r="AE1221" s="38">
        <v>0</v>
      </c>
      <c r="AF1221" s="38">
        <v>0</v>
      </c>
      <c r="AG1221" s="73">
        <f t="shared" si="55"/>
        <v>9418</v>
      </c>
      <c r="AH1221" s="38">
        <v>9418</v>
      </c>
      <c r="AI1221" s="38">
        <v>0</v>
      </c>
      <c r="AJ1221" s="38">
        <v>0</v>
      </c>
      <c r="AK1221" s="73">
        <f t="shared" si="57"/>
        <v>9418</v>
      </c>
      <c r="AL1221" s="73">
        <f t="shared" si="56"/>
        <v>18836</v>
      </c>
      <c r="AM1221" s="54" t="s">
        <v>1188</v>
      </c>
      <c r="AN1221" s="32" t="s">
        <v>33</v>
      </c>
      <c r="AO1221" s="32" t="s">
        <v>33</v>
      </c>
      <c r="AP1221" s="32" t="s">
        <v>33</v>
      </c>
      <c r="AQ1221" s="32" t="s">
        <v>1281</v>
      </c>
      <c r="AR1221" s="32" t="s">
        <v>505</v>
      </c>
      <c r="AS1221" s="32" t="s">
        <v>37</v>
      </c>
      <c r="AT1221" s="2">
        <v>0</v>
      </c>
      <c r="AU1221" s="2">
        <v>0</v>
      </c>
      <c r="AV1221" s="2">
        <v>0</v>
      </c>
      <c r="AW1221" s="46" t="s">
        <v>3173</v>
      </c>
    </row>
    <row r="1222" spans="1:49" s="3" customFormat="1" ht="23.25">
      <c r="A1222" s="54"/>
      <c r="B1222" s="45">
        <v>1217</v>
      </c>
      <c r="C1222" s="23" t="s">
        <v>2847</v>
      </c>
      <c r="D1222" s="23">
        <v>8871635214</v>
      </c>
      <c r="E1222" s="23" t="s">
        <v>1314</v>
      </c>
      <c r="F1222" s="23">
        <v>10</v>
      </c>
      <c r="G1222" s="23" t="s">
        <v>2848</v>
      </c>
      <c r="H1222" s="23" t="s">
        <v>2849</v>
      </c>
      <c r="I1222" s="23" t="s">
        <v>2847</v>
      </c>
      <c r="J1222" s="28" t="s">
        <v>2848</v>
      </c>
      <c r="K1222" s="28" t="s">
        <v>2849</v>
      </c>
      <c r="L1222" s="28" t="s">
        <v>2849</v>
      </c>
      <c r="M1222" s="28" t="s">
        <v>1314</v>
      </c>
      <c r="N1222" s="28">
        <v>10</v>
      </c>
      <c r="O1222" s="28" t="s">
        <v>2848</v>
      </c>
      <c r="P1222" s="28" t="s">
        <v>2849</v>
      </c>
      <c r="Q1222" s="28" t="s">
        <v>2849</v>
      </c>
      <c r="R1222" s="28" t="s">
        <v>1314</v>
      </c>
      <c r="S1222" s="28">
        <v>10</v>
      </c>
      <c r="T1222" s="23" t="s">
        <v>3180</v>
      </c>
      <c r="U1222" s="28" t="s">
        <v>3181</v>
      </c>
      <c r="V1222" s="28" t="s">
        <v>2881</v>
      </c>
      <c r="W1222" s="28" t="s">
        <v>2881</v>
      </c>
      <c r="X1222" s="28" t="s">
        <v>3171</v>
      </c>
      <c r="Y1222" s="28" t="s">
        <v>3171</v>
      </c>
      <c r="Z1222" s="28" t="s">
        <v>3171</v>
      </c>
      <c r="AA1222" s="74" t="s">
        <v>3183</v>
      </c>
      <c r="AB1222" s="75" t="s">
        <v>312</v>
      </c>
      <c r="AC1222" s="76">
        <v>5</v>
      </c>
      <c r="AD1222" s="77">
        <v>2479</v>
      </c>
      <c r="AE1222" s="38">
        <v>0</v>
      </c>
      <c r="AF1222" s="38">
        <v>0</v>
      </c>
      <c r="AG1222" s="73">
        <f t="shared" si="55"/>
        <v>2479</v>
      </c>
      <c r="AH1222" s="77">
        <v>2479</v>
      </c>
      <c r="AI1222" s="38">
        <v>0</v>
      </c>
      <c r="AJ1222" s="38">
        <v>0</v>
      </c>
      <c r="AK1222" s="73">
        <f t="shared" si="57"/>
        <v>2479</v>
      </c>
      <c r="AL1222" s="73">
        <f t="shared" si="56"/>
        <v>4958</v>
      </c>
      <c r="AM1222" s="54" t="s">
        <v>1188</v>
      </c>
      <c r="AN1222" s="32" t="s">
        <v>33</v>
      </c>
      <c r="AO1222" s="32" t="s">
        <v>33</v>
      </c>
      <c r="AP1222" s="32" t="s">
        <v>33</v>
      </c>
      <c r="AQ1222" s="32" t="s">
        <v>1281</v>
      </c>
      <c r="AR1222" s="32" t="s">
        <v>505</v>
      </c>
      <c r="AS1222" s="32" t="s">
        <v>37</v>
      </c>
      <c r="AT1222" s="2">
        <v>0</v>
      </c>
      <c r="AU1222" s="2">
        <v>0</v>
      </c>
      <c r="AV1222" s="2">
        <v>0</v>
      </c>
      <c r="AW1222" s="46" t="s">
        <v>3173</v>
      </c>
    </row>
    <row r="1223" spans="1:49" s="3" customFormat="1" ht="23.25">
      <c r="A1223" s="54"/>
      <c r="B1223" s="45">
        <v>1218</v>
      </c>
      <c r="C1223" s="23" t="s">
        <v>2847</v>
      </c>
      <c r="D1223" s="23">
        <v>8871635214</v>
      </c>
      <c r="E1223" s="23" t="s">
        <v>1314</v>
      </c>
      <c r="F1223" s="23">
        <v>10</v>
      </c>
      <c r="G1223" s="23" t="s">
        <v>2848</v>
      </c>
      <c r="H1223" s="23" t="s">
        <v>2849</v>
      </c>
      <c r="I1223" s="23" t="s">
        <v>2847</v>
      </c>
      <c r="J1223" s="28" t="s">
        <v>2848</v>
      </c>
      <c r="K1223" s="28" t="s">
        <v>2849</v>
      </c>
      <c r="L1223" s="28" t="s">
        <v>2849</v>
      </c>
      <c r="M1223" s="28" t="s">
        <v>1314</v>
      </c>
      <c r="N1223" s="28">
        <v>10</v>
      </c>
      <c r="O1223" s="28" t="s">
        <v>2848</v>
      </c>
      <c r="P1223" s="28" t="s">
        <v>2849</v>
      </c>
      <c r="Q1223" s="28" t="s">
        <v>2849</v>
      </c>
      <c r="R1223" s="28" t="s">
        <v>1314</v>
      </c>
      <c r="S1223" s="28">
        <v>10</v>
      </c>
      <c r="T1223" s="23" t="s">
        <v>3184</v>
      </c>
      <c r="U1223" s="28" t="s">
        <v>2848</v>
      </c>
      <c r="V1223" s="28" t="s">
        <v>2849</v>
      </c>
      <c r="W1223" s="28" t="s">
        <v>2891</v>
      </c>
      <c r="X1223" s="28" t="s">
        <v>3171</v>
      </c>
      <c r="Y1223" s="28" t="s">
        <v>3171</v>
      </c>
      <c r="Z1223" s="28" t="s">
        <v>3171</v>
      </c>
      <c r="AA1223" s="74" t="s">
        <v>3185</v>
      </c>
      <c r="AB1223" s="75" t="s">
        <v>312</v>
      </c>
      <c r="AC1223" s="76">
        <v>2</v>
      </c>
      <c r="AD1223" s="77">
        <v>5275</v>
      </c>
      <c r="AE1223" s="38">
        <v>0</v>
      </c>
      <c r="AF1223" s="38">
        <v>0</v>
      </c>
      <c r="AG1223" s="73">
        <f t="shared" ref="AG1223:AG1286" si="58">AD1223+AE1223+AF1223</f>
        <v>5275</v>
      </c>
      <c r="AH1223" s="77">
        <v>5275</v>
      </c>
      <c r="AI1223" s="38">
        <v>0</v>
      </c>
      <c r="AJ1223" s="38">
        <v>0</v>
      </c>
      <c r="AK1223" s="73">
        <f t="shared" si="57"/>
        <v>5275</v>
      </c>
      <c r="AL1223" s="73">
        <f t="shared" ref="AL1223:AL1286" si="59">AG1223+AK1223</f>
        <v>10550</v>
      </c>
      <c r="AM1223" s="54" t="s">
        <v>1188</v>
      </c>
      <c r="AN1223" s="32" t="s">
        <v>33</v>
      </c>
      <c r="AO1223" s="32" t="s">
        <v>33</v>
      </c>
      <c r="AP1223" s="32" t="s">
        <v>33</v>
      </c>
      <c r="AQ1223" s="32" t="s">
        <v>1281</v>
      </c>
      <c r="AR1223" s="32" t="s">
        <v>505</v>
      </c>
      <c r="AS1223" s="32" t="s">
        <v>37</v>
      </c>
      <c r="AT1223" s="2">
        <v>0</v>
      </c>
      <c r="AU1223" s="2">
        <v>0</v>
      </c>
      <c r="AV1223" s="2">
        <v>0</v>
      </c>
      <c r="AW1223" s="46" t="s">
        <v>3173</v>
      </c>
    </row>
    <row r="1224" spans="1:49" s="3" customFormat="1" ht="23.25">
      <c r="A1224" s="54"/>
      <c r="B1224" s="45">
        <v>1219</v>
      </c>
      <c r="C1224" s="23" t="s">
        <v>2847</v>
      </c>
      <c r="D1224" s="23">
        <v>8871635214</v>
      </c>
      <c r="E1224" s="23" t="s">
        <v>1314</v>
      </c>
      <c r="F1224" s="23">
        <v>10</v>
      </c>
      <c r="G1224" s="23" t="s">
        <v>2848</v>
      </c>
      <c r="H1224" s="23" t="s">
        <v>2849</v>
      </c>
      <c r="I1224" s="23" t="s">
        <v>2847</v>
      </c>
      <c r="J1224" s="28" t="s">
        <v>2848</v>
      </c>
      <c r="K1224" s="28" t="s">
        <v>2849</v>
      </c>
      <c r="L1224" s="28" t="s">
        <v>2849</v>
      </c>
      <c r="M1224" s="28" t="s">
        <v>1314</v>
      </c>
      <c r="N1224" s="28">
        <v>10</v>
      </c>
      <c r="O1224" s="28" t="s">
        <v>2848</v>
      </c>
      <c r="P1224" s="28" t="s">
        <v>2849</v>
      </c>
      <c r="Q1224" s="28" t="s">
        <v>2849</v>
      </c>
      <c r="R1224" s="28" t="s">
        <v>1314</v>
      </c>
      <c r="S1224" s="28">
        <v>10</v>
      </c>
      <c r="T1224" s="23" t="s">
        <v>3186</v>
      </c>
      <c r="U1224" s="28" t="s">
        <v>3187</v>
      </c>
      <c r="V1224" s="28" t="s">
        <v>2866</v>
      </c>
      <c r="W1224" s="28" t="s">
        <v>3188</v>
      </c>
      <c r="X1224" s="28" t="s">
        <v>3171</v>
      </c>
      <c r="Y1224" s="28" t="s">
        <v>3171</v>
      </c>
      <c r="Z1224" s="28" t="s">
        <v>3171</v>
      </c>
      <c r="AA1224" s="74" t="s">
        <v>3189</v>
      </c>
      <c r="AB1224" s="75" t="s">
        <v>312</v>
      </c>
      <c r="AC1224" s="76">
        <v>5</v>
      </c>
      <c r="AD1224" s="77">
        <v>5061</v>
      </c>
      <c r="AE1224" s="38">
        <v>0</v>
      </c>
      <c r="AF1224" s="38">
        <v>0</v>
      </c>
      <c r="AG1224" s="73">
        <f t="shared" si="58"/>
        <v>5061</v>
      </c>
      <c r="AH1224" s="77">
        <v>5061</v>
      </c>
      <c r="AI1224" s="38">
        <v>0</v>
      </c>
      <c r="AJ1224" s="38">
        <v>0</v>
      </c>
      <c r="AK1224" s="73">
        <f t="shared" si="57"/>
        <v>5061</v>
      </c>
      <c r="AL1224" s="73">
        <f t="shared" si="59"/>
        <v>10122</v>
      </c>
      <c r="AM1224" s="54" t="s">
        <v>1188</v>
      </c>
      <c r="AN1224" s="32" t="s">
        <v>33</v>
      </c>
      <c r="AO1224" s="32" t="s">
        <v>33</v>
      </c>
      <c r="AP1224" s="32" t="s">
        <v>33</v>
      </c>
      <c r="AQ1224" s="32" t="s">
        <v>1281</v>
      </c>
      <c r="AR1224" s="32" t="s">
        <v>505</v>
      </c>
      <c r="AS1224" s="32" t="s">
        <v>37</v>
      </c>
      <c r="AT1224" s="2">
        <v>0</v>
      </c>
      <c r="AU1224" s="2">
        <v>0</v>
      </c>
      <c r="AV1224" s="2">
        <v>0</v>
      </c>
      <c r="AW1224" s="46" t="s">
        <v>3173</v>
      </c>
    </row>
    <row r="1225" spans="1:49" s="3" customFormat="1" ht="23.25">
      <c r="A1225" s="54"/>
      <c r="B1225" s="45">
        <v>1220</v>
      </c>
      <c r="C1225" s="23" t="s">
        <v>2847</v>
      </c>
      <c r="D1225" s="23">
        <v>8871635214</v>
      </c>
      <c r="E1225" s="23" t="s">
        <v>1314</v>
      </c>
      <c r="F1225" s="23">
        <v>10</v>
      </c>
      <c r="G1225" s="23" t="s">
        <v>2848</v>
      </c>
      <c r="H1225" s="23" t="s">
        <v>2849</v>
      </c>
      <c r="I1225" s="23" t="s">
        <v>2847</v>
      </c>
      <c r="J1225" s="28" t="s">
        <v>2848</v>
      </c>
      <c r="K1225" s="28" t="s">
        <v>2849</v>
      </c>
      <c r="L1225" s="28" t="s">
        <v>2849</v>
      </c>
      <c r="M1225" s="28" t="s">
        <v>1314</v>
      </c>
      <c r="N1225" s="28">
        <v>10</v>
      </c>
      <c r="O1225" s="28" t="s">
        <v>2848</v>
      </c>
      <c r="P1225" s="28" t="s">
        <v>2849</v>
      </c>
      <c r="Q1225" s="28" t="s">
        <v>2849</v>
      </c>
      <c r="R1225" s="28" t="s">
        <v>1314</v>
      </c>
      <c r="S1225" s="28">
        <v>10</v>
      </c>
      <c r="T1225" s="23" t="s">
        <v>3190</v>
      </c>
      <c r="U1225" s="28" t="s">
        <v>2876</v>
      </c>
      <c r="V1225" s="28" t="s">
        <v>2965</v>
      </c>
      <c r="W1225" s="28" t="s">
        <v>2965</v>
      </c>
      <c r="X1225" s="28" t="s">
        <v>3171</v>
      </c>
      <c r="Y1225" s="28" t="s">
        <v>3171</v>
      </c>
      <c r="Z1225" s="28" t="s">
        <v>3171</v>
      </c>
      <c r="AA1225" s="74" t="s">
        <v>3191</v>
      </c>
      <c r="AB1225" s="75" t="s">
        <v>312</v>
      </c>
      <c r="AC1225" s="76">
        <v>7</v>
      </c>
      <c r="AD1225" s="77">
        <v>13050</v>
      </c>
      <c r="AE1225" s="38">
        <v>0</v>
      </c>
      <c r="AF1225" s="38">
        <v>0</v>
      </c>
      <c r="AG1225" s="73">
        <f t="shared" si="58"/>
        <v>13050</v>
      </c>
      <c r="AH1225" s="77">
        <v>13050</v>
      </c>
      <c r="AI1225" s="38">
        <v>0</v>
      </c>
      <c r="AJ1225" s="38">
        <v>0</v>
      </c>
      <c r="AK1225" s="73">
        <f t="shared" si="57"/>
        <v>13050</v>
      </c>
      <c r="AL1225" s="73">
        <f t="shared" si="59"/>
        <v>26100</v>
      </c>
      <c r="AM1225" s="54" t="s">
        <v>1188</v>
      </c>
      <c r="AN1225" s="32" t="s">
        <v>33</v>
      </c>
      <c r="AO1225" s="32" t="s">
        <v>33</v>
      </c>
      <c r="AP1225" s="32" t="s">
        <v>33</v>
      </c>
      <c r="AQ1225" s="32" t="s">
        <v>1281</v>
      </c>
      <c r="AR1225" s="32" t="s">
        <v>505</v>
      </c>
      <c r="AS1225" s="32" t="s">
        <v>37</v>
      </c>
      <c r="AT1225" s="2">
        <v>0</v>
      </c>
      <c r="AU1225" s="2">
        <v>0</v>
      </c>
      <c r="AV1225" s="2">
        <v>0</v>
      </c>
      <c r="AW1225" s="46" t="s">
        <v>3173</v>
      </c>
    </row>
    <row r="1226" spans="1:49" s="3" customFormat="1" ht="23.25">
      <c r="A1226" s="23"/>
      <c r="B1226" s="45">
        <v>1221</v>
      </c>
      <c r="C1226" s="23" t="s">
        <v>2847</v>
      </c>
      <c r="D1226" s="23">
        <v>8871635214</v>
      </c>
      <c r="E1226" s="23" t="s">
        <v>1314</v>
      </c>
      <c r="F1226" s="23">
        <v>10</v>
      </c>
      <c r="G1226" s="23" t="s">
        <v>2848</v>
      </c>
      <c r="H1226" s="23" t="s">
        <v>2849</v>
      </c>
      <c r="I1226" s="23" t="s">
        <v>2847</v>
      </c>
      <c r="J1226" s="28" t="s">
        <v>2848</v>
      </c>
      <c r="K1226" s="28" t="s">
        <v>2849</v>
      </c>
      <c r="L1226" s="28" t="s">
        <v>2849</v>
      </c>
      <c r="M1226" s="28" t="s">
        <v>1314</v>
      </c>
      <c r="N1226" s="28">
        <v>10</v>
      </c>
      <c r="O1226" s="28" t="s">
        <v>2848</v>
      </c>
      <c r="P1226" s="28" t="s">
        <v>2849</v>
      </c>
      <c r="Q1226" s="28" t="s">
        <v>2849</v>
      </c>
      <c r="R1226" s="28" t="s">
        <v>1314</v>
      </c>
      <c r="S1226" s="28">
        <v>10</v>
      </c>
      <c r="T1226" s="23" t="s">
        <v>3192</v>
      </c>
      <c r="U1226" s="28" t="s">
        <v>2876</v>
      </c>
      <c r="V1226" s="28" t="s">
        <v>2965</v>
      </c>
      <c r="W1226" s="28" t="s">
        <v>2965</v>
      </c>
      <c r="X1226" s="28" t="s">
        <v>3171</v>
      </c>
      <c r="Y1226" s="28" t="s">
        <v>3171</v>
      </c>
      <c r="Z1226" s="28" t="s">
        <v>3171</v>
      </c>
      <c r="AA1226" s="51" t="s">
        <v>3193</v>
      </c>
      <c r="AB1226" s="23" t="s">
        <v>312</v>
      </c>
      <c r="AC1226" s="30">
        <v>2.1</v>
      </c>
      <c r="AD1226" s="38">
        <v>1676</v>
      </c>
      <c r="AE1226" s="38">
        <v>0</v>
      </c>
      <c r="AF1226" s="38">
        <v>0</v>
      </c>
      <c r="AG1226" s="73">
        <f t="shared" si="58"/>
        <v>1676</v>
      </c>
      <c r="AH1226" s="38">
        <v>1676</v>
      </c>
      <c r="AI1226" s="38">
        <v>0</v>
      </c>
      <c r="AJ1226" s="38">
        <v>0</v>
      </c>
      <c r="AK1226" s="73">
        <f t="shared" si="57"/>
        <v>1676</v>
      </c>
      <c r="AL1226" s="73">
        <f t="shared" si="59"/>
        <v>3352</v>
      </c>
      <c r="AM1226" s="54" t="s">
        <v>1188</v>
      </c>
      <c r="AN1226" s="32" t="s">
        <v>33</v>
      </c>
      <c r="AO1226" s="32" t="s">
        <v>33</v>
      </c>
      <c r="AP1226" s="32" t="s">
        <v>33</v>
      </c>
      <c r="AQ1226" s="32" t="s">
        <v>1281</v>
      </c>
      <c r="AR1226" s="32" t="s">
        <v>505</v>
      </c>
      <c r="AS1226" s="32" t="s">
        <v>37</v>
      </c>
      <c r="AT1226" s="2">
        <v>0</v>
      </c>
      <c r="AU1226" s="2">
        <v>0</v>
      </c>
      <c r="AV1226" s="2">
        <v>0</v>
      </c>
      <c r="AW1226" s="46" t="s">
        <v>3173</v>
      </c>
    </row>
    <row r="1227" spans="1:49" s="3" customFormat="1" ht="23.25">
      <c r="A1227" s="23"/>
      <c r="B1227" s="45">
        <v>1222</v>
      </c>
      <c r="C1227" s="23" t="s">
        <v>2847</v>
      </c>
      <c r="D1227" s="23">
        <v>8871635214</v>
      </c>
      <c r="E1227" s="23" t="s">
        <v>1314</v>
      </c>
      <c r="F1227" s="23">
        <v>10</v>
      </c>
      <c r="G1227" s="23" t="s">
        <v>2848</v>
      </c>
      <c r="H1227" s="23" t="s">
        <v>2849</v>
      </c>
      <c r="I1227" s="23" t="s">
        <v>2847</v>
      </c>
      <c r="J1227" s="28" t="s">
        <v>2848</v>
      </c>
      <c r="K1227" s="28" t="s">
        <v>2849</v>
      </c>
      <c r="L1227" s="28" t="s">
        <v>2849</v>
      </c>
      <c r="M1227" s="28" t="s">
        <v>1314</v>
      </c>
      <c r="N1227" s="28">
        <v>10</v>
      </c>
      <c r="O1227" s="28" t="s">
        <v>2848</v>
      </c>
      <c r="P1227" s="28" t="s">
        <v>2849</v>
      </c>
      <c r="Q1227" s="28" t="s">
        <v>2849</v>
      </c>
      <c r="R1227" s="28" t="s">
        <v>1314</v>
      </c>
      <c r="S1227" s="28">
        <v>10</v>
      </c>
      <c r="T1227" s="23" t="s">
        <v>3194</v>
      </c>
      <c r="U1227" s="28" t="s">
        <v>2876</v>
      </c>
      <c r="V1227" s="28" t="s">
        <v>2965</v>
      </c>
      <c r="W1227" s="28" t="s">
        <v>2965</v>
      </c>
      <c r="X1227" s="28" t="s">
        <v>3171</v>
      </c>
      <c r="Y1227" s="28" t="s">
        <v>3171</v>
      </c>
      <c r="Z1227" s="28" t="s">
        <v>3171</v>
      </c>
      <c r="AA1227" s="51" t="s">
        <v>3195</v>
      </c>
      <c r="AB1227" s="23" t="s">
        <v>312</v>
      </c>
      <c r="AC1227" s="30">
        <v>4</v>
      </c>
      <c r="AD1227" s="38">
        <v>278</v>
      </c>
      <c r="AE1227" s="38">
        <v>0</v>
      </c>
      <c r="AF1227" s="38">
        <v>0</v>
      </c>
      <c r="AG1227" s="73">
        <f t="shared" si="58"/>
        <v>278</v>
      </c>
      <c r="AH1227" s="38">
        <v>278</v>
      </c>
      <c r="AI1227" s="38">
        <v>0</v>
      </c>
      <c r="AJ1227" s="38">
        <v>0</v>
      </c>
      <c r="AK1227" s="73">
        <f t="shared" si="57"/>
        <v>278</v>
      </c>
      <c r="AL1227" s="73">
        <f t="shared" si="59"/>
        <v>556</v>
      </c>
      <c r="AM1227" s="54" t="s">
        <v>1188</v>
      </c>
      <c r="AN1227" s="32" t="s">
        <v>33</v>
      </c>
      <c r="AO1227" s="32" t="s">
        <v>33</v>
      </c>
      <c r="AP1227" s="32" t="s">
        <v>33</v>
      </c>
      <c r="AQ1227" s="32" t="s">
        <v>1281</v>
      </c>
      <c r="AR1227" s="32" t="s">
        <v>505</v>
      </c>
      <c r="AS1227" s="32" t="s">
        <v>37</v>
      </c>
      <c r="AT1227" s="2">
        <v>0</v>
      </c>
      <c r="AU1227" s="2">
        <v>0</v>
      </c>
      <c r="AV1227" s="2">
        <v>0</v>
      </c>
      <c r="AW1227" s="46" t="s">
        <v>3173</v>
      </c>
    </row>
    <row r="1228" spans="1:49" s="3" customFormat="1" ht="23.25">
      <c r="A1228" s="23"/>
      <c r="B1228" s="45">
        <v>1223</v>
      </c>
      <c r="C1228" s="23" t="s">
        <v>2847</v>
      </c>
      <c r="D1228" s="23">
        <v>8871635214</v>
      </c>
      <c r="E1228" s="23" t="s">
        <v>1314</v>
      </c>
      <c r="F1228" s="23">
        <v>10</v>
      </c>
      <c r="G1228" s="23" t="s">
        <v>2848</v>
      </c>
      <c r="H1228" s="23" t="s">
        <v>2849</v>
      </c>
      <c r="I1228" s="23" t="s">
        <v>2847</v>
      </c>
      <c r="J1228" s="28" t="s">
        <v>2848</v>
      </c>
      <c r="K1228" s="28" t="s">
        <v>2849</v>
      </c>
      <c r="L1228" s="28" t="s">
        <v>2849</v>
      </c>
      <c r="M1228" s="28" t="s">
        <v>1314</v>
      </c>
      <c r="N1228" s="28">
        <v>10</v>
      </c>
      <c r="O1228" s="28" t="s">
        <v>2848</v>
      </c>
      <c r="P1228" s="28" t="s">
        <v>2849</v>
      </c>
      <c r="Q1228" s="28" t="s">
        <v>2849</v>
      </c>
      <c r="R1228" s="28" t="s">
        <v>1314</v>
      </c>
      <c r="S1228" s="28">
        <v>10</v>
      </c>
      <c r="T1228" s="23" t="s">
        <v>3196</v>
      </c>
      <c r="U1228" s="28" t="s">
        <v>2876</v>
      </c>
      <c r="V1228" s="28" t="s">
        <v>2965</v>
      </c>
      <c r="W1228" s="28" t="s">
        <v>2965</v>
      </c>
      <c r="X1228" s="28" t="s">
        <v>3171</v>
      </c>
      <c r="Y1228" s="28" t="s">
        <v>3171</v>
      </c>
      <c r="Z1228" s="28" t="s">
        <v>3171</v>
      </c>
      <c r="AA1228" s="51" t="s">
        <v>3197</v>
      </c>
      <c r="AB1228" s="23" t="s">
        <v>312</v>
      </c>
      <c r="AC1228" s="30">
        <v>2.1</v>
      </c>
      <c r="AD1228" s="38">
        <v>1243</v>
      </c>
      <c r="AE1228" s="38">
        <v>0</v>
      </c>
      <c r="AF1228" s="38">
        <v>0</v>
      </c>
      <c r="AG1228" s="73">
        <f t="shared" si="58"/>
        <v>1243</v>
      </c>
      <c r="AH1228" s="38">
        <v>1243</v>
      </c>
      <c r="AI1228" s="38">
        <v>0</v>
      </c>
      <c r="AJ1228" s="38">
        <v>0</v>
      </c>
      <c r="AK1228" s="73">
        <f t="shared" si="57"/>
        <v>1243</v>
      </c>
      <c r="AL1228" s="73">
        <f t="shared" si="59"/>
        <v>2486</v>
      </c>
      <c r="AM1228" s="54" t="s">
        <v>1188</v>
      </c>
      <c r="AN1228" s="32" t="s">
        <v>33</v>
      </c>
      <c r="AO1228" s="32" t="s">
        <v>33</v>
      </c>
      <c r="AP1228" s="32" t="s">
        <v>33</v>
      </c>
      <c r="AQ1228" s="32" t="s">
        <v>1281</v>
      </c>
      <c r="AR1228" s="32" t="s">
        <v>505</v>
      </c>
      <c r="AS1228" s="32" t="s">
        <v>37</v>
      </c>
      <c r="AT1228" s="2">
        <v>0</v>
      </c>
      <c r="AU1228" s="2">
        <v>0</v>
      </c>
      <c r="AV1228" s="2">
        <v>0</v>
      </c>
      <c r="AW1228" s="46" t="s">
        <v>3173</v>
      </c>
    </row>
    <row r="1229" spans="1:49" s="3" customFormat="1" ht="23.25">
      <c r="A1229" s="23"/>
      <c r="B1229" s="45">
        <v>1224</v>
      </c>
      <c r="C1229" s="23" t="s">
        <v>2847</v>
      </c>
      <c r="D1229" s="23">
        <v>8871635214</v>
      </c>
      <c r="E1229" s="23" t="s">
        <v>1314</v>
      </c>
      <c r="F1229" s="23">
        <v>10</v>
      </c>
      <c r="G1229" s="23" t="s">
        <v>2848</v>
      </c>
      <c r="H1229" s="23" t="s">
        <v>2849</v>
      </c>
      <c r="I1229" s="23" t="s">
        <v>2847</v>
      </c>
      <c r="J1229" s="28" t="s">
        <v>2848</v>
      </c>
      <c r="K1229" s="28" t="s">
        <v>2849</v>
      </c>
      <c r="L1229" s="28" t="s">
        <v>2849</v>
      </c>
      <c r="M1229" s="28" t="s">
        <v>1314</v>
      </c>
      <c r="N1229" s="28">
        <v>10</v>
      </c>
      <c r="O1229" s="28" t="s">
        <v>2848</v>
      </c>
      <c r="P1229" s="28" t="s">
        <v>2849</v>
      </c>
      <c r="Q1229" s="28" t="s">
        <v>2849</v>
      </c>
      <c r="R1229" s="28" t="s">
        <v>1314</v>
      </c>
      <c r="S1229" s="28">
        <v>10</v>
      </c>
      <c r="T1229" s="23" t="s">
        <v>3198</v>
      </c>
      <c r="U1229" s="28" t="s">
        <v>2876</v>
      </c>
      <c r="V1229" s="28" t="s">
        <v>2965</v>
      </c>
      <c r="W1229" s="28" t="s">
        <v>2965</v>
      </c>
      <c r="X1229" s="28" t="s">
        <v>3171</v>
      </c>
      <c r="Y1229" s="28" t="s">
        <v>3171</v>
      </c>
      <c r="Z1229" s="28" t="s">
        <v>3171</v>
      </c>
      <c r="AA1229" s="51" t="s">
        <v>3199</v>
      </c>
      <c r="AB1229" s="23" t="s">
        <v>312</v>
      </c>
      <c r="AC1229" s="30">
        <v>13</v>
      </c>
      <c r="AD1229" s="38">
        <v>4514</v>
      </c>
      <c r="AE1229" s="38">
        <v>0</v>
      </c>
      <c r="AF1229" s="38">
        <v>0</v>
      </c>
      <c r="AG1229" s="73">
        <f t="shared" si="58"/>
        <v>4514</v>
      </c>
      <c r="AH1229" s="38">
        <v>4514</v>
      </c>
      <c r="AI1229" s="38">
        <v>0</v>
      </c>
      <c r="AJ1229" s="38">
        <v>0</v>
      </c>
      <c r="AK1229" s="73">
        <f t="shared" si="57"/>
        <v>4514</v>
      </c>
      <c r="AL1229" s="73">
        <f t="shared" si="59"/>
        <v>9028</v>
      </c>
      <c r="AM1229" s="54" t="s">
        <v>1188</v>
      </c>
      <c r="AN1229" s="32" t="s">
        <v>33</v>
      </c>
      <c r="AO1229" s="32" t="s">
        <v>33</v>
      </c>
      <c r="AP1229" s="32" t="s">
        <v>33</v>
      </c>
      <c r="AQ1229" s="32" t="s">
        <v>1281</v>
      </c>
      <c r="AR1229" s="32" t="s">
        <v>505</v>
      </c>
      <c r="AS1229" s="32" t="s">
        <v>37</v>
      </c>
      <c r="AT1229" s="2">
        <v>0</v>
      </c>
      <c r="AU1229" s="2">
        <v>0</v>
      </c>
      <c r="AV1229" s="2">
        <v>0</v>
      </c>
      <c r="AW1229" s="46" t="s">
        <v>3173</v>
      </c>
    </row>
    <row r="1230" spans="1:49" s="3" customFormat="1" ht="23.25">
      <c r="A1230" s="23"/>
      <c r="B1230" s="45">
        <v>1225</v>
      </c>
      <c r="C1230" s="23" t="s">
        <v>2847</v>
      </c>
      <c r="D1230" s="23">
        <v>8871635214</v>
      </c>
      <c r="E1230" s="23" t="s">
        <v>1314</v>
      </c>
      <c r="F1230" s="23">
        <v>10</v>
      </c>
      <c r="G1230" s="23" t="s">
        <v>2848</v>
      </c>
      <c r="H1230" s="23" t="s">
        <v>2849</v>
      </c>
      <c r="I1230" s="23" t="s">
        <v>2847</v>
      </c>
      <c r="J1230" s="28" t="s">
        <v>2848</v>
      </c>
      <c r="K1230" s="28" t="s">
        <v>2849</v>
      </c>
      <c r="L1230" s="28" t="s">
        <v>2849</v>
      </c>
      <c r="M1230" s="28" t="s">
        <v>1314</v>
      </c>
      <c r="N1230" s="28">
        <v>10</v>
      </c>
      <c r="O1230" s="28" t="s">
        <v>2848</v>
      </c>
      <c r="P1230" s="28" t="s">
        <v>2849</v>
      </c>
      <c r="Q1230" s="28" t="s">
        <v>2849</v>
      </c>
      <c r="R1230" s="28" t="s">
        <v>1314</v>
      </c>
      <c r="S1230" s="28">
        <v>10</v>
      </c>
      <c r="T1230" s="23" t="s">
        <v>3200</v>
      </c>
      <c r="U1230" s="28" t="s">
        <v>2876</v>
      </c>
      <c r="V1230" s="28" t="s">
        <v>2965</v>
      </c>
      <c r="W1230" s="28" t="s">
        <v>2965</v>
      </c>
      <c r="X1230" s="28" t="s">
        <v>3171</v>
      </c>
      <c r="Y1230" s="28" t="s">
        <v>3171</v>
      </c>
      <c r="Z1230" s="28" t="s">
        <v>3171</v>
      </c>
      <c r="AA1230" s="51" t="s">
        <v>3201</v>
      </c>
      <c r="AB1230" s="23" t="s">
        <v>312</v>
      </c>
      <c r="AC1230" s="30">
        <v>5</v>
      </c>
      <c r="AD1230" s="38">
        <v>5199</v>
      </c>
      <c r="AE1230" s="38">
        <v>0</v>
      </c>
      <c r="AF1230" s="38">
        <v>0</v>
      </c>
      <c r="AG1230" s="73">
        <f t="shared" si="58"/>
        <v>5199</v>
      </c>
      <c r="AH1230" s="38">
        <v>5199</v>
      </c>
      <c r="AI1230" s="38">
        <v>0</v>
      </c>
      <c r="AJ1230" s="38">
        <v>0</v>
      </c>
      <c r="AK1230" s="73">
        <f t="shared" si="57"/>
        <v>5199</v>
      </c>
      <c r="AL1230" s="73">
        <f t="shared" si="59"/>
        <v>10398</v>
      </c>
      <c r="AM1230" s="54" t="s">
        <v>1188</v>
      </c>
      <c r="AN1230" s="32" t="s">
        <v>33</v>
      </c>
      <c r="AO1230" s="32" t="s">
        <v>33</v>
      </c>
      <c r="AP1230" s="32" t="s">
        <v>33</v>
      </c>
      <c r="AQ1230" s="32" t="s">
        <v>1281</v>
      </c>
      <c r="AR1230" s="32" t="s">
        <v>505</v>
      </c>
      <c r="AS1230" s="32" t="s">
        <v>37</v>
      </c>
      <c r="AT1230" s="2">
        <v>0</v>
      </c>
      <c r="AU1230" s="2">
        <v>0</v>
      </c>
      <c r="AV1230" s="2">
        <v>0</v>
      </c>
      <c r="AW1230" s="46" t="s">
        <v>3173</v>
      </c>
    </row>
    <row r="1231" spans="1:49" s="3" customFormat="1" ht="23.25">
      <c r="A1231" s="54"/>
      <c r="B1231" s="45">
        <v>1226</v>
      </c>
      <c r="C1231" s="23" t="s">
        <v>2847</v>
      </c>
      <c r="D1231" s="23">
        <v>8871635214</v>
      </c>
      <c r="E1231" s="23" t="s">
        <v>1314</v>
      </c>
      <c r="F1231" s="23">
        <v>10</v>
      </c>
      <c r="G1231" s="23" t="s">
        <v>2848</v>
      </c>
      <c r="H1231" s="23" t="s">
        <v>2849</v>
      </c>
      <c r="I1231" s="23" t="s">
        <v>2847</v>
      </c>
      <c r="J1231" s="28" t="s">
        <v>2848</v>
      </c>
      <c r="K1231" s="28" t="s">
        <v>2849</v>
      </c>
      <c r="L1231" s="28" t="s">
        <v>2849</v>
      </c>
      <c r="M1231" s="28" t="s">
        <v>1314</v>
      </c>
      <c r="N1231" s="28">
        <v>10</v>
      </c>
      <c r="O1231" s="28" t="s">
        <v>2848</v>
      </c>
      <c r="P1231" s="28" t="s">
        <v>2849</v>
      </c>
      <c r="Q1231" s="28" t="s">
        <v>2849</v>
      </c>
      <c r="R1231" s="28" t="s">
        <v>1314</v>
      </c>
      <c r="S1231" s="28">
        <v>10</v>
      </c>
      <c r="T1231" s="23" t="s">
        <v>3202</v>
      </c>
      <c r="U1231" s="28" t="s">
        <v>2876</v>
      </c>
      <c r="V1231" s="28" t="s">
        <v>3203</v>
      </c>
      <c r="W1231" s="28" t="s">
        <v>3204</v>
      </c>
      <c r="X1231" s="28" t="s">
        <v>1279</v>
      </c>
      <c r="Y1231" s="28" t="s">
        <v>3032</v>
      </c>
      <c r="Z1231" s="28" t="s">
        <v>3020</v>
      </c>
      <c r="AA1231" s="74" t="s">
        <v>3205</v>
      </c>
      <c r="AB1231" s="75" t="s">
        <v>312</v>
      </c>
      <c r="AC1231" s="76">
        <v>1.5</v>
      </c>
      <c r="AD1231" s="77">
        <v>1499</v>
      </c>
      <c r="AE1231" s="38">
        <v>0</v>
      </c>
      <c r="AF1231" s="38">
        <v>0</v>
      </c>
      <c r="AG1231" s="73">
        <f t="shared" si="58"/>
        <v>1499</v>
      </c>
      <c r="AH1231" s="77">
        <v>1499</v>
      </c>
      <c r="AI1231" s="38">
        <v>0</v>
      </c>
      <c r="AJ1231" s="38">
        <v>0</v>
      </c>
      <c r="AK1231" s="73">
        <f t="shared" si="57"/>
        <v>1499</v>
      </c>
      <c r="AL1231" s="73">
        <f t="shared" si="59"/>
        <v>2998</v>
      </c>
      <c r="AM1231" s="54" t="s">
        <v>1188</v>
      </c>
      <c r="AN1231" s="32" t="s">
        <v>33</v>
      </c>
      <c r="AO1231" s="32" t="s">
        <v>33</v>
      </c>
      <c r="AP1231" s="32" t="s">
        <v>33</v>
      </c>
      <c r="AQ1231" s="32" t="s">
        <v>1281</v>
      </c>
      <c r="AR1231" s="32" t="s">
        <v>505</v>
      </c>
      <c r="AS1231" s="32" t="s">
        <v>37</v>
      </c>
      <c r="AT1231" s="2">
        <v>0</v>
      </c>
      <c r="AU1231" s="2">
        <v>0</v>
      </c>
      <c r="AV1231" s="2">
        <v>0</v>
      </c>
      <c r="AW1231" s="46" t="s">
        <v>3173</v>
      </c>
    </row>
    <row r="1232" spans="1:49" s="3" customFormat="1" ht="23.25">
      <c r="A1232" s="54"/>
      <c r="B1232" s="45">
        <v>1227</v>
      </c>
      <c r="C1232" s="23" t="s">
        <v>2847</v>
      </c>
      <c r="D1232" s="23">
        <v>8871635214</v>
      </c>
      <c r="E1232" s="23" t="s">
        <v>1314</v>
      </c>
      <c r="F1232" s="23">
        <v>10</v>
      </c>
      <c r="G1232" s="23" t="s">
        <v>2848</v>
      </c>
      <c r="H1232" s="23" t="s">
        <v>2849</v>
      </c>
      <c r="I1232" s="23" t="s">
        <v>2847</v>
      </c>
      <c r="J1232" s="28" t="s">
        <v>2848</v>
      </c>
      <c r="K1232" s="28" t="s">
        <v>2849</v>
      </c>
      <c r="L1232" s="28" t="s">
        <v>2849</v>
      </c>
      <c r="M1232" s="28" t="s">
        <v>1314</v>
      </c>
      <c r="N1232" s="28">
        <v>10</v>
      </c>
      <c r="O1232" s="28" t="s">
        <v>2848</v>
      </c>
      <c r="P1232" s="28" t="s">
        <v>2849</v>
      </c>
      <c r="Q1232" s="28" t="s">
        <v>2849</v>
      </c>
      <c r="R1232" s="28" t="s">
        <v>1314</v>
      </c>
      <c r="S1232" s="28">
        <v>10</v>
      </c>
      <c r="T1232" s="23" t="s">
        <v>3206</v>
      </c>
      <c r="U1232" s="28" t="s">
        <v>2876</v>
      </c>
      <c r="V1232" s="28" t="s">
        <v>3203</v>
      </c>
      <c r="W1232" s="28" t="s">
        <v>2897</v>
      </c>
      <c r="X1232" s="28" t="s">
        <v>1279</v>
      </c>
      <c r="Y1232" s="28" t="s">
        <v>3032</v>
      </c>
      <c r="Z1232" s="28" t="s">
        <v>3020</v>
      </c>
      <c r="AA1232" s="74" t="s">
        <v>3207</v>
      </c>
      <c r="AB1232" s="75" t="s">
        <v>312</v>
      </c>
      <c r="AC1232" s="76">
        <v>1.3</v>
      </c>
      <c r="AD1232" s="77">
        <v>597</v>
      </c>
      <c r="AE1232" s="38">
        <v>0</v>
      </c>
      <c r="AF1232" s="38">
        <v>0</v>
      </c>
      <c r="AG1232" s="73">
        <f t="shared" si="58"/>
        <v>597</v>
      </c>
      <c r="AH1232" s="77">
        <v>597</v>
      </c>
      <c r="AI1232" s="38">
        <v>0</v>
      </c>
      <c r="AJ1232" s="38">
        <v>0</v>
      </c>
      <c r="AK1232" s="73">
        <f t="shared" si="57"/>
        <v>597</v>
      </c>
      <c r="AL1232" s="73">
        <f t="shared" si="59"/>
        <v>1194</v>
      </c>
      <c r="AM1232" s="54" t="s">
        <v>1188</v>
      </c>
      <c r="AN1232" s="32" t="s">
        <v>33</v>
      </c>
      <c r="AO1232" s="32" t="s">
        <v>33</v>
      </c>
      <c r="AP1232" s="32" t="s">
        <v>33</v>
      </c>
      <c r="AQ1232" s="32" t="s">
        <v>1281</v>
      </c>
      <c r="AR1232" s="32" t="s">
        <v>505</v>
      </c>
      <c r="AS1232" s="32" t="s">
        <v>37</v>
      </c>
      <c r="AT1232" s="2">
        <v>0</v>
      </c>
      <c r="AU1232" s="2">
        <v>0</v>
      </c>
      <c r="AV1232" s="2">
        <v>0</v>
      </c>
      <c r="AW1232" s="46" t="s">
        <v>3173</v>
      </c>
    </row>
    <row r="1233" spans="1:49" s="3" customFormat="1" ht="23.25">
      <c r="A1233" s="54"/>
      <c r="B1233" s="45">
        <v>1228</v>
      </c>
      <c r="C1233" s="23" t="s">
        <v>2847</v>
      </c>
      <c r="D1233" s="23">
        <v>8871635214</v>
      </c>
      <c r="E1233" s="23" t="s">
        <v>1314</v>
      </c>
      <c r="F1233" s="23">
        <v>10</v>
      </c>
      <c r="G1233" s="23" t="s">
        <v>2848</v>
      </c>
      <c r="H1233" s="23" t="s">
        <v>2849</v>
      </c>
      <c r="I1233" s="23" t="s">
        <v>2847</v>
      </c>
      <c r="J1233" s="28" t="s">
        <v>2848</v>
      </c>
      <c r="K1233" s="28" t="s">
        <v>2849</v>
      </c>
      <c r="L1233" s="28" t="s">
        <v>2849</v>
      </c>
      <c r="M1233" s="28" t="s">
        <v>1314</v>
      </c>
      <c r="N1233" s="28">
        <v>10</v>
      </c>
      <c r="O1233" s="28" t="s">
        <v>2848</v>
      </c>
      <c r="P1233" s="28" t="s">
        <v>2849</v>
      </c>
      <c r="Q1233" s="28" t="s">
        <v>2849</v>
      </c>
      <c r="R1233" s="28" t="s">
        <v>1314</v>
      </c>
      <c r="S1233" s="28">
        <v>10</v>
      </c>
      <c r="T1233" s="23" t="s">
        <v>3206</v>
      </c>
      <c r="U1233" s="28" t="s">
        <v>2876</v>
      </c>
      <c r="V1233" s="28" t="s">
        <v>3203</v>
      </c>
      <c r="W1233" s="28" t="s">
        <v>2897</v>
      </c>
      <c r="X1233" s="28" t="s">
        <v>1279</v>
      </c>
      <c r="Y1233" s="28" t="s">
        <v>3032</v>
      </c>
      <c r="Z1233" s="28" t="s">
        <v>3020</v>
      </c>
      <c r="AA1233" s="74" t="s">
        <v>3208</v>
      </c>
      <c r="AB1233" s="75" t="s">
        <v>312</v>
      </c>
      <c r="AC1233" s="76">
        <v>1.5</v>
      </c>
      <c r="AD1233" s="77">
        <v>120</v>
      </c>
      <c r="AE1233" s="38">
        <v>0</v>
      </c>
      <c r="AF1233" s="38">
        <v>0</v>
      </c>
      <c r="AG1233" s="73">
        <f t="shared" si="58"/>
        <v>120</v>
      </c>
      <c r="AH1233" s="77">
        <v>120</v>
      </c>
      <c r="AI1233" s="38">
        <v>0</v>
      </c>
      <c r="AJ1233" s="38">
        <v>0</v>
      </c>
      <c r="AK1233" s="73">
        <f t="shared" si="57"/>
        <v>120</v>
      </c>
      <c r="AL1233" s="73">
        <f t="shared" si="59"/>
        <v>240</v>
      </c>
      <c r="AM1233" s="54" t="s">
        <v>1188</v>
      </c>
      <c r="AN1233" s="32" t="s">
        <v>33</v>
      </c>
      <c r="AO1233" s="32" t="s">
        <v>33</v>
      </c>
      <c r="AP1233" s="32" t="s">
        <v>33</v>
      </c>
      <c r="AQ1233" s="32" t="s">
        <v>1281</v>
      </c>
      <c r="AR1233" s="32" t="s">
        <v>505</v>
      </c>
      <c r="AS1233" s="32" t="s">
        <v>37</v>
      </c>
      <c r="AT1233" s="2">
        <v>0</v>
      </c>
      <c r="AU1233" s="2">
        <v>0</v>
      </c>
      <c r="AV1233" s="2">
        <v>0</v>
      </c>
      <c r="AW1233" s="46" t="s">
        <v>3173</v>
      </c>
    </row>
    <row r="1234" spans="1:49" s="3" customFormat="1" ht="23.25">
      <c r="A1234" s="54"/>
      <c r="B1234" s="45">
        <v>1229</v>
      </c>
      <c r="C1234" s="23" t="s">
        <v>2847</v>
      </c>
      <c r="D1234" s="23">
        <v>8871635214</v>
      </c>
      <c r="E1234" s="23" t="s">
        <v>1314</v>
      </c>
      <c r="F1234" s="23">
        <v>10</v>
      </c>
      <c r="G1234" s="23" t="s">
        <v>2848</v>
      </c>
      <c r="H1234" s="23" t="s">
        <v>2849</v>
      </c>
      <c r="I1234" s="23" t="s">
        <v>2847</v>
      </c>
      <c r="J1234" s="28" t="s">
        <v>2848</v>
      </c>
      <c r="K1234" s="28" t="s">
        <v>2849</v>
      </c>
      <c r="L1234" s="28" t="s">
        <v>2849</v>
      </c>
      <c r="M1234" s="28" t="s">
        <v>1314</v>
      </c>
      <c r="N1234" s="28">
        <v>10</v>
      </c>
      <c r="O1234" s="28" t="s">
        <v>2848</v>
      </c>
      <c r="P1234" s="28" t="s">
        <v>2849</v>
      </c>
      <c r="Q1234" s="28" t="s">
        <v>2849</v>
      </c>
      <c r="R1234" s="28" t="s">
        <v>1314</v>
      </c>
      <c r="S1234" s="28">
        <v>10</v>
      </c>
      <c r="T1234" s="23" t="s">
        <v>3206</v>
      </c>
      <c r="U1234" s="28" t="s">
        <v>2876</v>
      </c>
      <c r="V1234" s="28" t="s">
        <v>3203</v>
      </c>
      <c r="W1234" s="28" t="s">
        <v>2897</v>
      </c>
      <c r="X1234" s="28" t="s">
        <v>1279</v>
      </c>
      <c r="Y1234" s="28" t="s">
        <v>3032</v>
      </c>
      <c r="Z1234" s="28" t="s">
        <v>3020</v>
      </c>
      <c r="AA1234" s="74" t="s">
        <v>3209</v>
      </c>
      <c r="AB1234" s="75" t="s">
        <v>312</v>
      </c>
      <c r="AC1234" s="76">
        <v>3</v>
      </c>
      <c r="AD1234" s="77">
        <v>5511</v>
      </c>
      <c r="AE1234" s="38">
        <v>0</v>
      </c>
      <c r="AF1234" s="38">
        <v>0</v>
      </c>
      <c r="AG1234" s="73">
        <f t="shared" si="58"/>
        <v>5511</v>
      </c>
      <c r="AH1234" s="77">
        <v>5511</v>
      </c>
      <c r="AI1234" s="38">
        <v>0</v>
      </c>
      <c r="AJ1234" s="38">
        <v>0</v>
      </c>
      <c r="AK1234" s="73">
        <f t="shared" si="57"/>
        <v>5511</v>
      </c>
      <c r="AL1234" s="73">
        <f t="shared" si="59"/>
        <v>11022</v>
      </c>
      <c r="AM1234" s="54" t="s">
        <v>1188</v>
      </c>
      <c r="AN1234" s="32" t="s">
        <v>33</v>
      </c>
      <c r="AO1234" s="32" t="s">
        <v>33</v>
      </c>
      <c r="AP1234" s="32" t="s">
        <v>33</v>
      </c>
      <c r="AQ1234" s="32" t="s">
        <v>1281</v>
      </c>
      <c r="AR1234" s="32" t="s">
        <v>505</v>
      </c>
      <c r="AS1234" s="32" t="s">
        <v>37</v>
      </c>
      <c r="AT1234" s="2">
        <v>0</v>
      </c>
      <c r="AU1234" s="2">
        <v>0</v>
      </c>
      <c r="AV1234" s="2">
        <v>0</v>
      </c>
      <c r="AW1234" s="46" t="s">
        <v>3173</v>
      </c>
    </row>
    <row r="1235" spans="1:49" s="3" customFormat="1" ht="23.25">
      <c r="A1235" s="23"/>
      <c r="B1235" s="45">
        <v>1230</v>
      </c>
      <c r="C1235" s="23" t="s">
        <v>2847</v>
      </c>
      <c r="D1235" s="23">
        <v>8871635214</v>
      </c>
      <c r="E1235" s="23" t="s">
        <v>1314</v>
      </c>
      <c r="F1235" s="23">
        <v>10</v>
      </c>
      <c r="G1235" s="23" t="s">
        <v>2848</v>
      </c>
      <c r="H1235" s="23" t="s">
        <v>2849</v>
      </c>
      <c r="I1235" s="23" t="s">
        <v>2847</v>
      </c>
      <c r="J1235" s="28" t="s">
        <v>2848</v>
      </c>
      <c r="K1235" s="28" t="s">
        <v>2849</v>
      </c>
      <c r="L1235" s="28" t="s">
        <v>2849</v>
      </c>
      <c r="M1235" s="28" t="s">
        <v>1314</v>
      </c>
      <c r="N1235" s="28">
        <v>10</v>
      </c>
      <c r="O1235" s="28" t="s">
        <v>2848</v>
      </c>
      <c r="P1235" s="28" t="s">
        <v>2849</v>
      </c>
      <c r="Q1235" s="28" t="s">
        <v>2849</v>
      </c>
      <c r="R1235" s="28" t="s">
        <v>1314</v>
      </c>
      <c r="S1235" s="28">
        <v>10</v>
      </c>
      <c r="T1235" s="23" t="s">
        <v>3210</v>
      </c>
      <c r="U1235" s="28" t="s">
        <v>3187</v>
      </c>
      <c r="V1235" s="28" t="s">
        <v>2866</v>
      </c>
      <c r="W1235" s="28" t="s">
        <v>2866</v>
      </c>
      <c r="X1235" s="28" t="s">
        <v>1279</v>
      </c>
      <c r="Y1235" s="28" t="s">
        <v>3032</v>
      </c>
      <c r="Z1235" s="28" t="s">
        <v>3020</v>
      </c>
      <c r="AA1235" s="51" t="s">
        <v>3211</v>
      </c>
      <c r="AB1235" s="23" t="s">
        <v>312</v>
      </c>
      <c r="AC1235" s="30">
        <v>3</v>
      </c>
      <c r="AD1235" s="38">
        <v>9096</v>
      </c>
      <c r="AE1235" s="38">
        <v>0</v>
      </c>
      <c r="AF1235" s="38">
        <v>0</v>
      </c>
      <c r="AG1235" s="73">
        <f t="shared" si="58"/>
        <v>9096</v>
      </c>
      <c r="AH1235" s="38">
        <v>9096</v>
      </c>
      <c r="AI1235" s="38">
        <v>0</v>
      </c>
      <c r="AJ1235" s="38">
        <v>0</v>
      </c>
      <c r="AK1235" s="73">
        <f t="shared" si="57"/>
        <v>9096</v>
      </c>
      <c r="AL1235" s="73">
        <f t="shared" si="59"/>
        <v>18192</v>
      </c>
      <c r="AM1235" s="54" t="s">
        <v>1188</v>
      </c>
      <c r="AN1235" s="32" t="s">
        <v>33</v>
      </c>
      <c r="AO1235" s="32" t="s">
        <v>33</v>
      </c>
      <c r="AP1235" s="32" t="s">
        <v>33</v>
      </c>
      <c r="AQ1235" s="32" t="s">
        <v>1281</v>
      </c>
      <c r="AR1235" s="32" t="s">
        <v>505</v>
      </c>
      <c r="AS1235" s="32" t="s">
        <v>37</v>
      </c>
      <c r="AT1235" s="2">
        <v>0</v>
      </c>
      <c r="AU1235" s="2">
        <v>0</v>
      </c>
      <c r="AV1235" s="2">
        <v>0</v>
      </c>
      <c r="AW1235" s="46" t="s">
        <v>3173</v>
      </c>
    </row>
    <row r="1236" spans="1:49" s="3" customFormat="1" ht="23.25">
      <c r="A1236" s="23"/>
      <c r="B1236" s="45">
        <v>1231</v>
      </c>
      <c r="C1236" s="23" t="s">
        <v>2847</v>
      </c>
      <c r="D1236" s="23">
        <v>8871635214</v>
      </c>
      <c r="E1236" s="23" t="s">
        <v>1314</v>
      </c>
      <c r="F1236" s="23">
        <v>10</v>
      </c>
      <c r="G1236" s="23" t="s">
        <v>2848</v>
      </c>
      <c r="H1236" s="23" t="s">
        <v>2849</v>
      </c>
      <c r="I1236" s="23" t="s">
        <v>2847</v>
      </c>
      <c r="J1236" s="28" t="s">
        <v>2848</v>
      </c>
      <c r="K1236" s="28" t="s">
        <v>2849</v>
      </c>
      <c r="L1236" s="28" t="s">
        <v>2849</v>
      </c>
      <c r="M1236" s="28" t="s">
        <v>1314</v>
      </c>
      <c r="N1236" s="28">
        <v>10</v>
      </c>
      <c r="O1236" s="28" t="s">
        <v>2848</v>
      </c>
      <c r="P1236" s="28" t="s">
        <v>2849</v>
      </c>
      <c r="Q1236" s="28" t="s">
        <v>2849</v>
      </c>
      <c r="R1236" s="28" t="s">
        <v>1314</v>
      </c>
      <c r="S1236" s="28">
        <v>10</v>
      </c>
      <c r="T1236" s="23" t="s">
        <v>3210</v>
      </c>
      <c r="U1236" s="28" t="s">
        <v>3187</v>
      </c>
      <c r="V1236" s="28" t="s">
        <v>2866</v>
      </c>
      <c r="W1236" s="28" t="s">
        <v>2866</v>
      </c>
      <c r="X1236" s="28" t="s">
        <v>1279</v>
      </c>
      <c r="Y1236" s="28" t="s">
        <v>3032</v>
      </c>
      <c r="Z1236" s="28" t="s">
        <v>3020</v>
      </c>
      <c r="AA1236" s="51" t="s">
        <v>3212</v>
      </c>
      <c r="AB1236" s="23" t="s">
        <v>312</v>
      </c>
      <c r="AC1236" s="30">
        <v>40</v>
      </c>
      <c r="AD1236" s="38">
        <v>4781</v>
      </c>
      <c r="AE1236" s="38">
        <v>0</v>
      </c>
      <c r="AF1236" s="38">
        <v>0</v>
      </c>
      <c r="AG1236" s="73">
        <f t="shared" si="58"/>
        <v>4781</v>
      </c>
      <c r="AH1236" s="38">
        <v>4781</v>
      </c>
      <c r="AI1236" s="38">
        <v>0</v>
      </c>
      <c r="AJ1236" s="38">
        <v>0</v>
      </c>
      <c r="AK1236" s="73">
        <f t="shared" si="57"/>
        <v>4781</v>
      </c>
      <c r="AL1236" s="73">
        <f t="shared" si="59"/>
        <v>9562</v>
      </c>
      <c r="AM1236" s="54" t="s">
        <v>1188</v>
      </c>
      <c r="AN1236" s="32" t="s">
        <v>33</v>
      </c>
      <c r="AO1236" s="32" t="s">
        <v>33</v>
      </c>
      <c r="AP1236" s="32" t="s">
        <v>33</v>
      </c>
      <c r="AQ1236" s="32" t="s">
        <v>1281</v>
      </c>
      <c r="AR1236" s="32" t="s">
        <v>505</v>
      </c>
      <c r="AS1236" s="32" t="s">
        <v>37</v>
      </c>
      <c r="AT1236" s="2">
        <v>0</v>
      </c>
      <c r="AU1236" s="2">
        <v>0</v>
      </c>
      <c r="AV1236" s="2">
        <v>0</v>
      </c>
      <c r="AW1236" s="46" t="s">
        <v>3173</v>
      </c>
    </row>
    <row r="1237" spans="1:49" s="3" customFormat="1" ht="23.25">
      <c r="A1237" s="23"/>
      <c r="B1237" s="45">
        <v>1232</v>
      </c>
      <c r="C1237" s="23" t="s">
        <v>2847</v>
      </c>
      <c r="D1237" s="23">
        <v>8871635214</v>
      </c>
      <c r="E1237" s="23" t="s">
        <v>1314</v>
      </c>
      <c r="F1237" s="23">
        <v>10</v>
      </c>
      <c r="G1237" s="23" t="s">
        <v>2848</v>
      </c>
      <c r="H1237" s="23" t="s">
        <v>2849</v>
      </c>
      <c r="I1237" s="23" t="s">
        <v>2847</v>
      </c>
      <c r="J1237" s="28" t="s">
        <v>2848</v>
      </c>
      <c r="K1237" s="28" t="s">
        <v>2849</v>
      </c>
      <c r="L1237" s="28" t="s">
        <v>2849</v>
      </c>
      <c r="M1237" s="28" t="s">
        <v>1314</v>
      </c>
      <c r="N1237" s="28">
        <v>10</v>
      </c>
      <c r="O1237" s="28" t="s">
        <v>2848</v>
      </c>
      <c r="P1237" s="28" t="s">
        <v>2849</v>
      </c>
      <c r="Q1237" s="28" t="s">
        <v>2849</v>
      </c>
      <c r="R1237" s="28" t="s">
        <v>1314</v>
      </c>
      <c r="S1237" s="28">
        <v>10</v>
      </c>
      <c r="T1237" s="23" t="s">
        <v>3213</v>
      </c>
      <c r="U1237" s="28" t="s">
        <v>2848</v>
      </c>
      <c r="V1237" s="28" t="s">
        <v>2849</v>
      </c>
      <c r="W1237" s="28" t="s">
        <v>2869</v>
      </c>
      <c r="X1237" s="28" t="s">
        <v>3171</v>
      </c>
      <c r="Y1237" s="28" t="s">
        <v>3171</v>
      </c>
      <c r="Z1237" s="28" t="s">
        <v>3171</v>
      </c>
      <c r="AA1237" s="51" t="s">
        <v>3214</v>
      </c>
      <c r="AB1237" s="23" t="s">
        <v>312</v>
      </c>
      <c r="AC1237" s="30">
        <v>2</v>
      </c>
      <c r="AD1237" s="38">
        <v>4017</v>
      </c>
      <c r="AE1237" s="38">
        <v>0</v>
      </c>
      <c r="AF1237" s="38">
        <v>0</v>
      </c>
      <c r="AG1237" s="73">
        <f t="shared" si="58"/>
        <v>4017</v>
      </c>
      <c r="AH1237" s="38">
        <v>4017</v>
      </c>
      <c r="AI1237" s="38">
        <v>0</v>
      </c>
      <c r="AJ1237" s="38">
        <v>0</v>
      </c>
      <c r="AK1237" s="73">
        <f t="shared" si="57"/>
        <v>4017</v>
      </c>
      <c r="AL1237" s="73">
        <f t="shared" si="59"/>
        <v>8034</v>
      </c>
      <c r="AM1237" s="54" t="s">
        <v>1188</v>
      </c>
      <c r="AN1237" s="32" t="s">
        <v>33</v>
      </c>
      <c r="AO1237" s="32" t="s">
        <v>33</v>
      </c>
      <c r="AP1237" s="32" t="s">
        <v>33</v>
      </c>
      <c r="AQ1237" s="32" t="s">
        <v>1281</v>
      </c>
      <c r="AR1237" s="32" t="s">
        <v>505</v>
      </c>
      <c r="AS1237" s="32" t="s">
        <v>37</v>
      </c>
      <c r="AT1237" s="2">
        <v>0</v>
      </c>
      <c r="AU1237" s="2">
        <v>0</v>
      </c>
      <c r="AV1237" s="2">
        <v>0</v>
      </c>
      <c r="AW1237" s="46" t="s">
        <v>3173</v>
      </c>
    </row>
    <row r="1238" spans="1:49" s="3" customFormat="1" ht="23.25">
      <c r="A1238" s="23"/>
      <c r="B1238" s="45">
        <v>1233</v>
      </c>
      <c r="C1238" s="23" t="s">
        <v>2847</v>
      </c>
      <c r="D1238" s="23">
        <v>8871635214</v>
      </c>
      <c r="E1238" s="23" t="s">
        <v>1314</v>
      </c>
      <c r="F1238" s="23">
        <v>10</v>
      </c>
      <c r="G1238" s="23" t="s">
        <v>2848</v>
      </c>
      <c r="H1238" s="23" t="s">
        <v>2849</v>
      </c>
      <c r="I1238" s="23" t="s">
        <v>2847</v>
      </c>
      <c r="J1238" s="28" t="s">
        <v>2848</v>
      </c>
      <c r="K1238" s="28" t="s">
        <v>2849</v>
      </c>
      <c r="L1238" s="28" t="s">
        <v>2849</v>
      </c>
      <c r="M1238" s="28" t="s">
        <v>1314</v>
      </c>
      <c r="N1238" s="28">
        <v>10</v>
      </c>
      <c r="O1238" s="28" t="s">
        <v>2848</v>
      </c>
      <c r="P1238" s="28" t="s">
        <v>2849</v>
      </c>
      <c r="Q1238" s="28" t="s">
        <v>2849</v>
      </c>
      <c r="R1238" s="28" t="s">
        <v>1314</v>
      </c>
      <c r="S1238" s="28">
        <v>10</v>
      </c>
      <c r="T1238" s="23" t="s">
        <v>3215</v>
      </c>
      <c r="U1238" s="28" t="s">
        <v>3030</v>
      </c>
      <c r="V1238" s="28" t="s">
        <v>2902</v>
      </c>
      <c r="W1238" s="28" t="s">
        <v>2902</v>
      </c>
      <c r="X1238" s="28" t="s">
        <v>1279</v>
      </c>
      <c r="Y1238" s="28" t="s">
        <v>3032</v>
      </c>
      <c r="Z1238" s="28" t="s">
        <v>3020</v>
      </c>
      <c r="AA1238" s="51" t="s">
        <v>3216</v>
      </c>
      <c r="AB1238" s="23" t="s">
        <v>312</v>
      </c>
      <c r="AC1238" s="30">
        <v>5</v>
      </c>
      <c r="AD1238" s="38">
        <v>3299</v>
      </c>
      <c r="AE1238" s="38">
        <v>0</v>
      </c>
      <c r="AF1238" s="38">
        <v>0</v>
      </c>
      <c r="AG1238" s="73">
        <f t="shared" si="58"/>
        <v>3299</v>
      </c>
      <c r="AH1238" s="38">
        <v>3299</v>
      </c>
      <c r="AI1238" s="38">
        <v>0</v>
      </c>
      <c r="AJ1238" s="38">
        <v>0</v>
      </c>
      <c r="AK1238" s="73">
        <f t="shared" si="57"/>
        <v>3299</v>
      </c>
      <c r="AL1238" s="73">
        <f t="shared" si="59"/>
        <v>6598</v>
      </c>
      <c r="AM1238" s="54" t="s">
        <v>1188</v>
      </c>
      <c r="AN1238" s="32" t="s">
        <v>33</v>
      </c>
      <c r="AO1238" s="32" t="s">
        <v>33</v>
      </c>
      <c r="AP1238" s="32" t="s">
        <v>33</v>
      </c>
      <c r="AQ1238" s="32" t="s">
        <v>1281</v>
      </c>
      <c r="AR1238" s="32" t="s">
        <v>505</v>
      </c>
      <c r="AS1238" s="32" t="s">
        <v>37</v>
      </c>
      <c r="AT1238" s="2">
        <v>0</v>
      </c>
      <c r="AU1238" s="2">
        <v>0</v>
      </c>
      <c r="AV1238" s="2">
        <v>0</v>
      </c>
      <c r="AW1238" s="46" t="s">
        <v>3173</v>
      </c>
    </row>
    <row r="1239" spans="1:49" s="3" customFormat="1" ht="23.25">
      <c r="A1239" s="23"/>
      <c r="B1239" s="45">
        <v>1234</v>
      </c>
      <c r="C1239" s="23" t="s">
        <v>2847</v>
      </c>
      <c r="D1239" s="23">
        <v>8871635214</v>
      </c>
      <c r="E1239" s="23" t="s">
        <v>1314</v>
      </c>
      <c r="F1239" s="23">
        <v>10</v>
      </c>
      <c r="G1239" s="23" t="s">
        <v>2848</v>
      </c>
      <c r="H1239" s="23" t="s">
        <v>2849</v>
      </c>
      <c r="I1239" s="23" t="s">
        <v>2847</v>
      </c>
      <c r="J1239" s="28" t="s">
        <v>2848</v>
      </c>
      <c r="K1239" s="28" t="s">
        <v>2849</v>
      </c>
      <c r="L1239" s="28" t="s">
        <v>2849</v>
      </c>
      <c r="M1239" s="28" t="s">
        <v>1314</v>
      </c>
      <c r="N1239" s="28">
        <v>10</v>
      </c>
      <c r="O1239" s="28" t="s">
        <v>2848</v>
      </c>
      <c r="P1239" s="28" t="s">
        <v>2849</v>
      </c>
      <c r="Q1239" s="28" t="s">
        <v>2849</v>
      </c>
      <c r="R1239" s="28" t="s">
        <v>1314</v>
      </c>
      <c r="S1239" s="28">
        <v>10</v>
      </c>
      <c r="T1239" s="23" t="s">
        <v>3215</v>
      </c>
      <c r="U1239" s="28" t="s">
        <v>3030</v>
      </c>
      <c r="V1239" s="28" t="s">
        <v>2902</v>
      </c>
      <c r="W1239" s="28" t="s">
        <v>2902</v>
      </c>
      <c r="X1239" s="28" t="s">
        <v>1279</v>
      </c>
      <c r="Y1239" s="28" t="s">
        <v>3032</v>
      </c>
      <c r="Z1239" s="28" t="s">
        <v>3020</v>
      </c>
      <c r="AA1239" s="51" t="s">
        <v>3217</v>
      </c>
      <c r="AB1239" s="23" t="s">
        <v>312</v>
      </c>
      <c r="AC1239" s="30">
        <v>7.5</v>
      </c>
      <c r="AD1239" s="38">
        <v>5891</v>
      </c>
      <c r="AE1239" s="38">
        <v>0</v>
      </c>
      <c r="AF1239" s="38">
        <v>0</v>
      </c>
      <c r="AG1239" s="73">
        <f t="shared" si="58"/>
        <v>5891</v>
      </c>
      <c r="AH1239" s="38">
        <v>5891</v>
      </c>
      <c r="AI1239" s="38">
        <v>0</v>
      </c>
      <c r="AJ1239" s="38">
        <v>0</v>
      </c>
      <c r="AK1239" s="73">
        <f t="shared" si="57"/>
        <v>5891</v>
      </c>
      <c r="AL1239" s="73">
        <f t="shared" si="59"/>
        <v>11782</v>
      </c>
      <c r="AM1239" s="54" t="s">
        <v>1188</v>
      </c>
      <c r="AN1239" s="32" t="s">
        <v>33</v>
      </c>
      <c r="AO1239" s="32" t="s">
        <v>33</v>
      </c>
      <c r="AP1239" s="32" t="s">
        <v>33</v>
      </c>
      <c r="AQ1239" s="32" t="s">
        <v>1281</v>
      </c>
      <c r="AR1239" s="32" t="s">
        <v>505</v>
      </c>
      <c r="AS1239" s="32" t="s">
        <v>37</v>
      </c>
      <c r="AT1239" s="2">
        <v>0</v>
      </c>
      <c r="AU1239" s="2">
        <v>0</v>
      </c>
      <c r="AV1239" s="2">
        <v>0</v>
      </c>
      <c r="AW1239" s="46" t="s">
        <v>3173</v>
      </c>
    </row>
    <row r="1240" spans="1:49" s="3" customFormat="1" ht="23.25">
      <c r="A1240" s="54"/>
      <c r="B1240" s="45">
        <v>1235</v>
      </c>
      <c r="C1240" s="23" t="s">
        <v>2847</v>
      </c>
      <c r="D1240" s="23">
        <v>8871635214</v>
      </c>
      <c r="E1240" s="23" t="s">
        <v>1314</v>
      </c>
      <c r="F1240" s="23">
        <v>10</v>
      </c>
      <c r="G1240" s="23" t="s">
        <v>2848</v>
      </c>
      <c r="H1240" s="23" t="s">
        <v>2849</v>
      </c>
      <c r="I1240" s="23" t="s">
        <v>2847</v>
      </c>
      <c r="J1240" s="28" t="s">
        <v>2848</v>
      </c>
      <c r="K1240" s="28" t="s">
        <v>2849</v>
      </c>
      <c r="L1240" s="28" t="s">
        <v>2849</v>
      </c>
      <c r="M1240" s="28" t="s">
        <v>1314</v>
      </c>
      <c r="N1240" s="28">
        <v>10</v>
      </c>
      <c r="O1240" s="28" t="s">
        <v>2848</v>
      </c>
      <c r="P1240" s="28" t="s">
        <v>2849</v>
      </c>
      <c r="Q1240" s="28" t="s">
        <v>2849</v>
      </c>
      <c r="R1240" s="28" t="s">
        <v>1314</v>
      </c>
      <c r="S1240" s="28">
        <v>10</v>
      </c>
      <c r="T1240" s="23" t="s">
        <v>3215</v>
      </c>
      <c r="U1240" s="28" t="s">
        <v>3030</v>
      </c>
      <c r="V1240" s="28" t="s">
        <v>2902</v>
      </c>
      <c r="W1240" s="28" t="s">
        <v>2902</v>
      </c>
      <c r="X1240" s="28" t="s">
        <v>1279</v>
      </c>
      <c r="Y1240" s="28" t="s">
        <v>3032</v>
      </c>
      <c r="Z1240" s="28" t="s">
        <v>3020</v>
      </c>
      <c r="AA1240" s="74" t="s">
        <v>3218</v>
      </c>
      <c r="AB1240" s="75" t="s">
        <v>312</v>
      </c>
      <c r="AC1240" s="76">
        <v>4</v>
      </c>
      <c r="AD1240" s="77">
        <v>4017</v>
      </c>
      <c r="AE1240" s="38">
        <v>0</v>
      </c>
      <c r="AF1240" s="38">
        <v>0</v>
      </c>
      <c r="AG1240" s="73">
        <f t="shared" si="58"/>
        <v>4017</v>
      </c>
      <c r="AH1240" s="77">
        <v>4017</v>
      </c>
      <c r="AI1240" s="38">
        <v>0</v>
      </c>
      <c r="AJ1240" s="38">
        <v>0</v>
      </c>
      <c r="AK1240" s="73">
        <f t="shared" si="57"/>
        <v>4017</v>
      </c>
      <c r="AL1240" s="73">
        <f t="shared" si="59"/>
        <v>8034</v>
      </c>
      <c r="AM1240" s="54" t="s">
        <v>1188</v>
      </c>
      <c r="AN1240" s="32" t="s">
        <v>33</v>
      </c>
      <c r="AO1240" s="32" t="s">
        <v>33</v>
      </c>
      <c r="AP1240" s="32" t="s">
        <v>33</v>
      </c>
      <c r="AQ1240" s="32" t="s">
        <v>1281</v>
      </c>
      <c r="AR1240" s="32" t="s">
        <v>505</v>
      </c>
      <c r="AS1240" s="32" t="s">
        <v>37</v>
      </c>
      <c r="AT1240" s="2">
        <v>0</v>
      </c>
      <c r="AU1240" s="2">
        <v>0</v>
      </c>
      <c r="AV1240" s="2">
        <v>0</v>
      </c>
      <c r="AW1240" s="46" t="s">
        <v>3173</v>
      </c>
    </row>
    <row r="1241" spans="1:49" s="3" customFormat="1" ht="23.25">
      <c r="A1241" s="54"/>
      <c r="B1241" s="45">
        <v>1236</v>
      </c>
      <c r="C1241" s="23" t="s">
        <v>2847</v>
      </c>
      <c r="D1241" s="23">
        <v>8871635214</v>
      </c>
      <c r="E1241" s="23" t="s">
        <v>1314</v>
      </c>
      <c r="F1241" s="23">
        <v>10</v>
      </c>
      <c r="G1241" s="23" t="s">
        <v>2848</v>
      </c>
      <c r="H1241" s="23" t="s">
        <v>2849</v>
      </c>
      <c r="I1241" s="23" t="s">
        <v>2847</v>
      </c>
      <c r="J1241" s="28" t="s">
        <v>2848</v>
      </c>
      <c r="K1241" s="28" t="s">
        <v>2849</v>
      </c>
      <c r="L1241" s="28" t="s">
        <v>2849</v>
      </c>
      <c r="M1241" s="28" t="s">
        <v>1314</v>
      </c>
      <c r="N1241" s="28">
        <v>10</v>
      </c>
      <c r="O1241" s="28" t="s">
        <v>2848</v>
      </c>
      <c r="P1241" s="28" t="s">
        <v>2849</v>
      </c>
      <c r="Q1241" s="28" t="s">
        <v>2849</v>
      </c>
      <c r="R1241" s="28" t="s">
        <v>1314</v>
      </c>
      <c r="S1241" s="28">
        <v>10</v>
      </c>
      <c r="T1241" s="23" t="s">
        <v>3215</v>
      </c>
      <c r="U1241" s="28" t="s">
        <v>3030</v>
      </c>
      <c r="V1241" s="28" t="s">
        <v>2902</v>
      </c>
      <c r="W1241" s="28" t="s">
        <v>2902</v>
      </c>
      <c r="X1241" s="28" t="s">
        <v>1279</v>
      </c>
      <c r="Y1241" s="28" t="s">
        <v>3032</v>
      </c>
      <c r="Z1241" s="28" t="s">
        <v>3020</v>
      </c>
      <c r="AA1241" s="74" t="s">
        <v>3219</v>
      </c>
      <c r="AB1241" s="75" t="s">
        <v>312</v>
      </c>
      <c r="AC1241" s="76">
        <v>5</v>
      </c>
      <c r="AD1241" s="77">
        <v>2009</v>
      </c>
      <c r="AE1241" s="38">
        <v>0</v>
      </c>
      <c r="AF1241" s="38">
        <v>0</v>
      </c>
      <c r="AG1241" s="73">
        <f t="shared" si="58"/>
        <v>2009</v>
      </c>
      <c r="AH1241" s="77">
        <v>2009</v>
      </c>
      <c r="AI1241" s="38">
        <v>0</v>
      </c>
      <c r="AJ1241" s="38">
        <v>0</v>
      </c>
      <c r="AK1241" s="73">
        <f t="shared" si="57"/>
        <v>2009</v>
      </c>
      <c r="AL1241" s="73">
        <f t="shared" si="59"/>
        <v>4018</v>
      </c>
      <c r="AM1241" s="54" t="s">
        <v>1188</v>
      </c>
      <c r="AN1241" s="32" t="s">
        <v>33</v>
      </c>
      <c r="AO1241" s="32" t="s">
        <v>33</v>
      </c>
      <c r="AP1241" s="32" t="s">
        <v>33</v>
      </c>
      <c r="AQ1241" s="32" t="s">
        <v>1281</v>
      </c>
      <c r="AR1241" s="32" t="s">
        <v>505</v>
      </c>
      <c r="AS1241" s="32" t="s">
        <v>37</v>
      </c>
      <c r="AT1241" s="2">
        <v>0</v>
      </c>
      <c r="AU1241" s="2">
        <v>0</v>
      </c>
      <c r="AV1241" s="2">
        <v>0</v>
      </c>
      <c r="AW1241" s="46" t="s">
        <v>3173</v>
      </c>
    </row>
    <row r="1242" spans="1:49" s="3" customFormat="1" ht="23.25">
      <c r="A1242" s="54"/>
      <c r="B1242" s="45">
        <v>1237</v>
      </c>
      <c r="C1242" s="23" t="s">
        <v>2847</v>
      </c>
      <c r="D1242" s="23">
        <v>8871635214</v>
      </c>
      <c r="E1242" s="23" t="s">
        <v>1314</v>
      </c>
      <c r="F1242" s="23">
        <v>10</v>
      </c>
      <c r="G1242" s="23" t="s">
        <v>2848</v>
      </c>
      <c r="H1242" s="23" t="s">
        <v>2849</v>
      </c>
      <c r="I1242" s="23" t="s">
        <v>2847</v>
      </c>
      <c r="J1242" s="28" t="s">
        <v>2848</v>
      </c>
      <c r="K1242" s="28" t="s">
        <v>2849</v>
      </c>
      <c r="L1242" s="28" t="s">
        <v>2849</v>
      </c>
      <c r="M1242" s="28" t="s">
        <v>1314</v>
      </c>
      <c r="N1242" s="28">
        <v>10</v>
      </c>
      <c r="O1242" s="28" t="s">
        <v>2848</v>
      </c>
      <c r="P1242" s="28" t="s">
        <v>2849</v>
      </c>
      <c r="Q1242" s="28" t="s">
        <v>2849</v>
      </c>
      <c r="R1242" s="28" t="s">
        <v>1314</v>
      </c>
      <c r="S1242" s="28">
        <v>10</v>
      </c>
      <c r="T1242" s="23" t="s">
        <v>3220</v>
      </c>
      <c r="U1242" s="28" t="s">
        <v>2876</v>
      </c>
      <c r="V1242" s="28" t="s">
        <v>2965</v>
      </c>
      <c r="W1242" s="28" t="s">
        <v>2910</v>
      </c>
      <c r="X1242" s="28" t="s">
        <v>1279</v>
      </c>
      <c r="Y1242" s="28" t="s">
        <v>3032</v>
      </c>
      <c r="Z1242" s="28" t="s">
        <v>3020</v>
      </c>
      <c r="AA1242" s="74" t="s">
        <v>3221</v>
      </c>
      <c r="AB1242" s="75" t="s">
        <v>312</v>
      </c>
      <c r="AC1242" s="76">
        <v>3.2</v>
      </c>
      <c r="AD1242" s="77">
        <v>1141</v>
      </c>
      <c r="AE1242" s="38">
        <v>0</v>
      </c>
      <c r="AF1242" s="38">
        <v>0</v>
      </c>
      <c r="AG1242" s="73">
        <f t="shared" si="58"/>
        <v>1141</v>
      </c>
      <c r="AH1242" s="77">
        <v>1141</v>
      </c>
      <c r="AI1242" s="38">
        <v>0</v>
      </c>
      <c r="AJ1242" s="38">
        <v>0</v>
      </c>
      <c r="AK1242" s="73">
        <f t="shared" si="57"/>
        <v>1141</v>
      </c>
      <c r="AL1242" s="73">
        <f t="shared" si="59"/>
        <v>2282</v>
      </c>
      <c r="AM1242" s="54" t="s">
        <v>1188</v>
      </c>
      <c r="AN1242" s="32" t="s">
        <v>33</v>
      </c>
      <c r="AO1242" s="32" t="s">
        <v>33</v>
      </c>
      <c r="AP1242" s="32" t="s">
        <v>33</v>
      </c>
      <c r="AQ1242" s="32" t="s">
        <v>1281</v>
      </c>
      <c r="AR1242" s="32" t="s">
        <v>505</v>
      </c>
      <c r="AS1242" s="32" t="s">
        <v>37</v>
      </c>
      <c r="AT1242" s="2">
        <v>0</v>
      </c>
      <c r="AU1242" s="2">
        <v>0</v>
      </c>
      <c r="AV1242" s="2">
        <v>0</v>
      </c>
      <c r="AW1242" s="46" t="s">
        <v>3173</v>
      </c>
    </row>
    <row r="1243" spans="1:49" s="3" customFormat="1" ht="23.25">
      <c r="A1243" s="54"/>
      <c r="B1243" s="45">
        <v>1238</v>
      </c>
      <c r="C1243" s="23" t="s">
        <v>2847</v>
      </c>
      <c r="D1243" s="23">
        <v>8871635214</v>
      </c>
      <c r="E1243" s="23" t="s">
        <v>1314</v>
      </c>
      <c r="F1243" s="23">
        <v>10</v>
      </c>
      <c r="G1243" s="23" t="s">
        <v>2848</v>
      </c>
      <c r="H1243" s="23" t="s">
        <v>2849</v>
      </c>
      <c r="I1243" s="23" t="s">
        <v>2847</v>
      </c>
      <c r="J1243" s="28" t="s">
        <v>2848</v>
      </c>
      <c r="K1243" s="28" t="s">
        <v>2849</v>
      </c>
      <c r="L1243" s="28" t="s">
        <v>2849</v>
      </c>
      <c r="M1243" s="28" t="s">
        <v>1314</v>
      </c>
      <c r="N1243" s="28">
        <v>10</v>
      </c>
      <c r="O1243" s="28" t="s">
        <v>2848</v>
      </c>
      <c r="P1243" s="28" t="s">
        <v>2849</v>
      </c>
      <c r="Q1243" s="28" t="s">
        <v>2849</v>
      </c>
      <c r="R1243" s="28" t="s">
        <v>1314</v>
      </c>
      <c r="S1243" s="28">
        <v>10</v>
      </c>
      <c r="T1243" s="23" t="s">
        <v>3222</v>
      </c>
      <c r="U1243" s="28" t="s">
        <v>2876</v>
      </c>
      <c r="V1243" s="28" t="s">
        <v>2965</v>
      </c>
      <c r="W1243" s="28" t="s">
        <v>3223</v>
      </c>
      <c r="X1243" s="28" t="s">
        <v>1279</v>
      </c>
      <c r="Y1243" s="28" t="s">
        <v>3032</v>
      </c>
      <c r="Z1243" s="28" t="s">
        <v>3020</v>
      </c>
      <c r="AA1243" s="74" t="s">
        <v>3224</v>
      </c>
      <c r="AB1243" s="75" t="s">
        <v>312</v>
      </c>
      <c r="AC1243" s="76">
        <v>1</v>
      </c>
      <c r="AD1243" s="77">
        <v>2491</v>
      </c>
      <c r="AE1243" s="38">
        <v>0</v>
      </c>
      <c r="AF1243" s="38">
        <v>0</v>
      </c>
      <c r="AG1243" s="73">
        <f t="shared" si="58"/>
        <v>2491</v>
      </c>
      <c r="AH1243" s="77">
        <v>2491</v>
      </c>
      <c r="AI1243" s="38">
        <v>0</v>
      </c>
      <c r="AJ1243" s="38">
        <v>0</v>
      </c>
      <c r="AK1243" s="73">
        <f t="shared" si="57"/>
        <v>2491</v>
      </c>
      <c r="AL1243" s="73">
        <f t="shared" si="59"/>
        <v>4982</v>
      </c>
      <c r="AM1243" s="54" t="s">
        <v>1188</v>
      </c>
      <c r="AN1243" s="32" t="s">
        <v>33</v>
      </c>
      <c r="AO1243" s="32" t="s">
        <v>33</v>
      </c>
      <c r="AP1243" s="32" t="s">
        <v>33</v>
      </c>
      <c r="AQ1243" s="32" t="s">
        <v>1281</v>
      </c>
      <c r="AR1243" s="32" t="s">
        <v>505</v>
      </c>
      <c r="AS1243" s="32" t="s">
        <v>37</v>
      </c>
      <c r="AT1243" s="2">
        <v>0</v>
      </c>
      <c r="AU1243" s="2">
        <v>0</v>
      </c>
      <c r="AV1243" s="2">
        <v>0</v>
      </c>
      <c r="AW1243" s="46" t="s">
        <v>3173</v>
      </c>
    </row>
    <row r="1244" spans="1:49" s="3" customFormat="1" ht="23.25">
      <c r="A1244" s="23"/>
      <c r="B1244" s="45">
        <v>1239</v>
      </c>
      <c r="C1244" s="23" t="s">
        <v>2847</v>
      </c>
      <c r="D1244" s="23">
        <v>8871635214</v>
      </c>
      <c r="E1244" s="23" t="s">
        <v>1314</v>
      </c>
      <c r="F1244" s="23">
        <v>10</v>
      </c>
      <c r="G1244" s="23" t="s">
        <v>2848</v>
      </c>
      <c r="H1244" s="23" t="s">
        <v>2849</v>
      </c>
      <c r="I1244" s="23" t="s">
        <v>2847</v>
      </c>
      <c r="J1244" s="28" t="s">
        <v>2848</v>
      </c>
      <c r="K1244" s="28" t="s">
        <v>2849</v>
      </c>
      <c r="L1244" s="28" t="s">
        <v>2849</v>
      </c>
      <c r="M1244" s="28" t="s">
        <v>1314</v>
      </c>
      <c r="N1244" s="28">
        <v>10</v>
      </c>
      <c r="O1244" s="28" t="s">
        <v>2848</v>
      </c>
      <c r="P1244" s="28" t="s">
        <v>2849</v>
      </c>
      <c r="Q1244" s="28" t="s">
        <v>2849</v>
      </c>
      <c r="R1244" s="28" t="s">
        <v>1314</v>
      </c>
      <c r="S1244" s="28">
        <v>10</v>
      </c>
      <c r="T1244" s="23" t="s">
        <v>3222</v>
      </c>
      <c r="U1244" s="28" t="s">
        <v>2876</v>
      </c>
      <c r="V1244" s="28" t="s">
        <v>2965</v>
      </c>
      <c r="W1244" s="28" t="s">
        <v>3134</v>
      </c>
      <c r="X1244" s="28" t="s">
        <v>1279</v>
      </c>
      <c r="Y1244" s="28" t="s">
        <v>3032</v>
      </c>
      <c r="Z1244" s="28" t="s">
        <v>3020</v>
      </c>
      <c r="AA1244" s="51" t="s">
        <v>3225</v>
      </c>
      <c r="AB1244" s="23" t="s">
        <v>312</v>
      </c>
      <c r="AC1244" s="30">
        <v>3</v>
      </c>
      <c r="AD1244" s="38">
        <v>7663</v>
      </c>
      <c r="AE1244" s="38">
        <v>0</v>
      </c>
      <c r="AF1244" s="38">
        <v>0</v>
      </c>
      <c r="AG1244" s="73">
        <f t="shared" si="58"/>
        <v>7663</v>
      </c>
      <c r="AH1244" s="38">
        <v>7663</v>
      </c>
      <c r="AI1244" s="38">
        <v>0</v>
      </c>
      <c r="AJ1244" s="38">
        <v>0</v>
      </c>
      <c r="AK1244" s="73">
        <f t="shared" si="57"/>
        <v>7663</v>
      </c>
      <c r="AL1244" s="73">
        <f t="shared" si="59"/>
        <v>15326</v>
      </c>
      <c r="AM1244" s="54" t="s">
        <v>1188</v>
      </c>
      <c r="AN1244" s="32" t="s">
        <v>33</v>
      </c>
      <c r="AO1244" s="32" t="s">
        <v>33</v>
      </c>
      <c r="AP1244" s="32" t="s">
        <v>33</v>
      </c>
      <c r="AQ1244" s="32" t="s">
        <v>1281</v>
      </c>
      <c r="AR1244" s="32" t="s">
        <v>505</v>
      </c>
      <c r="AS1244" s="32" t="s">
        <v>37</v>
      </c>
      <c r="AT1244" s="2">
        <v>0</v>
      </c>
      <c r="AU1244" s="2">
        <v>0</v>
      </c>
      <c r="AV1244" s="2">
        <v>0</v>
      </c>
      <c r="AW1244" s="46" t="s">
        <v>3173</v>
      </c>
    </row>
    <row r="1245" spans="1:49" s="3" customFormat="1" ht="23.25">
      <c r="A1245" s="23"/>
      <c r="B1245" s="45">
        <v>1240</v>
      </c>
      <c r="C1245" s="23" t="s">
        <v>2847</v>
      </c>
      <c r="D1245" s="23">
        <v>8871635214</v>
      </c>
      <c r="E1245" s="23" t="s">
        <v>1314</v>
      </c>
      <c r="F1245" s="23">
        <v>10</v>
      </c>
      <c r="G1245" s="23" t="s">
        <v>2848</v>
      </c>
      <c r="H1245" s="23" t="s">
        <v>2849</v>
      </c>
      <c r="I1245" s="23" t="s">
        <v>2847</v>
      </c>
      <c r="J1245" s="28" t="s">
        <v>2848</v>
      </c>
      <c r="K1245" s="28" t="s">
        <v>2849</v>
      </c>
      <c r="L1245" s="28" t="s">
        <v>2849</v>
      </c>
      <c r="M1245" s="28" t="s">
        <v>1314</v>
      </c>
      <c r="N1245" s="28">
        <v>10</v>
      </c>
      <c r="O1245" s="28" t="s">
        <v>2848</v>
      </c>
      <c r="P1245" s="28" t="s">
        <v>2849</v>
      </c>
      <c r="Q1245" s="28" t="s">
        <v>2849</v>
      </c>
      <c r="R1245" s="28" t="s">
        <v>1314</v>
      </c>
      <c r="S1245" s="28">
        <v>10</v>
      </c>
      <c r="T1245" s="23" t="s">
        <v>3226</v>
      </c>
      <c r="U1245" s="28" t="s">
        <v>2848</v>
      </c>
      <c r="V1245" s="28" t="s">
        <v>2851</v>
      </c>
      <c r="W1245" s="28" t="s">
        <v>2907</v>
      </c>
      <c r="X1245" s="28" t="s">
        <v>1279</v>
      </c>
      <c r="Y1245" s="28" t="s">
        <v>3032</v>
      </c>
      <c r="Z1245" s="28" t="s">
        <v>3020</v>
      </c>
      <c r="AA1245" s="51" t="s">
        <v>3227</v>
      </c>
      <c r="AB1245" s="23" t="s">
        <v>312</v>
      </c>
      <c r="AC1245" s="30">
        <v>2.09</v>
      </c>
      <c r="AD1245" s="38">
        <v>6858</v>
      </c>
      <c r="AE1245" s="38">
        <v>0</v>
      </c>
      <c r="AF1245" s="38">
        <v>0</v>
      </c>
      <c r="AG1245" s="73">
        <f t="shared" si="58"/>
        <v>6858</v>
      </c>
      <c r="AH1245" s="38">
        <v>6858</v>
      </c>
      <c r="AI1245" s="38">
        <v>0</v>
      </c>
      <c r="AJ1245" s="38">
        <v>0</v>
      </c>
      <c r="AK1245" s="73">
        <f t="shared" si="57"/>
        <v>6858</v>
      </c>
      <c r="AL1245" s="73">
        <f t="shared" si="59"/>
        <v>13716</v>
      </c>
      <c r="AM1245" s="54" t="s">
        <v>1188</v>
      </c>
      <c r="AN1245" s="32" t="s">
        <v>33</v>
      </c>
      <c r="AO1245" s="32" t="s">
        <v>33</v>
      </c>
      <c r="AP1245" s="32" t="s">
        <v>33</v>
      </c>
      <c r="AQ1245" s="32" t="s">
        <v>1281</v>
      </c>
      <c r="AR1245" s="32" t="s">
        <v>505</v>
      </c>
      <c r="AS1245" s="32" t="s">
        <v>37</v>
      </c>
      <c r="AT1245" s="2">
        <v>0</v>
      </c>
      <c r="AU1245" s="2">
        <v>0</v>
      </c>
      <c r="AV1245" s="2">
        <v>0</v>
      </c>
      <c r="AW1245" s="46" t="s">
        <v>3173</v>
      </c>
    </row>
    <row r="1246" spans="1:49" s="3" customFormat="1" ht="23.25">
      <c r="A1246" s="23"/>
      <c r="B1246" s="45">
        <v>1241</v>
      </c>
      <c r="C1246" s="23" t="s">
        <v>2847</v>
      </c>
      <c r="D1246" s="23">
        <v>8871635214</v>
      </c>
      <c r="E1246" s="23" t="s">
        <v>1314</v>
      </c>
      <c r="F1246" s="23">
        <v>10</v>
      </c>
      <c r="G1246" s="23" t="s">
        <v>2848</v>
      </c>
      <c r="H1246" s="23" t="s">
        <v>2849</v>
      </c>
      <c r="I1246" s="23" t="s">
        <v>2847</v>
      </c>
      <c r="J1246" s="28" t="s">
        <v>2848</v>
      </c>
      <c r="K1246" s="28" t="s">
        <v>2849</v>
      </c>
      <c r="L1246" s="28" t="s">
        <v>2849</v>
      </c>
      <c r="M1246" s="28" t="s">
        <v>1314</v>
      </c>
      <c r="N1246" s="28">
        <v>10</v>
      </c>
      <c r="O1246" s="28" t="s">
        <v>2848</v>
      </c>
      <c r="P1246" s="28" t="s">
        <v>2849</v>
      </c>
      <c r="Q1246" s="28" t="s">
        <v>2849</v>
      </c>
      <c r="R1246" s="28" t="s">
        <v>1314</v>
      </c>
      <c r="S1246" s="28">
        <v>10</v>
      </c>
      <c r="T1246" s="23" t="s">
        <v>3226</v>
      </c>
      <c r="U1246" s="28" t="s">
        <v>2848</v>
      </c>
      <c r="V1246" s="28" t="s">
        <v>2851</v>
      </c>
      <c r="W1246" s="28" t="s">
        <v>2907</v>
      </c>
      <c r="X1246" s="28" t="s">
        <v>1279</v>
      </c>
      <c r="Y1246" s="28" t="s">
        <v>3032</v>
      </c>
      <c r="Z1246" s="28" t="s">
        <v>3020</v>
      </c>
      <c r="AA1246" s="51" t="s">
        <v>3228</v>
      </c>
      <c r="AB1246" s="23" t="s">
        <v>312</v>
      </c>
      <c r="AC1246" s="30">
        <v>3.5</v>
      </c>
      <c r="AD1246" s="38">
        <v>5516</v>
      </c>
      <c r="AE1246" s="38">
        <v>0</v>
      </c>
      <c r="AF1246" s="38">
        <v>0</v>
      </c>
      <c r="AG1246" s="73">
        <f t="shared" si="58"/>
        <v>5516</v>
      </c>
      <c r="AH1246" s="38">
        <v>5516</v>
      </c>
      <c r="AI1246" s="38">
        <v>0</v>
      </c>
      <c r="AJ1246" s="38">
        <v>0</v>
      </c>
      <c r="AK1246" s="73">
        <f t="shared" si="57"/>
        <v>5516</v>
      </c>
      <c r="AL1246" s="73">
        <f t="shared" si="59"/>
        <v>11032</v>
      </c>
      <c r="AM1246" s="54" t="s">
        <v>1188</v>
      </c>
      <c r="AN1246" s="32" t="s">
        <v>33</v>
      </c>
      <c r="AO1246" s="32" t="s">
        <v>33</v>
      </c>
      <c r="AP1246" s="32" t="s">
        <v>33</v>
      </c>
      <c r="AQ1246" s="32" t="s">
        <v>1281</v>
      </c>
      <c r="AR1246" s="32" t="s">
        <v>505</v>
      </c>
      <c r="AS1246" s="32" t="s">
        <v>37</v>
      </c>
      <c r="AT1246" s="2">
        <v>0</v>
      </c>
      <c r="AU1246" s="2">
        <v>0</v>
      </c>
      <c r="AV1246" s="2">
        <v>0</v>
      </c>
      <c r="AW1246" s="46" t="s">
        <v>3173</v>
      </c>
    </row>
    <row r="1247" spans="1:49" s="3" customFormat="1" ht="23.25">
      <c r="A1247" s="23"/>
      <c r="B1247" s="45">
        <v>1242</v>
      </c>
      <c r="C1247" s="23" t="s">
        <v>2847</v>
      </c>
      <c r="D1247" s="23">
        <v>8871635214</v>
      </c>
      <c r="E1247" s="23" t="s">
        <v>1314</v>
      </c>
      <c r="F1247" s="23">
        <v>10</v>
      </c>
      <c r="G1247" s="23" t="s">
        <v>2848</v>
      </c>
      <c r="H1247" s="23" t="s">
        <v>2849</v>
      </c>
      <c r="I1247" s="23" t="s">
        <v>2847</v>
      </c>
      <c r="J1247" s="28" t="s">
        <v>2848</v>
      </c>
      <c r="K1247" s="28" t="s">
        <v>2849</v>
      </c>
      <c r="L1247" s="28" t="s">
        <v>2849</v>
      </c>
      <c r="M1247" s="28" t="s">
        <v>1314</v>
      </c>
      <c r="N1247" s="28">
        <v>10</v>
      </c>
      <c r="O1247" s="28" t="s">
        <v>2848</v>
      </c>
      <c r="P1247" s="28" t="s">
        <v>2849</v>
      </c>
      <c r="Q1247" s="28" t="s">
        <v>2849</v>
      </c>
      <c r="R1247" s="28" t="s">
        <v>1314</v>
      </c>
      <c r="S1247" s="28">
        <v>10</v>
      </c>
      <c r="T1247" s="23" t="s">
        <v>3229</v>
      </c>
      <c r="U1247" s="28" t="s">
        <v>2848</v>
      </c>
      <c r="V1247" s="28" t="s">
        <v>2849</v>
      </c>
      <c r="W1247" s="28" t="s">
        <v>2913</v>
      </c>
      <c r="X1247" s="28" t="s">
        <v>1279</v>
      </c>
      <c r="Y1247" s="28" t="s">
        <v>3032</v>
      </c>
      <c r="Z1247" s="28" t="s">
        <v>3020</v>
      </c>
      <c r="AA1247" s="51" t="s">
        <v>3230</v>
      </c>
      <c r="AB1247" s="23" t="s">
        <v>312</v>
      </c>
      <c r="AC1247" s="30">
        <v>3</v>
      </c>
      <c r="AD1247" s="38">
        <v>5835</v>
      </c>
      <c r="AE1247" s="38">
        <v>0</v>
      </c>
      <c r="AF1247" s="38">
        <v>0</v>
      </c>
      <c r="AG1247" s="73">
        <f t="shared" si="58"/>
        <v>5835</v>
      </c>
      <c r="AH1247" s="38">
        <v>5835</v>
      </c>
      <c r="AI1247" s="38">
        <v>0</v>
      </c>
      <c r="AJ1247" s="38">
        <v>0</v>
      </c>
      <c r="AK1247" s="73">
        <f t="shared" si="57"/>
        <v>5835</v>
      </c>
      <c r="AL1247" s="73">
        <f t="shared" si="59"/>
        <v>11670</v>
      </c>
      <c r="AM1247" s="54" t="s">
        <v>1188</v>
      </c>
      <c r="AN1247" s="32" t="s">
        <v>33</v>
      </c>
      <c r="AO1247" s="32" t="s">
        <v>33</v>
      </c>
      <c r="AP1247" s="32" t="s">
        <v>33</v>
      </c>
      <c r="AQ1247" s="32" t="s">
        <v>1281</v>
      </c>
      <c r="AR1247" s="32" t="s">
        <v>505</v>
      </c>
      <c r="AS1247" s="32" t="s">
        <v>37</v>
      </c>
      <c r="AT1247" s="2">
        <v>0</v>
      </c>
      <c r="AU1247" s="2">
        <v>0</v>
      </c>
      <c r="AV1247" s="2">
        <v>0</v>
      </c>
      <c r="AW1247" s="46" t="s">
        <v>3173</v>
      </c>
    </row>
    <row r="1248" spans="1:49" s="3" customFormat="1" ht="23.25">
      <c r="A1248" s="23"/>
      <c r="B1248" s="45">
        <v>1243</v>
      </c>
      <c r="C1248" s="23" t="s">
        <v>2847</v>
      </c>
      <c r="D1248" s="23">
        <v>8871635214</v>
      </c>
      <c r="E1248" s="23" t="s">
        <v>1314</v>
      </c>
      <c r="F1248" s="23">
        <v>10</v>
      </c>
      <c r="G1248" s="23" t="s">
        <v>2848</v>
      </c>
      <c r="H1248" s="23" t="s">
        <v>2849</v>
      </c>
      <c r="I1248" s="23" t="s">
        <v>2847</v>
      </c>
      <c r="J1248" s="28" t="s">
        <v>2848</v>
      </c>
      <c r="K1248" s="28" t="s">
        <v>2849</v>
      </c>
      <c r="L1248" s="28" t="s">
        <v>2849</v>
      </c>
      <c r="M1248" s="28" t="s">
        <v>1314</v>
      </c>
      <c r="N1248" s="28">
        <v>10</v>
      </c>
      <c r="O1248" s="28" t="s">
        <v>2848</v>
      </c>
      <c r="P1248" s="28" t="s">
        <v>2849</v>
      </c>
      <c r="Q1248" s="28" t="s">
        <v>2849</v>
      </c>
      <c r="R1248" s="28" t="s">
        <v>1314</v>
      </c>
      <c r="S1248" s="28">
        <v>10</v>
      </c>
      <c r="T1248" s="23" t="s">
        <v>3231</v>
      </c>
      <c r="U1248" s="28" t="s">
        <v>2848</v>
      </c>
      <c r="V1248" s="28" t="s">
        <v>2849</v>
      </c>
      <c r="W1248" s="28" t="s">
        <v>2916</v>
      </c>
      <c r="X1248" s="28" t="s">
        <v>1279</v>
      </c>
      <c r="Y1248" s="28" t="s">
        <v>3032</v>
      </c>
      <c r="Z1248" s="28" t="s">
        <v>3020</v>
      </c>
      <c r="AA1248" s="51" t="s">
        <v>3232</v>
      </c>
      <c r="AB1248" s="23" t="s">
        <v>312</v>
      </c>
      <c r="AC1248" s="30">
        <v>7</v>
      </c>
      <c r="AD1248" s="38">
        <v>4450</v>
      </c>
      <c r="AE1248" s="38">
        <v>0</v>
      </c>
      <c r="AF1248" s="38">
        <v>0</v>
      </c>
      <c r="AG1248" s="73">
        <f t="shared" si="58"/>
        <v>4450</v>
      </c>
      <c r="AH1248" s="38">
        <v>4450</v>
      </c>
      <c r="AI1248" s="38">
        <v>0</v>
      </c>
      <c r="AJ1248" s="38">
        <v>0</v>
      </c>
      <c r="AK1248" s="73">
        <f t="shared" si="57"/>
        <v>4450</v>
      </c>
      <c r="AL1248" s="73">
        <f t="shared" si="59"/>
        <v>8900</v>
      </c>
      <c r="AM1248" s="54" t="s">
        <v>1188</v>
      </c>
      <c r="AN1248" s="32" t="s">
        <v>33</v>
      </c>
      <c r="AO1248" s="32" t="s">
        <v>33</v>
      </c>
      <c r="AP1248" s="32" t="s">
        <v>33</v>
      </c>
      <c r="AQ1248" s="32" t="s">
        <v>1281</v>
      </c>
      <c r="AR1248" s="32" t="s">
        <v>505</v>
      </c>
      <c r="AS1248" s="32" t="s">
        <v>37</v>
      </c>
      <c r="AT1248" s="2">
        <v>0</v>
      </c>
      <c r="AU1248" s="2">
        <v>0</v>
      </c>
      <c r="AV1248" s="2">
        <v>0</v>
      </c>
      <c r="AW1248" s="46" t="s">
        <v>3173</v>
      </c>
    </row>
    <row r="1249" spans="1:49" s="3" customFormat="1" ht="23.25">
      <c r="A1249" s="54"/>
      <c r="B1249" s="45">
        <v>1244</v>
      </c>
      <c r="C1249" s="23" t="s">
        <v>2847</v>
      </c>
      <c r="D1249" s="23">
        <v>8871635214</v>
      </c>
      <c r="E1249" s="23" t="s">
        <v>1314</v>
      </c>
      <c r="F1249" s="23">
        <v>10</v>
      </c>
      <c r="G1249" s="23" t="s">
        <v>2848</v>
      </c>
      <c r="H1249" s="23" t="s">
        <v>2849</v>
      </c>
      <c r="I1249" s="23" t="s">
        <v>2847</v>
      </c>
      <c r="J1249" s="28" t="s">
        <v>2848</v>
      </c>
      <c r="K1249" s="28" t="s">
        <v>2849</v>
      </c>
      <c r="L1249" s="28" t="s">
        <v>2849</v>
      </c>
      <c r="M1249" s="28" t="s">
        <v>1314</v>
      </c>
      <c r="N1249" s="28">
        <v>10</v>
      </c>
      <c r="O1249" s="28" t="s">
        <v>2848</v>
      </c>
      <c r="P1249" s="28" t="s">
        <v>2849</v>
      </c>
      <c r="Q1249" s="28" t="s">
        <v>2849</v>
      </c>
      <c r="R1249" s="28" t="s">
        <v>1314</v>
      </c>
      <c r="S1249" s="28">
        <v>10</v>
      </c>
      <c r="T1249" s="23" t="s">
        <v>3231</v>
      </c>
      <c r="U1249" s="28" t="s">
        <v>2848</v>
      </c>
      <c r="V1249" s="28" t="s">
        <v>2849</v>
      </c>
      <c r="W1249" s="28" t="s">
        <v>3233</v>
      </c>
      <c r="X1249" s="28" t="s">
        <v>1279</v>
      </c>
      <c r="Y1249" s="28" t="s">
        <v>3032</v>
      </c>
      <c r="Z1249" s="28" t="s">
        <v>3020</v>
      </c>
      <c r="AA1249" s="74" t="s">
        <v>3234</v>
      </c>
      <c r="AB1249" s="75" t="s">
        <v>312</v>
      </c>
      <c r="AC1249" s="76">
        <v>2.1</v>
      </c>
      <c r="AD1249" s="77">
        <v>668</v>
      </c>
      <c r="AE1249" s="38">
        <v>0</v>
      </c>
      <c r="AF1249" s="38">
        <v>0</v>
      </c>
      <c r="AG1249" s="73">
        <f t="shared" si="58"/>
        <v>668</v>
      </c>
      <c r="AH1249" s="77">
        <v>668</v>
      </c>
      <c r="AI1249" s="38">
        <v>0</v>
      </c>
      <c r="AJ1249" s="38">
        <v>0</v>
      </c>
      <c r="AK1249" s="73">
        <f t="shared" si="57"/>
        <v>668</v>
      </c>
      <c r="AL1249" s="73">
        <f t="shared" si="59"/>
        <v>1336</v>
      </c>
      <c r="AM1249" s="54" t="s">
        <v>1188</v>
      </c>
      <c r="AN1249" s="32" t="s">
        <v>33</v>
      </c>
      <c r="AO1249" s="32" t="s">
        <v>33</v>
      </c>
      <c r="AP1249" s="32" t="s">
        <v>33</v>
      </c>
      <c r="AQ1249" s="32" t="s">
        <v>1281</v>
      </c>
      <c r="AR1249" s="32" t="s">
        <v>505</v>
      </c>
      <c r="AS1249" s="32" t="s">
        <v>37</v>
      </c>
      <c r="AT1249" s="2">
        <v>0</v>
      </c>
      <c r="AU1249" s="2">
        <v>0</v>
      </c>
      <c r="AV1249" s="2">
        <v>0</v>
      </c>
      <c r="AW1249" s="46" t="s">
        <v>3173</v>
      </c>
    </row>
    <row r="1250" spans="1:49" s="3" customFormat="1" ht="24.4">
      <c r="A1250" s="54"/>
      <c r="B1250" s="45">
        <v>1245</v>
      </c>
      <c r="C1250" s="23" t="s">
        <v>2847</v>
      </c>
      <c r="D1250" s="23">
        <v>8871635214</v>
      </c>
      <c r="E1250" s="23" t="s">
        <v>1314</v>
      </c>
      <c r="F1250" s="23">
        <v>10</v>
      </c>
      <c r="G1250" s="23" t="s">
        <v>2848</v>
      </c>
      <c r="H1250" s="23" t="s">
        <v>2849</v>
      </c>
      <c r="I1250" s="23" t="s">
        <v>2847</v>
      </c>
      <c r="J1250" s="28" t="s">
        <v>2848</v>
      </c>
      <c r="K1250" s="28" t="s">
        <v>2849</v>
      </c>
      <c r="L1250" s="28" t="s">
        <v>2849</v>
      </c>
      <c r="M1250" s="28" t="s">
        <v>1314</v>
      </c>
      <c r="N1250" s="28">
        <v>10</v>
      </c>
      <c r="O1250" s="28" t="s">
        <v>2848</v>
      </c>
      <c r="P1250" s="28" t="s">
        <v>2849</v>
      </c>
      <c r="Q1250" s="28" t="s">
        <v>2849</v>
      </c>
      <c r="R1250" s="28" t="s">
        <v>1314</v>
      </c>
      <c r="S1250" s="28">
        <v>10</v>
      </c>
      <c r="T1250" s="23" t="s">
        <v>3235</v>
      </c>
      <c r="U1250" s="28" t="s">
        <v>3187</v>
      </c>
      <c r="V1250" s="28" t="s">
        <v>2866</v>
      </c>
      <c r="W1250" s="28" t="s">
        <v>2988</v>
      </c>
      <c r="X1250" s="28" t="s">
        <v>1279</v>
      </c>
      <c r="Y1250" s="28" t="s">
        <v>3032</v>
      </c>
      <c r="Z1250" s="28" t="s">
        <v>3020</v>
      </c>
      <c r="AA1250" s="74" t="s">
        <v>3236</v>
      </c>
      <c r="AB1250" s="75" t="s">
        <v>312</v>
      </c>
      <c r="AC1250" s="76">
        <v>3.5</v>
      </c>
      <c r="AD1250" s="77">
        <v>3576</v>
      </c>
      <c r="AE1250" s="38">
        <v>0</v>
      </c>
      <c r="AF1250" s="38">
        <v>0</v>
      </c>
      <c r="AG1250" s="73">
        <f t="shared" si="58"/>
        <v>3576</v>
      </c>
      <c r="AH1250" s="77">
        <v>3576</v>
      </c>
      <c r="AI1250" s="38">
        <v>0</v>
      </c>
      <c r="AJ1250" s="38">
        <v>0</v>
      </c>
      <c r="AK1250" s="73">
        <f t="shared" si="57"/>
        <v>3576</v>
      </c>
      <c r="AL1250" s="73">
        <f t="shared" si="59"/>
        <v>7152</v>
      </c>
      <c r="AM1250" s="54" t="s">
        <v>1188</v>
      </c>
      <c r="AN1250" s="32" t="s">
        <v>33</v>
      </c>
      <c r="AO1250" s="32" t="s">
        <v>33</v>
      </c>
      <c r="AP1250" s="32" t="s">
        <v>33</v>
      </c>
      <c r="AQ1250" s="32" t="s">
        <v>1281</v>
      </c>
      <c r="AR1250" s="32" t="s">
        <v>505</v>
      </c>
      <c r="AS1250" s="32" t="s">
        <v>37</v>
      </c>
      <c r="AT1250" s="2">
        <v>0</v>
      </c>
      <c r="AU1250" s="2">
        <v>0</v>
      </c>
      <c r="AV1250" s="2">
        <v>0</v>
      </c>
      <c r="AW1250" s="46" t="s">
        <v>3173</v>
      </c>
    </row>
    <row r="1251" spans="1:49" s="3" customFormat="1" ht="23.25">
      <c r="A1251" s="54"/>
      <c r="B1251" s="45">
        <v>1246</v>
      </c>
      <c r="C1251" s="23" t="s">
        <v>2847</v>
      </c>
      <c r="D1251" s="23">
        <v>8871635214</v>
      </c>
      <c r="E1251" s="23" t="s">
        <v>1314</v>
      </c>
      <c r="F1251" s="23">
        <v>10</v>
      </c>
      <c r="G1251" s="23" t="s">
        <v>2848</v>
      </c>
      <c r="H1251" s="23" t="s">
        <v>2849</v>
      </c>
      <c r="I1251" s="23" t="s">
        <v>2847</v>
      </c>
      <c r="J1251" s="28" t="s">
        <v>2848</v>
      </c>
      <c r="K1251" s="28" t="s">
        <v>2849</v>
      </c>
      <c r="L1251" s="28" t="s">
        <v>2849</v>
      </c>
      <c r="M1251" s="28" t="s">
        <v>1314</v>
      </c>
      <c r="N1251" s="28">
        <v>10</v>
      </c>
      <c r="O1251" s="28" t="s">
        <v>2848</v>
      </c>
      <c r="P1251" s="28" t="s">
        <v>2849</v>
      </c>
      <c r="Q1251" s="28" t="s">
        <v>2849</v>
      </c>
      <c r="R1251" s="28" t="s">
        <v>1314</v>
      </c>
      <c r="S1251" s="28">
        <v>10</v>
      </c>
      <c r="T1251" s="23" t="s">
        <v>3235</v>
      </c>
      <c r="U1251" s="28" t="s">
        <v>3187</v>
      </c>
      <c r="V1251" s="28" t="s">
        <v>2866</v>
      </c>
      <c r="W1251" s="28" t="s">
        <v>3237</v>
      </c>
      <c r="X1251" s="28" t="s">
        <v>1279</v>
      </c>
      <c r="Y1251" s="28" t="s">
        <v>3032</v>
      </c>
      <c r="Z1251" s="28" t="s">
        <v>3020</v>
      </c>
      <c r="AA1251" s="74" t="s">
        <v>3238</v>
      </c>
      <c r="AB1251" s="75" t="s">
        <v>312</v>
      </c>
      <c r="AC1251" s="76">
        <v>5</v>
      </c>
      <c r="AD1251" s="77">
        <v>5931</v>
      </c>
      <c r="AE1251" s="38">
        <v>0</v>
      </c>
      <c r="AF1251" s="38">
        <v>0</v>
      </c>
      <c r="AG1251" s="73">
        <f t="shared" si="58"/>
        <v>5931</v>
      </c>
      <c r="AH1251" s="77">
        <v>5931</v>
      </c>
      <c r="AI1251" s="38">
        <v>0</v>
      </c>
      <c r="AJ1251" s="38">
        <v>0</v>
      </c>
      <c r="AK1251" s="73">
        <f t="shared" si="57"/>
        <v>5931</v>
      </c>
      <c r="AL1251" s="73">
        <f t="shared" si="59"/>
        <v>11862</v>
      </c>
      <c r="AM1251" s="54" t="s">
        <v>1188</v>
      </c>
      <c r="AN1251" s="32" t="s">
        <v>33</v>
      </c>
      <c r="AO1251" s="32" t="s">
        <v>33</v>
      </c>
      <c r="AP1251" s="32" t="s">
        <v>33</v>
      </c>
      <c r="AQ1251" s="32" t="s">
        <v>1281</v>
      </c>
      <c r="AR1251" s="32" t="s">
        <v>505</v>
      </c>
      <c r="AS1251" s="32" t="s">
        <v>37</v>
      </c>
      <c r="AT1251" s="2">
        <v>0</v>
      </c>
      <c r="AU1251" s="2">
        <v>0</v>
      </c>
      <c r="AV1251" s="2">
        <v>0</v>
      </c>
      <c r="AW1251" s="46" t="s">
        <v>3173</v>
      </c>
    </row>
    <row r="1252" spans="1:49" s="3" customFormat="1" ht="23.25">
      <c r="A1252" s="54"/>
      <c r="B1252" s="45">
        <v>1247</v>
      </c>
      <c r="C1252" s="23" t="s">
        <v>2847</v>
      </c>
      <c r="D1252" s="23">
        <v>8871635214</v>
      </c>
      <c r="E1252" s="23" t="s">
        <v>1314</v>
      </c>
      <c r="F1252" s="23">
        <v>10</v>
      </c>
      <c r="G1252" s="23" t="s">
        <v>2848</v>
      </c>
      <c r="H1252" s="23" t="s">
        <v>2849</v>
      </c>
      <c r="I1252" s="23" t="s">
        <v>2847</v>
      </c>
      <c r="J1252" s="28" t="s">
        <v>2848</v>
      </c>
      <c r="K1252" s="28" t="s">
        <v>2849</v>
      </c>
      <c r="L1252" s="28" t="s">
        <v>2849</v>
      </c>
      <c r="M1252" s="28" t="s">
        <v>1314</v>
      </c>
      <c r="N1252" s="28">
        <v>10</v>
      </c>
      <c r="O1252" s="28" t="s">
        <v>2848</v>
      </c>
      <c r="P1252" s="28" t="s">
        <v>2849</v>
      </c>
      <c r="Q1252" s="28" t="s">
        <v>2849</v>
      </c>
      <c r="R1252" s="28" t="s">
        <v>1314</v>
      </c>
      <c r="S1252" s="28">
        <v>10</v>
      </c>
      <c r="T1252" s="23" t="s">
        <v>3235</v>
      </c>
      <c r="U1252" s="28" t="s">
        <v>3187</v>
      </c>
      <c r="V1252" s="28" t="s">
        <v>2866</v>
      </c>
      <c r="W1252" s="28" t="s">
        <v>3237</v>
      </c>
      <c r="X1252" s="28" t="s">
        <v>1279</v>
      </c>
      <c r="Y1252" s="28" t="s">
        <v>3032</v>
      </c>
      <c r="Z1252" s="28" t="s">
        <v>3020</v>
      </c>
      <c r="AA1252" s="74" t="s">
        <v>3239</v>
      </c>
      <c r="AB1252" s="75" t="s">
        <v>312</v>
      </c>
      <c r="AC1252" s="76">
        <v>1.3</v>
      </c>
      <c r="AD1252" s="77">
        <v>657</v>
      </c>
      <c r="AE1252" s="38">
        <v>0</v>
      </c>
      <c r="AF1252" s="38">
        <v>0</v>
      </c>
      <c r="AG1252" s="73">
        <f t="shared" si="58"/>
        <v>657</v>
      </c>
      <c r="AH1252" s="77">
        <v>657</v>
      </c>
      <c r="AI1252" s="38">
        <v>0</v>
      </c>
      <c r="AJ1252" s="38">
        <v>0</v>
      </c>
      <c r="AK1252" s="73">
        <f t="shared" si="57"/>
        <v>657</v>
      </c>
      <c r="AL1252" s="73">
        <f t="shared" si="59"/>
        <v>1314</v>
      </c>
      <c r="AM1252" s="54" t="s">
        <v>1188</v>
      </c>
      <c r="AN1252" s="32" t="s">
        <v>33</v>
      </c>
      <c r="AO1252" s="32" t="s">
        <v>33</v>
      </c>
      <c r="AP1252" s="32" t="s">
        <v>33</v>
      </c>
      <c r="AQ1252" s="32" t="s">
        <v>1281</v>
      </c>
      <c r="AR1252" s="32" t="s">
        <v>505</v>
      </c>
      <c r="AS1252" s="32" t="s">
        <v>37</v>
      </c>
      <c r="AT1252" s="2">
        <v>0</v>
      </c>
      <c r="AU1252" s="2">
        <v>0</v>
      </c>
      <c r="AV1252" s="2">
        <v>0</v>
      </c>
      <c r="AW1252" s="46" t="s">
        <v>3173</v>
      </c>
    </row>
    <row r="1253" spans="1:49" s="3" customFormat="1" ht="23.25">
      <c r="A1253" s="23"/>
      <c r="B1253" s="45">
        <v>1248</v>
      </c>
      <c r="C1253" s="23" t="s">
        <v>2847</v>
      </c>
      <c r="D1253" s="23">
        <v>8871635214</v>
      </c>
      <c r="E1253" s="23" t="s">
        <v>1314</v>
      </c>
      <c r="F1253" s="23">
        <v>10</v>
      </c>
      <c r="G1253" s="23" t="s">
        <v>2848</v>
      </c>
      <c r="H1253" s="23" t="s">
        <v>2849</v>
      </c>
      <c r="I1253" s="23" t="s">
        <v>2847</v>
      </c>
      <c r="J1253" s="28" t="s">
        <v>2848</v>
      </c>
      <c r="K1253" s="28" t="s">
        <v>2849</v>
      </c>
      <c r="L1253" s="28" t="s">
        <v>2849</v>
      </c>
      <c r="M1253" s="28" t="s">
        <v>1314</v>
      </c>
      <c r="N1253" s="28">
        <v>10</v>
      </c>
      <c r="O1253" s="28" t="s">
        <v>2848</v>
      </c>
      <c r="P1253" s="28" t="s">
        <v>2849</v>
      </c>
      <c r="Q1253" s="28" t="s">
        <v>2849</v>
      </c>
      <c r="R1253" s="28" t="s">
        <v>1314</v>
      </c>
      <c r="S1253" s="28">
        <v>10</v>
      </c>
      <c r="T1253" s="23" t="s">
        <v>3235</v>
      </c>
      <c r="U1253" s="28" t="s">
        <v>3187</v>
      </c>
      <c r="V1253" s="28" t="s">
        <v>2866</v>
      </c>
      <c r="W1253" s="28" t="s">
        <v>3237</v>
      </c>
      <c r="X1253" s="28" t="s">
        <v>1279</v>
      </c>
      <c r="Y1253" s="28" t="s">
        <v>3032</v>
      </c>
      <c r="Z1253" s="28" t="s">
        <v>3020</v>
      </c>
      <c r="AA1253" s="51" t="s">
        <v>3240</v>
      </c>
      <c r="AB1253" s="23" t="s">
        <v>312</v>
      </c>
      <c r="AC1253" s="30">
        <v>3</v>
      </c>
      <c r="AD1253" s="38">
        <v>2965</v>
      </c>
      <c r="AE1253" s="38">
        <v>0</v>
      </c>
      <c r="AF1253" s="38">
        <v>0</v>
      </c>
      <c r="AG1253" s="73">
        <f t="shared" si="58"/>
        <v>2965</v>
      </c>
      <c r="AH1253" s="38">
        <v>2965</v>
      </c>
      <c r="AI1253" s="38">
        <v>0</v>
      </c>
      <c r="AJ1253" s="38">
        <v>0</v>
      </c>
      <c r="AK1253" s="73">
        <f t="shared" si="57"/>
        <v>2965</v>
      </c>
      <c r="AL1253" s="73">
        <f t="shared" si="59"/>
        <v>5930</v>
      </c>
      <c r="AM1253" s="54" t="s">
        <v>1188</v>
      </c>
      <c r="AN1253" s="32" t="s">
        <v>33</v>
      </c>
      <c r="AO1253" s="32" t="s">
        <v>33</v>
      </c>
      <c r="AP1253" s="32" t="s">
        <v>33</v>
      </c>
      <c r="AQ1253" s="32" t="s">
        <v>1281</v>
      </c>
      <c r="AR1253" s="32" t="s">
        <v>505</v>
      </c>
      <c r="AS1253" s="32" t="s">
        <v>37</v>
      </c>
      <c r="AT1253" s="2">
        <v>0</v>
      </c>
      <c r="AU1253" s="2">
        <v>0</v>
      </c>
      <c r="AV1253" s="2">
        <v>0</v>
      </c>
      <c r="AW1253" s="46" t="s">
        <v>3173</v>
      </c>
    </row>
    <row r="1254" spans="1:49" s="3" customFormat="1" ht="23.25">
      <c r="A1254" s="23"/>
      <c r="B1254" s="45">
        <v>1249</v>
      </c>
      <c r="C1254" s="23" t="s">
        <v>2847</v>
      </c>
      <c r="D1254" s="23">
        <v>8871635214</v>
      </c>
      <c r="E1254" s="23" t="s">
        <v>1314</v>
      </c>
      <c r="F1254" s="23">
        <v>10</v>
      </c>
      <c r="G1254" s="23" t="s">
        <v>2848</v>
      </c>
      <c r="H1254" s="23" t="s">
        <v>2849</v>
      </c>
      <c r="I1254" s="23" t="s">
        <v>2847</v>
      </c>
      <c r="J1254" s="28" t="s">
        <v>2848</v>
      </c>
      <c r="K1254" s="28" t="s">
        <v>2849</v>
      </c>
      <c r="L1254" s="28" t="s">
        <v>2849</v>
      </c>
      <c r="M1254" s="28" t="s">
        <v>1314</v>
      </c>
      <c r="N1254" s="28">
        <v>10</v>
      </c>
      <c r="O1254" s="28" t="s">
        <v>2848</v>
      </c>
      <c r="P1254" s="28" t="s">
        <v>2849</v>
      </c>
      <c r="Q1254" s="28" t="s">
        <v>2849</v>
      </c>
      <c r="R1254" s="28" t="s">
        <v>1314</v>
      </c>
      <c r="S1254" s="28">
        <v>10</v>
      </c>
      <c r="T1254" s="23" t="s">
        <v>3241</v>
      </c>
      <c r="U1254" s="28" t="s">
        <v>2876</v>
      </c>
      <c r="V1254" s="28" t="s">
        <v>2965</v>
      </c>
      <c r="W1254" s="28" t="s">
        <v>2919</v>
      </c>
      <c r="X1254" s="28" t="s">
        <v>1279</v>
      </c>
      <c r="Y1254" s="28" t="s">
        <v>3032</v>
      </c>
      <c r="Z1254" s="28" t="s">
        <v>3020</v>
      </c>
      <c r="AA1254" s="51" t="s">
        <v>3242</v>
      </c>
      <c r="AB1254" s="23" t="s">
        <v>312</v>
      </c>
      <c r="AC1254" s="30">
        <v>4</v>
      </c>
      <c r="AD1254" s="38">
        <v>2189</v>
      </c>
      <c r="AE1254" s="38">
        <v>0</v>
      </c>
      <c r="AF1254" s="38">
        <v>0</v>
      </c>
      <c r="AG1254" s="73">
        <f t="shared" si="58"/>
        <v>2189</v>
      </c>
      <c r="AH1254" s="38">
        <v>2189</v>
      </c>
      <c r="AI1254" s="38">
        <v>0</v>
      </c>
      <c r="AJ1254" s="38">
        <v>0</v>
      </c>
      <c r="AK1254" s="73">
        <f t="shared" si="57"/>
        <v>2189</v>
      </c>
      <c r="AL1254" s="73">
        <f t="shared" si="59"/>
        <v>4378</v>
      </c>
      <c r="AM1254" s="54" t="s">
        <v>1188</v>
      </c>
      <c r="AN1254" s="32" t="s">
        <v>33</v>
      </c>
      <c r="AO1254" s="32" t="s">
        <v>33</v>
      </c>
      <c r="AP1254" s="32" t="s">
        <v>33</v>
      </c>
      <c r="AQ1254" s="32" t="s">
        <v>1281</v>
      </c>
      <c r="AR1254" s="32" t="s">
        <v>505</v>
      </c>
      <c r="AS1254" s="32" t="s">
        <v>37</v>
      </c>
      <c r="AT1254" s="2">
        <v>0</v>
      </c>
      <c r="AU1254" s="2">
        <v>0</v>
      </c>
      <c r="AV1254" s="2">
        <v>0</v>
      </c>
      <c r="AW1254" s="46" t="s">
        <v>3173</v>
      </c>
    </row>
    <row r="1255" spans="1:49" s="3" customFormat="1" ht="23.25">
      <c r="A1255" s="23"/>
      <c r="B1255" s="45">
        <v>1250</v>
      </c>
      <c r="C1255" s="23" t="s">
        <v>2847</v>
      </c>
      <c r="D1255" s="23">
        <v>8871635214</v>
      </c>
      <c r="E1255" s="23" t="s">
        <v>1314</v>
      </c>
      <c r="F1255" s="23">
        <v>10</v>
      </c>
      <c r="G1255" s="23" t="s">
        <v>2848</v>
      </c>
      <c r="H1255" s="23" t="s">
        <v>2849</v>
      </c>
      <c r="I1255" s="23" t="s">
        <v>2847</v>
      </c>
      <c r="J1255" s="28" t="s">
        <v>2848</v>
      </c>
      <c r="K1255" s="28" t="s">
        <v>2849</v>
      </c>
      <c r="L1255" s="28" t="s">
        <v>2849</v>
      </c>
      <c r="M1255" s="28" t="s">
        <v>1314</v>
      </c>
      <c r="N1255" s="28">
        <v>10</v>
      </c>
      <c r="O1255" s="28" t="s">
        <v>2848</v>
      </c>
      <c r="P1255" s="28" t="s">
        <v>2849</v>
      </c>
      <c r="Q1255" s="28" t="s">
        <v>2849</v>
      </c>
      <c r="R1255" s="28" t="s">
        <v>1314</v>
      </c>
      <c r="S1255" s="28">
        <v>10</v>
      </c>
      <c r="T1255" s="23" t="s">
        <v>3243</v>
      </c>
      <c r="U1255" s="28" t="s">
        <v>3244</v>
      </c>
      <c r="V1255" s="28" t="s">
        <v>2907</v>
      </c>
      <c r="W1255" s="28" t="s">
        <v>2923</v>
      </c>
      <c r="X1255" s="28" t="s">
        <v>1279</v>
      </c>
      <c r="Y1255" s="28" t="s">
        <v>3032</v>
      </c>
      <c r="Z1255" s="28" t="s">
        <v>3020</v>
      </c>
      <c r="AA1255" s="51" t="s">
        <v>3245</v>
      </c>
      <c r="AB1255" s="23" t="s">
        <v>312</v>
      </c>
      <c r="AC1255" s="30">
        <v>3</v>
      </c>
      <c r="AD1255" s="38">
        <v>2414</v>
      </c>
      <c r="AE1255" s="38">
        <v>0</v>
      </c>
      <c r="AF1255" s="38">
        <v>0</v>
      </c>
      <c r="AG1255" s="73">
        <f t="shared" si="58"/>
        <v>2414</v>
      </c>
      <c r="AH1255" s="38">
        <v>2414</v>
      </c>
      <c r="AI1255" s="38">
        <v>0</v>
      </c>
      <c r="AJ1255" s="38">
        <v>0</v>
      </c>
      <c r="AK1255" s="73">
        <f t="shared" si="57"/>
        <v>2414</v>
      </c>
      <c r="AL1255" s="73">
        <f t="shared" si="59"/>
        <v>4828</v>
      </c>
      <c r="AM1255" s="54" t="s">
        <v>1188</v>
      </c>
      <c r="AN1255" s="32" t="s">
        <v>33</v>
      </c>
      <c r="AO1255" s="32" t="s">
        <v>33</v>
      </c>
      <c r="AP1255" s="32" t="s">
        <v>33</v>
      </c>
      <c r="AQ1255" s="32" t="s">
        <v>1281</v>
      </c>
      <c r="AR1255" s="32" t="s">
        <v>505</v>
      </c>
      <c r="AS1255" s="32" t="s">
        <v>37</v>
      </c>
      <c r="AT1255" s="2">
        <v>0</v>
      </c>
      <c r="AU1255" s="2">
        <v>0</v>
      </c>
      <c r="AV1255" s="2">
        <v>0</v>
      </c>
      <c r="AW1255" s="46" t="s">
        <v>3173</v>
      </c>
    </row>
    <row r="1256" spans="1:49" s="3" customFormat="1" ht="23.25">
      <c r="A1256" s="23"/>
      <c r="B1256" s="45">
        <v>1251</v>
      </c>
      <c r="C1256" s="23" t="s">
        <v>2847</v>
      </c>
      <c r="D1256" s="23">
        <v>8871635214</v>
      </c>
      <c r="E1256" s="23" t="s">
        <v>1314</v>
      </c>
      <c r="F1256" s="23">
        <v>10</v>
      </c>
      <c r="G1256" s="23" t="s">
        <v>2848</v>
      </c>
      <c r="H1256" s="23" t="s">
        <v>2849</v>
      </c>
      <c r="I1256" s="23" t="s">
        <v>2847</v>
      </c>
      <c r="J1256" s="28" t="s">
        <v>2848</v>
      </c>
      <c r="K1256" s="28" t="s">
        <v>2849</v>
      </c>
      <c r="L1256" s="28" t="s">
        <v>2849</v>
      </c>
      <c r="M1256" s="28" t="s">
        <v>1314</v>
      </c>
      <c r="N1256" s="28">
        <v>10</v>
      </c>
      <c r="O1256" s="28" t="s">
        <v>2848</v>
      </c>
      <c r="P1256" s="28" t="s">
        <v>2849</v>
      </c>
      <c r="Q1256" s="28" t="s">
        <v>2849</v>
      </c>
      <c r="R1256" s="28" t="s">
        <v>1314</v>
      </c>
      <c r="S1256" s="28">
        <v>10</v>
      </c>
      <c r="T1256" s="23" t="s">
        <v>3246</v>
      </c>
      <c r="U1256" s="28" t="s">
        <v>3244</v>
      </c>
      <c r="V1256" s="28" t="s">
        <v>2907</v>
      </c>
      <c r="W1256" s="28" t="s">
        <v>2923</v>
      </c>
      <c r="X1256" s="28" t="s">
        <v>1279</v>
      </c>
      <c r="Y1256" s="28" t="s">
        <v>3032</v>
      </c>
      <c r="Z1256" s="28" t="s">
        <v>3020</v>
      </c>
      <c r="AA1256" s="51" t="s">
        <v>3247</v>
      </c>
      <c r="AB1256" s="23" t="s">
        <v>312</v>
      </c>
      <c r="AC1256" s="30">
        <v>1.5</v>
      </c>
      <c r="AD1256" s="38">
        <v>1006</v>
      </c>
      <c r="AE1256" s="38">
        <v>0</v>
      </c>
      <c r="AF1256" s="38">
        <v>0</v>
      </c>
      <c r="AG1256" s="73">
        <f t="shared" si="58"/>
        <v>1006</v>
      </c>
      <c r="AH1256" s="38">
        <v>1006</v>
      </c>
      <c r="AI1256" s="38">
        <v>0</v>
      </c>
      <c r="AJ1256" s="38">
        <v>0</v>
      </c>
      <c r="AK1256" s="73">
        <f t="shared" si="57"/>
        <v>1006</v>
      </c>
      <c r="AL1256" s="73">
        <f t="shared" si="59"/>
        <v>2012</v>
      </c>
      <c r="AM1256" s="54" t="s">
        <v>1188</v>
      </c>
      <c r="AN1256" s="32" t="s">
        <v>33</v>
      </c>
      <c r="AO1256" s="32" t="s">
        <v>33</v>
      </c>
      <c r="AP1256" s="32" t="s">
        <v>33</v>
      </c>
      <c r="AQ1256" s="32" t="s">
        <v>1281</v>
      </c>
      <c r="AR1256" s="32" t="s">
        <v>505</v>
      </c>
      <c r="AS1256" s="32" t="s">
        <v>37</v>
      </c>
      <c r="AT1256" s="2">
        <v>0</v>
      </c>
      <c r="AU1256" s="2">
        <v>0</v>
      </c>
      <c r="AV1256" s="2">
        <v>0</v>
      </c>
      <c r="AW1256" s="46" t="s">
        <v>3173</v>
      </c>
    </row>
    <row r="1257" spans="1:49" s="3" customFormat="1" ht="23.25">
      <c r="A1257" s="23"/>
      <c r="B1257" s="45">
        <v>1252</v>
      </c>
      <c r="C1257" s="23" t="s">
        <v>2847</v>
      </c>
      <c r="D1257" s="23">
        <v>8871635214</v>
      </c>
      <c r="E1257" s="23" t="s">
        <v>1314</v>
      </c>
      <c r="F1257" s="23">
        <v>10</v>
      </c>
      <c r="G1257" s="23" t="s">
        <v>2848</v>
      </c>
      <c r="H1257" s="23" t="s">
        <v>2849</v>
      </c>
      <c r="I1257" s="23" t="s">
        <v>2847</v>
      </c>
      <c r="J1257" s="28" t="s">
        <v>2848</v>
      </c>
      <c r="K1257" s="28" t="s">
        <v>2849</v>
      </c>
      <c r="L1257" s="28" t="s">
        <v>2849</v>
      </c>
      <c r="M1257" s="28" t="s">
        <v>1314</v>
      </c>
      <c r="N1257" s="28">
        <v>10</v>
      </c>
      <c r="O1257" s="28" t="s">
        <v>2848</v>
      </c>
      <c r="P1257" s="28" t="s">
        <v>2849</v>
      </c>
      <c r="Q1257" s="28" t="s">
        <v>2849</v>
      </c>
      <c r="R1257" s="28" t="s">
        <v>1314</v>
      </c>
      <c r="S1257" s="28">
        <v>10</v>
      </c>
      <c r="T1257" s="23" t="s">
        <v>3246</v>
      </c>
      <c r="U1257" s="28" t="s">
        <v>3244</v>
      </c>
      <c r="V1257" s="28" t="s">
        <v>2907</v>
      </c>
      <c r="W1257" s="28" t="s">
        <v>2923</v>
      </c>
      <c r="X1257" s="28" t="s">
        <v>1279</v>
      </c>
      <c r="Y1257" s="28" t="s">
        <v>3032</v>
      </c>
      <c r="Z1257" s="28" t="s">
        <v>3020</v>
      </c>
      <c r="AA1257" s="51" t="s">
        <v>3248</v>
      </c>
      <c r="AB1257" s="23" t="s">
        <v>312</v>
      </c>
      <c r="AC1257" s="30">
        <v>4.5999999999999996</v>
      </c>
      <c r="AD1257" s="38">
        <v>2471</v>
      </c>
      <c r="AE1257" s="38">
        <v>0</v>
      </c>
      <c r="AF1257" s="38">
        <v>0</v>
      </c>
      <c r="AG1257" s="73">
        <f t="shared" si="58"/>
        <v>2471</v>
      </c>
      <c r="AH1257" s="38">
        <v>2471</v>
      </c>
      <c r="AI1257" s="38">
        <v>0</v>
      </c>
      <c r="AJ1257" s="38">
        <v>0</v>
      </c>
      <c r="AK1257" s="73">
        <f t="shared" si="57"/>
        <v>2471</v>
      </c>
      <c r="AL1257" s="73">
        <f t="shared" si="59"/>
        <v>4942</v>
      </c>
      <c r="AM1257" s="54" t="s">
        <v>1188</v>
      </c>
      <c r="AN1257" s="32" t="s">
        <v>33</v>
      </c>
      <c r="AO1257" s="32" t="s">
        <v>33</v>
      </c>
      <c r="AP1257" s="32" t="s">
        <v>33</v>
      </c>
      <c r="AQ1257" s="32" t="s">
        <v>1281</v>
      </c>
      <c r="AR1257" s="32" t="s">
        <v>505</v>
      </c>
      <c r="AS1257" s="32" t="s">
        <v>37</v>
      </c>
      <c r="AT1257" s="2">
        <v>0</v>
      </c>
      <c r="AU1257" s="2">
        <v>0</v>
      </c>
      <c r="AV1257" s="2">
        <v>0</v>
      </c>
      <c r="AW1257" s="46" t="s">
        <v>3173</v>
      </c>
    </row>
    <row r="1258" spans="1:49" s="3" customFormat="1" ht="23.25">
      <c r="A1258" s="54"/>
      <c r="B1258" s="45">
        <v>1253</v>
      </c>
      <c r="C1258" s="23" t="s">
        <v>2847</v>
      </c>
      <c r="D1258" s="23">
        <v>8871635214</v>
      </c>
      <c r="E1258" s="23" t="s">
        <v>1314</v>
      </c>
      <c r="F1258" s="23">
        <v>10</v>
      </c>
      <c r="G1258" s="23" t="s">
        <v>2848</v>
      </c>
      <c r="H1258" s="23" t="s">
        <v>2849</v>
      </c>
      <c r="I1258" s="23" t="s">
        <v>2847</v>
      </c>
      <c r="J1258" s="28" t="s">
        <v>2848</v>
      </c>
      <c r="K1258" s="28" t="s">
        <v>2849</v>
      </c>
      <c r="L1258" s="28" t="s">
        <v>2849</v>
      </c>
      <c r="M1258" s="28" t="s">
        <v>1314</v>
      </c>
      <c r="N1258" s="28">
        <v>10</v>
      </c>
      <c r="O1258" s="28" t="s">
        <v>2848</v>
      </c>
      <c r="P1258" s="28" t="s">
        <v>2849</v>
      </c>
      <c r="Q1258" s="28" t="s">
        <v>2849</v>
      </c>
      <c r="R1258" s="28" t="s">
        <v>1314</v>
      </c>
      <c r="S1258" s="28">
        <v>10</v>
      </c>
      <c r="T1258" s="23" t="s">
        <v>3249</v>
      </c>
      <c r="U1258" s="28" t="s">
        <v>3030</v>
      </c>
      <c r="V1258" s="28" t="s">
        <v>2902</v>
      </c>
      <c r="W1258" s="28" t="s">
        <v>3031</v>
      </c>
      <c r="X1258" s="28" t="s">
        <v>1279</v>
      </c>
      <c r="Y1258" s="28" t="s">
        <v>3032</v>
      </c>
      <c r="Z1258" s="28" t="s">
        <v>3020</v>
      </c>
      <c r="AA1258" s="74" t="s">
        <v>3250</v>
      </c>
      <c r="AB1258" s="75" t="s">
        <v>312</v>
      </c>
      <c r="AC1258" s="76">
        <v>1</v>
      </c>
      <c r="AD1258" s="77">
        <v>967</v>
      </c>
      <c r="AE1258" s="38">
        <v>0</v>
      </c>
      <c r="AF1258" s="38">
        <v>0</v>
      </c>
      <c r="AG1258" s="73">
        <f t="shared" si="58"/>
        <v>967</v>
      </c>
      <c r="AH1258" s="77">
        <v>967</v>
      </c>
      <c r="AI1258" s="38">
        <v>0</v>
      </c>
      <c r="AJ1258" s="38">
        <v>0</v>
      </c>
      <c r="AK1258" s="73">
        <f t="shared" si="57"/>
        <v>967</v>
      </c>
      <c r="AL1258" s="73">
        <f t="shared" si="59"/>
        <v>1934</v>
      </c>
      <c r="AM1258" s="54" t="s">
        <v>1188</v>
      </c>
      <c r="AN1258" s="32" t="s">
        <v>33</v>
      </c>
      <c r="AO1258" s="32" t="s">
        <v>33</v>
      </c>
      <c r="AP1258" s="32" t="s">
        <v>33</v>
      </c>
      <c r="AQ1258" s="32" t="s">
        <v>1281</v>
      </c>
      <c r="AR1258" s="32" t="s">
        <v>505</v>
      </c>
      <c r="AS1258" s="32" t="s">
        <v>37</v>
      </c>
      <c r="AT1258" s="2">
        <v>0</v>
      </c>
      <c r="AU1258" s="2">
        <v>0</v>
      </c>
      <c r="AV1258" s="2">
        <v>0</v>
      </c>
      <c r="AW1258" s="46" t="s">
        <v>3173</v>
      </c>
    </row>
    <row r="1259" spans="1:49" s="3" customFormat="1" ht="23.25">
      <c r="A1259" s="54"/>
      <c r="B1259" s="45">
        <v>1254</v>
      </c>
      <c r="C1259" s="23" t="s">
        <v>2847</v>
      </c>
      <c r="D1259" s="23">
        <v>8871635214</v>
      </c>
      <c r="E1259" s="23" t="s">
        <v>1314</v>
      </c>
      <c r="F1259" s="23">
        <v>10</v>
      </c>
      <c r="G1259" s="23" t="s">
        <v>2848</v>
      </c>
      <c r="H1259" s="23" t="s">
        <v>2849</v>
      </c>
      <c r="I1259" s="23" t="s">
        <v>2847</v>
      </c>
      <c r="J1259" s="28" t="s">
        <v>2848</v>
      </c>
      <c r="K1259" s="28" t="s">
        <v>2849</v>
      </c>
      <c r="L1259" s="28" t="s">
        <v>2849</v>
      </c>
      <c r="M1259" s="28" t="s">
        <v>1314</v>
      </c>
      <c r="N1259" s="28">
        <v>10</v>
      </c>
      <c r="O1259" s="28" t="s">
        <v>2848</v>
      </c>
      <c r="P1259" s="28" t="s">
        <v>2849</v>
      </c>
      <c r="Q1259" s="28" t="s">
        <v>2849</v>
      </c>
      <c r="R1259" s="28" t="s">
        <v>1314</v>
      </c>
      <c r="S1259" s="28">
        <v>10</v>
      </c>
      <c r="T1259" s="23" t="s">
        <v>3249</v>
      </c>
      <c r="U1259" s="28" t="s">
        <v>3030</v>
      </c>
      <c r="V1259" s="28" t="s">
        <v>2902</v>
      </c>
      <c r="W1259" s="28" t="s">
        <v>3031</v>
      </c>
      <c r="X1259" s="28" t="s">
        <v>1279</v>
      </c>
      <c r="Y1259" s="28" t="s">
        <v>3032</v>
      </c>
      <c r="Z1259" s="28" t="s">
        <v>3020</v>
      </c>
      <c r="AA1259" s="74" t="s">
        <v>3251</v>
      </c>
      <c r="AB1259" s="75" t="s">
        <v>312</v>
      </c>
      <c r="AC1259" s="76">
        <v>13</v>
      </c>
      <c r="AD1259" s="77">
        <v>14728</v>
      </c>
      <c r="AE1259" s="38">
        <v>0</v>
      </c>
      <c r="AF1259" s="38">
        <v>0</v>
      </c>
      <c r="AG1259" s="73">
        <f t="shared" si="58"/>
        <v>14728</v>
      </c>
      <c r="AH1259" s="77">
        <v>14728</v>
      </c>
      <c r="AI1259" s="38">
        <v>0</v>
      </c>
      <c r="AJ1259" s="38">
        <v>0</v>
      </c>
      <c r="AK1259" s="73">
        <f t="shared" ref="AK1259:AK1322" si="60">AH1259+AI1259+AJ1259</f>
        <v>14728</v>
      </c>
      <c r="AL1259" s="73">
        <f t="shared" si="59"/>
        <v>29456</v>
      </c>
      <c r="AM1259" s="54" t="s">
        <v>1188</v>
      </c>
      <c r="AN1259" s="32" t="s">
        <v>33</v>
      </c>
      <c r="AO1259" s="32" t="s">
        <v>33</v>
      </c>
      <c r="AP1259" s="32" t="s">
        <v>33</v>
      </c>
      <c r="AQ1259" s="32" t="s">
        <v>1281</v>
      </c>
      <c r="AR1259" s="32" t="s">
        <v>505</v>
      </c>
      <c r="AS1259" s="32" t="s">
        <v>37</v>
      </c>
      <c r="AT1259" s="2">
        <v>0</v>
      </c>
      <c r="AU1259" s="2">
        <v>0</v>
      </c>
      <c r="AV1259" s="2">
        <v>0</v>
      </c>
      <c r="AW1259" s="46" t="s">
        <v>3173</v>
      </c>
    </row>
    <row r="1260" spans="1:49" s="3" customFormat="1" ht="23.25">
      <c r="A1260" s="54"/>
      <c r="B1260" s="45">
        <v>1255</v>
      </c>
      <c r="C1260" s="23" t="s">
        <v>2847</v>
      </c>
      <c r="D1260" s="23">
        <v>8871635214</v>
      </c>
      <c r="E1260" s="23" t="s">
        <v>1314</v>
      </c>
      <c r="F1260" s="23">
        <v>10</v>
      </c>
      <c r="G1260" s="23" t="s">
        <v>2848</v>
      </c>
      <c r="H1260" s="23" t="s">
        <v>2849</v>
      </c>
      <c r="I1260" s="23" t="s">
        <v>2847</v>
      </c>
      <c r="J1260" s="28" t="s">
        <v>2848</v>
      </c>
      <c r="K1260" s="28" t="s">
        <v>2849</v>
      </c>
      <c r="L1260" s="28" t="s">
        <v>2849</v>
      </c>
      <c r="M1260" s="28" t="s">
        <v>1314</v>
      </c>
      <c r="N1260" s="28">
        <v>10</v>
      </c>
      <c r="O1260" s="28" t="s">
        <v>2848</v>
      </c>
      <c r="P1260" s="28" t="s">
        <v>2849</v>
      </c>
      <c r="Q1260" s="28" t="s">
        <v>2849</v>
      </c>
      <c r="R1260" s="28" t="s">
        <v>1314</v>
      </c>
      <c r="S1260" s="28">
        <v>10</v>
      </c>
      <c r="T1260" s="23" t="s">
        <v>3252</v>
      </c>
      <c r="U1260" s="28" t="s">
        <v>3244</v>
      </c>
      <c r="V1260" s="28" t="s">
        <v>2907</v>
      </c>
      <c r="W1260" s="28" t="s">
        <v>2931</v>
      </c>
      <c r="X1260" s="28" t="s">
        <v>1279</v>
      </c>
      <c r="Y1260" s="28" t="s">
        <v>3032</v>
      </c>
      <c r="Z1260" s="28" t="s">
        <v>3020</v>
      </c>
      <c r="AA1260" s="74" t="s">
        <v>3253</v>
      </c>
      <c r="AB1260" s="75" t="s">
        <v>312</v>
      </c>
      <c r="AC1260" s="76">
        <v>1.25</v>
      </c>
      <c r="AD1260" s="77">
        <v>3149</v>
      </c>
      <c r="AE1260" s="38">
        <v>0</v>
      </c>
      <c r="AF1260" s="38">
        <v>0</v>
      </c>
      <c r="AG1260" s="73">
        <f t="shared" si="58"/>
        <v>3149</v>
      </c>
      <c r="AH1260" s="77">
        <v>3149</v>
      </c>
      <c r="AI1260" s="38">
        <v>0</v>
      </c>
      <c r="AJ1260" s="38">
        <v>0</v>
      </c>
      <c r="AK1260" s="73">
        <f t="shared" si="60"/>
        <v>3149</v>
      </c>
      <c r="AL1260" s="73">
        <f t="shared" si="59"/>
        <v>6298</v>
      </c>
      <c r="AM1260" s="54" t="s">
        <v>1188</v>
      </c>
      <c r="AN1260" s="32" t="s">
        <v>33</v>
      </c>
      <c r="AO1260" s="32" t="s">
        <v>33</v>
      </c>
      <c r="AP1260" s="32" t="s">
        <v>33</v>
      </c>
      <c r="AQ1260" s="32" t="s">
        <v>1281</v>
      </c>
      <c r="AR1260" s="32" t="s">
        <v>505</v>
      </c>
      <c r="AS1260" s="32" t="s">
        <v>37</v>
      </c>
      <c r="AT1260" s="2">
        <v>0</v>
      </c>
      <c r="AU1260" s="2">
        <v>0</v>
      </c>
      <c r="AV1260" s="2">
        <v>0</v>
      </c>
      <c r="AW1260" s="46" t="s">
        <v>3173</v>
      </c>
    </row>
    <row r="1261" spans="1:49" s="3" customFormat="1" ht="23.25">
      <c r="A1261" s="54"/>
      <c r="B1261" s="45">
        <v>1256</v>
      </c>
      <c r="C1261" s="23" t="s">
        <v>2847</v>
      </c>
      <c r="D1261" s="23">
        <v>8871635214</v>
      </c>
      <c r="E1261" s="23" t="s">
        <v>1314</v>
      </c>
      <c r="F1261" s="23">
        <v>10</v>
      </c>
      <c r="G1261" s="23" t="s">
        <v>2848</v>
      </c>
      <c r="H1261" s="23" t="s">
        <v>2849</v>
      </c>
      <c r="I1261" s="23" t="s">
        <v>2847</v>
      </c>
      <c r="J1261" s="28" t="s">
        <v>2848</v>
      </c>
      <c r="K1261" s="28" t="s">
        <v>2849</v>
      </c>
      <c r="L1261" s="28" t="s">
        <v>2849</v>
      </c>
      <c r="M1261" s="28" t="s">
        <v>1314</v>
      </c>
      <c r="N1261" s="28">
        <v>10</v>
      </c>
      <c r="O1261" s="28" t="s">
        <v>2848</v>
      </c>
      <c r="P1261" s="28" t="s">
        <v>2849</v>
      </c>
      <c r="Q1261" s="28" t="s">
        <v>2849</v>
      </c>
      <c r="R1261" s="28" t="s">
        <v>1314</v>
      </c>
      <c r="S1261" s="28">
        <v>10</v>
      </c>
      <c r="T1261" s="23" t="s">
        <v>3252</v>
      </c>
      <c r="U1261" s="28" t="s">
        <v>3244</v>
      </c>
      <c r="V1261" s="28" t="s">
        <v>2907</v>
      </c>
      <c r="W1261" s="28" t="s">
        <v>2931</v>
      </c>
      <c r="X1261" s="28" t="s">
        <v>1279</v>
      </c>
      <c r="Y1261" s="28" t="s">
        <v>3032</v>
      </c>
      <c r="Z1261" s="28" t="s">
        <v>3020</v>
      </c>
      <c r="AA1261" s="74" t="s">
        <v>3254</v>
      </c>
      <c r="AB1261" s="75" t="s">
        <v>312</v>
      </c>
      <c r="AC1261" s="76">
        <v>6</v>
      </c>
      <c r="AD1261" s="77">
        <v>3988</v>
      </c>
      <c r="AE1261" s="38">
        <v>0</v>
      </c>
      <c r="AF1261" s="38">
        <v>0</v>
      </c>
      <c r="AG1261" s="73">
        <f t="shared" si="58"/>
        <v>3988</v>
      </c>
      <c r="AH1261" s="77">
        <v>3988</v>
      </c>
      <c r="AI1261" s="38">
        <v>0</v>
      </c>
      <c r="AJ1261" s="38">
        <v>0</v>
      </c>
      <c r="AK1261" s="73">
        <f t="shared" si="60"/>
        <v>3988</v>
      </c>
      <c r="AL1261" s="73">
        <f t="shared" si="59"/>
        <v>7976</v>
      </c>
      <c r="AM1261" s="54" t="s">
        <v>1188</v>
      </c>
      <c r="AN1261" s="32" t="s">
        <v>33</v>
      </c>
      <c r="AO1261" s="32" t="s">
        <v>33</v>
      </c>
      <c r="AP1261" s="32" t="s">
        <v>33</v>
      </c>
      <c r="AQ1261" s="32" t="s">
        <v>1281</v>
      </c>
      <c r="AR1261" s="32" t="s">
        <v>505</v>
      </c>
      <c r="AS1261" s="32" t="s">
        <v>37</v>
      </c>
      <c r="AT1261" s="2">
        <v>0</v>
      </c>
      <c r="AU1261" s="2">
        <v>0</v>
      </c>
      <c r="AV1261" s="2">
        <v>0</v>
      </c>
      <c r="AW1261" s="46" t="s">
        <v>3173</v>
      </c>
    </row>
    <row r="1262" spans="1:49" s="3" customFormat="1" ht="23.25">
      <c r="A1262" s="23"/>
      <c r="B1262" s="45">
        <v>1257</v>
      </c>
      <c r="C1262" s="23" t="s">
        <v>2847</v>
      </c>
      <c r="D1262" s="23">
        <v>8871635214</v>
      </c>
      <c r="E1262" s="23" t="s">
        <v>1314</v>
      </c>
      <c r="F1262" s="23">
        <v>10</v>
      </c>
      <c r="G1262" s="23" t="s">
        <v>2848</v>
      </c>
      <c r="H1262" s="23" t="s">
        <v>2849</v>
      </c>
      <c r="I1262" s="23" t="s">
        <v>2847</v>
      </c>
      <c r="J1262" s="28" t="s">
        <v>2848</v>
      </c>
      <c r="K1262" s="28" t="s">
        <v>2849</v>
      </c>
      <c r="L1262" s="28" t="s">
        <v>2849</v>
      </c>
      <c r="M1262" s="28" t="s">
        <v>1314</v>
      </c>
      <c r="N1262" s="28">
        <v>10</v>
      </c>
      <c r="O1262" s="28" t="s">
        <v>2848</v>
      </c>
      <c r="P1262" s="28" t="s">
        <v>2849</v>
      </c>
      <c r="Q1262" s="28" t="s">
        <v>2849</v>
      </c>
      <c r="R1262" s="28" t="s">
        <v>1314</v>
      </c>
      <c r="S1262" s="28">
        <v>10</v>
      </c>
      <c r="T1262" s="23" t="s">
        <v>3255</v>
      </c>
      <c r="U1262" s="28" t="s">
        <v>2876</v>
      </c>
      <c r="V1262" s="28" t="s">
        <v>2965</v>
      </c>
      <c r="W1262" s="28" t="s">
        <v>2927</v>
      </c>
      <c r="X1262" s="28" t="s">
        <v>1279</v>
      </c>
      <c r="Y1262" s="28" t="s">
        <v>3032</v>
      </c>
      <c r="Z1262" s="28" t="s">
        <v>3020</v>
      </c>
      <c r="AA1262" s="51" t="s">
        <v>3256</v>
      </c>
      <c r="AB1262" s="23" t="s">
        <v>312</v>
      </c>
      <c r="AC1262" s="30">
        <v>5</v>
      </c>
      <c r="AD1262" s="38">
        <v>1940</v>
      </c>
      <c r="AE1262" s="38">
        <v>0</v>
      </c>
      <c r="AF1262" s="38">
        <v>0</v>
      </c>
      <c r="AG1262" s="73">
        <f t="shared" si="58"/>
        <v>1940</v>
      </c>
      <c r="AH1262" s="38">
        <v>1940</v>
      </c>
      <c r="AI1262" s="38">
        <v>0</v>
      </c>
      <c r="AJ1262" s="38">
        <v>0</v>
      </c>
      <c r="AK1262" s="73">
        <f t="shared" si="60"/>
        <v>1940</v>
      </c>
      <c r="AL1262" s="73">
        <f t="shared" si="59"/>
        <v>3880</v>
      </c>
      <c r="AM1262" s="54" t="s">
        <v>1188</v>
      </c>
      <c r="AN1262" s="32" t="s">
        <v>33</v>
      </c>
      <c r="AO1262" s="32" t="s">
        <v>33</v>
      </c>
      <c r="AP1262" s="32" t="s">
        <v>33</v>
      </c>
      <c r="AQ1262" s="32" t="s">
        <v>1281</v>
      </c>
      <c r="AR1262" s="32" t="s">
        <v>505</v>
      </c>
      <c r="AS1262" s="32" t="s">
        <v>37</v>
      </c>
      <c r="AT1262" s="2">
        <v>0</v>
      </c>
      <c r="AU1262" s="2">
        <v>0</v>
      </c>
      <c r="AV1262" s="2">
        <v>0</v>
      </c>
      <c r="AW1262" s="46" t="s">
        <v>3173</v>
      </c>
    </row>
    <row r="1263" spans="1:49" s="3" customFormat="1" ht="23.25">
      <c r="A1263" s="23"/>
      <c r="B1263" s="45">
        <v>1258</v>
      </c>
      <c r="C1263" s="23" t="s">
        <v>2847</v>
      </c>
      <c r="D1263" s="23">
        <v>8871635214</v>
      </c>
      <c r="E1263" s="23" t="s">
        <v>1314</v>
      </c>
      <c r="F1263" s="23">
        <v>10</v>
      </c>
      <c r="G1263" s="23" t="s">
        <v>2848</v>
      </c>
      <c r="H1263" s="23" t="s">
        <v>2849</v>
      </c>
      <c r="I1263" s="23" t="s">
        <v>2847</v>
      </c>
      <c r="J1263" s="28" t="s">
        <v>2848</v>
      </c>
      <c r="K1263" s="28" t="s">
        <v>2849</v>
      </c>
      <c r="L1263" s="28" t="s">
        <v>2849</v>
      </c>
      <c r="M1263" s="28" t="s">
        <v>1314</v>
      </c>
      <c r="N1263" s="28">
        <v>10</v>
      </c>
      <c r="O1263" s="28" t="s">
        <v>2848</v>
      </c>
      <c r="P1263" s="28" t="s">
        <v>2849</v>
      </c>
      <c r="Q1263" s="28" t="s">
        <v>2849</v>
      </c>
      <c r="R1263" s="28" t="s">
        <v>1314</v>
      </c>
      <c r="S1263" s="28">
        <v>10</v>
      </c>
      <c r="T1263" s="23" t="s">
        <v>3257</v>
      </c>
      <c r="U1263" s="28" t="s">
        <v>2876</v>
      </c>
      <c r="V1263" s="28" t="s">
        <v>2965</v>
      </c>
      <c r="W1263" s="28" t="s">
        <v>2936</v>
      </c>
      <c r="X1263" s="28" t="s">
        <v>1279</v>
      </c>
      <c r="Y1263" s="28" t="s">
        <v>3032</v>
      </c>
      <c r="Z1263" s="28" t="s">
        <v>3020</v>
      </c>
      <c r="AA1263" s="51" t="s">
        <v>3258</v>
      </c>
      <c r="AB1263" s="23" t="s">
        <v>312</v>
      </c>
      <c r="AC1263" s="30">
        <v>2</v>
      </c>
      <c r="AD1263" s="38">
        <v>3769</v>
      </c>
      <c r="AE1263" s="38">
        <v>0</v>
      </c>
      <c r="AF1263" s="38">
        <v>0</v>
      </c>
      <c r="AG1263" s="73">
        <f t="shared" si="58"/>
        <v>3769</v>
      </c>
      <c r="AH1263" s="38">
        <v>3769</v>
      </c>
      <c r="AI1263" s="38">
        <v>0</v>
      </c>
      <c r="AJ1263" s="38">
        <v>0</v>
      </c>
      <c r="AK1263" s="73">
        <f t="shared" si="60"/>
        <v>3769</v>
      </c>
      <c r="AL1263" s="73">
        <f t="shared" si="59"/>
        <v>7538</v>
      </c>
      <c r="AM1263" s="54" t="s">
        <v>1188</v>
      </c>
      <c r="AN1263" s="32" t="s">
        <v>33</v>
      </c>
      <c r="AO1263" s="32" t="s">
        <v>33</v>
      </c>
      <c r="AP1263" s="32" t="s">
        <v>33</v>
      </c>
      <c r="AQ1263" s="32" t="s">
        <v>1281</v>
      </c>
      <c r="AR1263" s="32" t="s">
        <v>505</v>
      </c>
      <c r="AS1263" s="32" t="s">
        <v>37</v>
      </c>
      <c r="AT1263" s="2">
        <v>0</v>
      </c>
      <c r="AU1263" s="2">
        <v>0</v>
      </c>
      <c r="AV1263" s="2">
        <v>0</v>
      </c>
      <c r="AW1263" s="46" t="s">
        <v>3173</v>
      </c>
    </row>
    <row r="1264" spans="1:49" s="3" customFormat="1" ht="23.25">
      <c r="A1264" s="23"/>
      <c r="B1264" s="45">
        <v>1259</v>
      </c>
      <c r="C1264" s="23" t="s">
        <v>2847</v>
      </c>
      <c r="D1264" s="23">
        <v>8871635214</v>
      </c>
      <c r="E1264" s="23" t="s">
        <v>1314</v>
      </c>
      <c r="F1264" s="23">
        <v>10</v>
      </c>
      <c r="G1264" s="23" t="s">
        <v>2848</v>
      </c>
      <c r="H1264" s="23" t="s">
        <v>2849</v>
      </c>
      <c r="I1264" s="23" t="s">
        <v>2847</v>
      </c>
      <c r="J1264" s="28" t="s">
        <v>2848</v>
      </c>
      <c r="K1264" s="28" t="s">
        <v>2849</v>
      </c>
      <c r="L1264" s="28" t="s">
        <v>2849</v>
      </c>
      <c r="M1264" s="28" t="s">
        <v>1314</v>
      </c>
      <c r="N1264" s="28">
        <v>10</v>
      </c>
      <c r="O1264" s="28" t="s">
        <v>2848</v>
      </c>
      <c r="P1264" s="28" t="s">
        <v>2849</v>
      </c>
      <c r="Q1264" s="28" t="s">
        <v>2849</v>
      </c>
      <c r="R1264" s="28" t="s">
        <v>1314</v>
      </c>
      <c r="S1264" s="28">
        <v>10</v>
      </c>
      <c r="T1264" s="23" t="s">
        <v>3259</v>
      </c>
      <c r="U1264" s="28" t="s">
        <v>2848</v>
      </c>
      <c r="V1264" s="28" t="s">
        <v>2849</v>
      </c>
      <c r="W1264" s="28" t="s">
        <v>2939</v>
      </c>
      <c r="X1264" s="28" t="s">
        <v>1279</v>
      </c>
      <c r="Y1264" s="28" t="s">
        <v>3032</v>
      </c>
      <c r="Z1264" s="28" t="s">
        <v>3020</v>
      </c>
      <c r="AA1264" s="51" t="s">
        <v>3260</v>
      </c>
      <c r="AB1264" s="23" t="s">
        <v>312</v>
      </c>
      <c r="AC1264" s="30">
        <v>21.1</v>
      </c>
      <c r="AD1264" s="38">
        <v>6294</v>
      </c>
      <c r="AE1264" s="38">
        <v>0</v>
      </c>
      <c r="AF1264" s="38">
        <v>0</v>
      </c>
      <c r="AG1264" s="73">
        <f t="shared" si="58"/>
        <v>6294</v>
      </c>
      <c r="AH1264" s="38">
        <v>6294</v>
      </c>
      <c r="AI1264" s="38">
        <v>0</v>
      </c>
      <c r="AJ1264" s="38">
        <v>0</v>
      </c>
      <c r="AK1264" s="73">
        <f t="shared" si="60"/>
        <v>6294</v>
      </c>
      <c r="AL1264" s="73">
        <f t="shared" si="59"/>
        <v>12588</v>
      </c>
      <c r="AM1264" s="54" t="s">
        <v>1188</v>
      </c>
      <c r="AN1264" s="32" t="s">
        <v>33</v>
      </c>
      <c r="AO1264" s="32" t="s">
        <v>33</v>
      </c>
      <c r="AP1264" s="32" t="s">
        <v>33</v>
      </c>
      <c r="AQ1264" s="32" t="s">
        <v>1281</v>
      </c>
      <c r="AR1264" s="32" t="s">
        <v>505</v>
      </c>
      <c r="AS1264" s="32" t="s">
        <v>37</v>
      </c>
      <c r="AT1264" s="2">
        <v>0</v>
      </c>
      <c r="AU1264" s="2">
        <v>0</v>
      </c>
      <c r="AV1264" s="2">
        <v>0</v>
      </c>
      <c r="AW1264" s="46" t="s">
        <v>3173</v>
      </c>
    </row>
    <row r="1265" spans="1:49" s="3" customFormat="1" ht="23.25">
      <c r="A1265" s="23"/>
      <c r="B1265" s="45">
        <v>1260</v>
      </c>
      <c r="C1265" s="23" t="s">
        <v>2847</v>
      </c>
      <c r="D1265" s="23">
        <v>8871635214</v>
      </c>
      <c r="E1265" s="23" t="s">
        <v>1314</v>
      </c>
      <c r="F1265" s="23">
        <v>10</v>
      </c>
      <c r="G1265" s="23" t="s">
        <v>2848</v>
      </c>
      <c r="H1265" s="23" t="s">
        <v>2849</v>
      </c>
      <c r="I1265" s="23" t="s">
        <v>2847</v>
      </c>
      <c r="J1265" s="28" t="s">
        <v>2848</v>
      </c>
      <c r="K1265" s="28" t="s">
        <v>2849</v>
      </c>
      <c r="L1265" s="28" t="s">
        <v>2849</v>
      </c>
      <c r="M1265" s="28" t="s">
        <v>1314</v>
      </c>
      <c r="N1265" s="28">
        <v>10</v>
      </c>
      <c r="O1265" s="28" t="s">
        <v>2848</v>
      </c>
      <c r="P1265" s="28" t="s">
        <v>2849</v>
      </c>
      <c r="Q1265" s="28" t="s">
        <v>2849</v>
      </c>
      <c r="R1265" s="28" t="s">
        <v>1314</v>
      </c>
      <c r="S1265" s="28">
        <v>10</v>
      </c>
      <c r="T1265" s="23" t="s">
        <v>3259</v>
      </c>
      <c r="U1265" s="28" t="s">
        <v>2848</v>
      </c>
      <c r="V1265" s="28" t="s">
        <v>2849</v>
      </c>
      <c r="W1265" s="28" t="s">
        <v>2939</v>
      </c>
      <c r="X1265" s="28" t="s">
        <v>1279</v>
      </c>
      <c r="Y1265" s="28" t="s">
        <v>3032</v>
      </c>
      <c r="Z1265" s="28" t="s">
        <v>3020</v>
      </c>
      <c r="AA1265" s="51" t="s">
        <v>3261</v>
      </c>
      <c r="AB1265" s="23" t="s">
        <v>312</v>
      </c>
      <c r="AC1265" s="30">
        <v>21.1</v>
      </c>
      <c r="AD1265" s="38">
        <v>4566</v>
      </c>
      <c r="AE1265" s="38">
        <v>0</v>
      </c>
      <c r="AF1265" s="38">
        <v>0</v>
      </c>
      <c r="AG1265" s="73">
        <f t="shared" si="58"/>
        <v>4566</v>
      </c>
      <c r="AH1265" s="38">
        <v>4566</v>
      </c>
      <c r="AI1265" s="38">
        <v>0</v>
      </c>
      <c r="AJ1265" s="38">
        <v>0</v>
      </c>
      <c r="AK1265" s="73">
        <f t="shared" si="60"/>
        <v>4566</v>
      </c>
      <c r="AL1265" s="73">
        <f t="shared" si="59"/>
        <v>9132</v>
      </c>
      <c r="AM1265" s="54" t="s">
        <v>1188</v>
      </c>
      <c r="AN1265" s="32" t="s">
        <v>33</v>
      </c>
      <c r="AO1265" s="32" t="s">
        <v>33</v>
      </c>
      <c r="AP1265" s="32" t="s">
        <v>33</v>
      </c>
      <c r="AQ1265" s="32" t="s">
        <v>1281</v>
      </c>
      <c r="AR1265" s="32" t="s">
        <v>505</v>
      </c>
      <c r="AS1265" s="32" t="s">
        <v>37</v>
      </c>
      <c r="AT1265" s="2">
        <v>0</v>
      </c>
      <c r="AU1265" s="2">
        <v>0</v>
      </c>
      <c r="AV1265" s="2">
        <v>0</v>
      </c>
      <c r="AW1265" s="46" t="s">
        <v>3173</v>
      </c>
    </row>
    <row r="1266" spans="1:49" s="3" customFormat="1" ht="23.25">
      <c r="A1266" s="23"/>
      <c r="B1266" s="45">
        <v>1261</v>
      </c>
      <c r="C1266" s="23" t="s">
        <v>2847</v>
      </c>
      <c r="D1266" s="23">
        <v>8871635214</v>
      </c>
      <c r="E1266" s="23" t="s">
        <v>1314</v>
      </c>
      <c r="F1266" s="23">
        <v>10</v>
      </c>
      <c r="G1266" s="23" t="s">
        <v>2848</v>
      </c>
      <c r="H1266" s="23" t="s">
        <v>2849</v>
      </c>
      <c r="I1266" s="23" t="s">
        <v>2847</v>
      </c>
      <c r="J1266" s="28" t="s">
        <v>2848</v>
      </c>
      <c r="K1266" s="28" t="s">
        <v>2849</v>
      </c>
      <c r="L1266" s="28" t="s">
        <v>2849</v>
      </c>
      <c r="M1266" s="28" t="s">
        <v>1314</v>
      </c>
      <c r="N1266" s="28">
        <v>10</v>
      </c>
      <c r="O1266" s="28" t="s">
        <v>2848</v>
      </c>
      <c r="P1266" s="28" t="s">
        <v>2849</v>
      </c>
      <c r="Q1266" s="28" t="s">
        <v>2849</v>
      </c>
      <c r="R1266" s="28" t="s">
        <v>1314</v>
      </c>
      <c r="S1266" s="28">
        <v>10</v>
      </c>
      <c r="T1266" s="23" t="s">
        <v>3259</v>
      </c>
      <c r="U1266" s="28" t="s">
        <v>2848</v>
      </c>
      <c r="V1266" s="28" t="s">
        <v>2849</v>
      </c>
      <c r="W1266" s="28" t="s">
        <v>2939</v>
      </c>
      <c r="X1266" s="28" t="s">
        <v>1279</v>
      </c>
      <c r="Y1266" s="28" t="s">
        <v>3032</v>
      </c>
      <c r="Z1266" s="28" t="s">
        <v>3020</v>
      </c>
      <c r="AA1266" s="51" t="s">
        <v>3262</v>
      </c>
      <c r="AB1266" s="23" t="s">
        <v>312</v>
      </c>
      <c r="AC1266" s="30">
        <v>21.1</v>
      </c>
      <c r="AD1266" s="38">
        <v>6735</v>
      </c>
      <c r="AE1266" s="38">
        <v>0</v>
      </c>
      <c r="AF1266" s="38">
        <v>0</v>
      </c>
      <c r="AG1266" s="73">
        <f t="shared" si="58"/>
        <v>6735</v>
      </c>
      <c r="AH1266" s="38">
        <v>6735</v>
      </c>
      <c r="AI1266" s="38">
        <v>0</v>
      </c>
      <c r="AJ1266" s="38">
        <v>0</v>
      </c>
      <c r="AK1266" s="73">
        <f t="shared" si="60"/>
        <v>6735</v>
      </c>
      <c r="AL1266" s="73">
        <f t="shared" si="59"/>
        <v>13470</v>
      </c>
      <c r="AM1266" s="54" t="s">
        <v>1188</v>
      </c>
      <c r="AN1266" s="32" t="s">
        <v>33</v>
      </c>
      <c r="AO1266" s="32" t="s">
        <v>33</v>
      </c>
      <c r="AP1266" s="32" t="s">
        <v>33</v>
      </c>
      <c r="AQ1266" s="32" t="s">
        <v>1281</v>
      </c>
      <c r="AR1266" s="32" t="s">
        <v>505</v>
      </c>
      <c r="AS1266" s="32" t="s">
        <v>37</v>
      </c>
      <c r="AT1266" s="2">
        <v>0</v>
      </c>
      <c r="AU1266" s="2">
        <v>0</v>
      </c>
      <c r="AV1266" s="2">
        <v>0</v>
      </c>
      <c r="AW1266" s="46" t="s">
        <v>3173</v>
      </c>
    </row>
    <row r="1267" spans="1:49" s="3" customFormat="1" ht="23.25">
      <c r="A1267" s="54"/>
      <c r="B1267" s="45">
        <v>1262</v>
      </c>
      <c r="C1267" s="23" t="s">
        <v>2847</v>
      </c>
      <c r="D1267" s="23">
        <v>8871635214</v>
      </c>
      <c r="E1267" s="23" t="s">
        <v>1314</v>
      </c>
      <c r="F1267" s="23">
        <v>10</v>
      </c>
      <c r="G1267" s="23" t="s">
        <v>2848</v>
      </c>
      <c r="H1267" s="23" t="s">
        <v>2849</v>
      </c>
      <c r="I1267" s="23" t="s">
        <v>2847</v>
      </c>
      <c r="J1267" s="28" t="s">
        <v>2848</v>
      </c>
      <c r="K1267" s="28" t="s">
        <v>2849</v>
      </c>
      <c r="L1267" s="28" t="s">
        <v>2849</v>
      </c>
      <c r="M1267" s="28" t="s">
        <v>1314</v>
      </c>
      <c r="N1267" s="28">
        <v>10</v>
      </c>
      <c r="O1267" s="28" t="s">
        <v>2848</v>
      </c>
      <c r="P1267" s="28" t="s">
        <v>2849</v>
      </c>
      <c r="Q1267" s="28" t="s">
        <v>2849</v>
      </c>
      <c r="R1267" s="28" t="s">
        <v>1314</v>
      </c>
      <c r="S1267" s="28">
        <v>10</v>
      </c>
      <c r="T1267" s="23" t="s">
        <v>3259</v>
      </c>
      <c r="U1267" s="28" t="s">
        <v>2848</v>
      </c>
      <c r="V1267" s="28" t="s">
        <v>2849</v>
      </c>
      <c r="W1267" s="28" t="s">
        <v>2939</v>
      </c>
      <c r="X1267" s="28" t="s">
        <v>1279</v>
      </c>
      <c r="Y1267" s="28" t="s">
        <v>3032</v>
      </c>
      <c r="Z1267" s="28" t="s">
        <v>3020</v>
      </c>
      <c r="AA1267" s="74" t="s">
        <v>3263</v>
      </c>
      <c r="AB1267" s="75" t="s">
        <v>312</v>
      </c>
      <c r="AC1267" s="76">
        <v>21.1</v>
      </c>
      <c r="AD1267" s="77">
        <v>2403</v>
      </c>
      <c r="AE1267" s="38">
        <v>0</v>
      </c>
      <c r="AF1267" s="38">
        <v>0</v>
      </c>
      <c r="AG1267" s="73">
        <f t="shared" si="58"/>
        <v>2403</v>
      </c>
      <c r="AH1267" s="77">
        <v>2403</v>
      </c>
      <c r="AI1267" s="38">
        <v>0</v>
      </c>
      <c r="AJ1267" s="38">
        <v>0</v>
      </c>
      <c r="AK1267" s="73">
        <f t="shared" si="60"/>
        <v>2403</v>
      </c>
      <c r="AL1267" s="73">
        <f t="shared" si="59"/>
        <v>4806</v>
      </c>
      <c r="AM1267" s="54" t="s">
        <v>1188</v>
      </c>
      <c r="AN1267" s="32" t="s">
        <v>33</v>
      </c>
      <c r="AO1267" s="32" t="s">
        <v>33</v>
      </c>
      <c r="AP1267" s="32" t="s">
        <v>33</v>
      </c>
      <c r="AQ1267" s="32" t="s">
        <v>1281</v>
      </c>
      <c r="AR1267" s="32" t="s">
        <v>505</v>
      </c>
      <c r="AS1267" s="32" t="s">
        <v>37</v>
      </c>
      <c r="AT1267" s="2">
        <v>0</v>
      </c>
      <c r="AU1267" s="2">
        <v>0</v>
      </c>
      <c r="AV1267" s="2">
        <v>0</v>
      </c>
      <c r="AW1267" s="46" t="s">
        <v>3173</v>
      </c>
    </row>
    <row r="1268" spans="1:49" s="3" customFormat="1" ht="23.25">
      <c r="A1268" s="54"/>
      <c r="B1268" s="45">
        <v>1263</v>
      </c>
      <c r="C1268" s="23" t="s">
        <v>2847</v>
      </c>
      <c r="D1268" s="23">
        <v>8871635214</v>
      </c>
      <c r="E1268" s="23" t="s">
        <v>1314</v>
      </c>
      <c r="F1268" s="23">
        <v>10</v>
      </c>
      <c r="G1268" s="23" t="s">
        <v>2848</v>
      </c>
      <c r="H1268" s="23" t="s">
        <v>2849</v>
      </c>
      <c r="I1268" s="23" t="s">
        <v>2847</v>
      </c>
      <c r="J1268" s="28" t="s">
        <v>2848</v>
      </c>
      <c r="K1268" s="28" t="s">
        <v>2849</v>
      </c>
      <c r="L1268" s="28" t="s">
        <v>2849</v>
      </c>
      <c r="M1268" s="28" t="s">
        <v>1314</v>
      </c>
      <c r="N1268" s="28">
        <v>10</v>
      </c>
      <c r="O1268" s="28" t="s">
        <v>2848</v>
      </c>
      <c r="P1268" s="28" t="s">
        <v>2849</v>
      </c>
      <c r="Q1268" s="28" t="s">
        <v>2849</v>
      </c>
      <c r="R1268" s="28" t="s">
        <v>1314</v>
      </c>
      <c r="S1268" s="28">
        <v>10</v>
      </c>
      <c r="T1268" s="23" t="s">
        <v>3264</v>
      </c>
      <c r="U1268" s="28" t="s">
        <v>2876</v>
      </c>
      <c r="V1268" s="28" t="s">
        <v>2965</v>
      </c>
      <c r="W1268" s="28" t="s">
        <v>2943</v>
      </c>
      <c r="X1268" s="28" t="s">
        <v>1279</v>
      </c>
      <c r="Y1268" s="28" t="s">
        <v>3032</v>
      </c>
      <c r="Z1268" s="28" t="s">
        <v>3020</v>
      </c>
      <c r="AA1268" s="74" t="s">
        <v>3265</v>
      </c>
      <c r="AB1268" s="75" t="s">
        <v>312</v>
      </c>
      <c r="AC1268" s="76">
        <v>3.5</v>
      </c>
      <c r="AD1268" s="77">
        <v>2978</v>
      </c>
      <c r="AE1268" s="38">
        <v>0</v>
      </c>
      <c r="AF1268" s="38">
        <v>0</v>
      </c>
      <c r="AG1268" s="73">
        <f t="shared" si="58"/>
        <v>2978</v>
      </c>
      <c r="AH1268" s="77">
        <v>2978</v>
      </c>
      <c r="AI1268" s="38">
        <v>0</v>
      </c>
      <c r="AJ1268" s="38">
        <v>0</v>
      </c>
      <c r="AK1268" s="73">
        <f t="shared" si="60"/>
        <v>2978</v>
      </c>
      <c r="AL1268" s="73">
        <f t="shared" si="59"/>
        <v>5956</v>
      </c>
      <c r="AM1268" s="54" t="s">
        <v>1188</v>
      </c>
      <c r="AN1268" s="32" t="s">
        <v>33</v>
      </c>
      <c r="AO1268" s="32" t="s">
        <v>33</v>
      </c>
      <c r="AP1268" s="32" t="s">
        <v>33</v>
      </c>
      <c r="AQ1268" s="32" t="s">
        <v>1281</v>
      </c>
      <c r="AR1268" s="32" t="s">
        <v>505</v>
      </c>
      <c r="AS1268" s="32" t="s">
        <v>37</v>
      </c>
      <c r="AT1268" s="2">
        <v>0</v>
      </c>
      <c r="AU1268" s="2">
        <v>0</v>
      </c>
      <c r="AV1268" s="2">
        <v>0</v>
      </c>
      <c r="AW1268" s="46" t="s">
        <v>3173</v>
      </c>
    </row>
    <row r="1269" spans="1:49" s="3" customFormat="1" ht="23.25">
      <c r="A1269" s="54"/>
      <c r="B1269" s="45">
        <v>1264</v>
      </c>
      <c r="C1269" s="23" t="s">
        <v>2847</v>
      </c>
      <c r="D1269" s="23">
        <v>8871635214</v>
      </c>
      <c r="E1269" s="23" t="s">
        <v>1314</v>
      </c>
      <c r="F1269" s="23">
        <v>10</v>
      </c>
      <c r="G1269" s="23" t="s">
        <v>2848</v>
      </c>
      <c r="H1269" s="23" t="s">
        <v>2849</v>
      </c>
      <c r="I1269" s="23" t="s">
        <v>2847</v>
      </c>
      <c r="J1269" s="28" t="s">
        <v>2848</v>
      </c>
      <c r="K1269" s="28" t="s">
        <v>2849</v>
      </c>
      <c r="L1269" s="28" t="s">
        <v>2849</v>
      </c>
      <c r="M1269" s="28" t="s">
        <v>1314</v>
      </c>
      <c r="N1269" s="28">
        <v>10</v>
      </c>
      <c r="O1269" s="28" t="s">
        <v>2848</v>
      </c>
      <c r="P1269" s="28" t="s">
        <v>2849</v>
      </c>
      <c r="Q1269" s="28" t="s">
        <v>2849</v>
      </c>
      <c r="R1269" s="28" t="s">
        <v>1314</v>
      </c>
      <c r="S1269" s="28">
        <v>10</v>
      </c>
      <c r="T1269" s="23" t="s">
        <v>3264</v>
      </c>
      <c r="U1269" s="28" t="s">
        <v>2876</v>
      </c>
      <c r="V1269" s="28" t="s">
        <v>2965</v>
      </c>
      <c r="W1269" s="28" t="s">
        <v>2943</v>
      </c>
      <c r="X1269" s="28" t="s">
        <v>1279</v>
      </c>
      <c r="Y1269" s="28" t="s">
        <v>3032</v>
      </c>
      <c r="Z1269" s="28" t="s">
        <v>3020</v>
      </c>
      <c r="AA1269" s="74" t="s">
        <v>3266</v>
      </c>
      <c r="AB1269" s="75" t="s">
        <v>312</v>
      </c>
      <c r="AC1269" s="76">
        <v>5</v>
      </c>
      <c r="AD1269" s="77">
        <v>1092</v>
      </c>
      <c r="AE1269" s="38">
        <v>0</v>
      </c>
      <c r="AF1269" s="38">
        <v>0</v>
      </c>
      <c r="AG1269" s="73">
        <f t="shared" si="58"/>
        <v>1092</v>
      </c>
      <c r="AH1269" s="77">
        <v>1092</v>
      </c>
      <c r="AI1269" s="38">
        <v>0</v>
      </c>
      <c r="AJ1269" s="38">
        <v>0</v>
      </c>
      <c r="AK1269" s="73">
        <f t="shared" si="60"/>
        <v>1092</v>
      </c>
      <c r="AL1269" s="73">
        <f t="shared" si="59"/>
        <v>2184</v>
      </c>
      <c r="AM1269" s="54" t="s">
        <v>1188</v>
      </c>
      <c r="AN1269" s="32" t="s">
        <v>33</v>
      </c>
      <c r="AO1269" s="32" t="s">
        <v>33</v>
      </c>
      <c r="AP1269" s="32" t="s">
        <v>33</v>
      </c>
      <c r="AQ1269" s="32" t="s">
        <v>1281</v>
      </c>
      <c r="AR1269" s="32" t="s">
        <v>505</v>
      </c>
      <c r="AS1269" s="32" t="s">
        <v>37</v>
      </c>
      <c r="AT1269" s="2">
        <v>0</v>
      </c>
      <c r="AU1269" s="2">
        <v>0</v>
      </c>
      <c r="AV1269" s="2">
        <v>0</v>
      </c>
      <c r="AW1269" s="46" t="s">
        <v>3173</v>
      </c>
    </row>
    <row r="1270" spans="1:49" s="3" customFormat="1" ht="25.9">
      <c r="A1270" s="54"/>
      <c r="B1270" s="45">
        <v>1265</v>
      </c>
      <c r="C1270" s="23" t="s">
        <v>2847</v>
      </c>
      <c r="D1270" s="23">
        <v>8871635214</v>
      </c>
      <c r="E1270" s="23" t="s">
        <v>1314</v>
      </c>
      <c r="F1270" s="23">
        <v>10</v>
      </c>
      <c r="G1270" s="23" t="s">
        <v>2848</v>
      </c>
      <c r="H1270" s="23" t="s">
        <v>2849</v>
      </c>
      <c r="I1270" s="23" t="s">
        <v>2847</v>
      </c>
      <c r="J1270" s="28" t="s">
        <v>2848</v>
      </c>
      <c r="K1270" s="28" t="s">
        <v>2849</v>
      </c>
      <c r="L1270" s="28" t="s">
        <v>2849</v>
      </c>
      <c r="M1270" s="28" t="s">
        <v>1314</v>
      </c>
      <c r="N1270" s="28">
        <v>10</v>
      </c>
      <c r="O1270" s="28" t="s">
        <v>2848</v>
      </c>
      <c r="P1270" s="28" t="s">
        <v>2849</v>
      </c>
      <c r="Q1270" s="28" t="s">
        <v>2849</v>
      </c>
      <c r="R1270" s="28" t="s">
        <v>1314</v>
      </c>
      <c r="S1270" s="28">
        <v>10</v>
      </c>
      <c r="T1270" s="23" t="s">
        <v>3267</v>
      </c>
      <c r="U1270" s="28" t="s">
        <v>2848</v>
      </c>
      <c r="V1270" s="28" t="s">
        <v>2849</v>
      </c>
      <c r="W1270" s="28" t="s">
        <v>2947</v>
      </c>
      <c r="X1270" s="28" t="s">
        <v>1279</v>
      </c>
      <c r="Y1270" s="28" t="s">
        <v>3032</v>
      </c>
      <c r="Z1270" s="28" t="s">
        <v>3020</v>
      </c>
      <c r="AA1270" s="74" t="s">
        <v>3268</v>
      </c>
      <c r="AB1270" s="75" t="s">
        <v>312</v>
      </c>
      <c r="AC1270" s="76">
        <v>13.2</v>
      </c>
      <c r="AD1270" s="77">
        <v>2573</v>
      </c>
      <c r="AE1270" s="38">
        <v>0</v>
      </c>
      <c r="AF1270" s="38">
        <v>0</v>
      </c>
      <c r="AG1270" s="73">
        <f t="shared" si="58"/>
        <v>2573</v>
      </c>
      <c r="AH1270" s="77">
        <v>2573</v>
      </c>
      <c r="AI1270" s="38">
        <v>0</v>
      </c>
      <c r="AJ1270" s="38">
        <v>0</v>
      </c>
      <c r="AK1270" s="73">
        <f t="shared" si="60"/>
        <v>2573</v>
      </c>
      <c r="AL1270" s="73">
        <f t="shared" si="59"/>
        <v>5146</v>
      </c>
      <c r="AM1270" s="54" t="s">
        <v>1188</v>
      </c>
      <c r="AN1270" s="32" t="s">
        <v>33</v>
      </c>
      <c r="AO1270" s="32" t="s">
        <v>33</v>
      </c>
      <c r="AP1270" s="32" t="s">
        <v>33</v>
      </c>
      <c r="AQ1270" s="32" t="s">
        <v>1281</v>
      </c>
      <c r="AR1270" s="32" t="s">
        <v>505</v>
      </c>
      <c r="AS1270" s="32" t="s">
        <v>37</v>
      </c>
      <c r="AT1270" s="2">
        <v>0</v>
      </c>
      <c r="AU1270" s="2">
        <v>0</v>
      </c>
      <c r="AV1270" s="2">
        <v>0</v>
      </c>
      <c r="AW1270" s="46" t="s">
        <v>3173</v>
      </c>
    </row>
    <row r="1271" spans="1:49" s="3" customFormat="1" ht="25.9">
      <c r="A1271" s="23"/>
      <c r="B1271" s="45">
        <v>1266</v>
      </c>
      <c r="C1271" s="23" t="s">
        <v>2847</v>
      </c>
      <c r="D1271" s="23">
        <v>8871635214</v>
      </c>
      <c r="E1271" s="23" t="s">
        <v>1314</v>
      </c>
      <c r="F1271" s="23">
        <v>10</v>
      </c>
      <c r="G1271" s="23" t="s">
        <v>2848</v>
      </c>
      <c r="H1271" s="23" t="s">
        <v>2849</v>
      </c>
      <c r="I1271" s="23" t="s">
        <v>2847</v>
      </c>
      <c r="J1271" s="28" t="s">
        <v>2848</v>
      </c>
      <c r="K1271" s="28" t="s">
        <v>2849</v>
      </c>
      <c r="L1271" s="28" t="s">
        <v>2849</v>
      </c>
      <c r="M1271" s="28" t="s">
        <v>1314</v>
      </c>
      <c r="N1271" s="28">
        <v>10</v>
      </c>
      <c r="O1271" s="28" t="s">
        <v>2848</v>
      </c>
      <c r="P1271" s="28" t="s">
        <v>2849</v>
      </c>
      <c r="Q1271" s="28" t="s">
        <v>2849</v>
      </c>
      <c r="R1271" s="28" t="s">
        <v>1314</v>
      </c>
      <c r="S1271" s="28">
        <v>10</v>
      </c>
      <c r="T1271" s="23" t="s">
        <v>3267</v>
      </c>
      <c r="U1271" s="28" t="s">
        <v>2848</v>
      </c>
      <c r="V1271" s="28" t="s">
        <v>2849</v>
      </c>
      <c r="W1271" s="28" t="s">
        <v>2947</v>
      </c>
      <c r="X1271" s="28" t="s">
        <v>1279</v>
      </c>
      <c r="Y1271" s="28" t="s">
        <v>3032</v>
      </c>
      <c r="Z1271" s="28" t="s">
        <v>3020</v>
      </c>
      <c r="AA1271" s="51" t="s">
        <v>3269</v>
      </c>
      <c r="AB1271" s="23" t="s">
        <v>312</v>
      </c>
      <c r="AC1271" s="30">
        <v>13.2</v>
      </c>
      <c r="AD1271" s="38">
        <v>1651</v>
      </c>
      <c r="AE1271" s="38">
        <v>0</v>
      </c>
      <c r="AF1271" s="38">
        <v>0</v>
      </c>
      <c r="AG1271" s="73">
        <f t="shared" si="58"/>
        <v>1651</v>
      </c>
      <c r="AH1271" s="38">
        <v>1651</v>
      </c>
      <c r="AI1271" s="38">
        <v>0</v>
      </c>
      <c r="AJ1271" s="38">
        <v>0</v>
      </c>
      <c r="AK1271" s="73">
        <f t="shared" si="60"/>
        <v>1651</v>
      </c>
      <c r="AL1271" s="73">
        <f t="shared" si="59"/>
        <v>3302</v>
      </c>
      <c r="AM1271" s="54" t="s">
        <v>1188</v>
      </c>
      <c r="AN1271" s="32" t="s">
        <v>33</v>
      </c>
      <c r="AO1271" s="32" t="s">
        <v>33</v>
      </c>
      <c r="AP1271" s="32" t="s">
        <v>33</v>
      </c>
      <c r="AQ1271" s="32" t="s">
        <v>1281</v>
      </c>
      <c r="AR1271" s="32" t="s">
        <v>505</v>
      </c>
      <c r="AS1271" s="32" t="s">
        <v>37</v>
      </c>
      <c r="AT1271" s="2">
        <v>0</v>
      </c>
      <c r="AU1271" s="2">
        <v>0</v>
      </c>
      <c r="AV1271" s="2">
        <v>0</v>
      </c>
      <c r="AW1271" s="46" t="s">
        <v>3173</v>
      </c>
    </row>
    <row r="1272" spans="1:49" s="3" customFormat="1" ht="25.9">
      <c r="A1272" s="23"/>
      <c r="B1272" s="45">
        <v>1267</v>
      </c>
      <c r="C1272" s="23" t="s">
        <v>2847</v>
      </c>
      <c r="D1272" s="23">
        <v>8871635214</v>
      </c>
      <c r="E1272" s="23" t="s">
        <v>1314</v>
      </c>
      <c r="F1272" s="23">
        <v>10</v>
      </c>
      <c r="G1272" s="23" t="s">
        <v>2848</v>
      </c>
      <c r="H1272" s="23" t="s">
        <v>2849</v>
      </c>
      <c r="I1272" s="23" t="s">
        <v>2847</v>
      </c>
      <c r="J1272" s="28" t="s">
        <v>2848</v>
      </c>
      <c r="K1272" s="28" t="s">
        <v>2849</v>
      </c>
      <c r="L1272" s="28" t="s">
        <v>2849</v>
      </c>
      <c r="M1272" s="28" t="s">
        <v>1314</v>
      </c>
      <c r="N1272" s="28">
        <v>10</v>
      </c>
      <c r="O1272" s="28" t="s">
        <v>2848</v>
      </c>
      <c r="P1272" s="28" t="s">
        <v>2849</v>
      </c>
      <c r="Q1272" s="28" t="s">
        <v>2849</v>
      </c>
      <c r="R1272" s="28" t="s">
        <v>1314</v>
      </c>
      <c r="S1272" s="28">
        <v>10</v>
      </c>
      <c r="T1272" s="23" t="s">
        <v>3267</v>
      </c>
      <c r="U1272" s="28" t="s">
        <v>2848</v>
      </c>
      <c r="V1272" s="28" t="s">
        <v>2849</v>
      </c>
      <c r="W1272" s="28" t="s">
        <v>2947</v>
      </c>
      <c r="X1272" s="28" t="s">
        <v>1279</v>
      </c>
      <c r="Y1272" s="28" t="s">
        <v>3032</v>
      </c>
      <c r="Z1272" s="28" t="s">
        <v>3020</v>
      </c>
      <c r="AA1272" s="51" t="s">
        <v>3270</v>
      </c>
      <c r="AB1272" s="23" t="s">
        <v>312</v>
      </c>
      <c r="AC1272" s="30">
        <v>13.2</v>
      </c>
      <c r="AD1272" s="38">
        <v>3690</v>
      </c>
      <c r="AE1272" s="38">
        <v>0</v>
      </c>
      <c r="AF1272" s="38">
        <v>0</v>
      </c>
      <c r="AG1272" s="73">
        <f t="shared" si="58"/>
        <v>3690</v>
      </c>
      <c r="AH1272" s="38">
        <v>3690</v>
      </c>
      <c r="AI1272" s="38">
        <v>0</v>
      </c>
      <c r="AJ1272" s="38">
        <v>0</v>
      </c>
      <c r="AK1272" s="73">
        <f t="shared" si="60"/>
        <v>3690</v>
      </c>
      <c r="AL1272" s="73">
        <f t="shared" si="59"/>
        <v>7380</v>
      </c>
      <c r="AM1272" s="54" t="s">
        <v>1188</v>
      </c>
      <c r="AN1272" s="32" t="s">
        <v>33</v>
      </c>
      <c r="AO1272" s="32" t="s">
        <v>33</v>
      </c>
      <c r="AP1272" s="32" t="s">
        <v>33</v>
      </c>
      <c r="AQ1272" s="32" t="s">
        <v>1281</v>
      </c>
      <c r="AR1272" s="32" t="s">
        <v>505</v>
      </c>
      <c r="AS1272" s="32" t="s">
        <v>37</v>
      </c>
      <c r="AT1272" s="2">
        <v>0</v>
      </c>
      <c r="AU1272" s="2">
        <v>0</v>
      </c>
      <c r="AV1272" s="2">
        <v>0</v>
      </c>
      <c r="AW1272" s="46" t="s">
        <v>3173</v>
      </c>
    </row>
    <row r="1273" spans="1:49" s="3" customFormat="1" ht="24.75">
      <c r="A1273" s="23"/>
      <c r="B1273" s="45">
        <v>1268</v>
      </c>
      <c r="C1273" s="23" t="s">
        <v>2847</v>
      </c>
      <c r="D1273" s="23">
        <v>8871635214</v>
      </c>
      <c r="E1273" s="23" t="s">
        <v>1314</v>
      </c>
      <c r="F1273" s="23">
        <v>10</v>
      </c>
      <c r="G1273" s="23" t="s">
        <v>2848</v>
      </c>
      <c r="H1273" s="23" t="s">
        <v>2849</v>
      </c>
      <c r="I1273" s="23" t="s">
        <v>2847</v>
      </c>
      <c r="J1273" s="28" t="s">
        <v>2848</v>
      </c>
      <c r="K1273" s="28" t="s">
        <v>2849</v>
      </c>
      <c r="L1273" s="28" t="s">
        <v>2849</v>
      </c>
      <c r="M1273" s="28" t="s">
        <v>1314</v>
      </c>
      <c r="N1273" s="28">
        <v>10</v>
      </c>
      <c r="O1273" s="28" t="s">
        <v>2848</v>
      </c>
      <c r="P1273" s="28" t="s">
        <v>2849</v>
      </c>
      <c r="Q1273" s="28" t="s">
        <v>2849</v>
      </c>
      <c r="R1273" s="28" t="s">
        <v>1314</v>
      </c>
      <c r="S1273" s="28">
        <v>10</v>
      </c>
      <c r="T1273" s="23" t="s">
        <v>3271</v>
      </c>
      <c r="U1273" s="28" t="s">
        <v>2848</v>
      </c>
      <c r="V1273" s="28" t="s">
        <v>2849</v>
      </c>
      <c r="W1273" s="28" t="s">
        <v>3272</v>
      </c>
      <c r="X1273" s="28" t="s">
        <v>1279</v>
      </c>
      <c r="Y1273" s="28" t="s">
        <v>3032</v>
      </c>
      <c r="Z1273" s="28" t="s">
        <v>3020</v>
      </c>
      <c r="AA1273" s="51" t="s">
        <v>3273</v>
      </c>
      <c r="AB1273" s="23" t="s">
        <v>312</v>
      </c>
      <c r="AC1273" s="30">
        <v>13.2</v>
      </c>
      <c r="AD1273" s="38">
        <v>10126</v>
      </c>
      <c r="AE1273" s="38">
        <v>0</v>
      </c>
      <c r="AF1273" s="38">
        <v>0</v>
      </c>
      <c r="AG1273" s="73">
        <f t="shared" si="58"/>
        <v>10126</v>
      </c>
      <c r="AH1273" s="38">
        <v>10126</v>
      </c>
      <c r="AI1273" s="38">
        <v>0</v>
      </c>
      <c r="AJ1273" s="38">
        <v>0</v>
      </c>
      <c r="AK1273" s="73">
        <f t="shared" si="60"/>
        <v>10126</v>
      </c>
      <c r="AL1273" s="73">
        <f t="shared" si="59"/>
        <v>20252</v>
      </c>
      <c r="AM1273" s="54" t="s">
        <v>1188</v>
      </c>
      <c r="AN1273" s="32" t="s">
        <v>33</v>
      </c>
      <c r="AO1273" s="32" t="s">
        <v>33</v>
      </c>
      <c r="AP1273" s="32" t="s">
        <v>33</v>
      </c>
      <c r="AQ1273" s="32" t="s">
        <v>1281</v>
      </c>
      <c r="AR1273" s="32" t="s">
        <v>505</v>
      </c>
      <c r="AS1273" s="32" t="s">
        <v>37</v>
      </c>
      <c r="AT1273" s="2">
        <v>0</v>
      </c>
      <c r="AU1273" s="2">
        <v>0</v>
      </c>
      <c r="AV1273" s="2">
        <v>0</v>
      </c>
      <c r="AW1273" s="46" t="s">
        <v>3173</v>
      </c>
    </row>
    <row r="1274" spans="1:49" s="3" customFormat="1" ht="24.75">
      <c r="A1274" s="23"/>
      <c r="B1274" s="45">
        <v>1269</v>
      </c>
      <c r="C1274" s="23" t="s">
        <v>2847</v>
      </c>
      <c r="D1274" s="23">
        <v>8871635214</v>
      </c>
      <c r="E1274" s="23" t="s">
        <v>1314</v>
      </c>
      <c r="F1274" s="23">
        <v>10</v>
      </c>
      <c r="G1274" s="23" t="s">
        <v>2848</v>
      </c>
      <c r="H1274" s="23" t="s">
        <v>2849</v>
      </c>
      <c r="I1274" s="23" t="s">
        <v>2847</v>
      </c>
      <c r="J1274" s="28" t="s">
        <v>2848</v>
      </c>
      <c r="K1274" s="28" t="s">
        <v>2849</v>
      </c>
      <c r="L1274" s="28" t="s">
        <v>2849</v>
      </c>
      <c r="M1274" s="28" t="s">
        <v>1314</v>
      </c>
      <c r="N1274" s="28">
        <v>10</v>
      </c>
      <c r="O1274" s="28" t="s">
        <v>2848</v>
      </c>
      <c r="P1274" s="28" t="s">
        <v>2849</v>
      </c>
      <c r="Q1274" s="28" t="s">
        <v>2849</v>
      </c>
      <c r="R1274" s="28" t="s">
        <v>1314</v>
      </c>
      <c r="S1274" s="28">
        <v>10</v>
      </c>
      <c r="T1274" s="23" t="s">
        <v>3271</v>
      </c>
      <c r="U1274" s="28" t="s">
        <v>2848</v>
      </c>
      <c r="V1274" s="28" t="s">
        <v>2849</v>
      </c>
      <c r="W1274" s="28" t="s">
        <v>3272</v>
      </c>
      <c r="X1274" s="28" t="s">
        <v>1279</v>
      </c>
      <c r="Y1274" s="28" t="s">
        <v>3274</v>
      </c>
      <c r="Z1274" s="28" t="s">
        <v>3020</v>
      </c>
      <c r="AA1274" s="51" t="s">
        <v>3275</v>
      </c>
      <c r="AB1274" s="23" t="s">
        <v>312</v>
      </c>
      <c r="AC1274" s="30">
        <v>3</v>
      </c>
      <c r="AD1274" s="38">
        <v>1729</v>
      </c>
      <c r="AE1274" s="38">
        <v>0</v>
      </c>
      <c r="AF1274" s="38">
        <v>0</v>
      </c>
      <c r="AG1274" s="73">
        <f t="shared" si="58"/>
        <v>1729</v>
      </c>
      <c r="AH1274" s="38">
        <v>1729</v>
      </c>
      <c r="AI1274" s="38">
        <v>0</v>
      </c>
      <c r="AJ1274" s="38">
        <v>0</v>
      </c>
      <c r="AK1274" s="73">
        <f t="shared" si="60"/>
        <v>1729</v>
      </c>
      <c r="AL1274" s="73">
        <f t="shared" si="59"/>
        <v>3458</v>
      </c>
      <c r="AM1274" s="54" t="s">
        <v>1188</v>
      </c>
      <c r="AN1274" s="32" t="s">
        <v>33</v>
      </c>
      <c r="AO1274" s="32" t="s">
        <v>33</v>
      </c>
      <c r="AP1274" s="32" t="s">
        <v>33</v>
      </c>
      <c r="AQ1274" s="32" t="s">
        <v>1281</v>
      </c>
      <c r="AR1274" s="32" t="s">
        <v>505</v>
      </c>
      <c r="AS1274" s="32" t="s">
        <v>37</v>
      </c>
      <c r="AT1274" s="2">
        <v>0</v>
      </c>
      <c r="AU1274" s="2">
        <v>0</v>
      </c>
      <c r="AV1274" s="2">
        <v>0</v>
      </c>
      <c r="AW1274" s="46" t="s">
        <v>3173</v>
      </c>
    </row>
    <row r="1275" spans="1:49" s="3" customFormat="1" ht="23.25">
      <c r="A1275" s="23"/>
      <c r="B1275" s="45">
        <v>1270</v>
      </c>
      <c r="C1275" s="23" t="s">
        <v>2847</v>
      </c>
      <c r="D1275" s="23">
        <v>8871635214</v>
      </c>
      <c r="E1275" s="23" t="s">
        <v>1314</v>
      </c>
      <c r="F1275" s="23">
        <v>10</v>
      </c>
      <c r="G1275" s="23" t="s">
        <v>2848</v>
      </c>
      <c r="H1275" s="23" t="s">
        <v>2849</v>
      </c>
      <c r="I1275" s="23" t="s">
        <v>2847</v>
      </c>
      <c r="J1275" s="28" t="s">
        <v>2848</v>
      </c>
      <c r="K1275" s="28" t="s">
        <v>2849</v>
      </c>
      <c r="L1275" s="28" t="s">
        <v>2849</v>
      </c>
      <c r="M1275" s="28" t="s">
        <v>1314</v>
      </c>
      <c r="N1275" s="28">
        <v>10</v>
      </c>
      <c r="O1275" s="28" t="s">
        <v>2848</v>
      </c>
      <c r="P1275" s="28" t="s">
        <v>2849</v>
      </c>
      <c r="Q1275" s="28" t="s">
        <v>2849</v>
      </c>
      <c r="R1275" s="28" t="s">
        <v>1314</v>
      </c>
      <c r="S1275" s="28">
        <v>10</v>
      </c>
      <c r="T1275" s="23" t="s">
        <v>3276</v>
      </c>
      <c r="U1275" s="28" t="s">
        <v>2848</v>
      </c>
      <c r="V1275" s="28" t="s">
        <v>2849</v>
      </c>
      <c r="W1275" s="28" t="s">
        <v>2849</v>
      </c>
      <c r="X1275" s="28" t="s">
        <v>1279</v>
      </c>
      <c r="Y1275" s="28" t="s">
        <v>3032</v>
      </c>
      <c r="Z1275" s="28" t="s">
        <v>3020</v>
      </c>
      <c r="AA1275" s="51" t="s">
        <v>3277</v>
      </c>
      <c r="AB1275" s="23" t="s">
        <v>312</v>
      </c>
      <c r="AC1275" s="30">
        <v>5</v>
      </c>
      <c r="AD1275" s="38">
        <v>7329</v>
      </c>
      <c r="AE1275" s="38">
        <v>0</v>
      </c>
      <c r="AF1275" s="38">
        <v>0</v>
      </c>
      <c r="AG1275" s="73">
        <f t="shared" si="58"/>
        <v>7329</v>
      </c>
      <c r="AH1275" s="38">
        <v>7329</v>
      </c>
      <c r="AI1275" s="38">
        <v>0</v>
      </c>
      <c r="AJ1275" s="38">
        <v>0</v>
      </c>
      <c r="AK1275" s="73">
        <f t="shared" si="60"/>
        <v>7329</v>
      </c>
      <c r="AL1275" s="73">
        <f t="shared" si="59"/>
        <v>14658</v>
      </c>
      <c r="AM1275" s="54" t="s">
        <v>1188</v>
      </c>
      <c r="AN1275" s="32" t="s">
        <v>33</v>
      </c>
      <c r="AO1275" s="32" t="s">
        <v>33</v>
      </c>
      <c r="AP1275" s="32" t="s">
        <v>33</v>
      </c>
      <c r="AQ1275" s="32" t="s">
        <v>1281</v>
      </c>
      <c r="AR1275" s="32" t="s">
        <v>505</v>
      </c>
      <c r="AS1275" s="32" t="s">
        <v>37</v>
      </c>
      <c r="AT1275" s="2">
        <v>0</v>
      </c>
      <c r="AU1275" s="2">
        <v>0</v>
      </c>
      <c r="AV1275" s="2">
        <v>0</v>
      </c>
      <c r="AW1275" s="46" t="s">
        <v>3173</v>
      </c>
    </row>
    <row r="1276" spans="1:49" s="3" customFormat="1" ht="23.25">
      <c r="A1276" s="54"/>
      <c r="B1276" s="45">
        <v>1271</v>
      </c>
      <c r="C1276" s="23" t="s">
        <v>2847</v>
      </c>
      <c r="D1276" s="23">
        <v>8871635214</v>
      </c>
      <c r="E1276" s="23" t="s">
        <v>1314</v>
      </c>
      <c r="F1276" s="23">
        <v>10</v>
      </c>
      <c r="G1276" s="23" t="s">
        <v>2848</v>
      </c>
      <c r="H1276" s="23" t="s">
        <v>2849</v>
      </c>
      <c r="I1276" s="23" t="s">
        <v>2847</v>
      </c>
      <c r="J1276" s="28" t="s">
        <v>2848</v>
      </c>
      <c r="K1276" s="28" t="s">
        <v>2849</v>
      </c>
      <c r="L1276" s="28" t="s">
        <v>2849</v>
      </c>
      <c r="M1276" s="28" t="s">
        <v>1314</v>
      </c>
      <c r="N1276" s="28">
        <v>10</v>
      </c>
      <c r="O1276" s="28" t="s">
        <v>2848</v>
      </c>
      <c r="P1276" s="28" t="s">
        <v>2849</v>
      </c>
      <c r="Q1276" s="28" t="s">
        <v>2849</v>
      </c>
      <c r="R1276" s="28" t="s">
        <v>1314</v>
      </c>
      <c r="S1276" s="28">
        <v>10</v>
      </c>
      <c r="T1276" s="23" t="s">
        <v>3278</v>
      </c>
      <c r="U1276" s="28" t="s">
        <v>2848</v>
      </c>
      <c r="V1276" s="28" t="s">
        <v>2849</v>
      </c>
      <c r="W1276" s="28" t="s">
        <v>2849</v>
      </c>
      <c r="X1276" s="28" t="s">
        <v>1279</v>
      </c>
      <c r="Y1276" s="28" t="s">
        <v>3032</v>
      </c>
      <c r="Z1276" s="28" t="s">
        <v>3020</v>
      </c>
      <c r="AA1276" s="74" t="s">
        <v>3279</v>
      </c>
      <c r="AB1276" s="75" t="s">
        <v>312</v>
      </c>
      <c r="AC1276" s="76">
        <v>2.2999999999999998</v>
      </c>
      <c r="AD1276" s="77">
        <v>3850</v>
      </c>
      <c r="AE1276" s="38">
        <v>0</v>
      </c>
      <c r="AF1276" s="38">
        <v>0</v>
      </c>
      <c r="AG1276" s="73">
        <f t="shared" si="58"/>
        <v>3850</v>
      </c>
      <c r="AH1276" s="77">
        <v>3850</v>
      </c>
      <c r="AI1276" s="38">
        <v>0</v>
      </c>
      <c r="AJ1276" s="38">
        <v>0</v>
      </c>
      <c r="AK1276" s="73">
        <f t="shared" si="60"/>
        <v>3850</v>
      </c>
      <c r="AL1276" s="73">
        <f t="shared" si="59"/>
        <v>7700</v>
      </c>
      <c r="AM1276" s="54" t="s">
        <v>1188</v>
      </c>
      <c r="AN1276" s="32" t="s">
        <v>33</v>
      </c>
      <c r="AO1276" s="32" t="s">
        <v>33</v>
      </c>
      <c r="AP1276" s="32" t="s">
        <v>33</v>
      </c>
      <c r="AQ1276" s="32" t="s">
        <v>1281</v>
      </c>
      <c r="AR1276" s="32" t="s">
        <v>505</v>
      </c>
      <c r="AS1276" s="32" t="s">
        <v>37</v>
      </c>
      <c r="AT1276" s="2">
        <v>0</v>
      </c>
      <c r="AU1276" s="2">
        <v>0</v>
      </c>
      <c r="AV1276" s="2">
        <v>0</v>
      </c>
      <c r="AW1276" s="46" t="s">
        <v>3173</v>
      </c>
    </row>
    <row r="1277" spans="1:49" s="3" customFormat="1" ht="23.25">
      <c r="A1277" s="54"/>
      <c r="B1277" s="45">
        <v>1272</v>
      </c>
      <c r="C1277" s="23" t="s">
        <v>2847</v>
      </c>
      <c r="D1277" s="23">
        <v>8871635214</v>
      </c>
      <c r="E1277" s="23" t="s">
        <v>1314</v>
      </c>
      <c r="F1277" s="23">
        <v>10</v>
      </c>
      <c r="G1277" s="23" t="s">
        <v>2848</v>
      </c>
      <c r="H1277" s="23" t="s">
        <v>2849</v>
      </c>
      <c r="I1277" s="23" t="s">
        <v>2847</v>
      </c>
      <c r="J1277" s="28" t="s">
        <v>2848</v>
      </c>
      <c r="K1277" s="28" t="s">
        <v>2849</v>
      </c>
      <c r="L1277" s="28" t="s">
        <v>2849</v>
      </c>
      <c r="M1277" s="28" t="s">
        <v>1314</v>
      </c>
      <c r="N1277" s="28">
        <v>10</v>
      </c>
      <c r="O1277" s="28" t="s">
        <v>2848</v>
      </c>
      <c r="P1277" s="28" t="s">
        <v>2849</v>
      </c>
      <c r="Q1277" s="28" t="s">
        <v>2849</v>
      </c>
      <c r="R1277" s="28" t="s">
        <v>1314</v>
      </c>
      <c r="S1277" s="28">
        <v>10</v>
      </c>
      <c r="T1277" s="23" t="s">
        <v>3280</v>
      </c>
      <c r="U1277" s="28" t="s">
        <v>2848</v>
      </c>
      <c r="V1277" s="28" t="s">
        <v>2849</v>
      </c>
      <c r="W1277" s="28" t="s">
        <v>2849</v>
      </c>
      <c r="X1277" s="28" t="s">
        <v>1279</v>
      </c>
      <c r="Y1277" s="28" t="s">
        <v>3032</v>
      </c>
      <c r="Z1277" s="28" t="s">
        <v>3020</v>
      </c>
      <c r="AA1277" s="74" t="s">
        <v>3281</v>
      </c>
      <c r="AB1277" s="75" t="s">
        <v>312</v>
      </c>
      <c r="AC1277" s="76">
        <v>1.5</v>
      </c>
      <c r="AD1277" s="77">
        <v>1929</v>
      </c>
      <c r="AE1277" s="38">
        <v>0</v>
      </c>
      <c r="AF1277" s="38">
        <v>0</v>
      </c>
      <c r="AG1277" s="73">
        <f t="shared" si="58"/>
        <v>1929</v>
      </c>
      <c r="AH1277" s="77">
        <v>1929</v>
      </c>
      <c r="AI1277" s="38">
        <v>0</v>
      </c>
      <c r="AJ1277" s="38">
        <v>0</v>
      </c>
      <c r="AK1277" s="73">
        <f t="shared" si="60"/>
        <v>1929</v>
      </c>
      <c r="AL1277" s="73">
        <f t="shared" si="59"/>
        <v>3858</v>
      </c>
      <c r="AM1277" s="54" t="s">
        <v>1188</v>
      </c>
      <c r="AN1277" s="32" t="s">
        <v>33</v>
      </c>
      <c r="AO1277" s="32" t="s">
        <v>33</v>
      </c>
      <c r="AP1277" s="32" t="s">
        <v>33</v>
      </c>
      <c r="AQ1277" s="32" t="s">
        <v>1281</v>
      </c>
      <c r="AR1277" s="32" t="s">
        <v>505</v>
      </c>
      <c r="AS1277" s="32" t="s">
        <v>37</v>
      </c>
      <c r="AT1277" s="2">
        <v>0</v>
      </c>
      <c r="AU1277" s="2">
        <v>0</v>
      </c>
      <c r="AV1277" s="2">
        <v>0</v>
      </c>
      <c r="AW1277" s="46" t="s">
        <v>3173</v>
      </c>
    </row>
    <row r="1278" spans="1:49" s="3" customFormat="1" ht="23.25">
      <c r="A1278" s="54"/>
      <c r="B1278" s="45">
        <v>1273</v>
      </c>
      <c r="C1278" s="23" t="s">
        <v>2847</v>
      </c>
      <c r="D1278" s="23">
        <v>8871635214</v>
      </c>
      <c r="E1278" s="23" t="s">
        <v>1314</v>
      </c>
      <c r="F1278" s="23">
        <v>10</v>
      </c>
      <c r="G1278" s="23" t="s">
        <v>2848</v>
      </c>
      <c r="H1278" s="23" t="s">
        <v>2849</v>
      </c>
      <c r="I1278" s="23" t="s">
        <v>2847</v>
      </c>
      <c r="J1278" s="28" t="s">
        <v>2848</v>
      </c>
      <c r="K1278" s="28" t="s">
        <v>2849</v>
      </c>
      <c r="L1278" s="28" t="s">
        <v>2849</v>
      </c>
      <c r="M1278" s="28" t="s">
        <v>1314</v>
      </c>
      <c r="N1278" s="28">
        <v>10</v>
      </c>
      <c r="O1278" s="28" t="s">
        <v>2848</v>
      </c>
      <c r="P1278" s="28" t="s">
        <v>2849</v>
      </c>
      <c r="Q1278" s="28" t="s">
        <v>2849</v>
      </c>
      <c r="R1278" s="28" t="s">
        <v>1314</v>
      </c>
      <c r="S1278" s="28">
        <v>10</v>
      </c>
      <c r="T1278" s="23" t="s">
        <v>3282</v>
      </c>
      <c r="U1278" s="28" t="s">
        <v>2848</v>
      </c>
      <c r="V1278" s="28" t="s">
        <v>2849</v>
      </c>
      <c r="W1278" s="28" t="s">
        <v>2849</v>
      </c>
      <c r="X1278" s="28" t="s">
        <v>1279</v>
      </c>
      <c r="Y1278" s="28" t="s">
        <v>3032</v>
      </c>
      <c r="Z1278" s="28" t="s">
        <v>3020</v>
      </c>
      <c r="AA1278" s="74" t="s">
        <v>3283</v>
      </c>
      <c r="AB1278" s="75" t="s">
        <v>312</v>
      </c>
      <c r="AC1278" s="76">
        <v>3</v>
      </c>
      <c r="AD1278" s="77">
        <v>6998</v>
      </c>
      <c r="AE1278" s="38">
        <v>0</v>
      </c>
      <c r="AF1278" s="38">
        <v>0</v>
      </c>
      <c r="AG1278" s="73">
        <f t="shared" si="58"/>
        <v>6998</v>
      </c>
      <c r="AH1278" s="77">
        <v>6998</v>
      </c>
      <c r="AI1278" s="38">
        <v>0</v>
      </c>
      <c r="AJ1278" s="38">
        <v>0</v>
      </c>
      <c r="AK1278" s="73">
        <f t="shared" si="60"/>
        <v>6998</v>
      </c>
      <c r="AL1278" s="73">
        <f t="shared" si="59"/>
        <v>13996</v>
      </c>
      <c r="AM1278" s="54" t="s">
        <v>1188</v>
      </c>
      <c r="AN1278" s="32" t="s">
        <v>33</v>
      </c>
      <c r="AO1278" s="32" t="s">
        <v>33</v>
      </c>
      <c r="AP1278" s="32" t="s">
        <v>33</v>
      </c>
      <c r="AQ1278" s="32" t="s">
        <v>1281</v>
      </c>
      <c r="AR1278" s="32" t="s">
        <v>505</v>
      </c>
      <c r="AS1278" s="32" t="s">
        <v>37</v>
      </c>
      <c r="AT1278" s="2">
        <v>0</v>
      </c>
      <c r="AU1278" s="2">
        <v>0</v>
      </c>
      <c r="AV1278" s="2">
        <v>0</v>
      </c>
      <c r="AW1278" s="46" t="s">
        <v>3173</v>
      </c>
    </row>
    <row r="1279" spans="1:49" s="3" customFormat="1" ht="23.25">
      <c r="A1279" s="54"/>
      <c r="B1279" s="45">
        <v>1274</v>
      </c>
      <c r="C1279" s="23" t="s">
        <v>2847</v>
      </c>
      <c r="D1279" s="23">
        <v>8871635214</v>
      </c>
      <c r="E1279" s="23" t="s">
        <v>1314</v>
      </c>
      <c r="F1279" s="23">
        <v>10</v>
      </c>
      <c r="G1279" s="23" t="s">
        <v>2848</v>
      </c>
      <c r="H1279" s="23" t="s">
        <v>2849</v>
      </c>
      <c r="I1279" s="23" t="s">
        <v>2847</v>
      </c>
      <c r="J1279" s="28" t="s">
        <v>2848</v>
      </c>
      <c r="K1279" s="28" t="s">
        <v>2849</v>
      </c>
      <c r="L1279" s="28" t="s">
        <v>2849</v>
      </c>
      <c r="M1279" s="28" t="s">
        <v>1314</v>
      </c>
      <c r="N1279" s="28">
        <v>10</v>
      </c>
      <c r="O1279" s="28" t="s">
        <v>2848</v>
      </c>
      <c r="P1279" s="28" t="s">
        <v>2849</v>
      </c>
      <c r="Q1279" s="28" t="s">
        <v>2849</v>
      </c>
      <c r="R1279" s="28" t="s">
        <v>1314</v>
      </c>
      <c r="S1279" s="28">
        <v>10</v>
      </c>
      <c r="T1279" s="23" t="s">
        <v>3284</v>
      </c>
      <c r="U1279" s="28" t="s">
        <v>2848</v>
      </c>
      <c r="V1279" s="28" t="s">
        <v>2849</v>
      </c>
      <c r="W1279" s="28" t="s">
        <v>2849</v>
      </c>
      <c r="X1279" s="28" t="s">
        <v>1279</v>
      </c>
      <c r="Y1279" s="28" t="s">
        <v>3032</v>
      </c>
      <c r="Z1279" s="28" t="s">
        <v>3020</v>
      </c>
      <c r="AA1279" s="74" t="s">
        <v>3285</v>
      </c>
      <c r="AB1279" s="75" t="s">
        <v>312</v>
      </c>
      <c r="AC1279" s="76">
        <v>25</v>
      </c>
      <c r="AD1279" s="77">
        <v>48617</v>
      </c>
      <c r="AE1279" s="38">
        <v>0</v>
      </c>
      <c r="AF1279" s="38">
        <v>0</v>
      </c>
      <c r="AG1279" s="73">
        <f t="shared" si="58"/>
        <v>48617</v>
      </c>
      <c r="AH1279" s="77">
        <v>48617</v>
      </c>
      <c r="AI1279" s="38">
        <v>0</v>
      </c>
      <c r="AJ1279" s="38">
        <v>0</v>
      </c>
      <c r="AK1279" s="73">
        <f t="shared" si="60"/>
        <v>48617</v>
      </c>
      <c r="AL1279" s="73">
        <f t="shared" si="59"/>
        <v>97234</v>
      </c>
      <c r="AM1279" s="54" t="s">
        <v>1188</v>
      </c>
      <c r="AN1279" s="32" t="s">
        <v>33</v>
      </c>
      <c r="AO1279" s="32" t="s">
        <v>33</v>
      </c>
      <c r="AP1279" s="32" t="s">
        <v>33</v>
      </c>
      <c r="AQ1279" s="32" t="s">
        <v>1281</v>
      </c>
      <c r="AR1279" s="32" t="s">
        <v>505</v>
      </c>
      <c r="AS1279" s="32" t="s">
        <v>37</v>
      </c>
      <c r="AT1279" s="2">
        <v>0</v>
      </c>
      <c r="AU1279" s="2">
        <v>0</v>
      </c>
      <c r="AV1279" s="2">
        <v>0</v>
      </c>
      <c r="AW1279" s="46" t="s">
        <v>3173</v>
      </c>
    </row>
    <row r="1280" spans="1:49" s="3" customFormat="1" ht="23.25">
      <c r="A1280" s="23"/>
      <c r="B1280" s="45">
        <v>1275</v>
      </c>
      <c r="C1280" s="23" t="s">
        <v>2847</v>
      </c>
      <c r="D1280" s="23">
        <v>8871635214</v>
      </c>
      <c r="E1280" s="23" t="s">
        <v>1314</v>
      </c>
      <c r="F1280" s="23">
        <v>10</v>
      </c>
      <c r="G1280" s="23" t="s">
        <v>2848</v>
      </c>
      <c r="H1280" s="23" t="s">
        <v>2849</v>
      </c>
      <c r="I1280" s="23" t="s">
        <v>2847</v>
      </c>
      <c r="J1280" s="28" t="s">
        <v>2848</v>
      </c>
      <c r="K1280" s="28" t="s">
        <v>2849</v>
      </c>
      <c r="L1280" s="28" t="s">
        <v>2849</v>
      </c>
      <c r="M1280" s="28" t="s">
        <v>1314</v>
      </c>
      <c r="N1280" s="28">
        <v>10</v>
      </c>
      <c r="O1280" s="28" t="s">
        <v>2848</v>
      </c>
      <c r="P1280" s="28" t="s">
        <v>2849</v>
      </c>
      <c r="Q1280" s="28" t="s">
        <v>2849</v>
      </c>
      <c r="R1280" s="28" t="s">
        <v>1314</v>
      </c>
      <c r="S1280" s="28">
        <v>10</v>
      </c>
      <c r="T1280" s="23" t="s">
        <v>3286</v>
      </c>
      <c r="U1280" s="28" t="s">
        <v>2848</v>
      </c>
      <c r="V1280" s="28" t="s">
        <v>2849</v>
      </c>
      <c r="W1280" s="28" t="s">
        <v>2849</v>
      </c>
      <c r="X1280" s="28" t="s">
        <v>1279</v>
      </c>
      <c r="Y1280" s="28" t="s">
        <v>3032</v>
      </c>
      <c r="Z1280" s="28" t="s">
        <v>3020</v>
      </c>
      <c r="AA1280" s="51" t="s">
        <v>3287</v>
      </c>
      <c r="AB1280" s="23" t="s">
        <v>312</v>
      </c>
      <c r="AC1280" s="30">
        <v>0.5</v>
      </c>
      <c r="AD1280" s="38">
        <v>330</v>
      </c>
      <c r="AE1280" s="38">
        <v>0</v>
      </c>
      <c r="AF1280" s="38">
        <v>0</v>
      </c>
      <c r="AG1280" s="73">
        <f t="shared" si="58"/>
        <v>330</v>
      </c>
      <c r="AH1280" s="38">
        <v>330</v>
      </c>
      <c r="AI1280" s="38">
        <v>0</v>
      </c>
      <c r="AJ1280" s="38">
        <v>0</v>
      </c>
      <c r="AK1280" s="73">
        <f t="shared" si="60"/>
        <v>330</v>
      </c>
      <c r="AL1280" s="73">
        <f t="shared" si="59"/>
        <v>660</v>
      </c>
      <c r="AM1280" s="54" t="s">
        <v>1188</v>
      </c>
      <c r="AN1280" s="32" t="s">
        <v>33</v>
      </c>
      <c r="AO1280" s="32" t="s">
        <v>33</v>
      </c>
      <c r="AP1280" s="32" t="s">
        <v>33</v>
      </c>
      <c r="AQ1280" s="32" t="s">
        <v>1281</v>
      </c>
      <c r="AR1280" s="32" t="s">
        <v>505</v>
      </c>
      <c r="AS1280" s="32" t="s">
        <v>37</v>
      </c>
      <c r="AT1280" s="2">
        <v>0</v>
      </c>
      <c r="AU1280" s="2">
        <v>0</v>
      </c>
      <c r="AV1280" s="2">
        <v>0</v>
      </c>
      <c r="AW1280" s="46" t="s">
        <v>3173</v>
      </c>
    </row>
    <row r="1281" spans="1:49" s="3" customFormat="1" ht="23.25">
      <c r="A1281" s="23"/>
      <c r="B1281" s="45">
        <v>1276</v>
      </c>
      <c r="C1281" s="23" t="s">
        <v>2847</v>
      </c>
      <c r="D1281" s="23">
        <v>8871635214</v>
      </c>
      <c r="E1281" s="23" t="s">
        <v>1314</v>
      </c>
      <c r="F1281" s="23">
        <v>10</v>
      </c>
      <c r="G1281" s="23" t="s">
        <v>2848</v>
      </c>
      <c r="H1281" s="23" t="s">
        <v>2849</v>
      </c>
      <c r="I1281" s="23" t="s">
        <v>2847</v>
      </c>
      <c r="J1281" s="28" t="s">
        <v>2848</v>
      </c>
      <c r="K1281" s="28" t="s">
        <v>2849</v>
      </c>
      <c r="L1281" s="28" t="s">
        <v>2849</v>
      </c>
      <c r="M1281" s="28" t="s">
        <v>1314</v>
      </c>
      <c r="N1281" s="28">
        <v>10</v>
      </c>
      <c r="O1281" s="28" t="s">
        <v>2848</v>
      </c>
      <c r="P1281" s="28" t="s">
        <v>2849</v>
      </c>
      <c r="Q1281" s="28" t="s">
        <v>2849</v>
      </c>
      <c r="R1281" s="28" t="s">
        <v>1314</v>
      </c>
      <c r="S1281" s="28">
        <v>10</v>
      </c>
      <c r="T1281" s="23" t="s">
        <v>3288</v>
      </c>
      <c r="U1281" s="28" t="s">
        <v>2848</v>
      </c>
      <c r="V1281" s="28" t="s">
        <v>2849</v>
      </c>
      <c r="W1281" s="28" t="s">
        <v>2849</v>
      </c>
      <c r="X1281" s="28" t="s">
        <v>1279</v>
      </c>
      <c r="Y1281" s="28" t="s">
        <v>3032</v>
      </c>
      <c r="Z1281" s="28" t="s">
        <v>3020</v>
      </c>
      <c r="AA1281" s="51" t="s">
        <v>3289</v>
      </c>
      <c r="AB1281" s="23" t="s">
        <v>312</v>
      </c>
      <c r="AC1281" s="30">
        <v>0.5</v>
      </c>
      <c r="AD1281" s="38">
        <v>150</v>
      </c>
      <c r="AE1281" s="38">
        <v>0</v>
      </c>
      <c r="AF1281" s="38">
        <v>0</v>
      </c>
      <c r="AG1281" s="73">
        <f t="shared" si="58"/>
        <v>150</v>
      </c>
      <c r="AH1281" s="38">
        <v>150</v>
      </c>
      <c r="AI1281" s="38">
        <v>0</v>
      </c>
      <c r="AJ1281" s="38">
        <v>0</v>
      </c>
      <c r="AK1281" s="73">
        <f t="shared" si="60"/>
        <v>150</v>
      </c>
      <c r="AL1281" s="73">
        <f t="shared" si="59"/>
        <v>300</v>
      </c>
      <c r="AM1281" s="54" t="s">
        <v>1188</v>
      </c>
      <c r="AN1281" s="32" t="s">
        <v>33</v>
      </c>
      <c r="AO1281" s="32" t="s">
        <v>33</v>
      </c>
      <c r="AP1281" s="32" t="s">
        <v>33</v>
      </c>
      <c r="AQ1281" s="32" t="s">
        <v>1281</v>
      </c>
      <c r="AR1281" s="32" t="s">
        <v>505</v>
      </c>
      <c r="AS1281" s="32" t="s">
        <v>37</v>
      </c>
      <c r="AT1281" s="2">
        <v>0</v>
      </c>
      <c r="AU1281" s="2">
        <v>0</v>
      </c>
      <c r="AV1281" s="2">
        <v>0</v>
      </c>
      <c r="AW1281" s="46" t="s">
        <v>3173</v>
      </c>
    </row>
    <row r="1282" spans="1:49" s="3" customFormat="1" ht="23.25">
      <c r="A1282" s="23"/>
      <c r="B1282" s="45">
        <v>1277</v>
      </c>
      <c r="C1282" s="23" t="s">
        <v>2847</v>
      </c>
      <c r="D1282" s="23">
        <v>8871635214</v>
      </c>
      <c r="E1282" s="23" t="s">
        <v>1314</v>
      </c>
      <c r="F1282" s="23">
        <v>10</v>
      </c>
      <c r="G1282" s="23" t="s">
        <v>2848</v>
      </c>
      <c r="H1282" s="23" t="s">
        <v>2849</v>
      </c>
      <c r="I1282" s="23" t="s">
        <v>2847</v>
      </c>
      <c r="J1282" s="28" t="s">
        <v>2848</v>
      </c>
      <c r="K1282" s="28" t="s">
        <v>2849</v>
      </c>
      <c r="L1282" s="28" t="s">
        <v>2849</v>
      </c>
      <c r="M1282" s="28" t="s">
        <v>1314</v>
      </c>
      <c r="N1282" s="28">
        <v>10</v>
      </c>
      <c r="O1282" s="28" t="s">
        <v>2848</v>
      </c>
      <c r="P1282" s="28" t="s">
        <v>2849</v>
      </c>
      <c r="Q1282" s="28" t="s">
        <v>2849</v>
      </c>
      <c r="R1282" s="28" t="s">
        <v>1314</v>
      </c>
      <c r="S1282" s="28">
        <v>10</v>
      </c>
      <c r="T1282" s="23" t="s">
        <v>3290</v>
      </c>
      <c r="U1282" s="28" t="s">
        <v>2848</v>
      </c>
      <c r="V1282" s="28" t="s">
        <v>2849</v>
      </c>
      <c r="W1282" s="28" t="s">
        <v>2849</v>
      </c>
      <c r="X1282" s="28" t="s">
        <v>1279</v>
      </c>
      <c r="Y1282" s="28" t="s">
        <v>3032</v>
      </c>
      <c r="Z1282" s="28" t="s">
        <v>3020</v>
      </c>
      <c r="AA1282" s="51" t="s">
        <v>3291</v>
      </c>
      <c r="AB1282" s="23" t="s">
        <v>312</v>
      </c>
      <c r="AC1282" s="30">
        <v>15</v>
      </c>
      <c r="AD1282" s="38">
        <v>16589</v>
      </c>
      <c r="AE1282" s="38">
        <v>0</v>
      </c>
      <c r="AF1282" s="38">
        <v>0</v>
      </c>
      <c r="AG1282" s="73">
        <f t="shared" si="58"/>
        <v>16589</v>
      </c>
      <c r="AH1282" s="38">
        <v>16589</v>
      </c>
      <c r="AI1282" s="38">
        <v>0</v>
      </c>
      <c r="AJ1282" s="38">
        <v>0</v>
      </c>
      <c r="AK1282" s="73">
        <f t="shared" si="60"/>
        <v>16589</v>
      </c>
      <c r="AL1282" s="73">
        <f t="shared" si="59"/>
        <v>33178</v>
      </c>
      <c r="AM1282" s="54" t="s">
        <v>1188</v>
      </c>
      <c r="AN1282" s="32" t="s">
        <v>33</v>
      </c>
      <c r="AO1282" s="32" t="s">
        <v>33</v>
      </c>
      <c r="AP1282" s="32" t="s">
        <v>33</v>
      </c>
      <c r="AQ1282" s="32" t="s">
        <v>1281</v>
      </c>
      <c r="AR1282" s="32" t="s">
        <v>505</v>
      </c>
      <c r="AS1282" s="32" t="s">
        <v>37</v>
      </c>
      <c r="AT1282" s="2">
        <v>0</v>
      </c>
      <c r="AU1282" s="2">
        <v>0</v>
      </c>
      <c r="AV1282" s="2">
        <v>0</v>
      </c>
      <c r="AW1282" s="46" t="s">
        <v>3173</v>
      </c>
    </row>
    <row r="1283" spans="1:49" s="3" customFormat="1" ht="23.25">
      <c r="A1283" s="23"/>
      <c r="B1283" s="45">
        <v>1278</v>
      </c>
      <c r="C1283" s="23" t="s">
        <v>2847</v>
      </c>
      <c r="D1283" s="23">
        <v>8871635214</v>
      </c>
      <c r="E1283" s="23" t="s">
        <v>1314</v>
      </c>
      <c r="F1283" s="23">
        <v>10</v>
      </c>
      <c r="G1283" s="23" t="s">
        <v>2848</v>
      </c>
      <c r="H1283" s="23" t="s">
        <v>2849</v>
      </c>
      <c r="I1283" s="23" t="s">
        <v>2847</v>
      </c>
      <c r="J1283" s="28" t="s">
        <v>2848</v>
      </c>
      <c r="K1283" s="28" t="s">
        <v>2849</v>
      </c>
      <c r="L1283" s="28" t="s">
        <v>2849</v>
      </c>
      <c r="M1283" s="28" t="s">
        <v>1314</v>
      </c>
      <c r="N1283" s="28">
        <v>10</v>
      </c>
      <c r="O1283" s="28" t="s">
        <v>2848</v>
      </c>
      <c r="P1283" s="28" t="s">
        <v>2849</v>
      </c>
      <c r="Q1283" s="28" t="s">
        <v>2849</v>
      </c>
      <c r="R1283" s="28" t="s">
        <v>1314</v>
      </c>
      <c r="S1283" s="28">
        <v>10</v>
      </c>
      <c r="T1283" s="23" t="s">
        <v>3292</v>
      </c>
      <c r="U1283" s="28" t="s">
        <v>2848</v>
      </c>
      <c r="V1283" s="28" t="s">
        <v>2849</v>
      </c>
      <c r="W1283" s="28" t="s">
        <v>2849</v>
      </c>
      <c r="X1283" s="28" t="s">
        <v>1279</v>
      </c>
      <c r="Y1283" s="28" t="s">
        <v>3032</v>
      </c>
      <c r="Z1283" s="28" t="s">
        <v>3020</v>
      </c>
      <c r="AA1283" s="51" t="s">
        <v>3293</v>
      </c>
      <c r="AB1283" s="23" t="s">
        <v>312</v>
      </c>
      <c r="AC1283" s="30">
        <v>2.5</v>
      </c>
      <c r="AD1283" s="38">
        <v>3351</v>
      </c>
      <c r="AE1283" s="38">
        <v>0</v>
      </c>
      <c r="AF1283" s="38">
        <v>0</v>
      </c>
      <c r="AG1283" s="73">
        <f t="shared" si="58"/>
        <v>3351</v>
      </c>
      <c r="AH1283" s="38">
        <v>3351</v>
      </c>
      <c r="AI1283" s="38">
        <v>0</v>
      </c>
      <c r="AJ1283" s="38">
        <v>0</v>
      </c>
      <c r="AK1283" s="73">
        <f t="shared" si="60"/>
        <v>3351</v>
      </c>
      <c r="AL1283" s="73">
        <f t="shared" si="59"/>
        <v>6702</v>
      </c>
      <c r="AM1283" s="54" t="s">
        <v>1188</v>
      </c>
      <c r="AN1283" s="32" t="s">
        <v>33</v>
      </c>
      <c r="AO1283" s="32" t="s">
        <v>33</v>
      </c>
      <c r="AP1283" s="32" t="s">
        <v>33</v>
      </c>
      <c r="AQ1283" s="32" t="s">
        <v>1281</v>
      </c>
      <c r="AR1283" s="32" t="s">
        <v>505</v>
      </c>
      <c r="AS1283" s="32" t="s">
        <v>37</v>
      </c>
      <c r="AT1283" s="2">
        <v>0</v>
      </c>
      <c r="AU1283" s="2">
        <v>0</v>
      </c>
      <c r="AV1283" s="2">
        <v>0</v>
      </c>
      <c r="AW1283" s="46" t="s">
        <v>3173</v>
      </c>
    </row>
    <row r="1284" spans="1:49" s="3" customFormat="1" ht="23.25">
      <c r="A1284" s="23"/>
      <c r="B1284" s="45">
        <v>1279</v>
      </c>
      <c r="C1284" s="23" t="s">
        <v>2847</v>
      </c>
      <c r="D1284" s="23">
        <v>8871635214</v>
      </c>
      <c r="E1284" s="23" t="s">
        <v>1314</v>
      </c>
      <c r="F1284" s="23">
        <v>10</v>
      </c>
      <c r="G1284" s="23" t="s">
        <v>2848</v>
      </c>
      <c r="H1284" s="23" t="s">
        <v>2849</v>
      </c>
      <c r="I1284" s="23" t="s">
        <v>2847</v>
      </c>
      <c r="J1284" s="28" t="s">
        <v>2848</v>
      </c>
      <c r="K1284" s="28" t="s">
        <v>2849</v>
      </c>
      <c r="L1284" s="28" t="s">
        <v>2849</v>
      </c>
      <c r="M1284" s="28" t="s">
        <v>1314</v>
      </c>
      <c r="N1284" s="28">
        <v>10</v>
      </c>
      <c r="O1284" s="28" t="s">
        <v>2848</v>
      </c>
      <c r="P1284" s="28" t="s">
        <v>2849</v>
      </c>
      <c r="Q1284" s="28" t="s">
        <v>2849</v>
      </c>
      <c r="R1284" s="28" t="s">
        <v>1314</v>
      </c>
      <c r="S1284" s="28">
        <v>10</v>
      </c>
      <c r="T1284" s="23" t="s">
        <v>3292</v>
      </c>
      <c r="U1284" s="28" t="s">
        <v>2848</v>
      </c>
      <c r="V1284" s="28" t="s">
        <v>2849</v>
      </c>
      <c r="W1284" s="28" t="s">
        <v>2849</v>
      </c>
      <c r="X1284" s="28" t="s">
        <v>1279</v>
      </c>
      <c r="Y1284" s="28" t="s">
        <v>3032</v>
      </c>
      <c r="Z1284" s="28" t="s">
        <v>3020</v>
      </c>
      <c r="AA1284" s="51" t="s">
        <v>3294</v>
      </c>
      <c r="AB1284" s="23" t="s">
        <v>312</v>
      </c>
      <c r="AC1284" s="30">
        <v>1.3</v>
      </c>
      <c r="AD1284" s="38">
        <v>279</v>
      </c>
      <c r="AE1284" s="38">
        <v>0</v>
      </c>
      <c r="AF1284" s="38">
        <v>0</v>
      </c>
      <c r="AG1284" s="73">
        <f t="shared" si="58"/>
        <v>279</v>
      </c>
      <c r="AH1284" s="38">
        <v>279</v>
      </c>
      <c r="AI1284" s="38">
        <v>0</v>
      </c>
      <c r="AJ1284" s="38">
        <v>0</v>
      </c>
      <c r="AK1284" s="73">
        <f t="shared" si="60"/>
        <v>279</v>
      </c>
      <c r="AL1284" s="73">
        <f t="shared" si="59"/>
        <v>558</v>
      </c>
      <c r="AM1284" s="54" t="s">
        <v>1188</v>
      </c>
      <c r="AN1284" s="32" t="s">
        <v>33</v>
      </c>
      <c r="AO1284" s="32" t="s">
        <v>33</v>
      </c>
      <c r="AP1284" s="32" t="s">
        <v>33</v>
      </c>
      <c r="AQ1284" s="32" t="s">
        <v>1281</v>
      </c>
      <c r="AR1284" s="32" t="s">
        <v>505</v>
      </c>
      <c r="AS1284" s="32" t="s">
        <v>37</v>
      </c>
      <c r="AT1284" s="2">
        <v>0</v>
      </c>
      <c r="AU1284" s="2">
        <v>0</v>
      </c>
      <c r="AV1284" s="2">
        <v>0</v>
      </c>
      <c r="AW1284" s="46" t="s">
        <v>3173</v>
      </c>
    </row>
    <row r="1285" spans="1:49" s="3" customFormat="1" ht="23.25">
      <c r="A1285" s="54"/>
      <c r="B1285" s="45">
        <v>1280</v>
      </c>
      <c r="C1285" s="23" t="s">
        <v>2847</v>
      </c>
      <c r="D1285" s="23">
        <v>8871635214</v>
      </c>
      <c r="E1285" s="23" t="s">
        <v>1314</v>
      </c>
      <c r="F1285" s="23">
        <v>10</v>
      </c>
      <c r="G1285" s="23" t="s">
        <v>2848</v>
      </c>
      <c r="H1285" s="23" t="s">
        <v>2849</v>
      </c>
      <c r="I1285" s="23" t="s">
        <v>2847</v>
      </c>
      <c r="J1285" s="28" t="s">
        <v>2848</v>
      </c>
      <c r="K1285" s="28" t="s">
        <v>2849</v>
      </c>
      <c r="L1285" s="28" t="s">
        <v>2849</v>
      </c>
      <c r="M1285" s="28" t="s">
        <v>1314</v>
      </c>
      <c r="N1285" s="28">
        <v>10</v>
      </c>
      <c r="O1285" s="28" t="s">
        <v>2848</v>
      </c>
      <c r="P1285" s="28" t="s">
        <v>2849</v>
      </c>
      <c r="Q1285" s="28" t="s">
        <v>2849</v>
      </c>
      <c r="R1285" s="28" t="s">
        <v>1314</v>
      </c>
      <c r="S1285" s="28">
        <v>10</v>
      </c>
      <c r="T1285" s="23" t="s">
        <v>3295</v>
      </c>
      <c r="U1285" s="28" t="s">
        <v>2848</v>
      </c>
      <c r="V1285" s="28" t="s">
        <v>2849</v>
      </c>
      <c r="W1285" s="28" t="s">
        <v>2849</v>
      </c>
      <c r="X1285" s="28" t="s">
        <v>1279</v>
      </c>
      <c r="Y1285" s="28" t="s">
        <v>3032</v>
      </c>
      <c r="Z1285" s="28" t="s">
        <v>3020</v>
      </c>
      <c r="AA1285" s="74" t="s">
        <v>3296</v>
      </c>
      <c r="AB1285" s="75" t="s">
        <v>312</v>
      </c>
      <c r="AC1285" s="76">
        <v>3.75</v>
      </c>
      <c r="AD1285" s="77">
        <v>1422</v>
      </c>
      <c r="AE1285" s="38">
        <v>0</v>
      </c>
      <c r="AF1285" s="38">
        <v>0</v>
      </c>
      <c r="AG1285" s="73">
        <f t="shared" si="58"/>
        <v>1422</v>
      </c>
      <c r="AH1285" s="77">
        <v>1422</v>
      </c>
      <c r="AI1285" s="38">
        <v>0</v>
      </c>
      <c r="AJ1285" s="38">
        <v>0</v>
      </c>
      <c r="AK1285" s="73">
        <f t="shared" si="60"/>
        <v>1422</v>
      </c>
      <c r="AL1285" s="73">
        <f t="shared" si="59"/>
        <v>2844</v>
      </c>
      <c r="AM1285" s="54" t="s">
        <v>1188</v>
      </c>
      <c r="AN1285" s="32" t="s">
        <v>33</v>
      </c>
      <c r="AO1285" s="32" t="s">
        <v>33</v>
      </c>
      <c r="AP1285" s="32" t="s">
        <v>33</v>
      </c>
      <c r="AQ1285" s="32" t="s">
        <v>1281</v>
      </c>
      <c r="AR1285" s="32" t="s">
        <v>505</v>
      </c>
      <c r="AS1285" s="32" t="s">
        <v>37</v>
      </c>
      <c r="AT1285" s="2">
        <v>0</v>
      </c>
      <c r="AU1285" s="2">
        <v>0</v>
      </c>
      <c r="AV1285" s="2">
        <v>0</v>
      </c>
      <c r="AW1285" s="46" t="s">
        <v>3173</v>
      </c>
    </row>
    <row r="1286" spans="1:49" s="3" customFormat="1" ht="23.25">
      <c r="A1286" s="54"/>
      <c r="B1286" s="45">
        <v>1281</v>
      </c>
      <c r="C1286" s="23" t="s">
        <v>2847</v>
      </c>
      <c r="D1286" s="23">
        <v>8871635214</v>
      </c>
      <c r="E1286" s="23" t="s">
        <v>1314</v>
      </c>
      <c r="F1286" s="23">
        <v>10</v>
      </c>
      <c r="G1286" s="23" t="s">
        <v>2848</v>
      </c>
      <c r="H1286" s="23" t="s">
        <v>2849</v>
      </c>
      <c r="I1286" s="23" t="s">
        <v>2847</v>
      </c>
      <c r="J1286" s="28" t="s">
        <v>2848</v>
      </c>
      <c r="K1286" s="28" t="s">
        <v>2849</v>
      </c>
      <c r="L1286" s="28" t="s">
        <v>2849</v>
      </c>
      <c r="M1286" s="28" t="s">
        <v>1314</v>
      </c>
      <c r="N1286" s="28">
        <v>10</v>
      </c>
      <c r="O1286" s="28" t="s">
        <v>2848</v>
      </c>
      <c r="P1286" s="28" t="s">
        <v>2849</v>
      </c>
      <c r="Q1286" s="28" t="s">
        <v>2849</v>
      </c>
      <c r="R1286" s="28" t="s">
        <v>1314</v>
      </c>
      <c r="S1286" s="28">
        <v>10</v>
      </c>
      <c r="T1286" s="23" t="s">
        <v>3297</v>
      </c>
      <c r="U1286" s="28" t="s">
        <v>2848</v>
      </c>
      <c r="V1286" s="28" t="s">
        <v>2849</v>
      </c>
      <c r="W1286" s="28" t="s">
        <v>2849</v>
      </c>
      <c r="X1286" s="28" t="s">
        <v>1279</v>
      </c>
      <c r="Y1286" s="28" t="s">
        <v>3032</v>
      </c>
      <c r="Z1286" s="28" t="s">
        <v>3020</v>
      </c>
      <c r="AA1286" s="74" t="s">
        <v>3298</v>
      </c>
      <c r="AB1286" s="75" t="s">
        <v>312</v>
      </c>
      <c r="AC1286" s="76">
        <v>12</v>
      </c>
      <c r="AD1286" s="77">
        <v>3385</v>
      </c>
      <c r="AE1286" s="38">
        <v>0</v>
      </c>
      <c r="AF1286" s="38">
        <v>0</v>
      </c>
      <c r="AG1286" s="73">
        <f t="shared" si="58"/>
        <v>3385</v>
      </c>
      <c r="AH1286" s="77">
        <v>3385</v>
      </c>
      <c r="AI1286" s="38">
        <v>0</v>
      </c>
      <c r="AJ1286" s="38">
        <v>0</v>
      </c>
      <c r="AK1286" s="73">
        <f t="shared" si="60"/>
        <v>3385</v>
      </c>
      <c r="AL1286" s="73">
        <f t="shared" si="59"/>
        <v>6770</v>
      </c>
      <c r="AM1286" s="54" t="s">
        <v>1188</v>
      </c>
      <c r="AN1286" s="32" t="s">
        <v>33</v>
      </c>
      <c r="AO1286" s="32" t="s">
        <v>33</v>
      </c>
      <c r="AP1286" s="32" t="s">
        <v>33</v>
      </c>
      <c r="AQ1286" s="32" t="s">
        <v>1281</v>
      </c>
      <c r="AR1286" s="32" t="s">
        <v>505</v>
      </c>
      <c r="AS1286" s="32" t="s">
        <v>37</v>
      </c>
      <c r="AT1286" s="2">
        <v>0</v>
      </c>
      <c r="AU1286" s="2">
        <v>0</v>
      </c>
      <c r="AV1286" s="2">
        <v>0</v>
      </c>
      <c r="AW1286" s="46" t="s">
        <v>3173</v>
      </c>
    </row>
    <row r="1287" spans="1:49" s="3" customFormat="1" ht="23.25">
      <c r="A1287" s="54"/>
      <c r="B1287" s="45">
        <v>1282</v>
      </c>
      <c r="C1287" s="23" t="s">
        <v>2847</v>
      </c>
      <c r="D1287" s="23">
        <v>8871635214</v>
      </c>
      <c r="E1287" s="23" t="s">
        <v>1314</v>
      </c>
      <c r="F1287" s="23">
        <v>10</v>
      </c>
      <c r="G1287" s="23" t="s">
        <v>2848</v>
      </c>
      <c r="H1287" s="23" t="s">
        <v>2849</v>
      </c>
      <c r="I1287" s="23" t="s">
        <v>2847</v>
      </c>
      <c r="J1287" s="28" t="s">
        <v>2848</v>
      </c>
      <c r="K1287" s="28" t="s">
        <v>2849</v>
      </c>
      <c r="L1287" s="28" t="s">
        <v>2849</v>
      </c>
      <c r="M1287" s="28" t="s">
        <v>1314</v>
      </c>
      <c r="N1287" s="28">
        <v>10</v>
      </c>
      <c r="O1287" s="28" t="s">
        <v>2848</v>
      </c>
      <c r="P1287" s="28" t="s">
        <v>2849</v>
      </c>
      <c r="Q1287" s="28" t="s">
        <v>2849</v>
      </c>
      <c r="R1287" s="28" t="s">
        <v>1314</v>
      </c>
      <c r="S1287" s="28">
        <v>10</v>
      </c>
      <c r="T1287" s="23" t="s">
        <v>3299</v>
      </c>
      <c r="U1287" s="28" t="s">
        <v>2848</v>
      </c>
      <c r="V1287" s="28" t="s">
        <v>2849</v>
      </c>
      <c r="W1287" s="28" t="s">
        <v>2849</v>
      </c>
      <c r="X1287" s="28" t="s">
        <v>1279</v>
      </c>
      <c r="Y1287" s="28" t="s">
        <v>3032</v>
      </c>
      <c r="Z1287" s="28" t="s">
        <v>3020</v>
      </c>
      <c r="AA1287" s="74" t="s">
        <v>3300</v>
      </c>
      <c r="AB1287" s="75" t="s">
        <v>312</v>
      </c>
      <c r="AC1287" s="76">
        <v>5</v>
      </c>
      <c r="AD1287" s="77">
        <v>4569</v>
      </c>
      <c r="AE1287" s="38">
        <v>0</v>
      </c>
      <c r="AF1287" s="38">
        <v>0</v>
      </c>
      <c r="AG1287" s="73">
        <f t="shared" ref="AG1287:AG1350" si="61">AD1287+AE1287+AF1287</f>
        <v>4569</v>
      </c>
      <c r="AH1287" s="77">
        <v>4569</v>
      </c>
      <c r="AI1287" s="38">
        <v>0</v>
      </c>
      <c r="AJ1287" s="38">
        <v>0</v>
      </c>
      <c r="AK1287" s="73">
        <f t="shared" si="60"/>
        <v>4569</v>
      </c>
      <c r="AL1287" s="73">
        <f t="shared" ref="AL1287:AL1350" si="62">AG1287+AK1287</f>
        <v>9138</v>
      </c>
      <c r="AM1287" s="54" t="s">
        <v>1188</v>
      </c>
      <c r="AN1287" s="32" t="s">
        <v>33</v>
      </c>
      <c r="AO1287" s="32" t="s">
        <v>33</v>
      </c>
      <c r="AP1287" s="32" t="s">
        <v>33</v>
      </c>
      <c r="AQ1287" s="32" t="s">
        <v>1281</v>
      </c>
      <c r="AR1287" s="32" t="s">
        <v>505</v>
      </c>
      <c r="AS1287" s="32" t="s">
        <v>37</v>
      </c>
      <c r="AT1287" s="2">
        <v>0</v>
      </c>
      <c r="AU1287" s="2">
        <v>0</v>
      </c>
      <c r="AV1287" s="2">
        <v>0</v>
      </c>
      <c r="AW1287" s="46" t="s">
        <v>3173</v>
      </c>
    </row>
    <row r="1288" spans="1:49" s="3" customFormat="1" ht="34.9">
      <c r="A1288" s="23"/>
      <c r="B1288" s="45">
        <v>1283</v>
      </c>
      <c r="C1288" s="23" t="s">
        <v>2847</v>
      </c>
      <c r="D1288" s="23">
        <v>8871635214</v>
      </c>
      <c r="E1288" s="23" t="s">
        <v>1314</v>
      </c>
      <c r="F1288" s="23">
        <v>10</v>
      </c>
      <c r="G1288" s="23" t="s">
        <v>2848</v>
      </c>
      <c r="H1288" s="23" t="s">
        <v>2849</v>
      </c>
      <c r="I1288" s="23" t="s">
        <v>2847</v>
      </c>
      <c r="J1288" s="28" t="s">
        <v>2848</v>
      </c>
      <c r="K1288" s="28" t="s">
        <v>2849</v>
      </c>
      <c r="L1288" s="28" t="s">
        <v>2849</v>
      </c>
      <c r="M1288" s="28" t="s">
        <v>1314</v>
      </c>
      <c r="N1288" s="28">
        <v>10</v>
      </c>
      <c r="O1288" s="28" t="s">
        <v>2848</v>
      </c>
      <c r="P1288" s="28" t="s">
        <v>2849</v>
      </c>
      <c r="Q1288" s="28" t="s">
        <v>2849</v>
      </c>
      <c r="R1288" s="28" t="s">
        <v>1314</v>
      </c>
      <c r="S1288" s="28">
        <v>10</v>
      </c>
      <c r="T1288" s="23" t="s">
        <v>3301</v>
      </c>
      <c r="U1288" s="28" t="s">
        <v>2848</v>
      </c>
      <c r="V1288" s="28" t="s">
        <v>2849</v>
      </c>
      <c r="W1288" s="28" t="s">
        <v>2849</v>
      </c>
      <c r="X1288" s="28" t="s">
        <v>1279</v>
      </c>
      <c r="Y1288" s="28" t="s">
        <v>3032</v>
      </c>
      <c r="Z1288" s="28" t="s">
        <v>3020</v>
      </c>
      <c r="AA1288" s="51" t="s">
        <v>3302</v>
      </c>
      <c r="AB1288" s="23" t="s">
        <v>312</v>
      </c>
      <c r="AC1288" s="30">
        <v>26</v>
      </c>
      <c r="AD1288" s="38">
        <v>5650</v>
      </c>
      <c r="AE1288" s="38">
        <v>0</v>
      </c>
      <c r="AF1288" s="38">
        <v>0</v>
      </c>
      <c r="AG1288" s="73">
        <f t="shared" si="61"/>
        <v>5650</v>
      </c>
      <c r="AH1288" s="38">
        <v>5650</v>
      </c>
      <c r="AI1288" s="38">
        <v>0</v>
      </c>
      <c r="AJ1288" s="38">
        <v>0</v>
      </c>
      <c r="AK1288" s="73">
        <f t="shared" si="60"/>
        <v>5650</v>
      </c>
      <c r="AL1288" s="73">
        <f t="shared" si="62"/>
        <v>11300</v>
      </c>
      <c r="AM1288" s="54" t="s">
        <v>1188</v>
      </c>
      <c r="AN1288" s="32" t="s">
        <v>33</v>
      </c>
      <c r="AO1288" s="32" t="s">
        <v>33</v>
      </c>
      <c r="AP1288" s="32" t="s">
        <v>33</v>
      </c>
      <c r="AQ1288" s="32" t="s">
        <v>1281</v>
      </c>
      <c r="AR1288" s="32" t="s">
        <v>505</v>
      </c>
      <c r="AS1288" s="32" t="s">
        <v>37</v>
      </c>
      <c r="AT1288" s="2">
        <v>0</v>
      </c>
      <c r="AU1288" s="2">
        <v>0</v>
      </c>
      <c r="AV1288" s="2">
        <v>0</v>
      </c>
      <c r="AW1288" s="46" t="s">
        <v>3173</v>
      </c>
    </row>
    <row r="1289" spans="1:49" s="3" customFormat="1" ht="23.25">
      <c r="A1289" s="23"/>
      <c r="B1289" s="45">
        <v>1284</v>
      </c>
      <c r="C1289" s="23" t="s">
        <v>2847</v>
      </c>
      <c r="D1289" s="23">
        <v>8871635214</v>
      </c>
      <c r="E1289" s="23" t="s">
        <v>1314</v>
      </c>
      <c r="F1289" s="23">
        <v>10</v>
      </c>
      <c r="G1289" s="23" t="s">
        <v>2848</v>
      </c>
      <c r="H1289" s="23" t="s">
        <v>2849</v>
      </c>
      <c r="I1289" s="23" t="s">
        <v>2847</v>
      </c>
      <c r="J1289" s="28" t="s">
        <v>2848</v>
      </c>
      <c r="K1289" s="28" t="s">
        <v>2849</v>
      </c>
      <c r="L1289" s="28" t="s">
        <v>2849</v>
      </c>
      <c r="M1289" s="28" t="s">
        <v>1314</v>
      </c>
      <c r="N1289" s="28">
        <v>10</v>
      </c>
      <c r="O1289" s="28" t="s">
        <v>2848</v>
      </c>
      <c r="P1289" s="28" t="s">
        <v>2849</v>
      </c>
      <c r="Q1289" s="28" t="s">
        <v>2849</v>
      </c>
      <c r="R1289" s="28" t="s">
        <v>1314</v>
      </c>
      <c r="S1289" s="28">
        <v>10</v>
      </c>
      <c r="T1289" s="23" t="s">
        <v>3303</v>
      </c>
      <c r="U1289" s="28" t="s">
        <v>2848</v>
      </c>
      <c r="V1289" s="28" t="s">
        <v>2849</v>
      </c>
      <c r="W1289" s="28" t="s">
        <v>2849</v>
      </c>
      <c r="X1289" s="28" t="s">
        <v>1279</v>
      </c>
      <c r="Y1289" s="28" t="s">
        <v>3032</v>
      </c>
      <c r="Z1289" s="28" t="s">
        <v>3020</v>
      </c>
      <c r="AA1289" s="51" t="s">
        <v>3304</v>
      </c>
      <c r="AB1289" s="23" t="s">
        <v>312</v>
      </c>
      <c r="AC1289" s="30">
        <v>16</v>
      </c>
      <c r="AD1289" s="38">
        <v>1786</v>
      </c>
      <c r="AE1289" s="38">
        <v>0</v>
      </c>
      <c r="AF1289" s="38">
        <v>0</v>
      </c>
      <c r="AG1289" s="73">
        <f t="shared" si="61"/>
        <v>1786</v>
      </c>
      <c r="AH1289" s="38">
        <v>1786</v>
      </c>
      <c r="AI1289" s="38">
        <v>0</v>
      </c>
      <c r="AJ1289" s="38">
        <v>0</v>
      </c>
      <c r="AK1289" s="73">
        <f t="shared" si="60"/>
        <v>1786</v>
      </c>
      <c r="AL1289" s="73">
        <f t="shared" si="62"/>
        <v>3572</v>
      </c>
      <c r="AM1289" s="54" t="s">
        <v>1188</v>
      </c>
      <c r="AN1289" s="32" t="s">
        <v>33</v>
      </c>
      <c r="AO1289" s="32" t="s">
        <v>33</v>
      </c>
      <c r="AP1289" s="32" t="s">
        <v>33</v>
      </c>
      <c r="AQ1289" s="32" t="s">
        <v>1281</v>
      </c>
      <c r="AR1289" s="32" t="s">
        <v>505</v>
      </c>
      <c r="AS1289" s="32" t="s">
        <v>37</v>
      </c>
      <c r="AT1289" s="2">
        <v>0</v>
      </c>
      <c r="AU1289" s="2">
        <v>0</v>
      </c>
      <c r="AV1289" s="2">
        <v>0</v>
      </c>
      <c r="AW1289" s="46" t="s">
        <v>3173</v>
      </c>
    </row>
    <row r="1290" spans="1:49" s="3" customFormat="1" ht="23.25">
      <c r="A1290" s="23"/>
      <c r="B1290" s="45">
        <v>1285</v>
      </c>
      <c r="C1290" s="23" t="s">
        <v>2847</v>
      </c>
      <c r="D1290" s="23">
        <v>8871635214</v>
      </c>
      <c r="E1290" s="23" t="s">
        <v>1314</v>
      </c>
      <c r="F1290" s="23">
        <v>10</v>
      </c>
      <c r="G1290" s="23" t="s">
        <v>2848</v>
      </c>
      <c r="H1290" s="23" t="s">
        <v>2849</v>
      </c>
      <c r="I1290" s="23" t="s">
        <v>2847</v>
      </c>
      <c r="J1290" s="28" t="s">
        <v>2848</v>
      </c>
      <c r="K1290" s="28" t="s">
        <v>2849</v>
      </c>
      <c r="L1290" s="28" t="s">
        <v>2849</v>
      </c>
      <c r="M1290" s="28" t="s">
        <v>1314</v>
      </c>
      <c r="N1290" s="28">
        <v>10</v>
      </c>
      <c r="O1290" s="28" t="s">
        <v>2848</v>
      </c>
      <c r="P1290" s="28" t="s">
        <v>2849</v>
      </c>
      <c r="Q1290" s="28" t="s">
        <v>2849</v>
      </c>
      <c r="R1290" s="28" t="s">
        <v>1314</v>
      </c>
      <c r="S1290" s="28">
        <v>10</v>
      </c>
      <c r="T1290" s="23" t="s">
        <v>3305</v>
      </c>
      <c r="U1290" s="28" t="s">
        <v>2848</v>
      </c>
      <c r="V1290" s="28" t="s">
        <v>2849</v>
      </c>
      <c r="W1290" s="28" t="s">
        <v>2849</v>
      </c>
      <c r="X1290" s="28" t="s">
        <v>1279</v>
      </c>
      <c r="Y1290" s="28" t="s">
        <v>3032</v>
      </c>
      <c r="Z1290" s="28" t="s">
        <v>3020</v>
      </c>
      <c r="AA1290" s="51" t="s">
        <v>3306</v>
      </c>
      <c r="AB1290" s="23" t="s">
        <v>312</v>
      </c>
      <c r="AC1290" s="30">
        <v>4</v>
      </c>
      <c r="AD1290" s="38">
        <v>5326</v>
      </c>
      <c r="AE1290" s="38">
        <v>0</v>
      </c>
      <c r="AF1290" s="38">
        <v>0</v>
      </c>
      <c r="AG1290" s="73">
        <f t="shared" si="61"/>
        <v>5326</v>
      </c>
      <c r="AH1290" s="38">
        <v>5326</v>
      </c>
      <c r="AI1290" s="38">
        <v>0</v>
      </c>
      <c r="AJ1290" s="38">
        <v>0</v>
      </c>
      <c r="AK1290" s="73">
        <f t="shared" si="60"/>
        <v>5326</v>
      </c>
      <c r="AL1290" s="73">
        <f t="shared" si="62"/>
        <v>10652</v>
      </c>
      <c r="AM1290" s="54" t="s">
        <v>1188</v>
      </c>
      <c r="AN1290" s="32" t="s">
        <v>33</v>
      </c>
      <c r="AO1290" s="32" t="s">
        <v>33</v>
      </c>
      <c r="AP1290" s="32" t="s">
        <v>33</v>
      </c>
      <c r="AQ1290" s="32" t="s">
        <v>1281</v>
      </c>
      <c r="AR1290" s="32" t="s">
        <v>505</v>
      </c>
      <c r="AS1290" s="32" t="s">
        <v>37</v>
      </c>
      <c r="AT1290" s="2">
        <v>0</v>
      </c>
      <c r="AU1290" s="2">
        <v>0</v>
      </c>
      <c r="AV1290" s="2">
        <v>0</v>
      </c>
      <c r="AW1290" s="46" t="s">
        <v>3173</v>
      </c>
    </row>
    <row r="1291" spans="1:49" s="3" customFormat="1" ht="34.9">
      <c r="A1291" s="23"/>
      <c r="B1291" s="45">
        <v>1286</v>
      </c>
      <c r="C1291" s="23" t="s">
        <v>2847</v>
      </c>
      <c r="D1291" s="23">
        <v>8871635214</v>
      </c>
      <c r="E1291" s="23" t="s">
        <v>1314</v>
      </c>
      <c r="F1291" s="23">
        <v>10</v>
      </c>
      <c r="G1291" s="23" t="s">
        <v>2848</v>
      </c>
      <c r="H1291" s="23" t="s">
        <v>2849</v>
      </c>
      <c r="I1291" s="23" t="s">
        <v>2847</v>
      </c>
      <c r="J1291" s="28" t="s">
        <v>2848</v>
      </c>
      <c r="K1291" s="28" t="s">
        <v>2849</v>
      </c>
      <c r="L1291" s="28" t="s">
        <v>2849</v>
      </c>
      <c r="M1291" s="28" t="s">
        <v>1314</v>
      </c>
      <c r="N1291" s="28">
        <v>10</v>
      </c>
      <c r="O1291" s="28" t="s">
        <v>2848</v>
      </c>
      <c r="P1291" s="28" t="s">
        <v>2849</v>
      </c>
      <c r="Q1291" s="28" t="s">
        <v>2849</v>
      </c>
      <c r="R1291" s="28" t="s">
        <v>1314</v>
      </c>
      <c r="S1291" s="28">
        <v>10</v>
      </c>
      <c r="T1291" s="23" t="s">
        <v>3307</v>
      </c>
      <c r="U1291" s="28" t="s">
        <v>2848</v>
      </c>
      <c r="V1291" s="28" t="s">
        <v>2849</v>
      </c>
      <c r="W1291" s="28" t="s">
        <v>2849</v>
      </c>
      <c r="X1291" s="28" t="s">
        <v>1279</v>
      </c>
      <c r="Y1291" s="28" t="s">
        <v>3032</v>
      </c>
      <c r="Z1291" s="28" t="s">
        <v>3020</v>
      </c>
      <c r="AA1291" s="51" t="s">
        <v>3308</v>
      </c>
      <c r="AB1291" s="23" t="s">
        <v>312</v>
      </c>
      <c r="AC1291" s="30">
        <v>1.3</v>
      </c>
      <c r="AD1291" s="38">
        <v>141</v>
      </c>
      <c r="AE1291" s="38">
        <v>0</v>
      </c>
      <c r="AF1291" s="38">
        <v>0</v>
      </c>
      <c r="AG1291" s="73">
        <f t="shared" si="61"/>
        <v>141</v>
      </c>
      <c r="AH1291" s="38">
        <v>141</v>
      </c>
      <c r="AI1291" s="38">
        <v>0</v>
      </c>
      <c r="AJ1291" s="38">
        <v>0</v>
      </c>
      <c r="AK1291" s="73">
        <f t="shared" si="60"/>
        <v>141</v>
      </c>
      <c r="AL1291" s="73">
        <f t="shared" si="62"/>
        <v>282</v>
      </c>
      <c r="AM1291" s="54" t="s">
        <v>1188</v>
      </c>
      <c r="AN1291" s="32" t="s">
        <v>33</v>
      </c>
      <c r="AO1291" s="32" t="s">
        <v>33</v>
      </c>
      <c r="AP1291" s="32" t="s">
        <v>33</v>
      </c>
      <c r="AQ1291" s="32" t="s">
        <v>1281</v>
      </c>
      <c r="AR1291" s="32" t="s">
        <v>505</v>
      </c>
      <c r="AS1291" s="32" t="s">
        <v>37</v>
      </c>
      <c r="AT1291" s="2">
        <v>0</v>
      </c>
      <c r="AU1291" s="2">
        <v>0</v>
      </c>
      <c r="AV1291" s="2">
        <v>0</v>
      </c>
      <c r="AW1291" s="46" t="s">
        <v>3173</v>
      </c>
    </row>
    <row r="1292" spans="1:49" s="3" customFormat="1" ht="23.25">
      <c r="A1292" s="23"/>
      <c r="B1292" s="45">
        <v>1287</v>
      </c>
      <c r="C1292" s="23" t="s">
        <v>2847</v>
      </c>
      <c r="D1292" s="23">
        <v>8871635214</v>
      </c>
      <c r="E1292" s="23" t="s">
        <v>1314</v>
      </c>
      <c r="F1292" s="23">
        <v>10</v>
      </c>
      <c r="G1292" s="23" t="s">
        <v>2848</v>
      </c>
      <c r="H1292" s="23" t="s">
        <v>2849</v>
      </c>
      <c r="I1292" s="23" t="s">
        <v>2847</v>
      </c>
      <c r="J1292" s="28" t="s">
        <v>2848</v>
      </c>
      <c r="K1292" s="28" t="s">
        <v>2849</v>
      </c>
      <c r="L1292" s="28" t="s">
        <v>2849</v>
      </c>
      <c r="M1292" s="28" t="s">
        <v>1314</v>
      </c>
      <c r="N1292" s="28">
        <v>10</v>
      </c>
      <c r="O1292" s="28" t="s">
        <v>2848</v>
      </c>
      <c r="P1292" s="28" t="s">
        <v>2849</v>
      </c>
      <c r="Q1292" s="28" t="s">
        <v>2849</v>
      </c>
      <c r="R1292" s="28" t="s">
        <v>1314</v>
      </c>
      <c r="S1292" s="28">
        <v>10</v>
      </c>
      <c r="T1292" s="23" t="s">
        <v>3309</v>
      </c>
      <c r="U1292" s="28" t="s">
        <v>2848</v>
      </c>
      <c r="V1292" s="28" t="s">
        <v>2849</v>
      </c>
      <c r="W1292" s="28" t="s">
        <v>2849</v>
      </c>
      <c r="X1292" s="28" t="s">
        <v>1279</v>
      </c>
      <c r="Y1292" s="28" t="s">
        <v>3032</v>
      </c>
      <c r="Z1292" s="28" t="s">
        <v>3020</v>
      </c>
      <c r="AA1292" s="51" t="s">
        <v>3310</v>
      </c>
      <c r="AB1292" s="23" t="s">
        <v>312</v>
      </c>
      <c r="AC1292" s="30">
        <v>15</v>
      </c>
      <c r="AD1292" s="38">
        <v>2554</v>
      </c>
      <c r="AE1292" s="38">
        <v>0</v>
      </c>
      <c r="AF1292" s="38">
        <v>0</v>
      </c>
      <c r="AG1292" s="73">
        <f t="shared" si="61"/>
        <v>2554</v>
      </c>
      <c r="AH1292" s="38">
        <v>2554</v>
      </c>
      <c r="AI1292" s="38">
        <v>0</v>
      </c>
      <c r="AJ1292" s="38">
        <v>0</v>
      </c>
      <c r="AK1292" s="73">
        <f t="shared" si="60"/>
        <v>2554</v>
      </c>
      <c r="AL1292" s="73">
        <f t="shared" si="62"/>
        <v>5108</v>
      </c>
      <c r="AM1292" s="54" t="s">
        <v>1188</v>
      </c>
      <c r="AN1292" s="32" t="s">
        <v>33</v>
      </c>
      <c r="AO1292" s="32" t="s">
        <v>33</v>
      </c>
      <c r="AP1292" s="32" t="s">
        <v>33</v>
      </c>
      <c r="AQ1292" s="32" t="s">
        <v>1281</v>
      </c>
      <c r="AR1292" s="32" t="s">
        <v>505</v>
      </c>
      <c r="AS1292" s="32" t="s">
        <v>37</v>
      </c>
      <c r="AT1292" s="2">
        <v>0</v>
      </c>
      <c r="AU1292" s="2">
        <v>0</v>
      </c>
      <c r="AV1292" s="2">
        <v>0</v>
      </c>
      <c r="AW1292" s="46" t="s">
        <v>3173</v>
      </c>
    </row>
    <row r="1293" spans="1:49" s="3" customFormat="1" ht="23.25">
      <c r="A1293" s="54"/>
      <c r="B1293" s="45">
        <v>1288</v>
      </c>
      <c r="C1293" s="23" t="s">
        <v>2847</v>
      </c>
      <c r="D1293" s="23">
        <v>8871635214</v>
      </c>
      <c r="E1293" s="23" t="s">
        <v>1314</v>
      </c>
      <c r="F1293" s="23">
        <v>10</v>
      </c>
      <c r="G1293" s="23" t="s">
        <v>2848</v>
      </c>
      <c r="H1293" s="23" t="s">
        <v>2849</v>
      </c>
      <c r="I1293" s="23" t="s">
        <v>2847</v>
      </c>
      <c r="J1293" s="28" t="s">
        <v>2848</v>
      </c>
      <c r="K1293" s="28" t="s">
        <v>2849</v>
      </c>
      <c r="L1293" s="28" t="s">
        <v>2849</v>
      </c>
      <c r="M1293" s="28" t="s">
        <v>1314</v>
      </c>
      <c r="N1293" s="28">
        <v>10</v>
      </c>
      <c r="O1293" s="28" t="s">
        <v>2848</v>
      </c>
      <c r="P1293" s="28" t="s">
        <v>2849</v>
      </c>
      <c r="Q1293" s="28" t="s">
        <v>2849</v>
      </c>
      <c r="R1293" s="28" t="s">
        <v>1314</v>
      </c>
      <c r="S1293" s="28">
        <v>10</v>
      </c>
      <c r="T1293" s="23" t="s">
        <v>3311</v>
      </c>
      <c r="U1293" s="28" t="s">
        <v>2848</v>
      </c>
      <c r="V1293" s="28" t="s">
        <v>2849</v>
      </c>
      <c r="W1293" s="28" t="s">
        <v>2849</v>
      </c>
      <c r="X1293" s="28" t="s">
        <v>1279</v>
      </c>
      <c r="Y1293" s="28" t="s">
        <v>3032</v>
      </c>
      <c r="Z1293" s="28" t="s">
        <v>3020</v>
      </c>
      <c r="AA1293" s="74" t="s">
        <v>3312</v>
      </c>
      <c r="AB1293" s="75" t="s">
        <v>312</v>
      </c>
      <c r="AC1293" s="76">
        <v>15</v>
      </c>
      <c r="AD1293" s="77">
        <v>10575</v>
      </c>
      <c r="AE1293" s="38">
        <v>0</v>
      </c>
      <c r="AF1293" s="38">
        <v>0</v>
      </c>
      <c r="AG1293" s="73">
        <f t="shared" si="61"/>
        <v>10575</v>
      </c>
      <c r="AH1293" s="77">
        <v>10575</v>
      </c>
      <c r="AI1293" s="38">
        <v>0</v>
      </c>
      <c r="AJ1293" s="38">
        <v>0</v>
      </c>
      <c r="AK1293" s="73">
        <f t="shared" si="60"/>
        <v>10575</v>
      </c>
      <c r="AL1293" s="73">
        <f t="shared" si="62"/>
        <v>21150</v>
      </c>
      <c r="AM1293" s="54" t="s">
        <v>1188</v>
      </c>
      <c r="AN1293" s="32" t="s">
        <v>33</v>
      </c>
      <c r="AO1293" s="32" t="s">
        <v>33</v>
      </c>
      <c r="AP1293" s="32" t="s">
        <v>33</v>
      </c>
      <c r="AQ1293" s="32" t="s">
        <v>1281</v>
      </c>
      <c r="AR1293" s="32" t="s">
        <v>505</v>
      </c>
      <c r="AS1293" s="32" t="s">
        <v>37</v>
      </c>
      <c r="AT1293" s="2">
        <v>0</v>
      </c>
      <c r="AU1293" s="2">
        <v>0</v>
      </c>
      <c r="AV1293" s="2">
        <v>0</v>
      </c>
      <c r="AW1293" s="46" t="s">
        <v>3173</v>
      </c>
    </row>
    <row r="1294" spans="1:49" s="3" customFormat="1" ht="23.25">
      <c r="A1294" s="54"/>
      <c r="B1294" s="45">
        <v>1289</v>
      </c>
      <c r="C1294" s="23" t="s">
        <v>2847</v>
      </c>
      <c r="D1294" s="23">
        <v>8871635214</v>
      </c>
      <c r="E1294" s="23" t="s">
        <v>1314</v>
      </c>
      <c r="F1294" s="23">
        <v>10</v>
      </c>
      <c r="G1294" s="23" t="s">
        <v>2848</v>
      </c>
      <c r="H1294" s="23" t="s">
        <v>2849</v>
      </c>
      <c r="I1294" s="23" t="s">
        <v>2847</v>
      </c>
      <c r="J1294" s="28" t="s">
        <v>2848</v>
      </c>
      <c r="K1294" s="28" t="s">
        <v>2849</v>
      </c>
      <c r="L1294" s="28" t="s">
        <v>2849</v>
      </c>
      <c r="M1294" s="28" t="s">
        <v>1314</v>
      </c>
      <c r="N1294" s="28">
        <v>10</v>
      </c>
      <c r="O1294" s="28" t="s">
        <v>2848</v>
      </c>
      <c r="P1294" s="28" t="s">
        <v>2849</v>
      </c>
      <c r="Q1294" s="28" t="s">
        <v>2849</v>
      </c>
      <c r="R1294" s="28" t="s">
        <v>1314</v>
      </c>
      <c r="S1294" s="28">
        <v>10</v>
      </c>
      <c r="T1294" s="23" t="s">
        <v>3313</v>
      </c>
      <c r="U1294" s="28" t="s">
        <v>2848</v>
      </c>
      <c r="V1294" s="28" t="s">
        <v>2849</v>
      </c>
      <c r="W1294" s="28" t="s">
        <v>2849</v>
      </c>
      <c r="X1294" s="28" t="s">
        <v>1279</v>
      </c>
      <c r="Y1294" s="28" t="s">
        <v>3032</v>
      </c>
      <c r="Z1294" s="28" t="s">
        <v>3020</v>
      </c>
      <c r="AA1294" s="74" t="s">
        <v>3314</v>
      </c>
      <c r="AB1294" s="75" t="s">
        <v>312</v>
      </c>
      <c r="AC1294" s="76">
        <v>1.3</v>
      </c>
      <c r="AD1294" s="77">
        <v>16</v>
      </c>
      <c r="AE1294" s="38">
        <v>0</v>
      </c>
      <c r="AF1294" s="38">
        <v>0</v>
      </c>
      <c r="AG1294" s="73">
        <f t="shared" si="61"/>
        <v>16</v>
      </c>
      <c r="AH1294" s="77">
        <v>16</v>
      </c>
      <c r="AI1294" s="38">
        <v>0</v>
      </c>
      <c r="AJ1294" s="38">
        <v>0</v>
      </c>
      <c r="AK1294" s="73">
        <f t="shared" si="60"/>
        <v>16</v>
      </c>
      <c r="AL1294" s="73">
        <f t="shared" si="62"/>
        <v>32</v>
      </c>
      <c r="AM1294" s="54" t="s">
        <v>1188</v>
      </c>
      <c r="AN1294" s="32" t="s">
        <v>33</v>
      </c>
      <c r="AO1294" s="32" t="s">
        <v>33</v>
      </c>
      <c r="AP1294" s="32" t="s">
        <v>33</v>
      </c>
      <c r="AQ1294" s="32" t="s">
        <v>1281</v>
      </c>
      <c r="AR1294" s="32" t="s">
        <v>505</v>
      </c>
      <c r="AS1294" s="32" t="s">
        <v>37</v>
      </c>
      <c r="AT1294" s="2">
        <v>0</v>
      </c>
      <c r="AU1294" s="2">
        <v>0</v>
      </c>
      <c r="AV1294" s="2">
        <v>0</v>
      </c>
      <c r="AW1294" s="46" t="s">
        <v>3173</v>
      </c>
    </row>
    <row r="1295" spans="1:49" s="3" customFormat="1" ht="23.25">
      <c r="A1295" s="54"/>
      <c r="B1295" s="45">
        <v>1290</v>
      </c>
      <c r="C1295" s="23" t="s">
        <v>2847</v>
      </c>
      <c r="D1295" s="23">
        <v>8871635214</v>
      </c>
      <c r="E1295" s="23" t="s">
        <v>1314</v>
      </c>
      <c r="F1295" s="23">
        <v>10</v>
      </c>
      <c r="G1295" s="23" t="s">
        <v>2848</v>
      </c>
      <c r="H1295" s="23" t="s">
        <v>2849</v>
      </c>
      <c r="I1295" s="23" t="s">
        <v>2847</v>
      </c>
      <c r="J1295" s="28" t="s">
        <v>2848</v>
      </c>
      <c r="K1295" s="28" t="s">
        <v>2849</v>
      </c>
      <c r="L1295" s="28" t="s">
        <v>2849</v>
      </c>
      <c r="M1295" s="28" t="s">
        <v>1314</v>
      </c>
      <c r="N1295" s="28">
        <v>10</v>
      </c>
      <c r="O1295" s="28" t="s">
        <v>2848</v>
      </c>
      <c r="P1295" s="28" t="s">
        <v>2849</v>
      </c>
      <c r="Q1295" s="28" t="s">
        <v>2849</v>
      </c>
      <c r="R1295" s="28" t="s">
        <v>1314</v>
      </c>
      <c r="S1295" s="28">
        <v>10</v>
      </c>
      <c r="T1295" s="23" t="s">
        <v>3315</v>
      </c>
      <c r="U1295" s="28" t="s">
        <v>2848</v>
      </c>
      <c r="V1295" s="28" t="s">
        <v>2849</v>
      </c>
      <c r="W1295" s="28" t="s">
        <v>2849</v>
      </c>
      <c r="X1295" s="28" t="s">
        <v>1279</v>
      </c>
      <c r="Y1295" s="28" t="s">
        <v>3032</v>
      </c>
      <c r="Z1295" s="28" t="s">
        <v>3020</v>
      </c>
      <c r="AA1295" s="74" t="s">
        <v>3316</v>
      </c>
      <c r="AB1295" s="75" t="s">
        <v>312</v>
      </c>
      <c r="AC1295" s="76">
        <v>15</v>
      </c>
      <c r="AD1295" s="77">
        <v>10880</v>
      </c>
      <c r="AE1295" s="38">
        <v>0</v>
      </c>
      <c r="AF1295" s="38">
        <v>0</v>
      </c>
      <c r="AG1295" s="73">
        <f t="shared" si="61"/>
        <v>10880</v>
      </c>
      <c r="AH1295" s="77">
        <v>10880</v>
      </c>
      <c r="AI1295" s="38">
        <v>0</v>
      </c>
      <c r="AJ1295" s="38">
        <v>0</v>
      </c>
      <c r="AK1295" s="73">
        <f t="shared" si="60"/>
        <v>10880</v>
      </c>
      <c r="AL1295" s="73">
        <f t="shared" si="62"/>
        <v>21760</v>
      </c>
      <c r="AM1295" s="54" t="s">
        <v>1188</v>
      </c>
      <c r="AN1295" s="32" t="s">
        <v>33</v>
      </c>
      <c r="AO1295" s="32" t="s">
        <v>33</v>
      </c>
      <c r="AP1295" s="32" t="s">
        <v>33</v>
      </c>
      <c r="AQ1295" s="32" t="s">
        <v>1281</v>
      </c>
      <c r="AR1295" s="32" t="s">
        <v>505</v>
      </c>
      <c r="AS1295" s="32" t="s">
        <v>37</v>
      </c>
      <c r="AT1295" s="2">
        <v>0</v>
      </c>
      <c r="AU1295" s="2">
        <v>0</v>
      </c>
      <c r="AV1295" s="2">
        <v>0</v>
      </c>
      <c r="AW1295" s="46" t="s">
        <v>3173</v>
      </c>
    </row>
    <row r="1296" spans="1:49" s="3" customFormat="1" ht="23.25">
      <c r="A1296" s="54"/>
      <c r="B1296" s="45">
        <v>1291</v>
      </c>
      <c r="C1296" s="23" t="s">
        <v>2847</v>
      </c>
      <c r="D1296" s="23">
        <v>8871635214</v>
      </c>
      <c r="E1296" s="23" t="s">
        <v>1314</v>
      </c>
      <c r="F1296" s="23">
        <v>10</v>
      </c>
      <c r="G1296" s="23" t="s">
        <v>2848</v>
      </c>
      <c r="H1296" s="23" t="s">
        <v>2849</v>
      </c>
      <c r="I1296" s="23" t="s">
        <v>2847</v>
      </c>
      <c r="J1296" s="28" t="s">
        <v>2848</v>
      </c>
      <c r="K1296" s="28" t="s">
        <v>2849</v>
      </c>
      <c r="L1296" s="28" t="s">
        <v>2849</v>
      </c>
      <c r="M1296" s="28" t="s">
        <v>1314</v>
      </c>
      <c r="N1296" s="28">
        <v>10</v>
      </c>
      <c r="O1296" s="28" t="s">
        <v>2848</v>
      </c>
      <c r="P1296" s="28" t="s">
        <v>2849</v>
      </c>
      <c r="Q1296" s="28" t="s">
        <v>2849</v>
      </c>
      <c r="R1296" s="28" t="s">
        <v>1314</v>
      </c>
      <c r="S1296" s="28">
        <v>10</v>
      </c>
      <c r="T1296" s="23" t="s">
        <v>3317</v>
      </c>
      <c r="U1296" s="28" t="s">
        <v>2848</v>
      </c>
      <c r="V1296" s="28" t="s">
        <v>2849</v>
      </c>
      <c r="W1296" s="28" t="s">
        <v>2849</v>
      </c>
      <c r="X1296" s="28" t="s">
        <v>1279</v>
      </c>
      <c r="Y1296" s="28" t="s">
        <v>3032</v>
      </c>
      <c r="Z1296" s="28" t="s">
        <v>3020</v>
      </c>
      <c r="AA1296" s="74" t="s">
        <v>3318</v>
      </c>
      <c r="AB1296" s="75" t="s">
        <v>312</v>
      </c>
      <c r="AC1296" s="76">
        <v>14</v>
      </c>
      <c r="AD1296" s="77">
        <v>18418</v>
      </c>
      <c r="AE1296" s="38">
        <v>0</v>
      </c>
      <c r="AF1296" s="38">
        <v>0</v>
      </c>
      <c r="AG1296" s="73">
        <f t="shared" si="61"/>
        <v>18418</v>
      </c>
      <c r="AH1296" s="77">
        <v>18418</v>
      </c>
      <c r="AI1296" s="38">
        <v>0</v>
      </c>
      <c r="AJ1296" s="38">
        <v>0</v>
      </c>
      <c r="AK1296" s="73">
        <f t="shared" si="60"/>
        <v>18418</v>
      </c>
      <c r="AL1296" s="73">
        <f t="shared" si="62"/>
        <v>36836</v>
      </c>
      <c r="AM1296" s="54" t="s">
        <v>1188</v>
      </c>
      <c r="AN1296" s="32" t="s">
        <v>33</v>
      </c>
      <c r="AO1296" s="32" t="s">
        <v>33</v>
      </c>
      <c r="AP1296" s="32" t="s">
        <v>33</v>
      </c>
      <c r="AQ1296" s="32" t="s">
        <v>1281</v>
      </c>
      <c r="AR1296" s="32" t="s">
        <v>505</v>
      </c>
      <c r="AS1296" s="32" t="s">
        <v>37</v>
      </c>
      <c r="AT1296" s="2">
        <v>0</v>
      </c>
      <c r="AU1296" s="2">
        <v>0</v>
      </c>
      <c r="AV1296" s="2">
        <v>0</v>
      </c>
      <c r="AW1296" s="46" t="s">
        <v>3173</v>
      </c>
    </row>
    <row r="1297" spans="1:49" s="3" customFormat="1" ht="23.25">
      <c r="A1297" s="23"/>
      <c r="B1297" s="45">
        <v>1292</v>
      </c>
      <c r="C1297" s="23" t="s">
        <v>2847</v>
      </c>
      <c r="D1297" s="23">
        <v>8871635214</v>
      </c>
      <c r="E1297" s="23" t="s">
        <v>1314</v>
      </c>
      <c r="F1297" s="23">
        <v>10</v>
      </c>
      <c r="G1297" s="23" t="s">
        <v>2848</v>
      </c>
      <c r="H1297" s="23" t="s">
        <v>2849</v>
      </c>
      <c r="I1297" s="23" t="s">
        <v>2847</v>
      </c>
      <c r="J1297" s="28" t="s">
        <v>2848</v>
      </c>
      <c r="K1297" s="28" t="s">
        <v>2849</v>
      </c>
      <c r="L1297" s="28" t="s">
        <v>2849</v>
      </c>
      <c r="M1297" s="28" t="s">
        <v>1314</v>
      </c>
      <c r="N1297" s="28">
        <v>10</v>
      </c>
      <c r="O1297" s="28" t="s">
        <v>2848</v>
      </c>
      <c r="P1297" s="28" t="s">
        <v>2849</v>
      </c>
      <c r="Q1297" s="28" t="s">
        <v>2849</v>
      </c>
      <c r="R1297" s="28" t="s">
        <v>1314</v>
      </c>
      <c r="S1297" s="28">
        <v>10</v>
      </c>
      <c r="T1297" s="23" t="s">
        <v>3319</v>
      </c>
      <c r="U1297" s="28" t="s">
        <v>2848</v>
      </c>
      <c r="V1297" s="28" t="s">
        <v>2849</v>
      </c>
      <c r="W1297" s="28" t="s">
        <v>2849</v>
      </c>
      <c r="X1297" s="28" t="s">
        <v>1279</v>
      </c>
      <c r="Y1297" s="28" t="s">
        <v>3032</v>
      </c>
      <c r="Z1297" s="28" t="s">
        <v>3020</v>
      </c>
      <c r="AA1297" s="51" t="s">
        <v>3320</v>
      </c>
      <c r="AB1297" s="23" t="s">
        <v>312</v>
      </c>
      <c r="AC1297" s="30">
        <v>13.5</v>
      </c>
      <c r="AD1297" s="38">
        <v>33309</v>
      </c>
      <c r="AE1297" s="38">
        <v>0</v>
      </c>
      <c r="AF1297" s="38">
        <v>0</v>
      </c>
      <c r="AG1297" s="73">
        <f t="shared" si="61"/>
        <v>33309</v>
      </c>
      <c r="AH1297" s="38">
        <v>33309</v>
      </c>
      <c r="AI1297" s="38">
        <v>0</v>
      </c>
      <c r="AJ1297" s="38">
        <v>0</v>
      </c>
      <c r="AK1297" s="73">
        <f t="shared" si="60"/>
        <v>33309</v>
      </c>
      <c r="AL1297" s="73">
        <f t="shared" si="62"/>
        <v>66618</v>
      </c>
      <c r="AM1297" s="54" t="s">
        <v>1188</v>
      </c>
      <c r="AN1297" s="32" t="s">
        <v>33</v>
      </c>
      <c r="AO1297" s="32" t="s">
        <v>33</v>
      </c>
      <c r="AP1297" s="32" t="s">
        <v>33</v>
      </c>
      <c r="AQ1297" s="32" t="s">
        <v>1281</v>
      </c>
      <c r="AR1297" s="32" t="s">
        <v>505</v>
      </c>
      <c r="AS1297" s="32" t="s">
        <v>37</v>
      </c>
      <c r="AT1297" s="2">
        <v>0</v>
      </c>
      <c r="AU1297" s="2">
        <v>0</v>
      </c>
      <c r="AV1297" s="2">
        <v>0</v>
      </c>
      <c r="AW1297" s="46" t="s">
        <v>3173</v>
      </c>
    </row>
    <row r="1298" spans="1:49" s="3" customFormat="1" ht="23.25">
      <c r="A1298" s="23"/>
      <c r="B1298" s="45">
        <v>1293</v>
      </c>
      <c r="C1298" s="23" t="s">
        <v>2847</v>
      </c>
      <c r="D1298" s="23">
        <v>8871635214</v>
      </c>
      <c r="E1298" s="23" t="s">
        <v>1314</v>
      </c>
      <c r="F1298" s="23">
        <v>10</v>
      </c>
      <c r="G1298" s="23" t="s">
        <v>2848</v>
      </c>
      <c r="H1298" s="23" t="s">
        <v>2849</v>
      </c>
      <c r="I1298" s="23" t="s">
        <v>2847</v>
      </c>
      <c r="J1298" s="28" t="s">
        <v>2848</v>
      </c>
      <c r="K1298" s="28" t="s">
        <v>2849</v>
      </c>
      <c r="L1298" s="28" t="s">
        <v>2849</v>
      </c>
      <c r="M1298" s="28" t="s">
        <v>1314</v>
      </c>
      <c r="N1298" s="28">
        <v>10</v>
      </c>
      <c r="O1298" s="28" t="s">
        <v>2848</v>
      </c>
      <c r="P1298" s="28" t="s">
        <v>2849</v>
      </c>
      <c r="Q1298" s="28" t="s">
        <v>2849</v>
      </c>
      <c r="R1298" s="28" t="s">
        <v>1314</v>
      </c>
      <c r="S1298" s="28">
        <v>10</v>
      </c>
      <c r="T1298" s="23" t="s">
        <v>3321</v>
      </c>
      <c r="U1298" s="28" t="s">
        <v>2848</v>
      </c>
      <c r="V1298" s="28" t="s">
        <v>2849</v>
      </c>
      <c r="W1298" s="28" t="s">
        <v>2849</v>
      </c>
      <c r="X1298" s="28" t="s">
        <v>1279</v>
      </c>
      <c r="Y1298" s="28" t="s">
        <v>3032</v>
      </c>
      <c r="Z1298" s="28" t="s">
        <v>3020</v>
      </c>
      <c r="AA1298" s="51" t="s">
        <v>3322</v>
      </c>
      <c r="AB1298" s="23" t="s">
        <v>312</v>
      </c>
      <c r="AC1298" s="30">
        <v>40</v>
      </c>
      <c r="AD1298" s="38">
        <v>0</v>
      </c>
      <c r="AE1298" s="38">
        <v>0</v>
      </c>
      <c r="AF1298" s="38">
        <v>0</v>
      </c>
      <c r="AG1298" s="73">
        <f t="shared" si="61"/>
        <v>0</v>
      </c>
      <c r="AH1298" s="38">
        <v>0</v>
      </c>
      <c r="AI1298" s="38">
        <v>0</v>
      </c>
      <c r="AJ1298" s="38">
        <v>0</v>
      </c>
      <c r="AK1298" s="73">
        <f t="shared" si="60"/>
        <v>0</v>
      </c>
      <c r="AL1298" s="73">
        <f t="shared" si="62"/>
        <v>0</v>
      </c>
      <c r="AM1298" s="54" t="s">
        <v>1188</v>
      </c>
      <c r="AN1298" s="32" t="s">
        <v>33</v>
      </c>
      <c r="AO1298" s="32" t="s">
        <v>33</v>
      </c>
      <c r="AP1298" s="32" t="s">
        <v>33</v>
      </c>
      <c r="AQ1298" s="32" t="s">
        <v>1281</v>
      </c>
      <c r="AR1298" s="32" t="s">
        <v>505</v>
      </c>
      <c r="AS1298" s="32" t="s">
        <v>37</v>
      </c>
      <c r="AT1298" s="2">
        <v>0</v>
      </c>
      <c r="AU1298" s="2">
        <v>0</v>
      </c>
      <c r="AV1298" s="2">
        <v>0</v>
      </c>
      <c r="AW1298" s="46" t="s">
        <v>3173</v>
      </c>
    </row>
    <row r="1299" spans="1:49" s="3" customFormat="1" ht="34.9">
      <c r="A1299" s="23"/>
      <c r="B1299" s="45">
        <v>1294</v>
      </c>
      <c r="C1299" s="23" t="s">
        <v>2847</v>
      </c>
      <c r="D1299" s="23">
        <v>8871635214</v>
      </c>
      <c r="E1299" s="23" t="s">
        <v>1314</v>
      </c>
      <c r="F1299" s="23">
        <v>10</v>
      </c>
      <c r="G1299" s="23" t="s">
        <v>2848</v>
      </c>
      <c r="H1299" s="23" t="s">
        <v>2849</v>
      </c>
      <c r="I1299" s="23" t="s">
        <v>2847</v>
      </c>
      <c r="J1299" s="28" t="s">
        <v>2848</v>
      </c>
      <c r="K1299" s="28" t="s">
        <v>2849</v>
      </c>
      <c r="L1299" s="28" t="s">
        <v>2849</v>
      </c>
      <c r="M1299" s="28" t="s">
        <v>1314</v>
      </c>
      <c r="N1299" s="28">
        <v>10</v>
      </c>
      <c r="O1299" s="28" t="s">
        <v>2848</v>
      </c>
      <c r="P1299" s="28" t="s">
        <v>2849</v>
      </c>
      <c r="Q1299" s="28" t="s">
        <v>2849</v>
      </c>
      <c r="R1299" s="28" t="s">
        <v>1314</v>
      </c>
      <c r="S1299" s="28">
        <v>10</v>
      </c>
      <c r="T1299" s="23" t="s">
        <v>3323</v>
      </c>
      <c r="U1299" s="28" t="s">
        <v>2876</v>
      </c>
      <c r="V1299" s="28" t="s">
        <v>2965</v>
      </c>
      <c r="W1299" s="28" t="s">
        <v>2965</v>
      </c>
      <c r="X1299" s="28" t="s">
        <v>1279</v>
      </c>
      <c r="Y1299" s="28" t="s">
        <v>3032</v>
      </c>
      <c r="Z1299" s="28" t="s">
        <v>3020</v>
      </c>
      <c r="AA1299" s="51" t="s">
        <v>3324</v>
      </c>
      <c r="AB1299" s="23" t="s">
        <v>32</v>
      </c>
      <c r="AC1299" s="30">
        <v>16</v>
      </c>
      <c r="AD1299" s="38">
        <v>709</v>
      </c>
      <c r="AE1299" s="38">
        <v>0</v>
      </c>
      <c r="AF1299" s="38">
        <v>0</v>
      </c>
      <c r="AG1299" s="73">
        <f t="shared" si="61"/>
        <v>709</v>
      </c>
      <c r="AH1299" s="38">
        <v>709</v>
      </c>
      <c r="AI1299" s="38">
        <v>0</v>
      </c>
      <c r="AJ1299" s="38">
        <v>0</v>
      </c>
      <c r="AK1299" s="73">
        <f t="shared" si="60"/>
        <v>709</v>
      </c>
      <c r="AL1299" s="73">
        <f t="shared" si="62"/>
        <v>1418</v>
      </c>
      <c r="AM1299" s="54" t="s">
        <v>1188</v>
      </c>
      <c r="AN1299" s="32" t="s">
        <v>33</v>
      </c>
      <c r="AO1299" s="32" t="s">
        <v>33</v>
      </c>
      <c r="AP1299" s="32" t="s">
        <v>33</v>
      </c>
      <c r="AQ1299" s="32" t="s">
        <v>1281</v>
      </c>
      <c r="AR1299" s="32" t="s">
        <v>505</v>
      </c>
      <c r="AS1299" s="32" t="s">
        <v>37</v>
      </c>
      <c r="AT1299" s="2">
        <v>0</v>
      </c>
      <c r="AU1299" s="2">
        <v>0</v>
      </c>
      <c r="AV1299" s="2">
        <v>0</v>
      </c>
      <c r="AW1299" s="46" t="s">
        <v>3173</v>
      </c>
    </row>
    <row r="1300" spans="1:49" s="3" customFormat="1" ht="34.9">
      <c r="A1300" s="23"/>
      <c r="B1300" s="45">
        <v>1295</v>
      </c>
      <c r="C1300" s="23" t="s">
        <v>2847</v>
      </c>
      <c r="D1300" s="23">
        <v>8871635214</v>
      </c>
      <c r="E1300" s="23" t="s">
        <v>1314</v>
      </c>
      <c r="F1300" s="23">
        <v>10</v>
      </c>
      <c r="G1300" s="23" t="s">
        <v>2848</v>
      </c>
      <c r="H1300" s="23" t="s">
        <v>2849</v>
      </c>
      <c r="I1300" s="23" t="s">
        <v>2847</v>
      </c>
      <c r="J1300" s="28" t="s">
        <v>2848</v>
      </c>
      <c r="K1300" s="28" t="s">
        <v>2849</v>
      </c>
      <c r="L1300" s="28" t="s">
        <v>2849</v>
      </c>
      <c r="M1300" s="28" t="s">
        <v>1314</v>
      </c>
      <c r="N1300" s="28">
        <v>10</v>
      </c>
      <c r="O1300" s="28" t="s">
        <v>2848</v>
      </c>
      <c r="P1300" s="28" t="s">
        <v>2849</v>
      </c>
      <c r="Q1300" s="28" t="s">
        <v>2849</v>
      </c>
      <c r="R1300" s="28" t="s">
        <v>1314</v>
      </c>
      <c r="S1300" s="28">
        <v>10</v>
      </c>
      <c r="T1300" s="23" t="s">
        <v>3325</v>
      </c>
      <c r="U1300" s="28" t="s">
        <v>2876</v>
      </c>
      <c r="V1300" s="28" t="s">
        <v>2965</v>
      </c>
      <c r="W1300" s="28" t="s">
        <v>2965</v>
      </c>
      <c r="X1300" s="28" t="s">
        <v>1279</v>
      </c>
      <c r="Y1300" s="28" t="s">
        <v>3032</v>
      </c>
      <c r="Z1300" s="28" t="s">
        <v>3020</v>
      </c>
      <c r="AA1300" s="51" t="s">
        <v>3326</v>
      </c>
      <c r="AB1300" s="23" t="s">
        <v>312</v>
      </c>
      <c r="AC1300" s="30">
        <v>12.9</v>
      </c>
      <c r="AD1300" s="38">
        <v>977</v>
      </c>
      <c r="AE1300" s="38">
        <v>0</v>
      </c>
      <c r="AF1300" s="38">
        <v>0</v>
      </c>
      <c r="AG1300" s="73">
        <f t="shared" si="61"/>
        <v>977</v>
      </c>
      <c r="AH1300" s="38">
        <v>977</v>
      </c>
      <c r="AI1300" s="38">
        <v>0</v>
      </c>
      <c r="AJ1300" s="38">
        <v>0</v>
      </c>
      <c r="AK1300" s="73">
        <f t="shared" si="60"/>
        <v>977</v>
      </c>
      <c r="AL1300" s="73">
        <f t="shared" si="62"/>
        <v>1954</v>
      </c>
      <c r="AM1300" s="54" t="s">
        <v>1188</v>
      </c>
      <c r="AN1300" s="32" t="s">
        <v>33</v>
      </c>
      <c r="AO1300" s="32" t="s">
        <v>33</v>
      </c>
      <c r="AP1300" s="32" t="s">
        <v>33</v>
      </c>
      <c r="AQ1300" s="32" t="s">
        <v>1281</v>
      </c>
      <c r="AR1300" s="32" t="s">
        <v>505</v>
      </c>
      <c r="AS1300" s="32" t="s">
        <v>37</v>
      </c>
      <c r="AT1300" s="2">
        <v>0</v>
      </c>
      <c r="AU1300" s="2">
        <v>0</v>
      </c>
      <c r="AV1300" s="2">
        <v>0</v>
      </c>
      <c r="AW1300" s="46" t="s">
        <v>3173</v>
      </c>
    </row>
    <row r="1301" spans="1:49" s="3" customFormat="1" ht="23.25">
      <c r="A1301" s="23"/>
      <c r="B1301" s="45">
        <v>1296</v>
      </c>
      <c r="C1301" s="23" t="s">
        <v>2847</v>
      </c>
      <c r="D1301" s="23">
        <v>8871635214</v>
      </c>
      <c r="E1301" s="23" t="s">
        <v>1314</v>
      </c>
      <c r="F1301" s="23">
        <v>10</v>
      </c>
      <c r="G1301" s="23" t="s">
        <v>2848</v>
      </c>
      <c r="H1301" s="23" t="s">
        <v>2849</v>
      </c>
      <c r="I1301" s="23" t="s">
        <v>2847</v>
      </c>
      <c r="J1301" s="28" t="s">
        <v>2848</v>
      </c>
      <c r="K1301" s="28" t="s">
        <v>2849</v>
      </c>
      <c r="L1301" s="28" t="s">
        <v>2849</v>
      </c>
      <c r="M1301" s="28" t="s">
        <v>1314</v>
      </c>
      <c r="N1301" s="28">
        <v>10</v>
      </c>
      <c r="O1301" s="28" t="s">
        <v>2848</v>
      </c>
      <c r="P1301" s="28" t="s">
        <v>2849</v>
      </c>
      <c r="Q1301" s="28" t="s">
        <v>2849</v>
      </c>
      <c r="R1301" s="28" t="s">
        <v>1314</v>
      </c>
      <c r="S1301" s="28">
        <v>10</v>
      </c>
      <c r="T1301" s="23" t="s">
        <v>3327</v>
      </c>
      <c r="U1301" s="28" t="s">
        <v>2848</v>
      </c>
      <c r="V1301" s="28" t="s">
        <v>3328</v>
      </c>
      <c r="W1301" s="28" t="s">
        <v>3329</v>
      </c>
      <c r="X1301" s="28" t="s">
        <v>1279</v>
      </c>
      <c r="Y1301" s="28" t="s">
        <v>3032</v>
      </c>
      <c r="Z1301" s="28" t="s">
        <v>3020</v>
      </c>
      <c r="AA1301" s="51" t="s">
        <v>3330</v>
      </c>
      <c r="AB1301" s="23" t="s">
        <v>312</v>
      </c>
      <c r="AC1301" s="30">
        <v>1</v>
      </c>
      <c r="AD1301" s="38">
        <v>941</v>
      </c>
      <c r="AE1301" s="38">
        <v>0</v>
      </c>
      <c r="AF1301" s="38">
        <v>0</v>
      </c>
      <c r="AG1301" s="73">
        <f t="shared" si="61"/>
        <v>941</v>
      </c>
      <c r="AH1301" s="38">
        <v>941</v>
      </c>
      <c r="AI1301" s="38">
        <v>0</v>
      </c>
      <c r="AJ1301" s="38">
        <v>0</v>
      </c>
      <c r="AK1301" s="73">
        <f t="shared" si="60"/>
        <v>941</v>
      </c>
      <c r="AL1301" s="73">
        <f t="shared" si="62"/>
        <v>1882</v>
      </c>
      <c r="AM1301" s="54" t="s">
        <v>1188</v>
      </c>
      <c r="AN1301" s="32" t="s">
        <v>33</v>
      </c>
      <c r="AO1301" s="32" t="s">
        <v>33</v>
      </c>
      <c r="AP1301" s="32" t="s">
        <v>33</v>
      </c>
      <c r="AQ1301" s="32" t="s">
        <v>1281</v>
      </c>
      <c r="AR1301" s="32" t="s">
        <v>505</v>
      </c>
      <c r="AS1301" s="32" t="s">
        <v>37</v>
      </c>
      <c r="AT1301" s="2">
        <v>0</v>
      </c>
      <c r="AU1301" s="2">
        <v>0</v>
      </c>
      <c r="AV1301" s="2">
        <v>0</v>
      </c>
      <c r="AW1301" s="46" t="s">
        <v>3173</v>
      </c>
    </row>
    <row r="1302" spans="1:49" s="3" customFormat="1" ht="23.25">
      <c r="A1302" s="54"/>
      <c r="B1302" s="45">
        <v>1297</v>
      </c>
      <c r="C1302" s="23" t="s">
        <v>2847</v>
      </c>
      <c r="D1302" s="23">
        <v>8871635214</v>
      </c>
      <c r="E1302" s="23" t="s">
        <v>1314</v>
      </c>
      <c r="F1302" s="23">
        <v>10</v>
      </c>
      <c r="G1302" s="23" t="s">
        <v>2848</v>
      </c>
      <c r="H1302" s="23" t="s">
        <v>2849</v>
      </c>
      <c r="I1302" s="23" t="s">
        <v>2847</v>
      </c>
      <c r="J1302" s="28" t="s">
        <v>2848</v>
      </c>
      <c r="K1302" s="28" t="s">
        <v>2849</v>
      </c>
      <c r="L1302" s="28" t="s">
        <v>2849</v>
      </c>
      <c r="M1302" s="28" t="s">
        <v>1314</v>
      </c>
      <c r="N1302" s="28">
        <v>10</v>
      </c>
      <c r="O1302" s="28" t="s">
        <v>2848</v>
      </c>
      <c r="P1302" s="28" t="s">
        <v>2849</v>
      </c>
      <c r="Q1302" s="28" t="s">
        <v>2849</v>
      </c>
      <c r="R1302" s="28" t="s">
        <v>1314</v>
      </c>
      <c r="S1302" s="28">
        <v>10</v>
      </c>
      <c r="T1302" s="23" t="s">
        <v>3327</v>
      </c>
      <c r="U1302" s="28" t="s">
        <v>2848</v>
      </c>
      <c r="V1302" s="28" t="s">
        <v>3328</v>
      </c>
      <c r="W1302" s="28" t="s">
        <v>3329</v>
      </c>
      <c r="X1302" s="28" t="s">
        <v>1279</v>
      </c>
      <c r="Y1302" s="28" t="s">
        <v>3331</v>
      </c>
      <c r="Z1302" s="28" t="s">
        <v>3020</v>
      </c>
      <c r="AA1302" s="74" t="s">
        <v>3332</v>
      </c>
      <c r="AB1302" s="75" t="s">
        <v>312</v>
      </c>
      <c r="AC1302" s="76">
        <v>3</v>
      </c>
      <c r="AD1302" s="77">
        <v>1362</v>
      </c>
      <c r="AE1302" s="38">
        <v>0</v>
      </c>
      <c r="AF1302" s="38">
        <v>0</v>
      </c>
      <c r="AG1302" s="73">
        <f t="shared" si="61"/>
        <v>1362</v>
      </c>
      <c r="AH1302" s="77">
        <v>1362</v>
      </c>
      <c r="AI1302" s="38">
        <v>0</v>
      </c>
      <c r="AJ1302" s="38">
        <v>0</v>
      </c>
      <c r="AK1302" s="73">
        <f t="shared" si="60"/>
        <v>1362</v>
      </c>
      <c r="AL1302" s="73">
        <f t="shared" si="62"/>
        <v>2724</v>
      </c>
      <c r="AM1302" s="54" t="s">
        <v>1188</v>
      </c>
      <c r="AN1302" s="32" t="s">
        <v>33</v>
      </c>
      <c r="AO1302" s="32" t="s">
        <v>33</v>
      </c>
      <c r="AP1302" s="32" t="s">
        <v>33</v>
      </c>
      <c r="AQ1302" s="32" t="s">
        <v>1281</v>
      </c>
      <c r="AR1302" s="32" t="s">
        <v>505</v>
      </c>
      <c r="AS1302" s="32" t="s">
        <v>37</v>
      </c>
      <c r="AT1302" s="2">
        <v>0</v>
      </c>
      <c r="AU1302" s="2">
        <v>0</v>
      </c>
      <c r="AV1302" s="2">
        <v>0</v>
      </c>
      <c r="AW1302" s="46" t="s">
        <v>3173</v>
      </c>
    </row>
    <row r="1303" spans="1:49" s="3" customFormat="1" ht="23.25">
      <c r="A1303" s="54"/>
      <c r="B1303" s="45">
        <v>1298</v>
      </c>
      <c r="C1303" s="23" t="s">
        <v>2847</v>
      </c>
      <c r="D1303" s="23">
        <v>8871635214</v>
      </c>
      <c r="E1303" s="23" t="s">
        <v>1314</v>
      </c>
      <c r="F1303" s="23">
        <v>10</v>
      </c>
      <c r="G1303" s="23" t="s">
        <v>2848</v>
      </c>
      <c r="H1303" s="23" t="s">
        <v>2849</v>
      </c>
      <c r="I1303" s="23" t="s">
        <v>2847</v>
      </c>
      <c r="J1303" s="28" t="s">
        <v>2848</v>
      </c>
      <c r="K1303" s="28" t="s">
        <v>2849</v>
      </c>
      <c r="L1303" s="28" t="s">
        <v>2849</v>
      </c>
      <c r="M1303" s="28" t="s">
        <v>1314</v>
      </c>
      <c r="N1303" s="28">
        <v>10</v>
      </c>
      <c r="O1303" s="28" t="s">
        <v>2848</v>
      </c>
      <c r="P1303" s="28" t="s">
        <v>2849</v>
      </c>
      <c r="Q1303" s="28" t="s">
        <v>2849</v>
      </c>
      <c r="R1303" s="28" t="s">
        <v>1314</v>
      </c>
      <c r="S1303" s="28">
        <v>10</v>
      </c>
      <c r="T1303" s="23" t="s">
        <v>3333</v>
      </c>
      <c r="U1303" s="28" t="s">
        <v>2848</v>
      </c>
      <c r="V1303" s="28" t="s">
        <v>3328</v>
      </c>
      <c r="W1303" s="28" t="s">
        <v>3329</v>
      </c>
      <c r="X1303" s="28" t="s">
        <v>1279</v>
      </c>
      <c r="Y1303" s="28" t="s">
        <v>3032</v>
      </c>
      <c r="Z1303" s="28" t="s">
        <v>3020</v>
      </c>
      <c r="AA1303" s="74" t="s">
        <v>3334</v>
      </c>
      <c r="AB1303" s="75" t="s">
        <v>312</v>
      </c>
      <c r="AC1303" s="76">
        <v>6</v>
      </c>
      <c r="AD1303" s="77">
        <v>2078</v>
      </c>
      <c r="AE1303" s="38">
        <v>0</v>
      </c>
      <c r="AF1303" s="38">
        <v>0</v>
      </c>
      <c r="AG1303" s="73">
        <f t="shared" si="61"/>
        <v>2078</v>
      </c>
      <c r="AH1303" s="77">
        <v>2078</v>
      </c>
      <c r="AI1303" s="38">
        <v>0</v>
      </c>
      <c r="AJ1303" s="38">
        <v>0</v>
      </c>
      <c r="AK1303" s="73">
        <f t="shared" si="60"/>
        <v>2078</v>
      </c>
      <c r="AL1303" s="73">
        <f t="shared" si="62"/>
        <v>4156</v>
      </c>
      <c r="AM1303" s="54" t="s">
        <v>1188</v>
      </c>
      <c r="AN1303" s="32" t="s">
        <v>33</v>
      </c>
      <c r="AO1303" s="32" t="s">
        <v>33</v>
      </c>
      <c r="AP1303" s="32" t="s">
        <v>33</v>
      </c>
      <c r="AQ1303" s="32" t="s">
        <v>1281</v>
      </c>
      <c r="AR1303" s="32" t="s">
        <v>505</v>
      </c>
      <c r="AS1303" s="32" t="s">
        <v>37</v>
      </c>
      <c r="AT1303" s="2">
        <v>0</v>
      </c>
      <c r="AU1303" s="2">
        <v>0</v>
      </c>
      <c r="AV1303" s="2">
        <v>0</v>
      </c>
      <c r="AW1303" s="46" t="s">
        <v>3173</v>
      </c>
    </row>
    <row r="1304" spans="1:49" s="3" customFormat="1" ht="23.25">
      <c r="A1304" s="54">
        <v>1</v>
      </c>
      <c r="B1304" s="45">
        <v>1299</v>
      </c>
      <c r="C1304" s="54" t="s">
        <v>3335</v>
      </c>
      <c r="D1304" s="54">
        <v>8871635183</v>
      </c>
      <c r="E1304" s="54" t="s">
        <v>3336</v>
      </c>
      <c r="F1304" s="54">
        <v>22</v>
      </c>
      <c r="G1304" s="54" t="s">
        <v>3337</v>
      </c>
      <c r="H1304" s="54" t="s">
        <v>3338</v>
      </c>
      <c r="I1304" s="29" t="s">
        <v>3335</v>
      </c>
      <c r="J1304" s="28" t="s">
        <v>3337</v>
      </c>
      <c r="K1304" s="28" t="s">
        <v>3338</v>
      </c>
      <c r="L1304" s="28" t="s">
        <v>3338</v>
      </c>
      <c r="M1304" s="28" t="s">
        <v>3336</v>
      </c>
      <c r="N1304" s="28">
        <v>22</v>
      </c>
      <c r="O1304" s="28" t="s">
        <v>3337</v>
      </c>
      <c r="P1304" s="28" t="s">
        <v>3338</v>
      </c>
      <c r="Q1304" s="28" t="s">
        <v>3338</v>
      </c>
      <c r="R1304" s="28" t="s">
        <v>3336</v>
      </c>
      <c r="S1304" s="28">
        <v>22</v>
      </c>
      <c r="T1304" s="23" t="s">
        <v>3339</v>
      </c>
      <c r="U1304" s="28" t="s">
        <v>3337</v>
      </c>
      <c r="V1304" s="28" t="s">
        <v>3338</v>
      </c>
      <c r="W1304" s="28" t="s">
        <v>3340</v>
      </c>
      <c r="X1304" s="28" t="s">
        <v>44</v>
      </c>
      <c r="Y1304" s="28" t="s">
        <v>2040</v>
      </c>
      <c r="Z1304" s="28" t="s">
        <v>44</v>
      </c>
      <c r="AA1304" s="119" t="s">
        <v>3341</v>
      </c>
      <c r="AB1304" s="75" t="s">
        <v>32</v>
      </c>
      <c r="AC1304" s="93">
        <v>22.5</v>
      </c>
      <c r="AD1304" s="77">
        <v>10800</v>
      </c>
      <c r="AE1304" s="77">
        <v>0</v>
      </c>
      <c r="AF1304" s="77">
        <v>0</v>
      </c>
      <c r="AG1304" s="73">
        <f t="shared" si="61"/>
        <v>10800</v>
      </c>
      <c r="AH1304" s="77">
        <v>10800</v>
      </c>
      <c r="AI1304" s="77">
        <v>0</v>
      </c>
      <c r="AJ1304" s="77">
        <v>0</v>
      </c>
      <c r="AK1304" s="73">
        <f t="shared" si="60"/>
        <v>10800</v>
      </c>
      <c r="AL1304" s="73">
        <f t="shared" si="62"/>
        <v>21600</v>
      </c>
      <c r="AM1304" s="54" t="s">
        <v>1257</v>
      </c>
      <c r="AN1304" s="118" t="s">
        <v>824</v>
      </c>
      <c r="AO1304" s="90" t="s">
        <v>3342</v>
      </c>
      <c r="AP1304" s="118" t="s">
        <v>1190</v>
      </c>
      <c r="AQ1304" s="90" t="s">
        <v>33</v>
      </c>
      <c r="AR1304" s="90" t="s">
        <v>33</v>
      </c>
      <c r="AS1304" s="90" t="s">
        <v>33</v>
      </c>
      <c r="AT1304" s="2">
        <v>5.58</v>
      </c>
      <c r="AU1304" s="2">
        <v>2.88</v>
      </c>
      <c r="AV1304" s="2">
        <v>2.88</v>
      </c>
      <c r="AW1304" s="47"/>
    </row>
    <row r="1305" spans="1:49" s="3" customFormat="1" ht="23.25">
      <c r="A1305" s="54">
        <v>1</v>
      </c>
      <c r="B1305" s="45">
        <v>1300</v>
      </c>
      <c r="C1305" s="54" t="s">
        <v>3335</v>
      </c>
      <c r="D1305" s="54">
        <v>8871635183</v>
      </c>
      <c r="E1305" s="54" t="s">
        <v>3336</v>
      </c>
      <c r="F1305" s="54">
        <v>22</v>
      </c>
      <c r="G1305" s="54" t="s">
        <v>3337</v>
      </c>
      <c r="H1305" s="54" t="s">
        <v>3338</v>
      </c>
      <c r="I1305" s="29" t="s">
        <v>3335</v>
      </c>
      <c r="J1305" s="28" t="s">
        <v>3337</v>
      </c>
      <c r="K1305" s="28" t="s">
        <v>3338</v>
      </c>
      <c r="L1305" s="28" t="s">
        <v>3338</v>
      </c>
      <c r="M1305" s="28" t="s">
        <v>3336</v>
      </c>
      <c r="N1305" s="28">
        <v>22</v>
      </c>
      <c r="O1305" s="28" t="s">
        <v>3337</v>
      </c>
      <c r="P1305" s="28" t="s">
        <v>3338</v>
      </c>
      <c r="Q1305" s="28" t="s">
        <v>3338</v>
      </c>
      <c r="R1305" s="28" t="s">
        <v>3336</v>
      </c>
      <c r="S1305" s="28">
        <v>22</v>
      </c>
      <c r="T1305" s="23" t="s">
        <v>3343</v>
      </c>
      <c r="U1305" s="28" t="s">
        <v>3337</v>
      </c>
      <c r="V1305" s="28" t="s">
        <v>3338</v>
      </c>
      <c r="W1305" s="28" t="s">
        <v>3344</v>
      </c>
      <c r="X1305" s="28" t="s">
        <v>44</v>
      </c>
      <c r="Y1305" s="28">
        <v>28</v>
      </c>
      <c r="Z1305" s="28" t="s">
        <v>3345</v>
      </c>
      <c r="AA1305" s="119" t="s">
        <v>3346</v>
      </c>
      <c r="AB1305" s="75" t="s">
        <v>32</v>
      </c>
      <c r="AC1305" s="76">
        <v>3.5</v>
      </c>
      <c r="AD1305" s="77">
        <v>7500</v>
      </c>
      <c r="AE1305" s="77">
        <v>0</v>
      </c>
      <c r="AF1305" s="77">
        <v>0</v>
      </c>
      <c r="AG1305" s="73">
        <f t="shared" si="61"/>
        <v>7500</v>
      </c>
      <c r="AH1305" s="77">
        <v>7500</v>
      </c>
      <c r="AI1305" s="77">
        <v>0</v>
      </c>
      <c r="AJ1305" s="77">
        <v>0</v>
      </c>
      <c r="AK1305" s="73">
        <f t="shared" si="60"/>
        <v>7500</v>
      </c>
      <c r="AL1305" s="73">
        <f t="shared" si="62"/>
        <v>15000</v>
      </c>
      <c r="AM1305" s="54" t="s">
        <v>1257</v>
      </c>
      <c r="AN1305" s="118" t="s">
        <v>824</v>
      </c>
      <c r="AO1305" s="90" t="s">
        <v>3342</v>
      </c>
      <c r="AP1305" s="118" t="s">
        <v>1190</v>
      </c>
      <c r="AQ1305" s="90" t="s">
        <v>33</v>
      </c>
      <c r="AR1305" s="90" t="s">
        <v>33</v>
      </c>
      <c r="AS1305" s="90" t="s">
        <v>33</v>
      </c>
      <c r="AT1305" s="2">
        <v>7.2450000000000001</v>
      </c>
      <c r="AU1305" s="2">
        <v>3.1</v>
      </c>
      <c r="AV1305" s="2">
        <v>3.1</v>
      </c>
      <c r="AW1305" s="47"/>
    </row>
    <row r="1306" spans="1:49" s="3" customFormat="1" ht="34.9">
      <c r="A1306" s="54">
        <v>1</v>
      </c>
      <c r="B1306" s="45">
        <v>1301</v>
      </c>
      <c r="C1306" s="54" t="s">
        <v>3335</v>
      </c>
      <c r="D1306" s="54">
        <v>8871635183</v>
      </c>
      <c r="E1306" s="54" t="s">
        <v>3336</v>
      </c>
      <c r="F1306" s="54">
        <v>22</v>
      </c>
      <c r="G1306" s="54" t="s">
        <v>3337</v>
      </c>
      <c r="H1306" s="54" t="s">
        <v>3338</v>
      </c>
      <c r="I1306" s="29" t="s">
        <v>3335</v>
      </c>
      <c r="J1306" s="28" t="s">
        <v>3337</v>
      </c>
      <c r="K1306" s="28" t="s">
        <v>3338</v>
      </c>
      <c r="L1306" s="28" t="s">
        <v>3338</v>
      </c>
      <c r="M1306" s="28" t="s">
        <v>3336</v>
      </c>
      <c r="N1306" s="28">
        <v>22</v>
      </c>
      <c r="O1306" s="28" t="s">
        <v>3337</v>
      </c>
      <c r="P1306" s="28" t="s">
        <v>3338</v>
      </c>
      <c r="Q1306" s="28" t="s">
        <v>3338</v>
      </c>
      <c r="R1306" s="28" t="s">
        <v>3336</v>
      </c>
      <c r="S1306" s="28">
        <v>22</v>
      </c>
      <c r="T1306" s="23" t="s">
        <v>3347</v>
      </c>
      <c r="U1306" s="28" t="s">
        <v>3337</v>
      </c>
      <c r="V1306" s="28" t="s">
        <v>3338</v>
      </c>
      <c r="W1306" s="28" t="s">
        <v>3338</v>
      </c>
      <c r="X1306" s="28" t="s">
        <v>3348</v>
      </c>
      <c r="Y1306" s="28">
        <v>2</v>
      </c>
      <c r="Z1306" s="28" t="s">
        <v>44</v>
      </c>
      <c r="AA1306" s="119" t="s">
        <v>3349</v>
      </c>
      <c r="AB1306" s="75" t="s">
        <v>264</v>
      </c>
      <c r="AC1306" s="76">
        <v>60</v>
      </c>
      <c r="AD1306" s="77">
        <v>33957</v>
      </c>
      <c r="AE1306" s="77">
        <v>0</v>
      </c>
      <c r="AF1306" s="77">
        <v>0</v>
      </c>
      <c r="AG1306" s="73">
        <f t="shared" si="61"/>
        <v>33957</v>
      </c>
      <c r="AH1306" s="77">
        <v>33957</v>
      </c>
      <c r="AI1306" s="77">
        <v>0</v>
      </c>
      <c r="AJ1306" s="77">
        <v>0</v>
      </c>
      <c r="AK1306" s="73">
        <f t="shared" si="60"/>
        <v>33957</v>
      </c>
      <c r="AL1306" s="73">
        <f t="shared" si="62"/>
        <v>67914</v>
      </c>
      <c r="AM1306" s="54" t="s">
        <v>1257</v>
      </c>
      <c r="AN1306" s="118" t="s">
        <v>824</v>
      </c>
      <c r="AO1306" s="90" t="s">
        <v>3342</v>
      </c>
      <c r="AP1306" s="118" t="s">
        <v>1190</v>
      </c>
      <c r="AQ1306" s="90" t="s">
        <v>33</v>
      </c>
      <c r="AR1306" s="90" t="s">
        <v>33</v>
      </c>
      <c r="AS1306" s="90" t="s">
        <v>33</v>
      </c>
      <c r="AT1306" s="2">
        <v>25.05</v>
      </c>
      <c r="AU1306" s="2">
        <v>16.5</v>
      </c>
      <c r="AV1306" s="2">
        <v>16.5</v>
      </c>
      <c r="AW1306" s="47"/>
    </row>
    <row r="1307" spans="1:49" s="57" customFormat="1" ht="34.9">
      <c r="A1307" s="98">
        <v>1</v>
      </c>
      <c r="B1307" s="45">
        <v>1302</v>
      </c>
      <c r="C1307" s="23" t="s">
        <v>3350</v>
      </c>
      <c r="D1307" s="23">
        <v>8822125482</v>
      </c>
      <c r="E1307" s="23" t="s">
        <v>1520</v>
      </c>
      <c r="F1307" s="23">
        <v>27</v>
      </c>
      <c r="G1307" s="23" t="s">
        <v>810</v>
      </c>
      <c r="H1307" s="23" t="s">
        <v>811</v>
      </c>
      <c r="I1307" s="23" t="s">
        <v>3350</v>
      </c>
      <c r="J1307" s="28" t="s">
        <v>810</v>
      </c>
      <c r="K1307" s="28" t="s">
        <v>811</v>
      </c>
      <c r="L1307" s="28" t="s">
        <v>811</v>
      </c>
      <c r="M1307" s="28" t="s">
        <v>1520</v>
      </c>
      <c r="N1307" s="28">
        <v>1</v>
      </c>
      <c r="O1307" s="28" t="s">
        <v>810</v>
      </c>
      <c r="P1307" s="28" t="s">
        <v>811</v>
      </c>
      <c r="Q1307" s="28" t="s">
        <v>811</v>
      </c>
      <c r="R1307" s="28" t="s">
        <v>1520</v>
      </c>
      <c r="S1307" s="28">
        <v>27</v>
      </c>
      <c r="T1307" s="23" t="s">
        <v>3351</v>
      </c>
      <c r="U1307" s="28" t="s">
        <v>810</v>
      </c>
      <c r="V1307" s="28" t="s">
        <v>811</v>
      </c>
      <c r="W1307" s="28" t="s">
        <v>811</v>
      </c>
      <c r="X1307" s="28" t="s">
        <v>1520</v>
      </c>
      <c r="Y1307" s="28">
        <v>27</v>
      </c>
      <c r="Z1307" s="28" t="s">
        <v>44</v>
      </c>
      <c r="AA1307" s="127" t="s">
        <v>4463</v>
      </c>
      <c r="AB1307" s="23" t="s">
        <v>92</v>
      </c>
      <c r="AC1307" s="128">
        <v>40</v>
      </c>
      <c r="AD1307" s="94">
        <v>10839</v>
      </c>
      <c r="AE1307" s="94">
        <v>29163</v>
      </c>
      <c r="AF1307" s="94">
        <v>0</v>
      </c>
      <c r="AG1307" s="73">
        <f t="shared" si="61"/>
        <v>40002</v>
      </c>
      <c r="AH1307" s="94">
        <v>10839</v>
      </c>
      <c r="AI1307" s="94">
        <v>29163</v>
      </c>
      <c r="AJ1307" s="94">
        <v>0</v>
      </c>
      <c r="AK1307" s="73">
        <f t="shared" si="60"/>
        <v>40002</v>
      </c>
      <c r="AL1307" s="73">
        <f t="shared" si="62"/>
        <v>80004</v>
      </c>
      <c r="AM1307" s="98" t="s">
        <v>1188</v>
      </c>
      <c r="AN1307" s="102" t="s">
        <v>863</v>
      </c>
      <c r="AO1307" s="102" t="s">
        <v>863</v>
      </c>
      <c r="AP1307" s="102" t="s">
        <v>863</v>
      </c>
      <c r="AQ1307" s="102" t="s">
        <v>1281</v>
      </c>
      <c r="AR1307" s="103">
        <v>45657</v>
      </c>
      <c r="AS1307" s="102" t="s">
        <v>33</v>
      </c>
      <c r="AT1307" s="44">
        <v>0</v>
      </c>
      <c r="AU1307" s="44">
        <v>0</v>
      </c>
      <c r="AV1307" s="44">
        <v>0</v>
      </c>
      <c r="AW1307" s="56"/>
    </row>
    <row r="1308" spans="1:49" s="57" customFormat="1" ht="34.9">
      <c r="A1308" s="98">
        <v>1</v>
      </c>
      <c r="B1308" s="45">
        <v>1303</v>
      </c>
      <c r="C1308" s="23" t="s">
        <v>3350</v>
      </c>
      <c r="D1308" s="23">
        <v>8822125482</v>
      </c>
      <c r="E1308" s="23" t="s">
        <v>1559</v>
      </c>
      <c r="F1308" s="23">
        <v>38</v>
      </c>
      <c r="G1308" s="23" t="s">
        <v>810</v>
      </c>
      <c r="H1308" s="23" t="s">
        <v>811</v>
      </c>
      <c r="I1308" s="23" t="s">
        <v>3350</v>
      </c>
      <c r="J1308" s="28" t="s">
        <v>810</v>
      </c>
      <c r="K1308" s="28" t="s">
        <v>811</v>
      </c>
      <c r="L1308" s="28" t="s">
        <v>811</v>
      </c>
      <c r="M1308" s="28" t="s">
        <v>1559</v>
      </c>
      <c r="N1308" s="28">
        <v>1</v>
      </c>
      <c r="O1308" s="28" t="s">
        <v>810</v>
      </c>
      <c r="P1308" s="28" t="s">
        <v>811</v>
      </c>
      <c r="Q1308" s="28" t="s">
        <v>811</v>
      </c>
      <c r="R1308" s="28" t="s">
        <v>1559</v>
      </c>
      <c r="S1308" s="28">
        <v>38</v>
      </c>
      <c r="T1308" s="23" t="s">
        <v>3351</v>
      </c>
      <c r="U1308" s="28" t="s">
        <v>810</v>
      </c>
      <c r="V1308" s="28" t="s">
        <v>811</v>
      </c>
      <c r="W1308" s="28" t="s">
        <v>811</v>
      </c>
      <c r="X1308" s="28" t="s">
        <v>1559</v>
      </c>
      <c r="Y1308" s="28">
        <v>38</v>
      </c>
      <c r="Z1308" s="28" t="s">
        <v>44</v>
      </c>
      <c r="AA1308" s="127" t="s">
        <v>4464</v>
      </c>
      <c r="AB1308" s="23" t="s">
        <v>32</v>
      </c>
      <c r="AC1308" s="128">
        <v>38</v>
      </c>
      <c r="AD1308" s="94">
        <v>52151</v>
      </c>
      <c r="AE1308" s="94">
        <v>0</v>
      </c>
      <c r="AF1308" s="94">
        <v>0</v>
      </c>
      <c r="AG1308" s="73">
        <f t="shared" si="61"/>
        <v>52151</v>
      </c>
      <c r="AH1308" s="94">
        <v>52151</v>
      </c>
      <c r="AI1308" s="94">
        <v>0</v>
      </c>
      <c r="AJ1308" s="94">
        <v>0</v>
      </c>
      <c r="AK1308" s="73">
        <f t="shared" si="60"/>
        <v>52151</v>
      </c>
      <c r="AL1308" s="73">
        <f t="shared" si="62"/>
        <v>104302</v>
      </c>
      <c r="AM1308" s="98" t="s">
        <v>1188</v>
      </c>
      <c r="AN1308" s="102" t="s">
        <v>863</v>
      </c>
      <c r="AO1308" s="102" t="s">
        <v>863</v>
      </c>
      <c r="AP1308" s="102" t="s">
        <v>863</v>
      </c>
      <c r="AQ1308" s="102" t="s">
        <v>1281</v>
      </c>
      <c r="AR1308" s="103">
        <v>45657</v>
      </c>
      <c r="AS1308" s="102" t="s">
        <v>33</v>
      </c>
      <c r="AT1308" s="44">
        <v>0</v>
      </c>
      <c r="AU1308" s="44">
        <v>0</v>
      </c>
      <c r="AV1308" s="44">
        <v>0</v>
      </c>
      <c r="AW1308" s="56"/>
    </row>
    <row r="1309" spans="1:49" s="57" customFormat="1" ht="46.5">
      <c r="A1309" s="98">
        <v>2</v>
      </c>
      <c r="B1309" s="45">
        <v>1304</v>
      </c>
      <c r="C1309" s="23" t="s">
        <v>3352</v>
      </c>
      <c r="D1309" s="23">
        <v>8821476156</v>
      </c>
      <c r="E1309" s="23" t="s">
        <v>1520</v>
      </c>
      <c r="F1309" s="23">
        <v>27</v>
      </c>
      <c r="G1309" s="23" t="s">
        <v>810</v>
      </c>
      <c r="H1309" s="23" t="s">
        <v>811</v>
      </c>
      <c r="I1309" s="23" t="s">
        <v>3352</v>
      </c>
      <c r="J1309" s="28" t="s">
        <v>810</v>
      </c>
      <c r="K1309" s="28" t="s">
        <v>811</v>
      </c>
      <c r="L1309" s="28" t="s">
        <v>811</v>
      </c>
      <c r="M1309" s="28" t="s">
        <v>1520</v>
      </c>
      <c r="N1309" s="28">
        <v>1</v>
      </c>
      <c r="O1309" s="28" t="s">
        <v>810</v>
      </c>
      <c r="P1309" s="28" t="s">
        <v>811</v>
      </c>
      <c r="Q1309" s="28" t="s">
        <v>811</v>
      </c>
      <c r="R1309" s="28" t="s">
        <v>1520</v>
      </c>
      <c r="S1309" s="28">
        <v>27</v>
      </c>
      <c r="T1309" s="23" t="s">
        <v>3351</v>
      </c>
      <c r="U1309" s="28" t="s">
        <v>810</v>
      </c>
      <c r="V1309" s="28" t="s">
        <v>811</v>
      </c>
      <c r="W1309" s="28" t="s">
        <v>811</v>
      </c>
      <c r="X1309" s="28" t="s">
        <v>1520</v>
      </c>
      <c r="Y1309" s="28">
        <v>27</v>
      </c>
      <c r="Z1309" s="28" t="s">
        <v>44</v>
      </c>
      <c r="AA1309" s="127" t="s">
        <v>4465</v>
      </c>
      <c r="AB1309" s="23" t="s">
        <v>32</v>
      </c>
      <c r="AC1309" s="128">
        <v>16</v>
      </c>
      <c r="AD1309" s="94">
        <v>42653</v>
      </c>
      <c r="AE1309" s="94">
        <v>0</v>
      </c>
      <c r="AF1309" s="94">
        <v>0</v>
      </c>
      <c r="AG1309" s="73">
        <f t="shared" si="61"/>
        <v>42653</v>
      </c>
      <c r="AH1309" s="94">
        <v>42653</v>
      </c>
      <c r="AI1309" s="94">
        <v>0</v>
      </c>
      <c r="AJ1309" s="94">
        <v>0</v>
      </c>
      <c r="AK1309" s="73">
        <f t="shared" si="60"/>
        <v>42653</v>
      </c>
      <c r="AL1309" s="73">
        <f t="shared" si="62"/>
        <v>85306</v>
      </c>
      <c r="AM1309" s="98" t="s">
        <v>1188</v>
      </c>
      <c r="AN1309" s="102" t="s">
        <v>863</v>
      </c>
      <c r="AO1309" s="102" t="s">
        <v>863</v>
      </c>
      <c r="AP1309" s="102" t="s">
        <v>863</v>
      </c>
      <c r="AQ1309" s="102" t="s">
        <v>1281</v>
      </c>
      <c r="AR1309" s="103">
        <v>45657</v>
      </c>
      <c r="AS1309" s="102" t="s">
        <v>33</v>
      </c>
      <c r="AT1309" s="44">
        <v>0</v>
      </c>
      <c r="AU1309" s="44">
        <v>0</v>
      </c>
      <c r="AV1309" s="44">
        <v>0</v>
      </c>
      <c r="AW1309" s="56"/>
    </row>
    <row r="1310" spans="1:49" s="57" customFormat="1" ht="46.5">
      <c r="A1310" s="98">
        <v>2</v>
      </c>
      <c r="B1310" s="45">
        <v>1305</v>
      </c>
      <c r="C1310" s="23" t="s">
        <v>3352</v>
      </c>
      <c r="D1310" s="23">
        <v>8821476156</v>
      </c>
      <c r="E1310" s="23" t="s">
        <v>1520</v>
      </c>
      <c r="F1310" s="23">
        <v>27</v>
      </c>
      <c r="G1310" s="23" t="s">
        <v>810</v>
      </c>
      <c r="H1310" s="23" t="s">
        <v>811</v>
      </c>
      <c r="I1310" s="23" t="s">
        <v>3352</v>
      </c>
      <c r="J1310" s="28" t="s">
        <v>810</v>
      </c>
      <c r="K1310" s="28" t="s">
        <v>811</v>
      </c>
      <c r="L1310" s="28" t="s">
        <v>811</v>
      </c>
      <c r="M1310" s="28" t="s">
        <v>1520</v>
      </c>
      <c r="N1310" s="28">
        <v>1</v>
      </c>
      <c r="O1310" s="28" t="s">
        <v>810</v>
      </c>
      <c r="P1310" s="28" t="s">
        <v>811</v>
      </c>
      <c r="Q1310" s="28" t="s">
        <v>811</v>
      </c>
      <c r="R1310" s="28" t="s">
        <v>1520</v>
      </c>
      <c r="S1310" s="28">
        <v>27</v>
      </c>
      <c r="T1310" s="23" t="s">
        <v>3351</v>
      </c>
      <c r="U1310" s="28" t="s">
        <v>810</v>
      </c>
      <c r="V1310" s="28" t="s">
        <v>811</v>
      </c>
      <c r="W1310" s="28" t="s">
        <v>811</v>
      </c>
      <c r="X1310" s="28" t="s">
        <v>3353</v>
      </c>
      <c r="Y1310" s="28">
        <v>19</v>
      </c>
      <c r="Z1310" s="28" t="s">
        <v>44</v>
      </c>
      <c r="AA1310" s="127" t="s">
        <v>4466</v>
      </c>
      <c r="AB1310" s="23" t="s">
        <v>32</v>
      </c>
      <c r="AC1310" s="128">
        <v>10</v>
      </c>
      <c r="AD1310" s="94">
        <v>1014</v>
      </c>
      <c r="AE1310" s="94">
        <v>0</v>
      </c>
      <c r="AF1310" s="94">
        <v>0</v>
      </c>
      <c r="AG1310" s="73">
        <f t="shared" si="61"/>
        <v>1014</v>
      </c>
      <c r="AH1310" s="94">
        <v>1014</v>
      </c>
      <c r="AI1310" s="94">
        <v>0</v>
      </c>
      <c r="AJ1310" s="94">
        <v>0</v>
      </c>
      <c r="AK1310" s="73">
        <f t="shared" si="60"/>
        <v>1014</v>
      </c>
      <c r="AL1310" s="73">
        <f t="shared" si="62"/>
        <v>2028</v>
      </c>
      <c r="AM1310" s="98" t="s">
        <v>1188</v>
      </c>
      <c r="AN1310" s="102" t="s">
        <v>863</v>
      </c>
      <c r="AO1310" s="102" t="s">
        <v>863</v>
      </c>
      <c r="AP1310" s="102" t="s">
        <v>863</v>
      </c>
      <c r="AQ1310" s="102" t="s">
        <v>1281</v>
      </c>
      <c r="AR1310" s="103">
        <v>45657</v>
      </c>
      <c r="AS1310" s="102" t="s">
        <v>33</v>
      </c>
      <c r="AT1310" s="44">
        <v>0</v>
      </c>
      <c r="AU1310" s="44">
        <v>0</v>
      </c>
      <c r="AV1310" s="44">
        <v>0</v>
      </c>
      <c r="AW1310" s="56"/>
    </row>
    <row r="1311" spans="1:49" s="57" customFormat="1" ht="58.15">
      <c r="A1311" s="98">
        <v>1</v>
      </c>
      <c r="B1311" s="45">
        <v>1306</v>
      </c>
      <c r="C1311" s="23" t="s">
        <v>3354</v>
      </c>
      <c r="D1311" s="23">
        <v>8822125482</v>
      </c>
      <c r="E1311" s="23" t="s">
        <v>833</v>
      </c>
      <c r="F1311" s="23">
        <v>1</v>
      </c>
      <c r="G1311" s="23" t="s">
        <v>810</v>
      </c>
      <c r="H1311" s="23" t="s">
        <v>811</v>
      </c>
      <c r="I1311" s="23" t="s">
        <v>3354</v>
      </c>
      <c r="J1311" s="28" t="s">
        <v>810</v>
      </c>
      <c r="K1311" s="28" t="s">
        <v>811</v>
      </c>
      <c r="L1311" s="28" t="s">
        <v>811</v>
      </c>
      <c r="M1311" s="28" t="s">
        <v>833</v>
      </c>
      <c r="N1311" s="28">
        <v>1</v>
      </c>
      <c r="O1311" s="28" t="s">
        <v>810</v>
      </c>
      <c r="P1311" s="28" t="s">
        <v>811</v>
      </c>
      <c r="Q1311" s="28" t="s">
        <v>811</v>
      </c>
      <c r="R1311" s="28" t="s">
        <v>833</v>
      </c>
      <c r="S1311" s="28">
        <v>1</v>
      </c>
      <c r="T1311" s="23" t="s">
        <v>3355</v>
      </c>
      <c r="U1311" s="28" t="s">
        <v>810</v>
      </c>
      <c r="V1311" s="28" t="s">
        <v>811</v>
      </c>
      <c r="W1311" s="28" t="s">
        <v>811</v>
      </c>
      <c r="X1311" s="28" t="s">
        <v>3356</v>
      </c>
      <c r="Y1311" s="28">
        <v>1</v>
      </c>
      <c r="Z1311" s="28" t="s">
        <v>44</v>
      </c>
      <c r="AA1311" s="127" t="s">
        <v>4467</v>
      </c>
      <c r="AB1311" s="23" t="s">
        <v>32</v>
      </c>
      <c r="AC1311" s="128">
        <v>14</v>
      </c>
      <c r="AD1311" s="94">
        <v>5677</v>
      </c>
      <c r="AE1311" s="94">
        <v>0</v>
      </c>
      <c r="AF1311" s="94">
        <v>0</v>
      </c>
      <c r="AG1311" s="73">
        <f t="shared" si="61"/>
        <v>5677</v>
      </c>
      <c r="AH1311" s="94">
        <v>5677</v>
      </c>
      <c r="AI1311" s="94">
        <v>0</v>
      </c>
      <c r="AJ1311" s="94">
        <v>0</v>
      </c>
      <c r="AK1311" s="73">
        <f t="shared" si="60"/>
        <v>5677</v>
      </c>
      <c r="AL1311" s="73">
        <f t="shared" si="62"/>
        <v>11354</v>
      </c>
      <c r="AM1311" s="98" t="s">
        <v>1188</v>
      </c>
      <c r="AN1311" s="102" t="s">
        <v>863</v>
      </c>
      <c r="AO1311" s="102" t="s">
        <v>863</v>
      </c>
      <c r="AP1311" s="102" t="s">
        <v>863</v>
      </c>
      <c r="AQ1311" s="102" t="s">
        <v>1281</v>
      </c>
      <c r="AR1311" s="103">
        <v>45657</v>
      </c>
      <c r="AS1311" s="102" t="s">
        <v>33</v>
      </c>
      <c r="AT1311" s="44">
        <v>0</v>
      </c>
      <c r="AU1311" s="44">
        <v>0</v>
      </c>
      <c r="AV1311" s="44">
        <v>0</v>
      </c>
      <c r="AW1311" s="56"/>
    </row>
    <row r="1312" spans="1:49" s="65" customFormat="1" ht="58.15">
      <c r="A1312" s="98">
        <v>1</v>
      </c>
      <c r="B1312" s="45">
        <v>1307</v>
      </c>
      <c r="C1312" s="23" t="s">
        <v>3354</v>
      </c>
      <c r="D1312" s="23">
        <v>8822125482</v>
      </c>
      <c r="E1312" s="23" t="s">
        <v>833</v>
      </c>
      <c r="F1312" s="23">
        <v>1</v>
      </c>
      <c r="G1312" s="23" t="s">
        <v>810</v>
      </c>
      <c r="H1312" s="23" t="s">
        <v>811</v>
      </c>
      <c r="I1312" s="23" t="s">
        <v>3354</v>
      </c>
      <c r="J1312" s="28" t="s">
        <v>810</v>
      </c>
      <c r="K1312" s="28" t="s">
        <v>811</v>
      </c>
      <c r="L1312" s="28" t="s">
        <v>811</v>
      </c>
      <c r="M1312" s="28" t="s">
        <v>833</v>
      </c>
      <c r="N1312" s="28">
        <v>1</v>
      </c>
      <c r="O1312" s="28" t="s">
        <v>810</v>
      </c>
      <c r="P1312" s="28" t="s">
        <v>811</v>
      </c>
      <c r="Q1312" s="28" t="s">
        <v>811</v>
      </c>
      <c r="R1312" s="28" t="s">
        <v>833</v>
      </c>
      <c r="S1312" s="28">
        <v>1</v>
      </c>
      <c r="T1312" s="23" t="s">
        <v>3357</v>
      </c>
      <c r="U1312" s="28" t="s">
        <v>810</v>
      </c>
      <c r="V1312" s="28" t="s">
        <v>811</v>
      </c>
      <c r="W1312" s="28" t="s">
        <v>811</v>
      </c>
      <c r="X1312" s="28" t="s">
        <v>3356</v>
      </c>
      <c r="Y1312" s="28">
        <v>1</v>
      </c>
      <c r="Z1312" s="28" t="s">
        <v>44</v>
      </c>
      <c r="AA1312" s="127" t="s">
        <v>4468</v>
      </c>
      <c r="AB1312" s="23" t="s">
        <v>32</v>
      </c>
      <c r="AC1312" s="128">
        <v>16</v>
      </c>
      <c r="AD1312" s="94">
        <v>7437</v>
      </c>
      <c r="AE1312" s="94">
        <v>0</v>
      </c>
      <c r="AF1312" s="94">
        <v>0</v>
      </c>
      <c r="AG1312" s="73">
        <f t="shared" si="61"/>
        <v>7437</v>
      </c>
      <c r="AH1312" s="94">
        <v>7437</v>
      </c>
      <c r="AI1312" s="94">
        <v>0</v>
      </c>
      <c r="AJ1312" s="94">
        <v>0</v>
      </c>
      <c r="AK1312" s="73">
        <f t="shared" si="60"/>
        <v>7437</v>
      </c>
      <c r="AL1312" s="73">
        <f t="shared" si="62"/>
        <v>14874</v>
      </c>
      <c r="AM1312" s="98" t="s">
        <v>1188</v>
      </c>
      <c r="AN1312" s="102" t="s">
        <v>863</v>
      </c>
      <c r="AO1312" s="102" t="s">
        <v>863</v>
      </c>
      <c r="AP1312" s="102" t="s">
        <v>863</v>
      </c>
      <c r="AQ1312" s="102" t="s">
        <v>1281</v>
      </c>
      <c r="AR1312" s="103">
        <v>45657</v>
      </c>
      <c r="AS1312" s="102" t="s">
        <v>33</v>
      </c>
      <c r="AT1312" s="44">
        <v>0</v>
      </c>
      <c r="AU1312" s="44">
        <v>0</v>
      </c>
      <c r="AV1312" s="44">
        <v>0</v>
      </c>
      <c r="AW1312" s="56"/>
    </row>
    <row r="1313" spans="1:1026" s="66" customFormat="1" ht="46.5">
      <c r="A1313" s="98">
        <v>1</v>
      </c>
      <c r="B1313" s="45">
        <v>1308</v>
      </c>
      <c r="C1313" s="23" t="s">
        <v>3358</v>
      </c>
      <c r="D1313" s="23">
        <v>8822125482</v>
      </c>
      <c r="E1313" s="23" t="s">
        <v>1690</v>
      </c>
      <c r="F1313" s="23">
        <v>2</v>
      </c>
      <c r="G1313" s="23" t="s">
        <v>810</v>
      </c>
      <c r="H1313" s="23" t="s">
        <v>3359</v>
      </c>
      <c r="I1313" s="23" t="s">
        <v>3358</v>
      </c>
      <c r="J1313" s="28" t="s">
        <v>810</v>
      </c>
      <c r="K1313" s="28" t="s">
        <v>3359</v>
      </c>
      <c r="L1313" s="28" t="s">
        <v>811</v>
      </c>
      <c r="M1313" s="28" t="s">
        <v>1690</v>
      </c>
      <c r="N1313" s="28">
        <v>1</v>
      </c>
      <c r="O1313" s="28" t="s">
        <v>810</v>
      </c>
      <c r="P1313" s="28" t="s">
        <v>811</v>
      </c>
      <c r="Q1313" s="28" t="s">
        <v>811</v>
      </c>
      <c r="R1313" s="28" t="s">
        <v>1690</v>
      </c>
      <c r="S1313" s="28">
        <v>2</v>
      </c>
      <c r="T1313" s="23" t="s">
        <v>3360</v>
      </c>
      <c r="U1313" s="28" t="s">
        <v>810</v>
      </c>
      <c r="V1313" s="28" t="s">
        <v>811</v>
      </c>
      <c r="W1313" s="28" t="s">
        <v>811</v>
      </c>
      <c r="X1313" s="28" t="s">
        <v>1690</v>
      </c>
      <c r="Y1313" s="28">
        <v>2</v>
      </c>
      <c r="Z1313" s="28" t="s">
        <v>44</v>
      </c>
      <c r="AA1313" s="51" t="s">
        <v>4469</v>
      </c>
      <c r="AB1313" s="23" t="s">
        <v>32</v>
      </c>
      <c r="AC1313" s="128">
        <v>5</v>
      </c>
      <c r="AD1313" s="94">
        <v>15496</v>
      </c>
      <c r="AE1313" s="94">
        <v>0</v>
      </c>
      <c r="AF1313" s="94">
        <v>0</v>
      </c>
      <c r="AG1313" s="73">
        <f t="shared" si="61"/>
        <v>15496</v>
      </c>
      <c r="AH1313" s="94">
        <v>15496</v>
      </c>
      <c r="AI1313" s="94">
        <v>0</v>
      </c>
      <c r="AJ1313" s="94">
        <v>0</v>
      </c>
      <c r="AK1313" s="73">
        <f t="shared" si="60"/>
        <v>15496</v>
      </c>
      <c r="AL1313" s="73">
        <f t="shared" si="62"/>
        <v>30992</v>
      </c>
      <c r="AM1313" s="98" t="s">
        <v>1188</v>
      </c>
      <c r="AN1313" s="102" t="s">
        <v>863</v>
      </c>
      <c r="AO1313" s="102" t="s">
        <v>863</v>
      </c>
      <c r="AP1313" s="102" t="s">
        <v>863</v>
      </c>
      <c r="AQ1313" s="102" t="s">
        <v>1281</v>
      </c>
      <c r="AR1313" s="103">
        <v>45657</v>
      </c>
      <c r="AS1313" s="102" t="s">
        <v>33</v>
      </c>
      <c r="AT1313" s="44">
        <v>0</v>
      </c>
      <c r="AU1313" s="44">
        <v>0</v>
      </c>
      <c r="AV1313" s="44">
        <v>0</v>
      </c>
      <c r="AW1313" s="56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  <c r="FM1313" s="59"/>
      <c r="FN1313" s="59"/>
      <c r="FO1313" s="59"/>
      <c r="FP1313" s="59"/>
      <c r="FQ1313" s="59"/>
      <c r="FR1313" s="59"/>
      <c r="FS1313" s="59"/>
      <c r="FT1313" s="59"/>
      <c r="FU1313" s="59"/>
      <c r="FV1313" s="59"/>
      <c r="FW1313" s="59"/>
      <c r="FX1313" s="59"/>
      <c r="FY1313" s="59"/>
      <c r="FZ1313" s="59"/>
      <c r="GA1313" s="59"/>
      <c r="GB1313" s="59"/>
      <c r="GC1313" s="59"/>
      <c r="GD1313" s="59"/>
      <c r="GE1313" s="59"/>
      <c r="GF1313" s="59"/>
      <c r="GG1313" s="59"/>
      <c r="GH1313" s="59"/>
      <c r="GI1313" s="59"/>
      <c r="GJ1313" s="59"/>
      <c r="GK1313" s="59"/>
      <c r="GL1313" s="59"/>
      <c r="GM1313" s="59"/>
      <c r="GN1313" s="59"/>
      <c r="GO1313" s="59"/>
      <c r="GP1313" s="59"/>
      <c r="GQ1313" s="59"/>
      <c r="GR1313" s="59"/>
      <c r="GS1313" s="59"/>
      <c r="GT1313" s="59"/>
      <c r="GU1313" s="59"/>
      <c r="GV1313" s="59"/>
      <c r="GW1313" s="59"/>
      <c r="GX1313" s="59"/>
      <c r="GY1313" s="59"/>
      <c r="GZ1313" s="59"/>
      <c r="HA1313" s="59"/>
      <c r="HB1313" s="59"/>
      <c r="HC1313" s="59"/>
      <c r="HD1313" s="59"/>
      <c r="HE1313" s="59"/>
      <c r="HF1313" s="59"/>
      <c r="HG1313" s="59"/>
      <c r="HH1313" s="59"/>
      <c r="HI1313" s="59"/>
      <c r="HJ1313" s="59"/>
      <c r="HK1313" s="59"/>
      <c r="HL1313" s="59"/>
      <c r="HM1313" s="59"/>
      <c r="HN1313" s="59"/>
      <c r="HO1313" s="59"/>
      <c r="HP1313" s="59"/>
      <c r="HQ1313" s="59"/>
      <c r="HR1313" s="59"/>
      <c r="HS1313" s="59"/>
      <c r="HT1313" s="59"/>
      <c r="HU1313" s="59"/>
      <c r="HV1313" s="59"/>
      <c r="HW1313" s="59"/>
      <c r="HX1313" s="59"/>
      <c r="HY1313" s="59"/>
      <c r="HZ1313" s="59"/>
      <c r="IA1313" s="59"/>
      <c r="IB1313" s="59"/>
      <c r="IC1313" s="59"/>
      <c r="ID1313" s="59"/>
      <c r="IE1313" s="59"/>
      <c r="IF1313" s="59"/>
      <c r="IG1313" s="59"/>
      <c r="IH1313" s="59"/>
      <c r="II1313" s="59"/>
      <c r="IJ1313" s="59"/>
      <c r="IK1313" s="59"/>
      <c r="IL1313" s="59"/>
      <c r="IM1313" s="59"/>
      <c r="IN1313" s="59"/>
      <c r="IO1313" s="59"/>
      <c r="IP1313" s="59"/>
      <c r="IQ1313" s="59"/>
      <c r="IR1313" s="59"/>
      <c r="IS1313" s="59"/>
      <c r="IT1313" s="59"/>
      <c r="IU1313" s="59"/>
      <c r="IV1313" s="59"/>
      <c r="IW1313" s="59"/>
      <c r="IX1313" s="59"/>
      <c r="IY1313" s="59"/>
      <c r="IZ1313" s="59"/>
      <c r="JA1313" s="59"/>
      <c r="JB1313" s="59"/>
      <c r="JC1313" s="59"/>
      <c r="JD1313" s="59"/>
      <c r="JE1313" s="59"/>
      <c r="JF1313" s="59"/>
      <c r="JG1313" s="59"/>
      <c r="JH1313" s="59"/>
      <c r="JI1313" s="59"/>
      <c r="JJ1313" s="59"/>
      <c r="JK1313" s="59"/>
      <c r="JL1313" s="59"/>
      <c r="JM1313" s="59"/>
      <c r="JN1313" s="59"/>
      <c r="JO1313" s="59"/>
      <c r="JP1313" s="59"/>
      <c r="JQ1313" s="59"/>
      <c r="JR1313" s="59"/>
      <c r="JS1313" s="59"/>
      <c r="JT1313" s="59"/>
      <c r="JU1313" s="59"/>
      <c r="JV1313" s="59"/>
      <c r="JW1313" s="59"/>
      <c r="JX1313" s="59"/>
      <c r="JY1313" s="59"/>
      <c r="JZ1313" s="59"/>
      <c r="KA1313" s="59"/>
      <c r="KB1313" s="59"/>
      <c r="KC1313" s="59"/>
      <c r="KD1313" s="59"/>
      <c r="KE1313" s="59"/>
      <c r="KF1313" s="59"/>
      <c r="KG1313" s="59"/>
      <c r="KH1313" s="59"/>
      <c r="KI1313" s="59"/>
      <c r="KJ1313" s="59"/>
      <c r="KK1313" s="59"/>
      <c r="KL1313" s="59"/>
      <c r="KM1313" s="59"/>
      <c r="KN1313" s="59"/>
      <c r="KO1313" s="59"/>
      <c r="KP1313" s="59"/>
      <c r="KQ1313" s="59"/>
      <c r="KR1313" s="59"/>
      <c r="KS1313" s="59"/>
      <c r="KT1313" s="59"/>
      <c r="KU1313" s="59"/>
      <c r="KV1313" s="59"/>
      <c r="KW1313" s="59"/>
      <c r="KX1313" s="59"/>
      <c r="KY1313" s="59"/>
      <c r="KZ1313" s="59"/>
      <c r="LA1313" s="59"/>
      <c r="LB1313" s="59"/>
      <c r="LC1313" s="59"/>
      <c r="LD1313" s="59"/>
      <c r="LE1313" s="59"/>
      <c r="LF1313" s="59"/>
      <c r="LG1313" s="59"/>
      <c r="LH1313" s="59"/>
      <c r="LI1313" s="59"/>
      <c r="LJ1313" s="59"/>
      <c r="LK1313" s="59"/>
      <c r="LL1313" s="59"/>
      <c r="LM1313" s="59"/>
      <c r="LN1313" s="59"/>
      <c r="LO1313" s="59"/>
      <c r="LP1313" s="59"/>
      <c r="LQ1313" s="59"/>
      <c r="LR1313" s="59"/>
      <c r="LS1313" s="59"/>
      <c r="LT1313" s="59"/>
      <c r="LU1313" s="59"/>
      <c r="LV1313" s="59"/>
      <c r="LW1313" s="59"/>
      <c r="LX1313" s="59"/>
      <c r="LY1313" s="59"/>
      <c r="LZ1313" s="59"/>
      <c r="MA1313" s="59"/>
      <c r="MB1313" s="59"/>
      <c r="MC1313" s="59"/>
      <c r="MD1313" s="59"/>
      <c r="ME1313" s="59"/>
      <c r="MF1313" s="59"/>
      <c r="MG1313" s="59"/>
      <c r="MH1313" s="59"/>
      <c r="MI1313" s="59"/>
      <c r="MJ1313" s="59"/>
      <c r="MK1313" s="59"/>
      <c r="ML1313" s="59"/>
      <c r="MM1313" s="59"/>
      <c r="MN1313" s="59"/>
      <c r="MO1313" s="59"/>
      <c r="MP1313" s="59"/>
      <c r="MQ1313" s="59"/>
      <c r="MR1313" s="59"/>
      <c r="MS1313" s="59"/>
      <c r="MT1313" s="59"/>
      <c r="MU1313" s="59"/>
      <c r="MV1313" s="59"/>
      <c r="MW1313" s="59"/>
      <c r="MX1313" s="59"/>
      <c r="MY1313" s="59"/>
      <c r="MZ1313" s="59"/>
      <c r="NA1313" s="59"/>
      <c r="NB1313" s="59"/>
      <c r="NC1313" s="59"/>
      <c r="ND1313" s="59"/>
      <c r="NE1313" s="59"/>
      <c r="NF1313" s="59"/>
      <c r="NG1313" s="59"/>
      <c r="NH1313" s="59"/>
      <c r="NI1313" s="59"/>
      <c r="NJ1313" s="59"/>
      <c r="NK1313" s="59"/>
      <c r="NL1313" s="59"/>
      <c r="NM1313" s="59"/>
      <c r="NN1313" s="59"/>
      <c r="NO1313" s="59"/>
      <c r="NP1313" s="59"/>
      <c r="NQ1313" s="59"/>
      <c r="NR1313" s="59"/>
      <c r="NS1313" s="59"/>
      <c r="NT1313" s="59"/>
      <c r="NU1313" s="59"/>
      <c r="NV1313" s="59"/>
      <c r="NW1313" s="59"/>
      <c r="NX1313" s="59"/>
      <c r="NY1313" s="59"/>
      <c r="NZ1313" s="59"/>
      <c r="OA1313" s="59"/>
      <c r="OB1313" s="59"/>
      <c r="OC1313" s="59"/>
      <c r="OD1313" s="59"/>
      <c r="OE1313" s="59"/>
      <c r="OF1313" s="59"/>
      <c r="OG1313" s="59"/>
      <c r="OH1313" s="59"/>
      <c r="OI1313" s="59"/>
      <c r="OJ1313" s="59"/>
      <c r="OK1313" s="59"/>
      <c r="OL1313" s="59"/>
      <c r="OM1313" s="59"/>
      <c r="ON1313" s="59"/>
      <c r="OO1313" s="59"/>
      <c r="OP1313" s="59"/>
      <c r="OQ1313" s="59"/>
      <c r="OR1313" s="59"/>
      <c r="OS1313" s="59"/>
      <c r="OT1313" s="59"/>
      <c r="OU1313" s="59"/>
      <c r="OV1313" s="59"/>
      <c r="OW1313" s="59"/>
      <c r="OX1313" s="59"/>
      <c r="OY1313" s="59"/>
      <c r="OZ1313" s="59"/>
      <c r="PA1313" s="59"/>
      <c r="PB1313" s="59"/>
      <c r="PC1313" s="59"/>
      <c r="PD1313" s="59"/>
      <c r="PE1313" s="59"/>
      <c r="PF1313" s="59"/>
      <c r="PG1313" s="59"/>
      <c r="PH1313" s="59"/>
      <c r="PI1313" s="59"/>
      <c r="PJ1313" s="59"/>
      <c r="PK1313" s="59"/>
      <c r="PL1313" s="59"/>
      <c r="PM1313" s="59"/>
      <c r="PN1313" s="59"/>
      <c r="PO1313" s="59"/>
      <c r="PP1313" s="59"/>
      <c r="PQ1313" s="59"/>
      <c r="PR1313" s="59"/>
      <c r="PS1313" s="59"/>
      <c r="PT1313" s="59"/>
      <c r="PU1313" s="59"/>
      <c r="PV1313" s="59"/>
      <c r="PW1313" s="59"/>
      <c r="PX1313" s="59"/>
      <c r="PY1313" s="59"/>
      <c r="PZ1313" s="59"/>
      <c r="QA1313" s="59"/>
      <c r="QB1313" s="59"/>
      <c r="QC1313" s="59"/>
      <c r="QD1313" s="59"/>
      <c r="QE1313" s="59"/>
      <c r="QF1313" s="59"/>
      <c r="QG1313" s="59"/>
      <c r="QH1313" s="59"/>
      <c r="QI1313" s="59"/>
      <c r="QJ1313" s="59"/>
      <c r="QK1313" s="59"/>
      <c r="QL1313" s="59"/>
      <c r="QM1313" s="59"/>
      <c r="QN1313" s="59"/>
      <c r="QO1313" s="59"/>
      <c r="QP1313" s="59"/>
      <c r="QQ1313" s="59"/>
      <c r="QR1313" s="59"/>
      <c r="QS1313" s="59"/>
      <c r="QT1313" s="59"/>
      <c r="QU1313" s="59"/>
      <c r="QV1313" s="59"/>
      <c r="QW1313" s="59"/>
      <c r="QX1313" s="59"/>
      <c r="QY1313" s="59"/>
      <c r="QZ1313" s="59"/>
      <c r="RA1313" s="59"/>
      <c r="RB1313" s="59"/>
      <c r="RC1313" s="59"/>
      <c r="RD1313" s="59"/>
      <c r="RE1313" s="59"/>
      <c r="RF1313" s="59"/>
      <c r="RG1313" s="59"/>
      <c r="RH1313" s="59"/>
      <c r="RI1313" s="59"/>
      <c r="RJ1313" s="59"/>
      <c r="RK1313" s="59"/>
      <c r="RL1313" s="59"/>
      <c r="RM1313" s="59"/>
      <c r="RN1313" s="59"/>
      <c r="RO1313" s="59"/>
      <c r="RP1313" s="59"/>
      <c r="RQ1313" s="59"/>
      <c r="RR1313" s="59"/>
      <c r="RS1313" s="59"/>
      <c r="RT1313" s="59"/>
      <c r="RU1313" s="59"/>
      <c r="RV1313" s="59"/>
      <c r="RW1313" s="59"/>
      <c r="RX1313" s="59"/>
      <c r="RY1313" s="59"/>
      <c r="RZ1313" s="59"/>
      <c r="SA1313" s="59"/>
      <c r="SB1313" s="59"/>
      <c r="SC1313" s="59"/>
      <c r="SD1313" s="59"/>
      <c r="SE1313" s="59"/>
      <c r="SF1313" s="59"/>
      <c r="SG1313" s="59"/>
      <c r="SH1313" s="59"/>
      <c r="SI1313" s="59"/>
      <c r="SJ1313" s="59"/>
      <c r="SK1313" s="59"/>
      <c r="SL1313" s="59"/>
      <c r="SM1313" s="59"/>
      <c r="SN1313" s="59"/>
      <c r="SO1313" s="59"/>
      <c r="SP1313" s="59"/>
      <c r="SQ1313" s="59"/>
      <c r="SR1313" s="59"/>
      <c r="SS1313" s="59"/>
      <c r="ST1313" s="59"/>
      <c r="SU1313" s="59"/>
      <c r="SV1313" s="59"/>
      <c r="SW1313" s="59"/>
      <c r="SX1313" s="59"/>
      <c r="SY1313" s="59"/>
      <c r="SZ1313" s="59"/>
      <c r="TA1313" s="59"/>
      <c r="TB1313" s="59"/>
      <c r="TC1313" s="59"/>
      <c r="TD1313" s="59"/>
      <c r="TE1313" s="59"/>
      <c r="TF1313" s="59"/>
      <c r="TG1313" s="59"/>
      <c r="TH1313" s="59"/>
      <c r="TI1313" s="59"/>
      <c r="TJ1313" s="59"/>
      <c r="TK1313" s="59"/>
      <c r="TL1313" s="59"/>
      <c r="TM1313" s="59"/>
      <c r="TN1313" s="59"/>
      <c r="TO1313" s="59"/>
      <c r="TP1313" s="59"/>
      <c r="TQ1313" s="59"/>
      <c r="TR1313" s="59"/>
      <c r="TS1313" s="59"/>
      <c r="TT1313" s="59"/>
      <c r="TU1313" s="59"/>
      <c r="TV1313" s="59"/>
      <c r="TW1313" s="59"/>
      <c r="TX1313" s="59"/>
      <c r="TY1313" s="59"/>
      <c r="TZ1313" s="59"/>
      <c r="UA1313" s="59"/>
      <c r="UB1313" s="59"/>
      <c r="UC1313" s="59"/>
      <c r="UD1313" s="59"/>
      <c r="UE1313" s="59"/>
      <c r="UF1313" s="59"/>
      <c r="UG1313" s="59"/>
      <c r="UH1313" s="59"/>
      <c r="UI1313" s="59"/>
      <c r="UJ1313" s="59"/>
      <c r="UK1313" s="59"/>
      <c r="UL1313" s="59"/>
      <c r="UM1313" s="59"/>
      <c r="UN1313" s="59"/>
      <c r="UO1313" s="59"/>
      <c r="UP1313" s="59"/>
      <c r="UQ1313" s="59"/>
      <c r="UR1313" s="59"/>
      <c r="US1313" s="59"/>
      <c r="UT1313" s="59"/>
      <c r="UU1313" s="59"/>
      <c r="UV1313" s="59"/>
      <c r="UW1313" s="59"/>
      <c r="UX1313" s="59"/>
      <c r="UY1313" s="59"/>
      <c r="UZ1313" s="59"/>
      <c r="VA1313" s="59"/>
      <c r="VB1313" s="59"/>
      <c r="VC1313" s="59"/>
      <c r="VD1313" s="59"/>
      <c r="VE1313" s="59"/>
      <c r="VF1313" s="59"/>
      <c r="VG1313" s="59"/>
      <c r="VH1313" s="59"/>
      <c r="VI1313" s="59"/>
      <c r="VJ1313" s="59"/>
      <c r="VK1313" s="59"/>
      <c r="VL1313" s="59"/>
      <c r="VM1313" s="59"/>
      <c r="VN1313" s="59"/>
      <c r="VO1313" s="59"/>
      <c r="VP1313" s="59"/>
      <c r="VQ1313" s="59"/>
      <c r="VR1313" s="59"/>
      <c r="VS1313" s="59"/>
      <c r="VT1313" s="59"/>
      <c r="VU1313" s="59"/>
      <c r="VV1313" s="59"/>
      <c r="VW1313" s="59"/>
      <c r="VX1313" s="59"/>
      <c r="VY1313" s="59"/>
      <c r="VZ1313" s="59"/>
      <c r="WA1313" s="59"/>
      <c r="WB1313" s="59"/>
      <c r="WC1313" s="59"/>
      <c r="WD1313" s="59"/>
      <c r="WE1313" s="59"/>
      <c r="WF1313" s="59"/>
      <c r="WG1313" s="59"/>
      <c r="WH1313" s="59"/>
      <c r="WI1313" s="59"/>
      <c r="WJ1313" s="59"/>
      <c r="WK1313" s="59"/>
      <c r="WL1313" s="59"/>
      <c r="WM1313" s="59"/>
      <c r="WN1313" s="59"/>
      <c r="WO1313" s="59"/>
      <c r="WP1313" s="59"/>
      <c r="WQ1313" s="59"/>
      <c r="WR1313" s="59"/>
      <c r="WS1313" s="59"/>
      <c r="WT1313" s="59"/>
      <c r="WU1313" s="59"/>
      <c r="WV1313" s="59"/>
      <c r="WW1313" s="59"/>
      <c r="WX1313" s="59"/>
      <c r="WY1313" s="59"/>
      <c r="WZ1313" s="59"/>
      <c r="XA1313" s="59"/>
      <c r="XB1313" s="59"/>
      <c r="XC1313" s="59"/>
      <c r="XD1313" s="59"/>
      <c r="XE1313" s="59"/>
      <c r="XF1313" s="59"/>
      <c r="XG1313" s="59"/>
      <c r="XH1313" s="59"/>
      <c r="XI1313" s="59"/>
      <c r="XJ1313" s="59"/>
      <c r="XK1313" s="59"/>
      <c r="XL1313" s="59"/>
      <c r="XM1313" s="59"/>
      <c r="XN1313" s="59"/>
      <c r="XO1313" s="59"/>
      <c r="XP1313" s="59"/>
      <c r="XQ1313" s="59"/>
      <c r="XR1313" s="59"/>
      <c r="XS1313" s="59"/>
      <c r="XT1313" s="59"/>
      <c r="XU1313" s="59"/>
      <c r="XV1313" s="59"/>
      <c r="XW1313" s="59"/>
      <c r="XX1313" s="59"/>
      <c r="XY1313" s="59"/>
      <c r="XZ1313" s="59"/>
      <c r="YA1313" s="59"/>
      <c r="YB1313" s="59"/>
      <c r="YC1313" s="59"/>
      <c r="YD1313" s="59"/>
      <c r="YE1313" s="59"/>
      <c r="YF1313" s="59"/>
      <c r="YG1313" s="59"/>
      <c r="YH1313" s="59"/>
      <c r="YI1313" s="59"/>
      <c r="YJ1313" s="59"/>
      <c r="YK1313" s="59"/>
      <c r="YL1313" s="59"/>
      <c r="YM1313" s="59"/>
      <c r="YN1313" s="59"/>
      <c r="YO1313" s="59"/>
      <c r="YP1313" s="59"/>
      <c r="YQ1313" s="59"/>
      <c r="YR1313" s="59"/>
      <c r="YS1313" s="59"/>
      <c r="YT1313" s="59"/>
      <c r="YU1313" s="59"/>
      <c r="YV1313" s="59"/>
      <c r="YW1313" s="59"/>
      <c r="YX1313" s="59"/>
      <c r="YY1313" s="59"/>
      <c r="YZ1313" s="59"/>
      <c r="ZA1313" s="59"/>
      <c r="ZB1313" s="59"/>
      <c r="ZC1313" s="59"/>
      <c r="ZD1313" s="59"/>
      <c r="ZE1313" s="59"/>
      <c r="ZF1313" s="59"/>
      <c r="ZG1313" s="59"/>
      <c r="ZH1313" s="59"/>
      <c r="ZI1313" s="59"/>
      <c r="ZJ1313" s="59"/>
      <c r="ZK1313" s="59"/>
      <c r="ZL1313" s="59"/>
      <c r="ZM1313" s="59"/>
      <c r="ZN1313" s="59"/>
      <c r="ZO1313" s="59"/>
      <c r="ZP1313" s="59"/>
      <c r="ZQ1313" s="59"/>
      <c r="ZR1313" s="59"/>
      <c r="ZS1313" s="59"/>
      <c r="ZT1313" s="59"/>
      <c r="ZU1313" s="59"/>
      <c r="ZV1313" s="59"/>
      <c r="ZW1313" s="59"/>
      <c r="ZX1313" s="59"/>
      <c r="ZY1313" s="59"/>
      <c r="ZZ1313" s="59"/>
      <c r="AAA1313" s="59"/>
      <c r="AAB1313" s="59"/>
      <c r="AAC1313" s="59"/>
      <c r="AAD1313" s="59"/>
      <c r="AAE1313" s="59"/>
      <c r="AAF1313" s="59"/>
      <c r="AAG1313" s="59"/>
      <c r="AAH1313" s="59"/>
      <c r="AAI1313" s="59"/>
      <c r="AAJ1313" s="59"/>
      <c r="AAK1313" s="59"/>
      <c r="AAL1313" s="59"/>
      <c r="AAM1313" s="59"/>
      <c r="AAN1313" s="59"/>
      <c r="AAO1313" s="59"/>
      <c r="AAP1313" s="59"/>
      <c r="AAQ1313" s="59"/>
      <c r="AAR1313" s="59"/>
      <c r="AAS1313" s="59"/>
      <c r="AAT1313" s="59"/>
      <c r="AAU1313" s="59"/>
      <c r="AAV1313" s="59"/>
      <c r="AAW1313" s="59"/>
      <c r="AAX1313" s="59"/>
      <c r="AAY1313" s="59"/>
      <c r="AAZ1313" s="59"/>
      <c r="ABA1313" s="59"/>
      <c r="ABB1313" s="59"/>
      <c r="ABC1313" s="59"/>
      <c r="ABD1313" s="59"/>
      <c r="ABE1313" s="59"/>
      <c r="ABF1313" s="59"/>
      <c r="ABG1313" s="59"/>
      <c r="ABH1313" s="59"/>
      <c r="ABI1313" s="59"/>
      <c r="ABJ1313" s="59"/>
      <c r="ABK1313" s="59"/>
      <c r="ABL1313" s="59"/>
      <c r="ABM1313" s="59"/>
      <c r="ABN1313" s="59"/>
      <c r="ABO1313" s="59"/>
      <c r="ABP1313" s="59"/>
      <c r="ABQ1313" s="59"/>
      <c r="ABR1313" s="59"/>
      <c r="ABS1313" s="59"/>
      <c r="ABT1313" s="59"/>
      <c r="ABU1313" s="59"/>
      <c r="ABV1313" s="59"/>
      <c r="ABW1313" s="59"/>
      <c r="ABX1313" s="59"/>
      <c r="ABY1313" s="59"/>
      <c r="ABZ1313" s="59"/>
      <c r="ACA1313" s="59"/>
      <c r="ACB1313" s="59"/>
      <c r="ACC1313" s="59"/>
      <c r="ACD1313" s="59"/>
      <c r="ACE1313" s="59"/>
      <c r="ACF1313" s="59"/>
      <c r="ACG1313" s="59"/>
      <c r="ACH1313" s="59"/>
      <c r="ACI1313" s="59"/>
      <c r="ACJ1313" s="59"/>
      <c r="ACK1313" s="59"/>
      <c r="ACL1313" s="59"/>
      <c r="ACM1313" s="59"/>
      <c r="ACN1313" s="59"/>
      <c r="ACO1313" s="59"/>
      <c r="ACP1313" s="59"/>
      <c r="ACQ1313" s="59"/>
      <c r="ACR1313" s="59"/>
      <c r="ACS1313" s="59"/>
      <c r="ACT1313" s="59"/>
      <c r="ACU1313" s="59"/>
      <c r="ACV1313" s="59"/>
      <c r="ACW1313" s="59"/>
      <c r="ACX1313" s="59"/>
      <c r="ACY1313" s="59"/>
      <c r="ACZ1313" s="59"/>
      <c r="ADA1313" s="59"/>
      <c r="ADB1313" s="59"/>
      <c r="ADC1313" s="59"/>
      <c r="ADD1313" s="59"/>
      <c r="ADE1313" s="59"/>
      <c r="ADF1313" s="59"/>
      <c r="ADG1313" s="59"/>
      <c r="ADH1313" s="59"/>
      <c r="ADI1313" s="59"/>
      <c r="ADJ1313" s="59"/>
      <c r="ADK1313" s="59"/>
      <c r="ADL1313" s="59"/>
      <c r="ADM1313" s="59"/>
      <c r="ADN1313" s="59"/>
      <c r="ADO1313" s="59"/>
      <c r="ADP1313" s="59"/>
      <c r="ADQ1313" s="59"/>
      <c r="ADR1313" s="59"/>
      <c r="ADS1313" s="59"/>
      <c r="ADT1313" s="59"/>
      <c r="ADU1313" s="59"/>
      <c r="ADV1313" s="59"/>
      <c r="ADW1313" s="59"/>
      <c r="ADX1313" s="59"/>
      <c r="ADY1313" s="59"/>
      <c r="ADZ1313" s="59"/>
      <c r="AEA1313" s="59"/>
      <c r="AEB1313" s="59"/>
      <c r="AEC1313" s="59"/>
      <c r="AED1313" s="59"/>
      <c r="AEE1313" s="59"/>
      <c r="AEF1313" s="59"/>
      <c r="AEG1313" s="59"/>
      <c r="AEH1313" s="59"/>
      <c r="AEI1313" s="59"/>
      <c r="AEJ1313" s="59"/>
      <c r="AEK1313" s="59"/>
      <c r="AEL1313" s="59"/>
      <c r="AEM1313" s="59"/>
      <c r="AEN1313" s="59"/>
      <c r="AEO1313" s="59"/>
      <c r="AEP1313" s="59"/>
      <c r="AEQ1313" s="59"/>
      <c r="AER1313" s="59"/>
      <c r="AES1313" s="59"/>
      <c r="AET1313" s="59"/>
      <c r="AEU1313" s="59"/>
      <c r="AEV1313" s="59"/>
      <c r="AEW1313" s="59"/>
      <c r="AEX1313" s="59"/>
      <c r="AEY1313" s="59"/>
      <c r="AEZ1313" s="59"/>
      <c r="AFA1313" s="59"/>
      <c r="AFB1313" s="59"/>
      <c r="AFC1313" s="59"/>
      <c r="AFD1313" s="59"/>
      <c r="AFE1313" s="59"/>
      <c r="AFF1313" s="59"/>
      <c r="AFG1313" s="59"/>
      <c r="AFH1313" s="59"/>
      <c r="AFI1313" s="59"/>
      <c r="AFJ1313" s="59"/>
      <c r="AFK1313" s="59"/>
      <c r="AFL1313" s="59"/>
      <c r="AFM1313" s="59"/>
      <c r="AFN1313" s="59"/>
      <c r="AFO1313" s="59"/>
      <c r="AFP1313" s="59"/>
      <c r="AFQ1313" s="59"/>
      <c r="AFR1313" s="59"/>
      <c r="AFS1313" s="59"/>
      <c r="AFT1313" s="59"/>
      <c r="AFU1313" s="59"/>
      <c r="AFV1313" s="59"/>
      <c r="AFW1313" s="59"/>
      <c r="AFX1313" s="59"/>
      <c r="AFY1313" s="59"/>
      <c r="AFZ1313" s="59"/>
      <c r="AGA1313" s="59"/>
      <c r="AGB1313" s="59"/>
      <c r="AGC1313" s="59"/>
      <c r="AGD1313" s="59"/>
      <c r="AGE1313" s="59"/>
      <c r="AGF1313" s="59"/>
      <c r="AGG1313" s="59"/>
      <c r="AGH1313" s="59"/>
      <c r="AGI1313" s="59"/>
      <c r="AGJ1313" s="59"/>
      <c r="AGK1313" s="59"/>
      <c r="AGL1313" s="59"/>
      <c r="AGM1313" s="59"/>
      <c r="AGN1313" s="59"/>
      <c r="AGO1313" s="59"/>
      <c r="AGP1313" s="59"/>
      <c r="AGQ1313" s="59"/>
      <c r="AGR1313" s="59"/>
      <c r="AGS1313" s="59"/>
      <c r="AGT1313" s="59"/>
      <c r="AGU1313" s="59"/>
      <c r="AGV1313" s="59"/>
      <c r="AGW1313" s="59"/>
      <c r="AGX1313" s="59"/>
      <c r="AGY1313" s="59"/>
      <c r="AGZ1313" s="59"/>
      <c r="AHA1313" s="59"/>
      <c r="AHB1313" s="59"/>
      <c r="AHC1313" s="59"/>
      <c r="AHD1313" s="59"/>
      <c r="AHE1313" s="59"/>
      <c r="AHF1313" s="59"/>
      <c r="AHG1313" s="59"/>
      <c r="AHH1313" s="59"/>
      <c r="AHI1313" s="59"/>
      <c r="AHJ1313" s="59"/>
      <c r="AHK1313" s="59"/>
      <c r="AHL1313" s="59"/>
      <c r="AHM1313" s="59"/>
      <c r="AHN1313" s="59"/>
      <c r="AHO1313" s="59"/>
      <c r="AHP1313" s="59"/>
      <c r="AHQ1313" s="59"/>
      <c r="AHR1313" s="59"/>
      <c r="AHS1313" s="59"/>
      <c r="AHT1313" s="59"/>
      <c r="AHU1313" s="59"/>
      <c r="AHV1313" s="59"/>
      <c r="AHW1313" s="59"/>
      <c r="AHX1313" s="59"/>
      <c r="AHY1313" s="59"/>
      <c r="AHZ1313" s="59"/>
      <c r="AIA1313" s="59"/>
      <c r="AIB1313" s="59"/>
      <c r="AIC1313" s="59"/>
      <c r="AID1313" s="59"/>
      <c r="AIE1313" s="59"/>
      <c r="AIF1313" s="59"/>
      <c r="AIG1313" s="59"/>
      <c r="AIH1313" s="59"/>
      <c r="AII1313" s="59"/>
      <c r="AIJ1313" s="59"/>
      <c r="AIK1313" s="59"/>
      <c r="AIL1313" s="59"/>
      <c r="AIM1313" s="59"/>
      <c r="AIN1313" s="59"/>
      <c r="AIO1313" s="59"/>
      <c r="AIP1313" s="59"/>
      <c r="AIQ1313" s="59"/>
      <c r="AIR1313" s="59"/>
      <c r="AIS1313" s="59"/>
      <c r="AIT1313" s="59"/>
      <c r="AIU1313" s="59"/>
      <c r="AIV1313" s="59"/>
      <c r="AIW1313" s="59"/>
      <c r="AIX1313" s="59"/>
      <c r="AIY1313" s="59"/>
      <c r="AIZ1313" s="59"/>
      <c r="AJA1313" s="59"/>
      <c r="AJB1313" s="59"/>
      <c r="AJC1313" s="59"/>
      <c r="AJD1313" s="59"/>
      <c r="AJE1313" s="59"/>
      <c r="AJF1313" s="59"/>
      <c r="AJG1313" s="59"/>
      <c r="AJH1313" s="59"/>
      <c r="AJI1313" s="59"/>
      <c r="AJJ1313" s="59"/>
      <c r="AJK1313" s="59"/>
      <c r="AJL1313" s="59"/>
      <c r="AJM1313" s="59"/>
      <c r="AJN1313" s="59"/>
      <c r="AJO1313" s="59"/>
      <c r="AJP1313" s="59"/>
      <c r="AJQ1313" s="59"/>
      <c r="AJR1313" s="59"/>
      <c r="AJS1313" s="59"/>
      <c r="AJT1313" s="59"/>
      <c r="AJU1313" s="59"/>
      <c r="AJV1313" s="59"/>
      <c r="AJW1313" s="59"/>
      <c r="AJX1313" s="59"/>
      <c r="AJY1313" s="59"/>
      <c r="AJZ1313" s="59"/>
      <c r="AKA1313" s="59"/>
      <c r="AKB1313" s="59"/>
      <c r="AKC1313" s="59"/>
      <c r="AKD1313" s="59"/>
      <c r="AKE1313" s="59"/>
      <c r="AKF1313" s="59"/>
      <c r="AKG1313" s="59"/>
      <c r="AKH1313" s="59"/>
      <c r="AKI1313" s="59"/>
      <c r="AKJ1313" s="59"/>
      <c r="AKK1313" s="59"/>
      <c r="AKL1313" s="59"/>
      <c r="AKM1313" s="59"/>
      <c r="AKN1313" s="59"/>
      <c r="AKO1313" s="59"/>
      <c r="AKP1313" s="59"/>
      <c r="AKQ1313" s="59"/>
      <c r="AKR1313" s="59"/>
      <c r="AKS1313" s="59"/>
      <c r="AKT1313" s="59"/>
      <c r="AKU1313" s="59"/>
      <c r="AKV1313" s="59"/>
      <c r="AKW1313" s="59"/>
      <c r="AKX1313" s="59"/>
      <c r="AKY1313" s="59"/>
      <c r="AKZ1313" s="59"/>
      <c r="ALA1313" s="59"/>
      <c r="ALB1313" s="59"/>
      <c r="ALC1313" s="59"/>
      <c r="ALD1313" s="59"/>
      <c r="ALE1313" s="59"/>
      <c r="ALF1313" s="59"/>
      <c r="ALG1313" s="59"/>
      <c r="ALH1313" s="59"/>
      <c r="ALI1313" s="59"/>
      <c r="ALJ1313" s="59"/>
      <c r="ALK1313" s="59"/>
      <c r="ALL1313" s="59"/>
      <c r="ALM1313" s="59"/>
      <c r="ALN1313" s="59"/>
      <c r="ALO1313" s="59"/>
      <c r="ALP1313" s="59"/>
      <c r="ALQ1313" s="59"/>
      <c r="ALR1313" s="59"/>
      <c r="ALS1313" s="59"/>
      <c r="ALT1313" s="59"/>
      <c r="ALU1313" s="59"/>
      <c r="ALV1313" s="59"/>
      <c r="ALW1313" s="59"/>
      <c r="ALX1313" s="59"/>
      <c r="ALY1313" s="59"/>
      <c r="ALZ1313" s="59"/>
      <c r="AMA1313" s="59"/>
      <c r="AMB1313" s="59"/>
      <c r="AMC1313" s="59"/>
      <c r="AMD1313" s="59"/>
      <c r="AME1313" s="59"/>
      <c r="AMF1313" s="59"/>
      <c r="AMG1313" s="59"/>
      <c r="AMH1313" s="59"/>
      <c r="AMI1313" s="59"/>
      <c r="AMJ1313" s="59"/>
      <c r="AMK1313" s="59"/>
      <c r="AML1313" s="59"/>
    </row>
    <row r="1314" spans="1:1026" s="66" customFormat="1" ht="46.5">
      <c r="A1314" s="98">
        <v>1</v>
      </c>
      <c r="B1314" s="45">
        <v>1309</v>
      </c>
      <c r="C1314" s="23" t="s">
        <v>3361</v>
      </c>
      <c r="D1314" s="23">
        <v>8822125482</v>
      </c>
      <c r="E1314" s="23" t="s">
        <v>534</v>
      </c>
      <c r="F1314" s="23">
        <v>81</v>
      </c>
      <c r="G1314" s="23" t="s">
        <v>1996</v>
      </c>
      <c r="H1314" s="23" t="s">
        <v>1997</v>
      </c>
      <c r="I1314" s="23" t="s">
        <v>3361</v>
      </c>
      <c r="J1314" s="28" t="s">
        <v>1996</v>
      </c>
      <c r="K1314" s="28" t="s">
        <v>1997</v>
      </c>
      <c r="L1314" s="28" t="s">
        <v>1997</v>
      </c>
      <c r="M1314" s="28" t="s">
        <v>534</v>
      </c>
      <c r="N1314" s="28">
        <v>1</v>
      </c>
      <c r="O1314" s="28" t="s">
        <v>1996</v>
      </c>
      <c r="P1314" s="28" t="s">
        <v>1997</v>
      </c>
      <c r="Q1314" s="28" t="s">
        <v>1997</v>
      </c>
      <c r="R1314" s="28" t="s">
        <v>534</v>
      </c>
      <c r="S1314" s="28">
        <v>81</v>
      </c>
      <c r="T1314" s="23" t="s">
        <v>3362</v>
      </c>
      <c r="U1314" s="28" t="s">
        <v>1996</v>
      </c>
      <c r="V1314" s="28" t="s">
        <v>1997</v>
      </c>
      <c r="W1314" s="28" t="s">
        <v>1997</v>
      </c>
      <c r="X1314" s="28" t="s">
        <v>534</v>
      </c>
      <c r="Y1314" s="28">
        <v>81</v>
      </c>
      <c r="Z1314" s="28" t="s">
        <v>44</v>
      </c>
      <c r="AA1314" s="127" t="s">
        <v>4470</v>
      </c>
      <c r="AB1314" s="23" t="s">
        <v>654</v>
      </c>
      <c r="AC1314" s="128">
        <v>21.1</v>
      </c>
      <c r="AD1314" s="94">
        <v>27137</v>
      </c>
      <c r="AE1314" s="94">
        <v>0</v>
      </c>
      <c r="AF1314" s="94">
        <v>0</v>
      </c>
      <c r="AG1314" s="73">
        <f t="shared" si="61"/>
        <v>27137</v>
      </c>
      <c r="AH1314" s="94">
        <v>27137</v>
      </c>
      <c r="AI1314" s="94">
        <v>0</v>
      </c>
      <c r="AJ1314" s="94">
        <v>0</v>
      </c>
      <c r="AK1314" s="73">
        <f t="shared" si="60"/>
        <v>27137</v>
      </c>
      <c r="AL1314" s="73">
        <f t="shared" si="62"/>
        <v>54274</v>
      </c>
      <c r="AM1314" s="98" t="s">
        <v>1188</v>
      </c>
      <c r="AN1314" s="102" t="s">
        <v>863</v>
      </c>
      <c r="AO1314" s="102" t="s">
        <v>863</v>
      </c>
      <c r="AP1314" s="102" t="s">
        <v>863</v>
      </c>
      <c r="AQ1314" s="102" t="s">
        <v>1281</v>
      </c>
      <c r="AR1314" s="103">
        <v>45657</v>
      </c>
      <c r="AS1314" s="102" t="s">
        <v>33</v>
      </c>
      <c r="AT1314" s="44">
        <v>0</v>
      </c>
      <c r="AU1314" s="44">
        <v>0</v>
      </c>
      <c r="AV1314" s="44">
        <v>0</v>
      </c>
      <c r="AW1314" s="56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  <c r="FM1314" s="59"/>
      <c r="FN1314" s="59"/>
      <c r="FO1314" s="59"/>
      <c r="FP1314" s="59"/>
      <c r="FQ1314" s="59"/>
      <c r="FR1314" s="59"/>
      <c r="FS1314" s="59"/>
      <c r="FT1314" s="59"/>
      <c r="FU1314" s="59"/>
      <c r="FV1314" s="59"/>
      <c r="FW1314" s="59"/>
      <c r="FX1314" s="59"/>
      <c r="FY1314" s="59"/>
      <c r="FZ1314" s="59"/>
      <c r="GA1314" s="59"/>
      <c r="GB1314" s="59"/>
      <c r="GC1314" s="59"/>
      <c r="GD1314" s="59"/>
      <c r="GE1314" s="59"/>
      <c r="GF1314" s="59"/>
      <c r="GG1314" s="59"/>
      <c r="GH1314" s="59"/>
      <c r="GI1314" s="59"/>
      <c r="GJ1314" s="59"/>
      <c r="GK1314" s="59"/>
      <c r="GL1314" s="59"/>
      <c r="GM1314" s="59"/>
      <c r="GN1314" s="59"/>
      <c r="GO1314" s="59"/>
      <c r="GP1314" s="59"/>
      <c r="GQ1314" s="59"/>
      <c r="GR1314" s="59"/>
      <c r="GS1314" s="59"/>
      <c r="GT1314" s="59"/>
      <c r="GU1314" s="59"/>
      <c r="GV1314" s="59"/>
      <c r="GW1314" s="59"/>
      <c r="GX1314" s="59"/>
      <c r="GY1314" s="59"/>
      <c r="GZ1314" s="59"/>
      <c r="HA1314" s="59"/>
      <c r="HB1314" s="59"/>
      <c r="HC1314" s="59"/>
      <c r="HD1314" s="59"/>
      <c r="HE1314" s="59"/>
      <c r="HF1314" s="59"/>
      <c r="HG1314" s="59"/>
      <c r="HH1314" s="59"/>
      <c r="HI1314" s="59"/>
      <c r="HJ1314" s="59"/>
      <c r="HK1314" s="59"/>
      <c r="HL1314" s="59"/>
      <c r="HM1314" s="59"/>
      <c r="HN1314" s="59"/>
      <c r="HO1314" s="59"/>
      <c r="HP1314" s="59"/>
      <c r="HQ1314" s="59"/>
      <c r="HR1314" s="59"/>
      <c r="HS1314" s="59"/>
      <c r="HT1314" s="59"/>
      <c r="HU1314" s="59"/>
      <c r="HV1314" s="59"/>
      <c r="HW1314" s="59"/>
      <c r="HX1314" s="59"/>
      <c r="HY1314" s="59"/>
      <c r="HZ1314" s="59"/>
      <c r="IA1314" s="59"/>
      <c r="IB1314" s="59"/>
      <c r="IC1314" s="59"/>
      <c r="ID1314" s="59"/>
      <c r="IE1314" s="59"/>
      <c r="IF1314" s="59"/>
      <c r="IG1314" s="59"/>
      <c r="IH1314" s="59"/>
      <c r="II1314" s="59"/>
      <c r="IJ1314" s="59"/>
      <c r="IK1314" s="59"/>
      <c r="IL1314" s="59"/>
      <c r="IM1314" s="59"/>
      <c r="IN1314" s="59"/>
      <c r="IO1314" s="59"/>
      <c r="IP1314" s="59"/>
      <c r="IQ1314" s="59"/>
      <c r="IR1314" s="59"/>
      <c r="IS1314" s="59"/>
      <c r="IT1314" s="59"/>
      <c r="IU1314" s="59"/>
      <c r="IV1314" s="59"/>
      <c r="IW1314" s="59"/>
      <c r="IX1314" s="59"/>
      <c r="IY1314" s="59"/>
      <c r="IZ1314" s="59"/>
      <c r="JA1314" s="59"/>
      <c r="JB1314" s="59"/>
      <c r="JC1314" s="59"/>
      <c r="JD1314" s="59"/>
      <c r="JE1314" s="59"/>
      <c r="JF1314" s="59"/>
      <c r="JG1314" s="59"/>
      <c r="JH1314" s="59"/>
      <c r="JI1314" s="59"/>
      <c r="JJ1314" s="59"/>
      <c r="JK1314" s="59"/>
      <c r="JL1314" s="59"/>
      <c r="JM1314" s="59"/>
      <c r="JN1314" s="59"/>
      <c r="JO1314" s="59"/>
      <c r="JP1314" s="59"/>
      <c r="JQ1314" s="59"/>
      <c r="JR1314" s="59"/>
      <c r="JS1314" s="59"/>
      <c r="JT1314" s="59"/>
      <c r="JU1314" s="59"/>
      <c r="JV1314" s="59"/>
      <c r="JW1314" s="59"/>
      <c r="JX1314" s="59"/>
      <c r="JY1314" s="59"/>
      <c r="JZ1314" s="59"/>
      <c r="KA1314" s="59"/>
      <c r="KB1314" s="59"/>
      <c r="KC1314" s="59"/>
      <c r="KD1314" s="59"/>
      <c r="KE1314" s="59"/>
      <c r="KF1314" s="59"/>
      <c r="KG1314" s="59"/>
      <c r="KH1314" s="59"/>
      <c r="KI1314" s="59"/>
      <c r="KJ1314" s="59"/>
      <c r="KK1314" s="59"/>
      <c r="KL1314" s="59"/>
      <c r="KM1314" s="59"/>
      <c r="KN1314" s="59"/>
      <c r="KO1314" s="59"/>
      <c r="KP1314" s="59"/>
      <c r="KQ1314" s="59"/>
      <c r="KR1314" s="59"/>
      <c r="KS1314" s="59"/>
      <c r="KT1314" s="59"/>
      <c r="KU1314" s="59"/>
      <c r="KV1314" s="59"/>
      <c r="KW1314" s="59"/>
      <c r="KX1314" s="59"/>
      <c r="KY1314" s="59"/>
      <c r="KZ1314" s="59"/>
      <c r="LA1314" s="59"/>
      <c r="LB1314" s="59"/>
      <c r="LC1314" s="59"/>
      <c r="LD1314" s="59"/>
      <c r="LE1314" s="59"/>
      <c r="LF1314" s="59"/>
      <c r="LG1314" s="59"/>
      <c r="LH1314" s="59"/>
      <c r="LI1314" s="59"/>
      <c r="LJ1314" s="59"/>
      <c r="LK1314" s="59"/>
      <c r="LL1314" s="59"/>
      <c r="LM1314" s="59"/>
      <c r="LN1314" s="59"/>
      <c r="LO1314" s="59"/>
      <c r="LP1314" s="59"/>
      <c r="LQ1314" s="59"/>
      <c r="LR1314" s="59"/>
      <c r="LS1314" s="59"/>
      <c r="LT1314" s="59"/>
      <c r="LU1314" s="59"/>
      <c r="LV1314" s="59"/>
      <c r="LW1314" s="59"/>
      <c r="LX1314" s="59"/>
      <c r="LY1314" s="59"/>
      <c r="LZ1314" s="59"/>
      <c r="MA1314" s="59"/>
      <c r="MB1314" s="59"/>
      <c r="MC1314" s="59"/>
      <c r="MD1314" s="59"/>
      <c r="ME1314" s="59"/>
      <c r="MF1314" s="59"/>
      <c r="MG1314" s="59"/>
      <c r="MH1314" s="59"/>
      <c r="MI1314" s="59"/>
      <c r="MJ1314" s="59"/>
      <c r="MK1314" s="59"/>
      <c r="ML1314" s="59"/>
      <c r="MM1314" s="59"/>
      <c r="MN1314" s="59"/>
      <c r="MO1314" s="59"/>
      <c r="MP1314" s="59"/>
      <c r="MQ1314" s="59"/>
      <c r="MR1314" s="59"/>
      <c r="MS1314" s="59"/>
      <c r="MT1314" s="59"/>
      <c r="MU1314" s="59"/>
      <c r="MV1314" s="59"/>
      <c r="MW1314" s="59"/>
      <c r="MX1314" s="59"/>
      <c r="MY1314" s="59"/>
      <c r="MZ1314" s="59"/>
      <c r="NA1314" s="59"/>
      <c r="NB1314" s="59"/>
      <c r="NC1314" s="59"/>
      <c r="ND1314" s="59"/>
      <c r="NE1314" s="59"/>
      <c r="NF1314" s="59"/>
      <c r="NG1314" s="59"/>
      <c r="NH1314" s="59"/>
      <c r="NI1314" s="59"/>
      <c r="NJ1314" s="59"/>
      <c r="NK1314" s="59"/>
      <c r="NL1314" s="59"/>
      <c r="NM1314" s="59"/>
      <c r="NN1314" s="59"/>
      <c r="NO1314" s="59"/>
      <c r="NP1314" s="59"/>
      <c r="NQ1314" s="59"/>
      <c r="NR1314" s="59"/>
      <c r="NS1314" s="59"/>
      <c r="NT1314" s="59"/>
      <c r="NU1314" s="59"/>
      <c r="NV1314" s="59"/>
      <c r="NW1314" s="59"/>
      <c r="NX1314" s="59"/>
      <c r="NY1314" s="59"/>
      <c r="NZ1314" s="59"/>
      <c r="OA1314" s="59"/>
      <c r="OB1314" s="59"/>
      <c r="OC1314" s="59"/>
      <c r="OD1314" s="59"/>
      <c r="OE1314" s="59"/>
      <c r="OF1314" s="59"/>
      <c r="OG1314" s="59"/>
      <c r="OH1314" s="59"/>
      <c r="OI1314" s="59"/>
      <c r="OJ1314" s="59"/>
      <c r="OK1314" s="59"/>
      <c r="OL1314" s="59"/>
      <c r="OM1314" s="59"/>
      <c r="ON1314" s="59"/>
      <c r="OO1314" s="59"/>
      <c r="OP1314" s="59"/>
      <c r="OQ1314" s="59"/>
      <c r="OR1314" s="59"/>
      <c r="OS1314" s="59"/>
      <c r="OT1314" s="59"/>
      <c r="OU1314" s="59"/>
      <c r="OV1314" s="59"/>
      <c r="OW1314" s="59"/>
      <c r="OX1314" s="59"/>
      <c r="OY1314" s="59"/>
      <c r="OZ1314" s="59"/>
      <c r="PA1314" s="59"/>
      <c r="PB1314" s="59"/>
      <c r="PC1314" s="59"/>
      <c r="PD1314" s="59"/>
      <c r="PE1314" s="59"/>
      <c r="PF1314" s="59"/>
      <c r="PG1314" s="59"/>
      <c r="PH1314" s="59"/>
      <c r="PI1314" s="59"/>
      <c r="PJ1314" s="59"/>
      <c r="PK1314" s="59"/>
      <c r="PL1314" s="59"/>
      <c r="PM1314" s="59"/>
      <c r="PN1314" s="59"/>
      <c r="PO1314" s="59"/>
      <c r="PP1314" s="59"/>
      <c r="PQ1314" s="59"/>
      <c r="PR1314" s="59"/>
      <c r="PS1314" s="59"/>
      <c r="PT1314" s="59"/>
      <c r="PU1314" s="59"/>
      <c r="PV1314" s="59"/>
      <c r="PW1314" s="59"/>
      <c r="PX1314" s="59"/>
      <c r="PY1314" s="59"/>
      <c r="PZ1314" s="59"/>
      <c r="QA1314" s="59"/>
      <c r="QB1314" s="59"/>
      <c r="QC1314" s="59"/>
      <c r="QD1314" s="59"/>
      <c r="QE1314" s="59"/>
      <c r="QF1314" s="59"/>
      <c r="QG1314" s="59"/>
      <c r="QH1314" s="59"/>
      <c r="QI1314" s="59"/>
      <c r="QJ1314" s="59"/>
      <c r="QK1314" s="59"/>
      <c r="QL1314" s="59"/>
      <c r="QM1314" s="59"/>
      <c r="QN1314" s="59"/>
      <c r="QO1314" s="59"/>
      <c r="QP1314" s="59"/>
      <c r="QQ1314" s="59"/>
      <c r="QR1314" s="59"/>
      <c r="QS1314" s="59"/>
      <c r="QT1314" s="59"/>
      <c r="QU1314" s="59"/>
      <c r="QV1314" s="59"/>
      <c r="QW1314" s="59"/>
      <c r="QX1314" s="59"/>
      <c r="QY1314" s="59"/>
      <c r="QZ1314" s="59"/>
      <c r="RA1314" s="59"/>
      <c r="RB1314" s="59"/>
      <c r="RC1314" s="59"/>
      <c r="RD1314" s="59"/>
      <c r="RE1314" s="59"/>
      <c r="RF1314" s="59"/>
      <c r="RG1314" s="59"/>
      <c r="RH1314" s="59"/>
      <c r="RI1314" s="59"/>
      <c r="RJ1314" s="59"/>
      <c r="RK1314" s="59"/>
      <c r="RL1314" s="59"/>
      <c r="RM1314" s="59"/>
      <c r="RN1314" s="59"/>
      <c r="RO1314" s="59"/>
      <c r="RP1314" s="59"/>
      <c r="RQ1314" s="59"/>
      <c r="RR1314" s="59"/>
      <c r="RS1314" s="59"/>
      <c r="RT1314" s="59"/>
      <c r="RU1314" s="59"/>
      <c r="RV1314" s="59"/>
      <c r="RW1314" s="59"/>
      <c r="RX1314" s="59"/>
      <c r="RY1314" s="59"/>
      <c r="RZ1314" s="59"/>
      <c r="SA1314" s="59"/>
      <c r="SB1314" s="59"/>
      <c r="SC1314" s="59"/>
      <c r="SD1314" s="59"/>
      <c r="SE1314" s="59"/>
      <c r="SF1314" s="59"/>
      <c r="SG1314" s="59"/>
      <c r="SH1314" s="59"/>
      <c r="SI1314" s="59"/>
      <c r="SJ1314" s="59"/>
      <c r="SK1314" s="59"/>
      <c r="SL1314" s="59"/>
      <c r="SM1314" s="59"/>
      <c r="SN1314" s="59"/>
      <c r="SO1314" s="59"/>
      <c r="SP1314" s="59"/>
      <c r="SQ1314" s="59"/>
      <c r="SR1314" s="59"/>
      <c r="SS1314" s="59"/>
      <c r="ST1314" s="59"/>
      <c r="SU1314" s="59"/>
      <c r="SV1314" s="59"/>
      <c r="SW1314" s="59"/>
      <c r="SX1314" s="59"/>
      <c r="SY1314" s="59"/>
      <c r="SZ1314" s="59"/>
      <c r="TA1314" s="59"/>
      <c r="TB1314" s="59"/>
      <c r="TC1314" s="59"/>
      <c r="TD1314" s="59"/>
      <c r="TE1314" s="59"/>
      <c r="TF1314" s="59"/>
      <c r="TG1314" s="59"/>
      <c r="TH1314" s="59"/>
      <c r="TI1314" s="59"/>
      <c r="TJ1314" s="59"/>
      <c r="TK1314" s="59"/>
      <c r="TL1314" s="59"/>
      <c r="TM1314" s="59"/>
      <c r="TN1314" s="59"/>
      <c r="TO1314" s="59"/>
      <c r="TP1314" s="59"/>
      <c r="TQ1314" s="59"/>
      <c r="TR1314" s="59"/>
      <c r="TS1314" s="59"/>
      <c r="TT1314" s="59"/>
      <c r="TU1314" s="59"/>
      <c r="TV1314" s="59"/>
      <c r="TW1314" s="59"/>
      <c r="TX1314" s="59"/>
      <c r="TY1314" s="59"/>
      <c r="TZ1314" s="59"/>
      <c r="UA1314" s="59"/>
      <c r="UB1314" s="59"/>
      <c r="UC1314" s="59"/>
      <c r="UD1314" s="59"/>
      <c r="UE1314" s="59"/>
      <c r="UF1314" s="59"/>
      <c r="UG1314" s="59"/>
      <c r="UH1314" s="59"/>
      <c r="UI1314" s="59"/>
      <c r="UJ1314" s="59"/>
      <c r="UK1314" s="59"/>
      <c r="UL1314" s="59"/>
      <c r="UM1314" s="59"/>
      <c r="UN1314" s="59"/>
      <c r="UO1314" s="59"/>
      <c r="UP1314" s="59"/>
      <c r="UQ1314" s="59"/>
      <c r="UR1314" s="59"/>
      <c r="US1314" s="59"/>
      <c r="UT1314" s="59"/>
      <c r="UU1314" s="59"/>
      <c r="UV1314" s="59"/>
      <c r="UW1314" s="59"/>
      <c r="UX1314" s="59"/>
      <c r="UY1314" s="59"/>
      <c r="UZ1314" s="59"/>
      <c r="VA1314" s="59"/>
      <c r="VB1314" s="59"/>
      <c r="VC1314" s="59"/>
      <c r="VD1314" s="59"/>
      <c r="VE1314" s="59"/>
      <c r="VF1314" s="59"/>
      <c r="VG1314" s="59"/>
      <c r="VH1314" s="59"/>
      <c r="VI1314" s="59"/>
      <c r="VJ1314" s="59"/>
      <c r="VK1314" s="59"/>
      <c r="VL1314" s="59"/>
      <c r="VM1314" s="59"/>
      <c r="VN1314" s="59"/>
      <c r="VO1314" s="59"/>
      <c r="VP1314" s="59"/>
      <c r="VQ1314" s="59"/>
      <c r="VR1314" s="59"/>
      <c r="VS1314" s="59"/>
      <c r="VT1314" s="59"/>
      <c r="VU1314" s="59"/>
      <c r="VV1314" s="59"/>
      <c r="VW1314" s="59"/>
      <c r="VX1314" s="59"/>
      <c r="VY1314" s="59"/>
      <c r="VZ1314" s="59"/>
      <c r="WA1314" s="59"/>
      <c r="WB1314" s="59"/>
      <c r="WC1314" s="59"/>
      <c r="WD1314" s="59"/>
      <c r="WE1314" s="59"/>
      <c r="WF1314" s="59"/>
      <c r="WG1314" s="59"/>
      <c r="WH1314" s="59"/>
      <c r="WI1314" s="59"/>
      <c r="WJ1314" s="59"/>
      <c r="WK1314" s="59"/>
      <c r="WL1314" s="59"/>
      <c r="WM1314" s="59"/>
      <c r="WN1314" s="59"/>
      <c r="WO1314" s="59"/>
      <c r="WP1314" s="59"/>
      <c r="WQ1314" s="59"/>
      <c r="WR1314" s="59"/>
      <c r="WS1314" s="59"/>
      <c r="WT1314" s="59"/>
      <c r="WU1314" s="59"/>
      <c r="WV1314" s="59"/>
      <c r="WW1314" s="59"/>
      <c r="WX1314" s="59"/>
      <c r="WY1314" s="59"/>
      <c r="WZ1314" s="59"/>
      <c r="XA1314" s="59"/>
      <c r="XB1314" s="59"/>
      <c r="XC1314" s="59"/>
      <c r="XD1314" s="59"/>
      <c r="XE1314" s="59"/>
      <c r="XF1314" s="59"/>
      <c r="XG1314" s="59"/>
      <c r="XH1314" s="59"/>
      <c r="XI1314" s="59"/>
      <c r="XJ1314" s="59"/>
      <c r="XK1314" s="59"/>
      <c r="XL1314" s="59"/>
      <c r="XM1314" s="59"/>
      <c r="XN1314" s="59"/>
      <c r="XO1314" s="59"/>
      <c r="XP1314" s="59"/>
      <c r="XQ1314" s="59"/>
      <c r="XR1314" s="59"/>
      <c r="XS1314" s="59"/>
      <c r="XT1314" s="59"/>
      <c r="XU1314" s="59"/>
      <c r="XV1314" s="59"/>
      <c r="XW1314" s="59"/>
      <c r="XX1314" s="59"/>
      <c r="XY1314" s="59"/>
      <c r="XZ1314" s="59"/>
      <c r="YA1314" s="59"/>
      <c r="YB1314" s="59"/>
      <c r="YC1314" s="59"/>
      <c r="YD1314" s="59"/>
      <c r="YE1314" s="59"/>
      <c r="YF1314" s="59"/>
      <c r="YG1314" s="59"/>
      <c r="YH1314" s="59"/>
      <c r="YI1314" s="59"/>
      <c r="YJ1314" s="59"/>
      <c r="YK1314" s="59"/>
      <c r="YL1314" s="59"/>
      <c r="YM1314" s="59"/>
      <c r="YN1314" s="59"/>
      <c r="YO1314" s="59"/>
      <c r="YP1314" s="59"/>
      <c r="YQ1314" s="59"/>
      <c r="YR1314" s="59"/>
      <c r="YS1314" s="59"/>
      <c r="YT1314" s="59"/>
      <c r="YU1314" s="59"/>
      <c r="YV1314" s="59"/>
      <c r="YW1314" s="59"/>
      <c r="YX1314" s="59"/>
      <c r="YY1314" s="59"/>
      <c r="YZ1314" s="59"/>
      <c r="ZA1314" s="59"/>
      <c r="ZB1314" s="59"/>
      <c r="ZC1314" s="59"/>
      <c r="ZD1314" s="59"/>
      <c r="ZE1314" s="59"/>
      <c r="ZF1314" s="59"/>
      <c r="ZG1314" s="59"/>
      <c r="ZH1314" s="59"/>
      <c r="ZI1314" s="59"/>
      <c r="ZJ1314" s="59"/>
      <c r="ZK1314" s="59"/>
      <c r="ZL1314" s="59"/>
      <c r="ZM1314" s="59"/>
      <c r="ZN1314" s="59"/>
      <c r="ZO1314" s="59"/>
      <c r="ZP1314" s="59"/>
      <c r="ZQ1314" s="59"/>
      <c r="ZR1314" s="59"/>
      <c r="ZS1314" s="59"/>
      <c r="ZT1314" s="59"/>
      <c r="ZU1314" s="59"/>
      <c r="ZV1314" s="59"/>
      <c r="ZW1314" s="59"/>
      <c r="ZX1314" s="59"/>
      <c r="ZY1314" s="59"/>
      <c r="ZZ1314" s="59"/>
      <c r="AAA1314" s="59"/>
      <c r="AAB1314" s="59"/>
      <c r="AAC1314" s="59"/>
      <c r="AAD1314" s="59"/>
      <c r="AAE1314" s="59"/>
      <c r="AAF1314" s="59"/>
      <c r="AAG1314" s="59"/>
      <c r="AAH1314" s="59"/>
      <c r="AAI1314" s="59"/>
      <c r="AAJ1314" s="59"/>
      <c r="AAK1314" s="59"/>
      <c r="AAL1314" s="59"/>
      <c r="AAM1314" s="59"/>
      <c r="AAN1314" s="59"/>
      <c r="AAO1314" s="59"/>
      <c r="AAP1314" s="59"/>
      <c r="AAQ1314" s="59"/>
      <c r="AAR1314" s="59"/>
      <c r="AAS1314" s="59"/>
      <c r="AAT1314" s="59"/>
      <c r="AAU1314" s="59"/>
      <c r="AAV1314" s="59"/>
      <c r="AAW1314" s="59"/>
      <c r="AAX1314" s="59"/>
      <c r="AAY1314" s="59"/>
      <c r="AAZ1314" s="59"/>
      <c r="ABA1314" s="59"/>
      <c r="ABB1314" s="59"/>
      <c r="ABC1314" s="59"/>
      <c r="ABD1314" s="59"/>
      <c r="ABE1314" s="59"/>
      <c r="ABF1314" s="59"/>
      <c r="ABG1314" s="59"/>
      <c r="ABH1314" s="59"/>
      <c r="ABI1314" s="59"/>
      <c r="ABJ1314" s="59"/>
      <c r="ABK1314" s="59"/>
      <c r="ABL1314" s="59"/>
      <c r="ABM1314" s="59"/>
      <c r="ABN1314" s="59"/>
      <c r="ABO1314" s="59"/>
      <c r="ABP1314" s="59"/>
      <c r="ABQ1314" s="59"/>
      <c r="ABR1314" s="59"/>
      <c r="ABS1314" s="59"/>
      <c r="ABT1314" s="59"/>
      <c r="ABU1314" s="59"/>
      <c r="ABV1314" s="59"/>
      <c r="ABW1314" s="59"/>
      <c r="ABX1314" s="59"/>
      <c r="ABY1314" s="59"/>
      <c r="ABZ1314" s="59"/>
      <c r="ACA1314" s="59"/>
      <c r="ACB1314" s="59"/>
      <c r="ACC1314" s="59"/>
      <c r="ACD1314" s="59"/>
      <c r="ACE1314" s="59"/>
      <c r="ACF1314" s="59"/>
      <c r="ACG1314" s="59"/>
      <c r="ACH1314" s="59"/>
      <c r="ACI1314" s="59"/>
      <c r="ACJ1314" s="59"/>
      <c r="ACK1314" s="59"/>
      <c r="ACL1314" s="59"/>
      <c r="ACM1314" s="59"/>
      <c r="ACN1314" s="59"/>
      <c r="ACO1314" s="59"/>
      <c r="ACP1314" s="59"/>
      <c r="ACQ1314" s="59"/>
      <c r="ACR1314" s="59"/>
      <c r="ACS1314" s="59"/>
      <c r="ACT1314" s="59"/>
      <c r="ACU1314" s="59"/>
      <c r="ACV1314" s="59"/>
      <c r="ACW1314" s="59"/>
      <c r="ACX1314" s="59"/>
      <c r="ACY1314" s="59"/>
      <c r="ACZ1314" s="59"/>
      <c r="ADA1314" s="59"/>
      <c r="ADB1314" s="59"/>
      <c r="ADC1314" s="59"/>
      <c r="ADD1314" s="59"/>
      <c r="ADE1314" s="59"/>
      <c r="ADF1314" s="59"/>
      <c r="ADG1314" s="59"/>
      <c r="ADH1314" s="59"/>
      <c r="ADI1314" s="59"/>
      <c r="ADJ1314" s="59"/>
      <c r="ADK1314" s="59"/>
      <c r="ADL1314" s="59"/>
      <c r="ADM1314" s="59"/>
      <c r="ADN1314" s="59"/>
      <c r="ADO1314" s="59"/>
      <c r="ADP1314" s="59"/>
      <c r="ADQ1314" s="59"/>
      <c r="ADR1314" s="59"/>
      <c r="ADS1314" s="59"/>
      <c r="ADT1314" s="59"/>
      <c r="ADU1314" s="59"/>
      <c r="ADV1314" s="59"/>
      <c r="ADW1314" s="59"/>
      <c r="ADX1314" s="59"/>
      <c r="ADY1314" s="59"/>
      <c r="ADZ1314" s="59"/>
      <c r="AEA1314" s="59"/>
      <c r="AEB1314" s="59"/>
      <c r="AEC1314" s="59"/>
      <c r="AED1314" s="59"/>
      <c r="AEE1314" s="59"/>
      <c r="AEF1314" s="59"/>
      <c r="AEG1314" s="59"/>
      <c r="AEH1314" s="59"/>
      <c r="AEI1314" s="59"/>
      <c r="AEJ1314" s="59"/>
      <c r="AEK1314" s="59"/>
      <c r="AEL1314" s="59"/>
      <c r="AEM1314" s="59"/>
      <c r="AEN1314" s="59"/>
      <c r="AEO1314" s="59"/>
      <c r="AEP1314" s="59"/>
      <c r="AEQ1314" s="59"/>
      <c r="AER1314" s="59"/>
      <c r="AES1314" s="59"/>
      <c r="AET1314" s="59"/>
      <c r="AEU1314" s="59"/>
      <c r="AEV1314" s="59"/>
      <c r="AEW1314" s="59"/>
      <c r="AEX1314" s="59"/>
      <c r="AEY1314" s="59"/>
      <c r="AEZ1314" s="59"/>
      <c r="AFA1314" s="59"/>
      <c r="AFB1314" s="59"/>
      <c r="AFC1314" s="59"/>
      <c r="AFD1314" s="59"/>
      <c r="AFE1314" s="59"/>
      <c r="AFF1314" s="59"/>
      <c r="AFG1314" s="59"/>
      <c r="AFH1314" s="59"/>
      <c r="AFI1314" s="59"/>
      <c r="AFJ1314" s="59"/>
      <c r="AFK1314" s="59"/>
      <c r="AFL1314" s="59"/>
      <c r="AFM1314" s="59"/>
      <c r="AFN1314" s="59"/>
      <c r="AFO1314" s="59"/>
      <c r="AFP1314" s="59"/>
      <c r="AFQ1314" s="59"/>
      <c r="AFR1314" s="59"/>
      <c r="AFS1314" s="59"/>
      <c r="AFT1314" s="59"/>
      <c r="AFU1314" s="59"/>
      <c r="AFV1314" s="59"/>
      <c r="AFW1314" s="59"/>
      <c r="AFX1314" s="59"/>
      <c r="AFY1314" s="59"/>
      <c r="AFZ1314" s="59"/>
      <c r="AGA1314" s="59"/>
      <c r="AGB1314" s="59"/>
      <c r="AGC1314" s="59"/>
      <c r="AGD1314" s="59"/>
      <c r="AGE1314" s="59"/>
      <c r="AGF1314" s="59"/>
      <c r="AGG1314" s="59"/>
      <c r="AGH1314" s="59"/>
      <c r="AGI1314" s="59"/>
      <c r="AGJ1314" s="59"/>
      <c r="AGK1314" s="59"/>
      <c r="AGL1314" s="59"/>
      <c r="AGM1314" s="59"/>
      <c r="AGN1314" s="59"/>
      <c r="AGO1314" s="59"/>
      <c r="AGP1314" s="59"/>
      <c r="AGQ1314" s="59"/>
      <c r="AGR1314" s="59"/>
      <c r="AGS1314" s="59"/>
      <c r="AGT1314" s="59"/>
      <c r="AGU1314" s="59"/>
      <c r="AGV1314" s="59"/>
      <c r="AGW1314" s="59"/>
      <c r="AGX1314" s="59"/>
      <c r="AGY1314" s="59"/>
      <c r="AGZ1314" s="59"/>
      <c r="AHA1314" s="59"/>
      <c r="AHB1314" s="59"/>
      <c r="AHC1314" s="59"/>
      <c r="AHD1314" s="59"/>
      <c r="AHE1314" s="59"/>
      <c r="AHF1314" s="59"/>
      <c r="AHG1314" s="59"/>
      <c r="AHH1314" s="59"/>
      <c r="AHI1314" s="59"/>
      <c r="AHJ1314" s="59"/>
      <c r="AHK1314" s="59"/>
      <c r="AHL1314" s="59"/>
      <c r="AHM1314" s="59"/>
      <c r="AHN1314" s="59"/>
      <c r="AHO1314" s="59"/>
      <c r="AHP1314" s="59"/>
      <c r="AHQ1314" s="59"/>
      <c r="AHR1314" s="59"/>
      <c r="AHS1314" s="59"/>
      <c r="AHT1314" s="59"/>
      <c r="AHU1314" s="59"/>
      <c r="AHV1314" s="59"/>
      <c r="AHW1314" s="59"/>
      <c r="AHX1314" s="59"/>
      <c r="AHY1314" s="59"/>
      <c r="AHZ1314" s="59"/>
      <c r="AIA1314" s="59"/>
      <c r="AIB1314" s="59"/>
      <c r="AIC1314" s="59"/>
      <c r="AID1314" s="59"/>
      <c r="AIE1314" s="59"/>
      <c r="AIF1314" s="59"/>
      <c r="AIG1314" s="59"/>
      <c r="AIH1314" s="59"/>
      <c r="AII1314" s="59"/>
      <c r="AIJ1314" s="59"/>
      <c r="AIK1314" s="59"/>
      <c r="AIL1314" s="59"/>
      <c r="AIM1314" s="59"/>
      <c r="AIN1314" s="59"/>
      <c r="AIO1314" s="59"/>
      <c r="AIP1314" s="59"/>
      <c r="AIQ1314" s="59"/>
      <c r="AIR1314" s="59"/>
      <c r="AIS1314" s="59"/>
      <c r="AIT1314" s="59"/>
      <c r="AIU1314" s="59"/>
      <c r="AIV1314" s="59"/>
      <c r="AIW1314" s="59"/>
      <c r="AIX1314" s="59"/>
      <c r="AIY1314" s="59"/>
      <c r="AIZ1314" s="59"/>
      <c r="AJA1314" s="59"/>
      <c r="AJB1314" s="59"/>
      <c r="AJC1314" s="59"/>
      <c r="AJD1314" s="59"/>
      <c r="AJE1314" s="59"/>
      <c r="AJF1314" s="59"/>
      <c r="AJG1314" s="59"/>
      <c r="AJH1314" s="59"/>
      <c r="AJI1314" s="59"/>
      <c r="AJJ1314" s="59"/>
      <c r="AJK1314" s="59"/>
      <c r="AJL1314" s="59"/>
      <c r="AJM1314" s="59"/>
      <c r="AJN1314" s="59"/>
      <c r="AJO1314" s="59"/>
      <c r="AJP1314" s="59"/>
      <c r="AJQ1314" s="59"/>
      <c r="AJR1314" s="59"/>
      <c r="AJS1314" s="59"/>
      <c r="AJT1314" s="59"/>
      <c r="AJU1314" s="59"/>
      <c r="AJV1314" s="59"/>
      <c r="AJW1314" s="59"/>
      <c r="AJX1314" s="59"/>
      <c r="AJY1314" s="59"/>
      <c r="AJZ1314" s="59"/>
      <c r="AKA1314" s="59"/>
      <c r="AKB1314" s="59"/>
      <c r="AKC1314" s="59"/>
      <c r="AKD1314" s="59"/>
      <c r="AKE1314" s="59"/>
      <c r="AKF1314" s="59"/>
      <c r="AKG1314" s="59"/>
      <c r="AKH1314" s="59"/>
      <c r="AKI1314" s="59"/>
      <c r="AKJ1314" s="59"/>
      <c r="AKK1314" s="59"/>
      <c r="AKL1314" s="59"/>
      <c r="AKM1314" s="59"/>
      <c r="AKN1314" s="59"/>
      <c r="AKO1314" s="59"/>
      <c r="AKP1314" s="59"/>
      <c r="AKQ1314" s="59"/>
      <c r="AKR1314" s="59"/>
      <c r="AKS1314" s="59"/>
      <c r="AKT1314" s="59"/>
      <c r="AKU1314" s="59"/>
      <c r="AKV1314" s="59"/>
      <c r="AKW1314" s="59"/>
      <c r="AKX1314" s="59"/>
      <c r="AKY1314" s="59"/>
      <c r="AKZ1314" s="59"/>
      <c r="ALA1314" s="59"/>
      <c r="ALB1314" s="59"/>
      <c r="ALC1314" s="59"/>
      <c r="ALD1314" s="59"/>
      <c r="ALE1314" s="59"/>
      <c r="ALF1314" s="59"/>
      <c r="ALG1314" s="59"/>
      <c r="ALH1314" s="59"/>
      <c r="ALI1314" s="59"/>
      <c r="ALJ1314" s="59"/>
      <c r="ALK1314" s="59"/>
      <c r="ALL1314" s="59"/>
      <c r="ALM1314" s="59"/>
      <c r="ALN1314" s="59"/>
      <c r="ALO1314" s="59"/>
      <c r="ALP1314" s="59"/>
      <c r="ALQ1314" s="59"/>
      <c r="ALR1314" s="59"/>
      <c r="ALS1314" s="59"/>
      <c r="ALT1314" s="59"/>
      <c r="ALU1314" s="59"/>
      <c r="ALV1314" s="59"/>
      <c r="ALW1314" s="59"/>
      <c r="ALX1314" s="59"/>
      <c r="ALY1314" s="59"/>
      <c r="ALZ1314" s="59"/>
      <c r="AMA1314" s="59"/>
      <c r="AMB1314" s="59"/>
      <c r="AMC1314" s="59"/>
      <c r="AMD1314" s="59"/>
      <c r="AME1314" s="59"/>
      <c r="AMF1314" s="59"/>
      <c r="AMG1314" s="59"/>
      <c r="AMH1314" s="59"/>
      <c r="AMI1314" s="59"/>
      <c r="AMJ1314" s="59"/>
      <c r="AMK1314" s="59"/>
      <c r="AML1314" s="59"/>
    </row>
    <row r="1315" spans="1:1026" s="66" customFormat="1" ht="46.5">
      <c r="A1315" s="98">
        <v>1</v>
      </c>
      <c r="B1315" s="45">
        <v>1310</v>
      </c>
      <c r="C1315" s="23" t="s">
        <v>3363</v>
      </c>
      <c r="D1315" s="23">
        <v>8822125482</v>
      </c>
      <c r="E1315" s="23" t="s">
        <v>534</v>
      </c>
      <c r="F1315" s="23">
        <v>81</v>
      </c>
      <c r="G1315" s="23" t="s">
        <v>1996</v>
      </c>
      <c r="H1315" s="23" t="s">
        <v>1997</v>
      </c>
      <c r="I1315" s="23" t="s">
        <v>3363</v>
      </c>
      <c r="J1315" s="28" t="s">
        <v>1996</v>
      </c>
      <c r="K1315" s="28" t="s">
        <v>1997</v>
      </c>
      <c r="L1315" s="28" t="s">
        <v>1997</v>
      </c>
      <c r="M1315" s="28" t="s">
        <v>534</v>
      </c>
      <c r="N1315" s="28">
        <v>1</v>
      </c>
      <c r="O1315" s="28" t="s">
        <v>1996</v>
      </c>
      <c r="P1315" s="28" t="s">
        <v>1997</v>
      </c>
      <c r="Q1315" s="28" t="s">
        <v>1997</v>
      </c>
      <c r="R1315" s="28" t="s">
        <v>534</v>
      </c>
      <c r="S1315" s="28">
        <v>81</v>
      </c>
      <c r="T1315" s="23" t="s">
        <v>3364</v>
      </c>
      <c r="U1315" s="28" t="s">
        <v>2128</v>
      </c>
      <c r="V1315" s="28" t="s">
        <v>2133</v>
      </c>
      <c r="W1315" s="28" t="s">
        <v>2133</v>
      </c>
      <c r="X1315" s="28" t="s">
        <v>1541</v>
      </c>
      <c r="Y1315" s="28">
        <v>80</v>
      </c>
      <c r="Z1315" s="28" t="s">
        <v>44</v>
      </c>
      <c r="AA1315" s="127" t="s">
        <v>4471</v>
      </c>
      <c r="AB1315" s="23" t="s">
        <v>3365</v>
      </c>
      <c r="AC1315" s="128">
        <v>32.9</v>
      </c>
      <c r="AD1315" s="94">
        <v>11616</v>
      </c>
      <c r="AE1315" s="94">
        <v>6725</v>
      </c>
      <c r="AF1315" s="94">
        <v>0</v>
      </c>
      <c r="AG1315" s="73">
        <f t="shared" si="61"/>
        <v>18341</v>
      </c>
      <c r="AH1315" s="94">
        <v>11616</v>
      </c>
      <c r="AI1315" s="94">
        <v>6725</v>
      </c>
      <c r="AJ1315" s="94">
        <v>0</v>
      </c>
      <c r="AK1315" s="73">
        <f t="shared" si="60"/>
        <v>18341</v>
      </c>
      <c r="AL1315" s="73">
        <f t="shared" si="62"/>
        <v>36682</v>
      </c>
      <c r="AM1315" s="98" t="s">
        <v>1188</v>
      </c>
      <c r="AN1315" s="102" t="s">
        <v>863</v>
      </c>
      <c r="AO1315" s="102" t="s">
        <v>863</v>
      </c>
      <c r="AP1315" s="102" t="s">
        <v>863</v>
      </c>
      <c r="AQ1315" s="102" t="s">
        <v>1281</v>
      </c>
      <c r="AR1315" s="103">
        <v>45657</v>
      </c>
      <c r="AS1315" s="102" t="s">
        <v>33</v>
      </c>
      <c r="AT1315" s="44">
        <v>0</v>
      </c>
      <c r="AU1315" s="44">
        <v>0</v>
      </c>
      <c r="AV1315" s="44">
        <v>0</v>
      </c>
      <c r="AW1315" s="56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  <c r="FM1315" s="59"/>
      <c r="FN1315" s="59"/>
      <c r="FO1315" s="59"/>
      <c r="FP1315" s="59"/>
      <c r="FQ1315" s="59"/>
      <c r="FR1315" s="59"/>
      <c r="FS1315" s="59"/>
      <c r="FT1315" s="59"/>
      <c r="FU1315" s="59"/>
      <c r="FV1315" s="59"/>
      <c r="FW1315" s="59"/>
      <c r="FX1315" s="59"/>
      <c r="FY1315" s="59"/>
      <c r="FZ1315" s="59"/>
      <c r="GA1315" s="59"/>
      <c r="GB1315" s="59"/>
      <c r="GC1315" s="59"/>
      <c r="GD1315" s="59"/>
      <c r="GE1315" s="59"/>
      <c r="GF1315" s="59"/>
      <c r="GG1315" s="59"/>
      <c r="GH1315" s="59"/>
      <c r="GI1315" s="59"/>
      <c r="GJ1315" s="59"/>
      <c r="GK1315" s="59"/>
      <c r="GL1315" s="59"/>
      <c r="GM1315" s="59"/>
      <c r="GN1315" s="59"/>
      <c r="GO1315" s="59"/>
      <c r="GP1315" s="59"/>
      <c r="GQ1315" s="59"/>
      <c r="GR1315" s="59"/>
      <c r="GS1315" s="59"/>
      <c r="GT1315" s="59"/>
      <c r="GU1315" s="59"/>
      <c r="GV1315" s="59"/>
      <c r="GW1315" s="59"/>
      <c r="GX1315" s="59"/>
      <c r="GY1315" s="59"/>
      <c r="GZ1315" s="59"/>
      <c r="HA1315" s="59"/>
      <c r="HB1315" s="59"/>
      <c r="HC1315" s="59"/>
      <c r="HD1315" s="59"/>
      <c r="HE1315" s="59"/>
      <c r="HF1315" s="59"/>
      <c r="HG1315" s="59"/>
      <c r="HH1315" s="59"/>
      <c r="HI1315" s="59"/>
      <c r="HJ1315" s="59"/>
      <c r="HK1315" s="59"/>
      <c r="HL1315" s="59"/>
      <c r="HM1315" s="59"/>
      <c r="HN1315" s="59"/>
      <c r="HO1315" s="59"/>
      <c r="HP1315" s="59"/>
      <c r="HQ1315" s="59"/>
      <c r="HR1315" s="59"/>
      <c r="HS1315" s="59"/>
      <c r="HT1315" s="59"/>
      <c r="HU1315" s="59"/>
      <c r="HV1315" s="59"/>
      <c r="HW1315" s="59"/>
      <c r="HX1315" s="59"/>
      <c r="HY1315" s="59"/>
      <c r="HZ1315" s="59"/>
      <c r="IA1315" s="59"/>
      <c r="IB1315" s="59"/>
      <c r="IC1315" s="59"/>
      <c r="ID1315" s="59"/>
      <c r="IE1315" s="59"/>
      <c r="IF1315" s="59"/>
      <c r="IG1315" s="59"/>
      <c r="IH1315" s="59"/>
      <c r="II1315" s="59"/>
      <c r="IJ1315" s="59"/>
      <c r="IK1315" s="59"/>
      <c r="IL1315" s="59"/>
      <c r="IM1315" s="59"/>
      <c r="IN1315" s="59"/>
      <c r="IO1315" s="59"/>
      <c r="IP1315" s="59"/>
      <c r="IQ1315" s="59"/>
      <c r="IR1315" s="59"/>
      <c r="IS1315" s="59"/>
      <c r="IT1315" s="59"/>
      <c r="IU1315" s="59"/>
      <c r="IV1315" s="59"/>
      <c r="IW1315" s="59"/>
      <c r="IX1315" s="59"/>
      <c r="IY1315" s="59"/>
      <c r="IZ1315" s="59"/>
      <c r="JA1315" s="59"/>
      <c r="JB1315" s="59"/>
      <c r="JC1315" s="59"/>
      <c r="JD1315" s="59"/>
      <c r="JE1315" s="59"/>
      <c r="JF1315" s="59"/>
      <c r="JG1315" s="59"/>
      <c r="JH1315" s="59"/>
      <c r="JI1315" s="59"/>
      <c r="JJ1315" s="59"/>
      <c r="JK1315" s="59"/>
      <c r="JL1315" s="59"/>
      <c r="JM1315" s="59"/>
      <c r="JN1315" s="59"/>
      <c r="JO1315" s="59"/>
      <c r="JP1315" s="59"/>
      <c r="JQ1315" s="59"/>
      <c r="JR1315" s="59"/>
      <c r="JS1315" s="59"/>
      <c r="JT1315" s="59"/>
      <c r="JU1315" s="59"/>
      <c r="JV1315" s="59"/>
      <c r="JW1315" s="59"/>
      <c r="JX1315" s="59"/>
      <c r="JY1315" s="59"/>
      <c r="JZ1315" s="59"/>
      <c r="KA1315" s="59"/>
      <c r="KB1315" s="59"/>
      <c r="KC1315" s="59"/>
      <c r="KD1315" s="59"/>
      <c r="KE1315" s="59"/>
      <c r="KF1315" s="59"/>
      <c r="KG1315" s="59"/>
      <c r="KH1315" s="59"/>
      <c r="KI1315" s="59"/>
      <c r="KJ1315" s="59"/>
      <c r="KK1315" s="59"/>
      <c r="KL1315" s="59"/>
      <c r="KM1315" s="59"/>
      <c r="KN1315" s="59"/>
      <c r="KO1315" s="59"/>
      <c r="KP1315" s="59"/>
      <c r="KQ1315" s="59"/>
      <c r="KR1315" s="59"/>
      <c r="KS1315" s="59"/>
      <c r="KT1315" s="59"/>
      <c r="KU1315" s="59"/>
      <c r="KV1315" s="59"/>
      <c r="KW1315" s="59"/>
      <c r="KX1315" s="59"/>
      <c r="KY1315" s="59"/>
      <c r="KZ1315" s="59"/>
      <c r="LA1315" s="59"/>
      <c r="LB1315" s="59"/>
      <c r="LC1315" s="59"/>
      <c r="LD1315" s="59"/>
      <c r="LE1315" s="59"/>
      <c r="LF1315" s="59"/>
      <c r="LG1315" s="59"/>
      <c r="LH1315" s="59"/>
      <c r="LI1315" s="59"/>
      <c r="LJ1315" s="59"/>
      <c r="LK1315" s="59"/>
      <c r="LL1315" s="59"/>
      <c r="LM1315" s="59"/>
      <c r="LN1315" s="59"/>
      <c r="LO1315" s="59"/>
      <c r="LP1315" s="59"/>
      <c r="LQ1315" s="59"/>
      <c r="LR1315" s="59"/>
      <c r="LS1315" s="59"/>
      <c r="LT1315" s="59"/>
      <c r="LU1315" s="59"/>
      <c r="LV1315" s="59"/>
      <c r="LW1315" s="59"/>
      <c r="LX1315" s="59"/>
      <c r="LY1315" s="59"/>
      <c r="LZ1315" s="59"/>
      <c r="MA1315" s="59"/>
      <c r="MB1315" s="59"/>
      <c r="MC1315" s="59"/>
      <c r="MD1315" s="59"/>
      <c r="ME1315" s="59"/>
      <c r="MF1315" s="59"/>
      <c r="MG1315" s="59"/>
      <c r="MH1315" s="59"/>
      <c r="MI1315" s="59"/>
      <c r="MJ1315" s="59"/>
      <c r="MK1315" s="59"/>
      <c r="ML1315" s="59"/>
      <c r="MM1315" s="59"/>
      <c r="MN1315" s="59"/>
      <c r="MO1315" s="59"/>
      <c r="MP1315" s="59"/>
      <c r="MQ1315" s="59"/>
      <c r="MR1315" s="59"/>
      <c r="MS1315" s="59"/>
      <c r="MT1315" s="59"/>
      <c r="MU1315" s="59"/>
      <c r="MV1315" s="59"/>
      <c r="MW1315" s="59"/>
      <c r="MX1315" s="59"/>
      <c r="MY1315" s="59"/>
      <c r="MZ1315" s="59"/>
      <c r="NA1315" s="59"/>
      <c r="NB1315" s="59"/>
      <c r="NC1315" s="59"/>
      <c r="ND1315" s="59"/>
      <c r="NE1315" s="59"/>
      <c r="NF1315" s="59"/>
      <c r="NG1315" s="59"/>
      <c r="NH1315" s="59"/>
      <c r="NI1315" s="59"/>
      <c r="NJ1315" s="59"/>
      <c r="NK1315" s="59"/>
      <c r="NL1315" s="59"/>
      <c r="NM1315" s="59"/>
      <c r="NN1315" s="59"/>
      <c r="NO1315" s="59"/>
      <c r="NP1315" s="59"/>
      <c r="NQ1315" s="59"/>
      <c r="NR1315" s="59"/>
      <c r="NS1315" s="59"/>
      <c r="NT1315" s="59"/>
      <c r="NU1315" s="59"/>
      <c r="NV1315" s="59"/>
      <c r="NW1315" s="59"/>
      <c r="NX1315" s="59"/>
      <c r="NY1315" s="59"/>
      <c r="NZ1315" s="59"/>
      <c r="OA1315" s="59"/>
      <c r="OB1315" s="59"/>
      <c r="OC1315" s="59"/>
      <c r="OD1315" s="59"/>
      <c r="OE1315" s="59"/>
      <c r="OF1315" s="59"/>
      <c r="OG1315" s="59"/>
      <c r="OH1315" s="59"/>
      <c r="OI1315" s="59"/>
      <c r="OJ1315" s="59"/>
      <c r="OK1315" s="59"/>
      <c r="OL1315" s="59"/>
      <c r="OM1315" s="59"/>
      <c r="ON1315" s="59"/>
      <c r="OO1315" s="59"/>
      <c r="OP1315" s="59"/>
      <c r="OQ1315" s="59"/>
      <c r="OR1315" s="59"/>
      <c r="OS1315" s="59"/>
      <c r="OT1315" s="59"/>
      <c r="OU1315" s="59"/>
      <c r="OV1315" s="59"/>
      <c r="OW1315" s="59"/>
      <c r="OX1315" s="59"/>
      <c r="OY1315" s="59"/>
      <c r="OZ1315" s="59"/>
      <c r="PA1315" s="59"/>
      <c r="PB1315" s="59"/>
      <c r="PC1315" s="59"/>
      <c r="PD1315" s="59"/>
      <c r="PE1315" s="59"/>
      <c r="PF1315" s="59"/>
      <c r="PG1315" s="59"/>
      <c r="PH1315" s="59"/>
      <c r="PI1315" s="59"/>
      <c r="PJ1315" s="59"/>
      <c r="PK1315" s="59"/>
      <c r="PL1315" s="59"/>
      <c r="PM1315" s="59"/>
      <c r="PN1315" s="59"/>
      <c r="PO1315" s="59"/>
      <c r="PP1315" s="59"/>
      <c r="PQ1315" s="59"/>
      <c r="PR1315" s="59"/>
      <c r="PS1315" s="59"/>
      <c r="PT1315" s="59"/>
      <c r="PU1315" s="59"/>
      <c r="PV1315" s="59"/>
      <c r="PW1315" s="59"/>
      <c r="PX1315" s="59"/>
      <c r="PY1315" s="59"/>
      <c r="PZ1315" s="59"/>
      <c r="QA1315" s="59"/>
      <c r="QB1315" s="59"/>
      <c r="QC1315" s="59"/>
      <c r="QD1315" s="59"/>
      <c r="QE1315" s="59"/>
      <c r="QF1315" s="59"/>
      <c r="QG1315" s="59"/>
      <c r="QH1315" s="59"/>
      <c r="QI1315" s="59"/>
      <c r="QJ1315" s="59"/>
      <c r="QK1315" s="59"/>
      <c r="QL1315" s="59"/>
      <c r="QM1315" s="59"/>
      <c r="QN1315" s="59"/>
      <c r="QO1315" s="59"/>
      <c r="QP1315" s="59"/>
      <c r="QQ1315" s="59"/>
      <c r="QR1315" s="59"/>
      <c r="QS1315" s="59"/>
      <c r="QT1315" s="59"/>
      <c r="QU1315" s="59"/>
      <c r="QV1315" s="59"/>
      <c r="QW1315" s="59"/>
      <c r="QX1315" s="59"/>
      <c r="QY1315" s="59"/>
      <c r="QZ1315" s="59"/>
      <c r="RA1315" s="59"/>
      <c r="RB1315" s="59"/>
      <c r="RC1315" s="59"/>
      <c r="RD1315" s="59"/>
      <c r="RE1315" s="59"/>
      <c r="RF1315" s="59"/>
      <c r="RG1315" s="59"/>
      <c r="RH1315" s="59"/>
      <c r="RI1315" s="59"/>
      <c r="RJ1315" s="59"/>
      <c r="RK1315" s="59"/>
      <c r="RL1315" s="59"/>
      <c r="RM1315" s="59"/>
      <c r="RN1315" s="59"/>
      <c r="RO1315" s="59"/>
      <c r="RP1315" s="59"/>
      <c r="RQ1315" s="59"/>
      <c r="RR1315" s="59"/>
      <c r="RS1315" s="59"/>
      <c r="RT1315" s="59"/>
      <c r="RU1315" s="59"/>
      <c r="RV1315" s="59"/>
      <c r="RW1315" s="59"/>
      <c r="RX1315" s="59"/>
      <c r="RY1315" s="59"/>
      <c r="RZ1315" s="59"/>
      <c r="SA1315" s="59"/>
      <c r="SB1315" s="59"/>
      <c r="SC1315" s="59"/>
      <c r="SD1315" s="59"/>
      <c r="SE1315" s="59"/>
      <c r="SF1315" s="59"/>
      <c r="SG1315" s="59"/>
      <c r="SH1315" s="59"/>
      <c r="SI1315" s="59"/>
      <c r="SJ1315" s="59"/>
      <c r="SK1315" s="59"/>
      <c r="SL1315" s="59"/>
      <c r="SM1315" s="59"/>
      <c r="SN1315" s="59"/>
      <c r="SO1315" s="59"/>
      <c r="SP1315" s="59"/>
      <c r="SQ1315" s="59"/>
      <c r="SR1315" s="59"/>
      <c r="SS1315" s="59"/>
      <c r="ST1315" s="59"/>
      <c r="SU1315" s="59"/>
      <c r="SV1315" s="59"/>
      <c r="SW1315" s="59"/>
      <c r="SX1315" s="59"/>
      <c r="SY1315" s="59"/>
      <c r="SZ1315" s="59"/>
      <c r="TA1315" s="59"/>
      <c r="TB1315" s="59"/>
      <c r="TC1315" s="59"/>
      <c r="TD1315" s="59"/>
      <c r="TE1315" s="59"/>
      <c r="TF1315" s="59"/>
      <c r="TG1315" s="59"/>
      <c r="TH1315" s="59"/>
      <c r="TI1315" s="59"/>
      <c r="TJ1315" s="59"/>
      <c r="TK1315" s="59"/>
      <c r="TL1315" s="59"/>
      <c r="TM1315" s="59"/>
      <c r="TN1315" s="59"/>
      <c r="TO1315" s="59"/>
      <c r="TP1315" s="59"/>
      <c r="TQ1315" s="59"/>
      <c r="TR1315" s="59"/>
      <c r="TS1315" s="59"/>
      <c r="TT1315" s="59"/>
      <c r="TU1315" s="59"/>
      <c r="TV1315" s="59"/>
      <c r="TW1315" s="59"/>
      <c r="TX1315" s="59"/>
      <c r="TY1315" s="59"/>
      <c r="TZ1315" s="59"/>
      <c r="UA1315" s="59"/>
      <c r="UB1315" s="59"/>
      <c r="UC1315" s="59"/>
      <c r="UD1315" s="59"/>
      <c r="UE1315" s="59"/>
      <c r="UF1315" s="59"/>
      <c r="UG1315" s="59"/>
      <c r="UH1315" s="59"/>
      <c r="UI1315" s="59"/>
      <c r="UJ1315" s="59"/>
      <c r="UK1315" s="59"/>
      <c r="UL1315" s="59"/>
      <c r="UM1315" s="59"/>
      <c r="UN1315" s="59"/>
      <c r="UO1315" s="59"/>
      <c r="UP1315" s="59"/>
      <c r="UQ1315" s="59"/>
      <c r="UR1315" s="59"/>
      <c r="US1315" s="59"/>
      <c r="UT1315" s="59"/>
      <c r="UU1315" s="59"/>
      <c r="UV1315" s="59"/>
      <c r="UW1315" s="59"/>
      <c r="UX1315" s="59"/>
      <c r="UY1315" s="59"/>
      <c r="UZ1315" s="59"/>
      <c r="VA1315" s="59"/>
      <c r="VB1315" s="59"/>
      <c r="VC1315" s="59"/>
      <c r="VD1315" s="59"/>
      <c r="VE1315" s="59"/>
      <c r="VF1315" s="59"/>
      <c r="VG1315" s="59"/>
      <c r="VH1315" s="59"/>
      <c r="VI1315" s="59"/>
      <c r="VJ1315" s="59"/>
      <c r="VK1315" s="59"/>
      <c r="VL1315" s="59"/>
      <c r="VM1315" s="59"/>
      <c r="VN1315" s="59"/>
      <c r="VO1315" s="59"/>
      <c r="VP1315" s="59"/>
      <c r="VQ1315" s="59"/>
      <c r="VR1315" s="59"/>
      <c r="VS1315" s="59"/>
      <c r="VT1315" s="59"/>
      <c r="VU1315" s="59"/>
      <c r="VV1315" s="59"/>
      <c r="VW1315" s="59"/>
      <c r="VX1315" s="59"/>
      <c r="VY1315" s="59"/>
      <c r="VZ1315" s="59"/>
      <c r="WA1315" s="59"/>
      <c r="WB1315" s="59"/>
      <c r="WC1315" s="59"/>
      <c r="WD1315" s="59"/>
      <c r="WE1315" s="59"/>
      <c r="WF1315" s="59"/>
      <c r="WG1315" s="59"/>
      <c r="WH1315" s="59"/>
      <c r="WI1315" s="59"/>
      <c r="WJ1315" s="59"/>
      <c r="WK1315" s="59"/>
      <c r="WL1315" s="59"/>
      <c r="WM1315" s="59"/>
      <c r="WN1315" s="59"/>
      <c r="WO1315" s="59"/>
      <c r="WP1315" s="59"/>
      <c r="WQ1315" s="59"/>
      <c r="WR1315" s="59"/>
      <c r="WS1315" s="59"/>
      <c r="WT1315" s="59"/>
      <c r="WU1315" s="59"/>
      <c r="WV1315" s="59"/>
      <c r="WW1315" s="59"/>
      <c r="WX1315" s="59"/>
      <c r="WY1315" s="59"/>
      <c r="WZ1315" s="59"/>
      <c r="XA1315" s="59"/>
      <c r="XB1315" s="59"/>
      <c r="XC1315" s="59"/>
      <c r="XD1315" s="59"/>
      <c r="XE1315" s="59"/>
      <c r="XF1315" s="59"/>
      <c r="XG1315" s="59"/>
      <c r="XH1315" s="59"/>
      <c r="XI1315" s="59"/>
      <c r="XJ1315" s="59"/>
      <c r="XK1315" s="59"/>
      <c r="XL1315" s="59"/>
      <c r="XM1315" s="59"/>
      <c r="XN1315" s="59"/>
      <c r="XO1315" s="59"/>
      <c r="XP1315" s="59"/>
      <c r="XQ1315" s="59"/>
      <c r="XR1315" s="59"/>
      <c r="XS1315" s="59"/>
      <c r="XT1315" s="59"/>
      <c r="XU1315" s="59"/>
      <c r="XV1315" s="59"/>
      <c r="XW1315" s="59"/>
      <c r="XX1315" s="59"/>
      <c r="XY1315" s="59"/>
      <c r="XZ1315" s="59"/>
      <c r="YA1315" s="59"/>
      <c r="YB1315" s="59"/>
      <c r="YC1315" s="59"/>
      <c r="YD1315" s="59"/>
      <c r="YE1315" s="59"/>
      <c r="YF1315" s="59"/>
      <c r="YG1315" s="59"/>
      <c r="YH1315" s="59"/>
      <c r="YI1315" s="59"/>
      <c r="YJ1315" s="59"/>
      <c r="YK1315" s="59"/>
      <c r="YL1315" s="59"/>
      <c r="YM1315" s="59"/>
      <c r="YN1315" s="59"/>
      <c r="YO1315" s="59"/>
      <c r="YP1315" s="59"/>
      <c r="YQ1315" s="59"/>
      <c r="YR1315" s="59"/>
      <c r="YS1315" s="59"/>
      <c r="YT1315" s="59"/>
      <c r="YU1315" s="59"/>
      <c r="YV1315" s="59"/>
      <c r="YW1315" s="59"/>
      <c r="YX1315" s="59"/>
      <c r="YY1315" s="59"/>
      <c r="YZ1315" s="59"/>
      <c r="ZA1315" s="59"/>
      <c r="ZB1315" s="59"/>
      <c r="ZC1315" s="59"/>
      <c r="ZD1315" s="59"/>
      <c r="ZE1315" s="59"/>
      <c r="ZF1315" s="59"/>
      <c r="ZG1315" s="59"/>
      <c r="ZH1315" s="59"/>
      <c r="ZI1315" s="59"/>
      <c r="ZJ1315" s="59"/>
      <c r="ZK1315" s="59"/>
      <c r="ZL1315" s="59"/>
      <c r="ZM1315" s="59"/>
      <c r="ZN1315" s="59"/>
      <c r="ZO1315" s="59"/>
      <c r="ZP1315" s="59"/>
      <c r="ZQ1315" s="59"/>
      <c r="ZR1315" s="59"/>
      <c r="ZS1315" s="59"/>
      <c r="ZT1315" s="59"/>
      <c r="ZU1315" s="59"/>
      <c r="ZV1315" s="59"/>
      <c r="ZW1315" s="59"/>
      <c r="ZX1315" s="59"/>
      <c r="ZY1315" s="59"/>
      <c r="ZZ1315" s="59"/>
      <c r="AAA1315" s="59"/>
      <c r="AAB1315" s="59"/>
      <c r="AAC1315" s="59"/>
      <c r="AAD1315" s="59"/>
      <c r="AAE1315" s="59"/>
      <c r="AAF1315" s="59"/>
      <c r="AAG1315" s="59"/>
      <c r="AAH1315" s="59"/>
      <c r="AAI1315" s="59"/>
      <c r="AAJ1315" s="59"/>
      <c r="AAK1315" s="59"/>
      <c r="AAL1315" s="59"/>
      <c r="AAM1315" s="59"/>
      <c r="AAN1315" s="59"/>
      <c r="AAO1315" s="59"/>
      <c r="AAP1315" s="59"/>
      <c r="AAQ1315" s="59"/>
      <c r="AAR1315" s="59"/>
      <c r="AAS1315" s="59"/>
      <c r="AAT1315" s="59"/>
      <c r="AAU1315" s="59"/>
      <c r="AAV1315" s="59"/>
      <c r="AAW1315" s="59"/>
      <c r="AAX1315" s="59"/>
      <c r="AAY1315" s="59"/>
      <c r="AAZ1315" s="59"/>
      <c r="ABA1315" s="59"/>
      <c r="ABB1315" s="59"/>
      <c r="ABC1315" s="59"/>
      <c r="ABD1315" s="59"/>
      <c r="ABE1315" s="59"/>
      <c r="ABF1315" s="59"/>
      <c r="ABG1315" s="59"/>
      <c r="ABH1315" s="59"/>
      <c r="ABI1315" s="59"/>
      <c r="ABJ1315" s="59"/>
      <c r="ABK1315" s="59"/>
      <c r="ABL1315" s="59"/>
      <c r="ABM1315" s="59"/>
      <c r="ABN1315" s="59"/>
      <c r="ABO1315" s="59"/>
      <c r="ABP1315" s="59"/>
      <c r="ABQ1315" s="59"/>
      <c r="ABR1315" s="59"/>
      <c r="ABS1315" s="59"/>
      <c r="ABT1315" s="59"/>
      <c r="ABU1315" s="59"/>
      <c r="ABV1315" s="59"/>
      <c r="ABW1315" s="59"/>
      <c r="ABX1315" s="59"/>
      <c r="ABY1315" s="59"/>
      <c r="ABZ1315" s="59"/>
      <c r="ACA1315" s="59"/>
      <c r="ACB1315" s="59"/>
      <c r="ACC1315" s="59"/>
      <c r="ACD1315" s="59"/>
      <c r="ACE1315" s="59"/>
      <c r="ACF1315" s="59"/>
      <c r="ACG1315" s="59"/>
      <c r="ACH1315" s="59"/>
      <c r="ACI1315" s="59"/>
      <c r="ACJ1315" s="59"/>
      <c r="ACK1315" s="59"/>
      <c r="ACL1315" s="59"/>
      <c r="ACM1315" s="59"/>
      <c r="ACN1315" s="59"/>
      <c r="ACO1315" s="59"/>
      <c r="ACP1315" s="59"/>
      <c r="ACQ1315" s="59"/>
      <c r="ACR1315" s="59"/>
      <c r="ACS1315" s="59"/>
      <c r="ACT1315" s="59"/>
      <c r="ACU1315" s="59"/>
      <c r="ACV1315" s="59"/>
      <c r="ACW1315" s="59"/>
      <c r="ACX1315" s="59"/>
      <c r="ACY1315" s="59"/>
      <c r="ACZ1315" s="59"/>
      <c r="ADA1315" s="59"/>
      <c r="ADB1315" s="59"/>
      <c r="ADC1315" s="59"/>
      <c r="ADD1315" s="59"/>
      <c r="ADE1315" s="59"/>
      <c r="ADF1315" s="59"/>
      <c r="ADG1315" s="59"/>
      <c r="ADH1315" s="59"/>
      <c r="ADI1315" s="59"/>
      <c r="ADJ1315" s="59"/>
      <c r="ADK1315" s="59"/>
      <c r="ADL1315" s="59"/>
      <c r="ADM1315" s="59"/>
      <c r="ADN1315" s="59"/>
      <c r="ADO1315" s="59"/>
      <c r="ADP1315" s="59"/>
      <c r="ADQ1315" s="59"/>
      <c r="ADR1315" s="59"/>
      <c r="ADS1315" s="59"/>
      <c r="ADT1315" s="59"/>
      <c r="ADU1315" s="59"/>
      <c r="ADV1315" s="59"/>
      <c r="ADW1315" s="59"/>
      <c r="ADX1315" s="59"/>
      <c r="ADY1315" s="59"/>
      <c r="ADZ1315" s="59"/>
      <c r="AEA1315" s="59"/>
      <c r="AEB1315" s="59"/>
      <c r="AEC1315" s="59"/>
      <c r="AED1315" s="59"/>
      <c r="AEE1315" s="59"/>
      <c r="AEF1315" s="59"/>
      <c r="AEG1315" s="59"/>
      <c r="AEH1315" s="59"/>
      <c r="AEI1315" s="59"/>
      <c r="AEJ1315" s="59"/>
      <c r="AEK1315" s="59"/>
      <c r="AEL1315" s="59"/>
      <c r="AEM1315" s="59"/>
      <c r="AEN1315" s="59"/>
      <c r="AEO1315" s="59"/>
      <c r="AEP1315" s="59"/>
      <c r="AEQ1315" s="59"/>
      <c r="AER1315" s="59"/>
      <c r="AES1315" s="59"/>
      <c r="AET1315" s="59"/>
      <c r="AEU1315" s="59"/>
      <c r="AEV1315" s="59"/>
      <c r="AEW1315" s="59"/>
      <c r="AEX1315" s="59"/>
      <c r="AEY1315" s="59"/>
      <c r="AEZ1315" s="59"/>
      <c r="AFA1315" s="59"/>
      <c r="AFB1315" s="59"/>
      <c r="AFC1315" s="59"/>
      <c r="AFD1315" s="59"/>
      <c r="AFE1315" s="59"/>
      <c r="AFF1315" s="59"/>
      <c r="AFG1315" s="59"/>
      <c r="AFH1315" s="59"/>
      <c r="AFI1315" s="59"/>
      <c r="AFJ1315" s="59"/>
      <c r="AFK1315" s="59"/>
      <c r="AFL1315" s="59"/>
      <c r="AFM1315" s="59"/>
      <c r="AFN1315" s="59"/>
      <c r="AFO1315" s="59"/>
      <c r="AFP1315" s="59"/>
      <c r="AFQ1315" s="59"/>
      <c r="AFR1315" s="59"/>
      <c r="AFS1315" s="59"/>
      <c r="AFT1315" s="59"/>
      <c r="AFU1315" s="59"/>
      <c r="AFV1315" s="59"/>
      <c r="AFW1315" s="59"/>
      <c r="AFX1315" s="59"/>
      <c r="AFY1315" s="59"/>
      <c r="AFZ1315" s="59"/>
      <c r="AGA1315" s="59"/>
      <c r="AGB1315" s="59"/>
      <c r="AGC1315" s="59"/>
      <c r="AGD1315" s="59"/>
      <c r="AGE1315" s="59"/>
      <c r="AGF1315" s="59"/>
      <c r="AGG1315" s="59"/>
      <c r="AGH1315" s="59"/>
      <c r="AGI1315" s="59"/>
      <c r="AGJ1315" s="59"/>
      <c r="AGK1315" s="59"/>
      <c r="AGL1315" s="59"/>
      <c r="AGM1315" s="59"/>
      <c r="AGN1315" s="59"/>
      <c r="AGO1315" s="59"/>
      <c r="AGP1315" s="59"/>
      <c r="AGQ1315" s="59"/>
      <c r="AGR1315" s="59"/>
      <c r="AGS1315" s="59"/>
      <c r="AGT1315" s="59"/>
      <c r="AGU1315" s="59"/>
      <c r="AGV1315" s="59"/>
      <c r="AGW1315" s="59"/>
      <c r="AGX1315" s="59"/>
      <c r="AGY1315" s="59"/>
      <c r="AGZ1315" s="59"/>
      <c r="AHA1315" s="59"/>
      <c r="AHB1315" s="59"/>
      <c r="AHC1315" s="59"/>
      <c r="AHD1315" s="59"/>
      <c r="AHE1315" s="59"/>
      <c r="AHF1315" s="59"/>
      <c r="AHG1315" s="59"/>
      <c r="AHH1315" s="59"/>
      <c r="AHI1315" s="59"/>
      <c r="AHJ1315" s="59"/>
      <c r="AHK1315" s="59"/>
      <c r="AHL1315" s="59"/>
      <c r="AHM1315" s="59"/>
      <c r="AHN1315" s="59"/>
      <c r="AHO1315" s="59"/>
      <c r="AHP1315" s="59"/>
      <c r="AHQ1315" s="59"/>
      <c r="AHR1315" s="59"/>
      <c r="AHS1315" s="59"/>
      <c r="AHT1315" s="59"/>
      <c r="AHU1315" s="59"/>
      <c r="AHV1315" s="59"/>
      <c r="AHW1315" s="59"/>
      <c r="AHX1315" s="59"/>
      <c r="AHY1315" s="59"/>
      <c r="AHZ1315" s="59"/>
      <c r="AIA1315" s="59"/>
      <c r="AIB1315" s="59"/>
      <c r="AIC1315" s="59"/>
      <c r="AID1315" s="59"/>
      <c r="AIE1315" s="59"/>
      <c r="AIF1315" s="59"/>
      <c r="AIG1315" s="59"/>
      <c r="AIH1315" s="59"/>
      <c r="AII1315" s="59"/>
      <c r="AIJ1315" s="59"/>
      <c r="AIK1315" s="59"/>
      <c r="AIL1315" s="59"/>
      <c r="AIM1315" s="59"/>
      <c r="AIN1315" s="59"/>
      <c r="AIO1315" s="59"/>
      <c r="AIP1315" s="59"/>
      <c r="AIQ1315" s="59"/>
      <c r="AIR1315" s="59"/>
      <c r="AIS1315" s="59"/>
      <c r="AIT1315" s="59"/>
      <c r="AIU1315" s="59"/>
      <c r="AIV1315" s="59"/>
      <c r="AIW1315" s="59"/>
      <c r="AIX1315" s="59"/>
      <c r="AIY1315" s="59"/>
      <c r="AIZ1315" s="59"/>
      <c r="AJA1315" s="59"/>
      <c r="AJB1315" s="59"/>
      <c r="AJC1315" s="59"/>
      <c r="AJD1315" s="59"/>
      <c r="AJE1315" s="59"/>
      <c r="AJF1315" s="59"/>
      <c r="AJG1315" s="59"/>
      <c r="AJH1315" s="59"/>
      <c r="AJI1315" s="59"/>
      <c r="AJJ1315" s="59"/>
      <c r="AJK1315" s="59"/>
      <c r="AJL1315" s="59"/>
      <c r="AJM1315" s="59"/>
      <c r="AJN1315" s="59"/>
      <c r="AJO1315" s="59"/>
      <c r="AJP1315" s="59"/>
      <c r="AJQ1315" s="59"/>
      <c r="AJR1315" s="59"/>
      <c r="AJS1315" s="59"/>
      <c r="AJT1315" s="59"/>
      <c r="AJU1315" s="59"/>
      <c r="AJV1315" s="59"/>
      <c r="AJW1315" s="59"/>
      <c r="AJX1315" s="59"/>
      <c r="AJY1315" s="59"/>
      <c r="AJZ1315" s="59"/>
      <c r="AKA1315" s="59"/>
      <c r="AKB1315" s="59"/>
      <c r="AKC1315" s="59"/>
      <c r="AKD1315" s="59"/>
      <c r="AKE1315" s="59"/>
      <c r="AKF1315" s="59"/>
      <c r="AKG1315" s="59"/>
      <c r="AKH1315" s="59"/>
      <c r="AKI1315" s="59"/>
      <c r="AKJ1315" s="59"/>
      <c r="AKK1315" s="59"/>
      <c r="AKL1315" s="59"/>
      <c r="AKM1315" s="59"/>
      <c r="AKN1315" s="59"/>
      <c r="AKO1315" s="59"/>
      <c r="AKP1315" s="59"/>
      <c r="AKQ1315" s="59"/>
      <c r="AKR1315" s="59"/>
      <c r="AKS1315" s="59"/>
      <c r="AKT1315" s="59"/>
      <c r="AKU1315" s="59"/>
      <c r="AKV1315" s="59"/>
      <c r="AKW1315" s="59"/>
      <c r="AKX1315" s="59"/>
      <c r="AKY1315" s="59"/>
      <c r="AKZ1315" s="59"/>
      <c r="ALA1315" s="59"/>
      <c r="ALB1315" s="59"/>
      <c r="ALC1315" s="59"/>
      <c r="ALD1315" s="59"/>
      <c r="ALE1315" s="59"/>
      <c r="ALF1315" s="59"/>
      <c r="ALG1315" s="59"/>
      <c r="ALH1315" s="59"/>
      <c r="ALI1315" s="59"/>
      <c r="ALJ1315" s="59"/>
      <c r="ALK1315" s="59"/>
      <c r="ALL1315" s="59"/>
      <c r="ALM1315" s="59"/>
      <c r="ALN1315" s="59"/>
      <c r="ALO1315" s="59"/>
      <c r="ALP1315" s="59"/>
      <c r="ALQ1315" s="59"/>
      <c r="ALR1315" s="59"/>
      <c r="ALS1315" s="59"/>
      <c r="ALT1315" s="59"/>
      <c r="ALU1315" s="59"/>
      <c r="ALV1315" s="59"/>
      <c r="ALW1315" s="59"/>
      <c r="ALX1315" s="59"/>
      <c r="ALY1315" s="59"/>
      <c r="ALZ1315" s="59"/>
      <c r="AMA1315" s="59"/>
      <c r="AMB1315" s="59"/>
      <c r="AMC1315" s="59"/>
      <c r="AMD1315" s="59"/>
      <c r="AME1315" s="59"/>
      <c r="AMF1315" s="59"/>
      <c r="AMG1315" s="59"/>
      <c r="AMH1315" s="59"/>
      <c r="AMI1315" s="59"/>
      <c r="AMJ1315" s="59"/>
      <c r="AMK1315" s="59"/>
      <c r="AML1315" s="59"/>
    </row>
    <row r="1316" spans="1:1026" s="66" customFormat="1" ht="69.75">
      <c r="A1316" s="98">
        <v>1</v>
      </c>
      <c r="B1316" s="45">
        <v>1311</v>
      </c>
      <c r="C1316" s="23" t="s">
        <v>3366</v>
      </c>
      <c r="D1316" s="23">
        <v>8822125482</v>
      </c>
      <c r="E1316" s="23" t="s">
        <v>3367</v>
      </c>
      <c r="F1316" s="23">
        <v>6</v>
      </c>
      <c r="G1316" s="23" t="s">
        <v>2128</v>
      </c>
      <c r="H1316" s="23" t="s">
        <v>2133</v>
      </c>
      <c r="I1316" s="23" t="s">
        <v>3366</v>
      </c>
      <c r="J1316" s="28" t="s">
        <v>2128</v>
      </c>
      <c r="K1316" s="28" t="s">
        <v>2133</v>
      </c>
      <c r="L1316" s="28" t="s">
        <v>2133</v>
      </c>
      <c r="M1316" s="28" t="s">
        <v>3367</v>
      </c>
      <c r="N1316" s="28">
        <v>1</v>
      </c>
      <c r="O1316" s="28" t="s">
        <v>2128</v>
      </c>
      <c r="P1316" s="28" t="s">
        <v>2133</v>
      </c>
      <c r="Q1316" s="28" t="s">
        <v>2133</v>
      </c>
      <c r="R1316" s="28" t="s">
        <v>957</v>
      </c>
      <c r="S1316" s="28">
        <v>6</v>
      </c>
      <c r="T1316" s="23" t="s">
        <v>3368</v>
      </c>
      <c r="U1316" s="28" t="s">
        <v>2128</v>
      </c>
      <c r="V1316" s="28" t="s">
        <v>2133</v>
      </c>
      <c r="W1316" s="28" t="s">
        <v>2133</v>
      </c>
      <c r="X1316" s="28" t="s">
        <v>957</v>
      </c>
      <c r="Y1316" s="28">
        <v>6</v>
      </c>
      <c r="Z1316" s="28" t="s">
        <v>44</v>
      </c>
      <c r="AA1316" s="127" t="s">
        <v>4472</v>
      </c>
      <c r="AB1316" s="23" t="s">
        <v>32</v>
      </c>
      <c r="AC1316" s="128">
        <v>40</v>
      </c>
      <c r="AD1316" s="94">
        <v>52749</v>
      </c>
      <c r="AE1316" s="94">
        <v>0</v>
      </c>
      <c r="AF1316" s="94">
        <v>0</v>
      </c>
      <c r="AG1316" s="73">
        <f t="shared" si="61"/>
        <v>52749</v>
      </c>
      <c r="AH1316" s="94">
        <v>52749</v>
      </c>
      <c r="AI1316" s="94">
        <v>0</v>
      </c>
      <c r="AJ1316" s="94">
        <v>0</v>
      </c>
      <c r="AK1316" s="73">
        <f t="shared" si="60"/>
        <v>52749</v>
      </c>
      <c r="AL1316" s="73">
        <f t="shared" si="62"/>
        <v>105498</v>
      </c>
      <c r="AM1316" s="98" t="s">
        <v>1188</v>
      </c>
      <c r="AN1316" s="102" t="s">
        <v>863</v>
      </c>
      <c r="AO1316" s="102" t="s">
        <v>863</v>
      </c>
      <c r="AP1316" s="102" t="s">
        <v>863</v>
      </c>
      <c r="AQ1316" s="102" t="s">
        <v>1281</v>
      </c>
      <c r="AR1316" s="103">
        <v>45657</v>
      </c>
      <c r="AS1316" s="102" t="s">
        <v>33</v>
      </c>
      <c r="AT1316" s="44">
        <v>0</v>
      </c>
      <c r="AU1316" s="44">
        <v>0</v>
      </c>
      <c r="AV1316" s="44">
        <v>0</v>
      </c>
      <c r="AW1316" s="56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  <c r="FM1316" s="59"/>
      <c r="FN1316" s="59"/>
      <c r="FO1316" s="59"/>
      <c r="FP1316" s="59"/>
      <c r="FQ1316" s="59"/>
      <c r="FR1316" s="59"/>
      <c r="FS1316" s="59"/>
      <c r="FT1316" s="59"/>
      <c r="FU1316" s="59"/>
      <c r="FV1316" s="59"/>
      <c r="FW1316" s="59"/>
      <c r="FX1316" s="59"/>
      <c r="FY1316" s="59"/>
      <c r="FZ1316" s="59"/>
      <c r="GA1316" s="59"/>
      <c r="GB1316" s="59"/>
      <c r="GC1316" s="59"/>
      <c r="GD1316" s="59"/>
      <c r="GE1316" s="59"/>
      <c r="GF1316" s="59"/>
      <c r="GG1316" s="59"/>
      <c r="GH1316" s="59"/>
      <c r="GI1316" s="59"/>
      <c r="GJ1316" s="59"/>
      <c r="GK1316" s="59"/>
      <c r="GL1316" s="59"/>
      <c r="GM1316" s="59"/>
      <c r="GN1316" s="59"/>
      <c r="GO1316" s="59"/>
      <c r="GP1316" s="59"/>
      <c r="GQ1316" s="59"/>
      <c r="GR1316" s="59"/>
      <c r="GS1316" s="59"/>
      <c r="GT1316" s="59"/>
      <c r="GU1316" s="59"/>
      <c r="GV1316" s="59"/>
      <c r="GW1316" s="59"/>
      <c r="GX1316" s="59"/>
      <c r="GY1316" s="59"/>
      <c r="GZ1316" s="59"/>
      <c r="HA1316" s="59"/>
      <c r="HB1316" s="59"/>
      <c r="HC1316" s="59"/>
      <c r="HD1316" s="59"/>
      <c r="HE1316" s="59"/>
      <c r="HF1316" s="59"/>
      <c r="HG1316" s="59"/>
      <c r="HH1316" s="59"/>
      <c r="HI1316" s="59"/>
      <c r="HJ1316" s="59"/>
      <c r="HK1316" s="59"/>
      <c r="HL1316" s="59"/>
      <c r="HM1316" s="59"/>
      <c r="HN1316" s="59"/>
      <c r="HO1316" s="59"/>
      <c r="HP1316" s="59"/>
      <c r="HQ1316" s="59"/>
      <c r="HR1316" s="59"/>
      <c r="HS1316" s="59"/>
      <c r="HT1316" s="59"/>
      <c r="HU1316" s="59"/>
      <c r="HV1316" s="59"/>
      <c r="HW1316" s="59"/>
      <c r="HX1316" s="59"/>
      <c r="HY1316" s="59"/>
      <c r="HZ1316" s="59"/>
      <c r="IA1316" s="59"/>
      <c r="IB1316" s="59"/>
      <c r="IC1316" s="59"/>
      <c r="ID1316" s="59"/>
      <c r="IE1316" s="59"/>
      <c r="IF1316" s="59"/>
      <c r="IG1316" s="59"/>
      <c r="IH1316" s="59"/>
      <c r="II1316" s="59"/>
      <c r="IJ1316" s="59"/>
      <c r="IK1316" s="59"/>
      <c r="IL1316" s="59"/>
      <c r="IM1316" s="59"/>
      <c r="IN1316" s="59"/>
      <c r="IO1316" s="59"/>
      <c r="IP1316" s="59"/>
      <c r="IQ1316" s="59"/>
      <c r="IR1316" s="59"/>
      <c r="IS1316" s="59"/>
      <c r="IT1316" s="59"/>
      <c r="IU1316" s="59"/>
      <c r="IV1316" s="59"/>
      <c r="IW1316" s="59"/>
      <c r="IX1316" s="59"/>
      <c r="IY1316" s="59"/>
      <c r="IZ1316" s="59"/>
      <c r="JA1316" s="59"/>
      <c r="JB1316" s="59"/>
      <c r="JC1316" s="59"/>
      <c r="JD1316" s="59"/>
      <c r="JE1316" s="59"/>
      <c r="JF1316" s="59"/>
      <c r="JG1316" s="59"/>
      <c r="JH1316" s="59"/>
      <c r="JI1316" s="59"/>
      <c r="JJ1316" s="59"/>
      <c r="JK1316" s="59"/>
      <c r="JL1316" s="59"/>
      <c r="JM1316" s="59"/>
      <c r="JN1316" s="59"/>
      <c r="JO1316" s="59"/>
      <c r="JP1316" s="59"/>
      <c r="JQ1316" s="59"/>
      <c r="JR1316" s="59"/>
      <c r="JS1316" s="59"/>
      <c r="JT1316" s="59"/>
      <c r="JU1316" s="59"/>
      <c r="JV1316" s="59"/>
      <c r="JW1316" s="59"/>
      <c r="JX1316" s="59"/>
      <c r="JY1316" s="59"/>
      <c r="JZ1316" s="59"/>
      <c r="KA1316" s="59"/>
      <c r="KB1316" s="59"/>
      <c r="KC1316" s="59"/>
      <c r="KD1316" s="59"/>
      <c r="KE1316" s="59"/>
      <c r="KF1316" s="59"/>
      <c r="KG1316" s="59"/>
      <c r="KH1316" s="59"/>
      <c r="KI1316" s="59"/>
      <c r="KJ1316" s="59"/>
      <c r="KK1316" s="59"/>
      <c r="KL1316" s="59"/>
      <c r="KM1316" s="59"/>
      <c r="KN1316" s="59"/>
      <c r="KO1316" s="59"/>
      <c r="KP1316" s="59"/>
      <c r="KQ1316" s="59"/>
      <c r="KR1316" s="59"/>
      <c r="KS1316" s="59"/>
      <c r="KT1316" s="59"/>
      <c r="KU1316" s="59"/>
      <c r="KV1316" s="59"/>
      <c r="KW1316" s="59"/>
      <c r="KX1316" s="59"/>
      <c r="KY1316" s="59"/>
      <c r="KZ1316" s="59"/>
      <c r="LA1316" s="59"/>
      <c r="LB1316" s="59"/>
      <c r="LC1316" s="59"/>
      <c r="LD1316" s="59"/>
      <c r="LE1316" s="59"/>
      <c r="LF1316" s="59"/>
      <c r="LG1316" s="59"/>
      <c r="LH1316" s="59"/>
      <c r="LI1316" s="59"/>
      <c r="LJ1316" s="59"/>
      <c r="LK1316" s="59"/>
      <c r="LL1316" s="59"/>
      <c r="LM1316" s="59"/>
      <c r="LN1316" s="59"/>
      <c r="LO1316" s="59"/>
      <c r="LP1316" s="59"/>
      <c r="LQ1316" s="59"/>
      <c r="LR1316" s="59"/>
      <c r="LS1316" s="59"/>
      <c r="LT1316" s="59"/>
      <c r="LU1316" s="59"/>
      <c r="LV1316" s="59"/>
      <c r="LW1316" s="59"/>
      <c r="LX1316" s="59"/>
      <c r="LY1316" s="59"/>
      <c r="LZ1316" s="59"/>
      <c r="MA1316" s="59"/>
      <c r="MB1316" s="59"/>
      <c r="MC1316" s="59"/>
      <c r="MD1316" s="59"/>
      <c r="ME1316" s="59"/>
      <c r="MF1316" s="59"/>
      <c r="MG1316" s="59"/>
      <c r="MH1316" s="59"/>
      <c r="MI1316" s="59"/>
      <c r="MJ1316" s="59"/>
      <c r="MK1316" s="59"/>
      <c r="ML1316" s="59"/>
      <c r="MM1316" s="59"/>
      <c r="MN1316" s="59"/>
      <c r="MO1316" s="59"/>
      <c r="MP1316" s="59"/>
      <c r="MQ1316" s="59"/>
      <c r="MR1316" s="59"/>
      <c r="MS1316" s="59"/>
      <c r="MT1316" s="59"/>
      <c r="MU1316" s="59"/>
      <c r="MV1316" s="59"/>
      <c r="MW1316" s="59"/>
      <c r="MX1316" s="59"/>
      <c r="MY1316" s="59"/>
      <c r="MZ1316" s="59"/>
      <c r="NA1316" s="59"/>
      <c r="NB1316" s="59"/>
      <c r="NC1316" s="59"/>
      <c r="ND1316" s="59"/>
      <c r="NE1316" s="59"/>
      <c r="NF1316" s="59"/>
      <c r="NG1316" s="59"/>
      <c r="NH1316" s="59"/>
      <c r="NI1316" s="59"/>
      <c r="NJ1316" s="59"/>
      <c r="NK1316" s="59"/>
      <c r="NL1316" s="59"/>
      <c r="NM1316" s="59"/>
      <c r="NN1316" s="59"/>
      <c r="NO1316" s="59"/>
      <c r="NP1316" s="59"/>
      <c r="NQ1316" s="59"/>
      <c r="NR1316" s="59"/>
      <c r="NS1316" s="59"/>
      <c r="NT1316" s="59"/>
      <c r="NU1316" s="59"/>
      <c r="NV1316" s="59"/>
      <c r="NW1316" s="59"/>
      <c r="NX1316" s="59"/>
      <c r="NY1316" s="59"/>
      <c r="NZ1316" s="59"/>
      <c r="OA1316" s="59"/>
      <c r="OB1316" s="59"/>
      <c r="OC1316" s="59"/>
      <c r="OD1316" s="59"/>
      <c r="OE1316" s="59"/>
      <c r="OF1316" s="59"/>
      <c r="OG1316" s="59"/>
      <c r="OH1316" s="59"/>
      <c r="OI1316" s="59"/>
      <c r="OJ1316" s="59"/>
      <c r="OK1316" s="59"/>
      <c r="OL1316" s="59"/>
      <c r="OM1316" s="59"/>
      <c r="ON1316" s="59"/>
      <c r="OO1316" s="59"/>
      <c r="OP1316" s="59"/>
      <c r="OQ1316" s="59"/>
      <c r="OR1316" s="59"/>
      <c r="OS1316" s="59"/>
      <c r="OT1316" s="59"/>
      <c r="OU1316" s="59"/>
      <c r="OV1316" s="59"/>
      <c r="OW1316" s="59"/>
      <c r="OX1316" s="59"/>
      <c r="OY1316" s="59"/>
      <c r="OZ1316" s="59"/>
      <c r="PA1316" s="59"/>
      <c r="PB1316" s="59"/>
      <c r="PC1316" s="59"/>
      <c r="PD1316" s="59"/>
      <c r="PE1316" s="59"/>
      <c r="PF1316" s="59"/>
      <c r="PG1316" s="59"/>
      <c r="PH1316" s="59"/>
      <c r="PI1316" s="59"/>
      <c r="PJ1316" s="59"/>
      <c r="PK1316" s="59"/>
      <c r="PL1316" s="59"/>
      <c r="PM1316" s="59"/>
      <c r="PN1316" s="59"/>
      <c r="PO1316" s="59"/>
      <c r="PP1316" s="59"/>
      <c r="PQ1316" s="59"/>
      <c r="PR1316" s="59"/>
      <c r="PS1316" s="59"/>
      <c r="PT1316" s="59"/>
      <c r="PU1316" s="59"/>
      <c r="PV1316" s="59"/>
      <c r="PW1316" s="59"/>
      <c r="PX1316" s="59"/>
      <c r="PY1316" s="59"/>
      <c r="PZ1316" s="59"/>
      <c r="QA1316" s="59"/>
      <c r="QB1316" s="59"/>
      <c r="QC1316" s="59"/>
      <c r="QD1316" s="59"/>
      <c r="QE1316" s="59"/>
      <c r="QF1316" s="59"/>
      <c r="QG1316" s="59"/>
      <c r="QH1316" s="59"/>
      <c r="QI1316" s="59"/>
      <c r="QJ1316" s="59"/>
      <c r="QK1316" s="59"/>
      <c r="QL1316" s="59"/>
      <c r="QM1316" s="59"/>
      <c r="QN1316" s="59"/>
      <c r="QO1316" s="59"/>
      <c r="QP1316" s="59"/>
      <c r="QQ1316" s="59"/>
      <c r="QR1316" s="59"/>
      <c r="QS1316" s="59"/>
      <c r="QT1316" s="59"/>
      <c r="QU1316" s="59"/>
      <c r="QV1316" s="59"/>
      <c r="QW1316" s="59"/>
      <c r="QX1316" s="59"/>
      <c r="QY1316" s="59"/>
      <c r="QZ1316" s="59"/>
      <c r="RA1316" s="59"/>
      <c r="RB1316" s="59"/>
      <c r="RC1316" s="59"/>
      <c r="RD1316" s="59"/>
      <c r="RE1316" s="59"/>
      <c r="RF1316" s="59"/>
      <c r="RG1316" s="59"/>
      <c r="RH1316" s="59"/>
      <c r="RI1316" s="59"/>
      <c r="RJ1316" s="59"/>
      <c r="RK1316" s="59"/>
      <c r="RL1316" s="59"/>
      <c r="RM1316" s="59"/>
      <c r="RN1316" s="59"/>
      <c r="RO1316" s="59"/>
      <c r="RP1316" s="59"/>
      <c r="RQ1316" s="59"/>
      <c r="RR1316" s="59"/>
      <c r="RS1316" s="59"/>
      <c r="RT1316" s="59"/>
      <c r="RU1316" s="59"/>
      <c r="RV1316" s="59"/>
      <c r="RW1316" s="59"/>
      <c r="RX1316" s="59"/>
      <c r="RY1316" s="59"/>
      <c r="RZ1316" s="59"/>
      <c r="SA1316" s="59"/>
      <c r="SB1316" s="59"/>
      <c r="SC1316" s="59"/>
      <c r="SD1316" s="59"/>
      <c r="SE1316" s="59"/>
      <c r="SF1316" s="59"/>
      <c r="SG1316" s="59"/>
      <c r="SH1316" s="59"/>
      <c r="SI1316" s="59"/>
      <c r="SJ1316" s="59"/>
      <c r="SK1316" s="59"/>
      <c r="SL1316" s="59"/>
      <c r="SM1316" s="59"/>
      <c r="SN1316" s="59"/>
      <c r="SO1316" s="59"/>
      <c r="SP1316" s="59"/>
      <c r="SQ1316" s="59"/>
      <c r="SR1316" s="59"/>
      <c r="SS1316" s="59"/>
      <c r="ST1316" s="59"/>
      <c r="SU1316" s="59"/>
      <c r="SV1316" s="59"/>
      <c r="SW1316" s="59"/>
      <c r="SX1316" s="59"/>
      <c r="SY1316" s="59"/>
      <c r="SZ1316" s="59"/>
      <c r="TA1316" s="59"/>
      <c r="TB1316" s="59"/>
      <c r="TC1316" s="59"/>
      <c r="TD1316" s="59"/>
      <c r="TE1316" s="59"/>
      <c r="TF1316" s="59"/>
      <c r="TG1316" s="59"/>
      <c r="TH1316" s="59"/>
      <c r="TI1316" s="59"/>
      <c r="TJ1316" s="59"/>
      <c r="TK1316" s="59"/>
      <c r="TL1316" s="59"/>
      <c r="TM1316" s="59"/>
      <c r="TN1316" s="59"/>
      <c r="TO1316" s="59"/>
      <c r="TP1316" s="59"/>
      <c r="TQ1316" s="59"/>
      <c r="TR1316" s="59"/>
      <c r="TS1316" s="59"/>
      <c r="TT1316" s="59"/>
      <c r="TU1316" s="59"/>
      <c r="TV1316" s="59"/>
      <c r="TW1316" s="59"/>
      <c r="TX1316" s="59"/>
      <c r="TY1316" s="59"/>
      <c r="TZ1316" s="59"/>
      <c r="UA1316" s="59"/>
      <c r="UB1316" s="59"/>
      <c r="UC1316" s="59"/>
      <c r="UD1316" s="59"/>
      <c r="UE1316" s="59"/>
      <c r="UF1316" s="59"/>
      <c r="UG1316" s="59"/>
      <c r="UH1316" s="59"/>
      <c r="UI1316" s="59"/>
      <c r="UJ1316" s="59"/>
      <c r="UK1316" s="59"/>
      <c r="UL1316" s="59"/>
      <c r="UM1316" s="59"/>
      <c r="UN1316" s="59"/>
      <c r="UO1316" s="59"/>
      <c r="UP1316" s="59"/>
      <c r="UQ1316" s="59"/>
      <c r="UR1316" s="59"/>
      <c r="US1316" s="59"/>
      <c r="UT1316" s="59"/>
      <c r="UU1316" s="59"/>
      <c r="UV1316" s="59"/>
      <c r="UW1316" s="59"/>
      <c r="UX1316" s="59"/>
      <c r="UY1316" s="59"/>
      <c r="UZ1316" s="59"/>
      <c r="VA1316" s="59"/>
      <c r="VB1316" s="59"/>
      <c r="VC1316" s="59"/>
      <c r="VD1316" s="59"/>
      <c r="VE1316" s="59"/>
      <c r="VF1316" s="59"/>
      <c r="VG1316" s="59"/>
      <c r="VH1316" s="59"/>
      <c r="VI1316" s="59"/>
      <c r="VJ1316" s="59"/>
      <c r="VK1316" s="59"/>
      <c r="VL1316" s="59"/>
      <c r="VM1316" s="59"/>
      <c r="VN1316" s="59"/>
      <c r="VO1316" s="59"/>
      <c r="VP1316" s="59"/>
      <c r="VQ1316" s="59"/>
      <c r="VR1316" s="59"/>
      <c r="VS1316" s="59"/>
      <c r="VT1316" s="59"/>
      <c r="VU1316" s="59"/>
      <c r="VV1316" s="59"/>
      <c r="VW1316" s="59"/>
      <c r="VX1316" s="59"/>
      <c r="VY1316" s="59"/>
      <c r="VZ1316" s="59"/>
      <c r="WA1316" s="59"/>
      <c r="WB1316" s="59"/>
      <c r="WC1316" s="59"/>
      <c r="WD1316" s="59"/>
      <c r="WE1316" s="59"/>
      <c r="WF1316" s="59"/>
      <c r="WG1316" s="59"/>
      <c r="WH1316" s="59"/>
      <c r="WI1316" s="59"/>
      <c r="WJ1316" s="59"/>
      <c r="WK1316" s="59"/>
      <c r="WL1316" s="59"/>
      <c r="WM1316" s="59"/>
      <c r="WN1316" s="59"/>
      <c r="WO1316" s="59"/>
      <c r="WP1316" s="59"/>
      <c r="WQ1316" s="59"/>
      <c r="WR1316" s="59"/>
      <c r="WS1316" s="59"/>
      <c r="WT1316" s="59"/>
      <c r="WU1316" s="59"/>
      <c r="WV1316" s="59"/>
      <c r="WW1316" s="59"/>
      <c r="WX1316" s="59"/>
      <c r="WY1316" s="59"/>
      <c r="WZ1316" s="59"/>
      <c r="XA1316" s="59"/>
      <c r="XB1316" s="59"/>
      <c r="XC1316" s="59"/>
      <c r="XD1316" s="59"/>
      <c r="XE1316" s="59"/>
      <c r="XF1316" s="59"/>
      <c r="XG1316" s="59"/>
      <c r="XH1316" s="59"/>
      <c r="XI1316" s="59"/>
      <c r="XJ1316" s="59"/>
      <c r="XK1316" s="59"/>
      <c r="XL1316" s="59"/>
      <c r="XM1316" s="59"/>
      <c r="XN1316" s="59"/>
      <c r="XO1316" s="59"/>
      <c r="XP1316" s="59"/>
      <c r="XQ1316" s="59"/>
      <c r="XR1316" s="59"/>
      <c r="XS1316" s="59"/>
      <c r="XT1316" s="59"/>
      <c r="XU1316" s="59"/>
      <c r="XV1316" s="59"/>
      <c r="XW1316" s="59"/>
      <c r="XX1316" s="59"/>
      <c r="XY1316" s="59"/>
      <c r="XZ1316" s="59"/>
      <c r="YA1316" s="59"/>
      <c r="YB1316" s="59"/>
      <c r="YC1316" s="59"/>
      <c r="YD1316" s="59"/>
      <c r="YE1316" s="59"/>
      <c r="YF1316" s="59"/>
      <c r="YG1316" s="59"/>
      <c r="YH1316" s="59"/>
      <c r="YI1316" s="59"/>
      <c r="YJ1316" s="59"/>
      <c r="YK1316" s="59"/>
      <c r="YL1316" s="59"/>
      <c r="YM1316" s="59"/>
      <c r="YN1316" s="59"/>
      <c r="YO1316" s="59"/>
      <c r="YP1316" s="59"/>
      <c r="YQ1316" s="59"/>
      <c r="YR1316" s="59"/>
      <c r="YS1316" s="59"/>
      <c r="YT1316" s="59"/>
      <c r="YU1316" s="59"/>
      <c r="YV1316" s="59"/>
      <c r="YW1316" s="59"/>
      <c r="YX1316" s="59"/>
      <c r="YY1316" s="59"/>
      <c r="YZ1316" s="59"/>
      <c r="ZA1316" s="59"/>
      <c r="ZB1316" s="59"/>
      <c r="ZC1316" s="59"/>
      <c r="ZD1316" s="59"/>
      <c r="ZE1316" s="59"/>
      <c r="ZF1316" s="59"/>
      <c r="ZG1316" s="59"/>
      <c r="ZH1316" s="59"/>
      <c r="ZI1316" s="59"/>
      <c r="ZJ1316" s="59"/>
      <c r="ZK1316" s="59"/>
      <c r="ZL1316" s="59"/>
      <c r="ZM1316" s="59"/>
      <c r="ZN1316" s="59"/>
      <c r="ZO1316" s="59"/>
      <c r="ZP1316" s="59"/>
      <c r="ZQ1316" s="59"/>
      <c r="ZR1316" s="59"/>
      <c r="ZS1316" s="59"/>
      <c r="ZT1316" s="59"/>
      <c r="ZU1316" s="59"/>
      <c r="ZV1316" s="59"/>
      <c r="ZW1316" s="59"/>
      <c r="ZX1316" s="59"/>
      <c r="ZY1316" s="59"/>
      <c r="ZZ1316" s="59"/>
      <c r="AAA1316" s="59"/>
      <c r="AAB1316" s="59"/>
      <c r="AAC1316" s="59"/>
      <c r="AAD1316" s="59"/>
      <c r="AAE1316" s="59"/>
      <c r="AAF1316" s="59"/>
      <c r="AAG1316" s="59"/>
      <c r="AAH1316" s="59"/>
      <c r="AAI1316" s="59"/>
      <c r="AAJ1316" s="59"/>
      <c r="AAK1316" s="59"/>
      <c r="AAL1316" s="59"/>
      <c r="AAM1316" s="59"/>
      <c r="AAN1316" s="59"/>
      <c r="AAO1316" s="59"/>
      <c r="AAP1316" s="59"/>
      <c r="AAQ1316" s="59"/>
      <c r="AAR1316" s="59"/>
      <c r="AAS1316" s="59"/>
      <c r="AAT1316" s="59"/>
      <c r="AAU1316" s="59"/>
      <c r="AAV1316" s="59"/>
      <c r="AAW1316" s="59"/>
      <c r="AAX1316" s="59"/>
      <c r="AAY1316" s="59"/>
      <c r="AAZ1316" s="59"/>
      <c r="ABA1316" s="59"/>
      <c r="ABB1316" s="59"/>
      <c r="ABC1316" s="59"/>
      <c r="ABD1316" s="59"/>
      <c r="ABE1316" s="59"/>
      <c r="ABF1316" s="59"/>
      <c r="ABG1316" s="59"/>
      <c r="ABH1316" s="59"/>
      <c r="ABI1316" s="59"/>
      <c r="ABJ1316" s="59"/>
      <c r="ABK1316" s="59"/>
      <c r="ABL1316" s="59"/>
      <c r="ABM1316" s="59"/>
      <c r="ABN1316" s="59"/>
      <c r="ABO1316" s="59"/>
      <c r="ABP1316" s="59"/>
      <c r="ABQ1316" s="59"/>
      <c r="ABR1316" s="59"/>
      <c r="ABS1316" s="59"/>
      <c r="ABT1316" s="59"/>
      <c r="ABU1316" s="59"/>
      <c r="ABV1316" s="59"/>
      <c r="ABW1316" s="59"/>
      <c r="ABX1316" s="59"/>
      <c r="ABY1316" s="59"/>
      <c r="ABZ1316" s="59"/>
      <c r="ACA1316" s="59"/>
      <c r="ACB1316" s="59"/>
      <c r="ACC1316" s="59"/>
      <c r="ACD1316" s="59"/>
      <c r="ACE1316" s="59"/>
      <c r="ACF1316" s="59"/>
      <c r="ACG1316" s="59"/>
      <c r="ACH1316" s="59"/>
      <c r="ACI1316" s="59"/>
      <c r="ACJ1316" s="59"/>
      <c r="ACK1316" s="59"/>
      <c r="ACL1316" s="59"/>
      <c r="ACM1316" s="59"/>
      <c r="ACN1316" s="59"/>
      <c r="ACO1316" s="59"/>
      <c r="ACP1316" s="59"/>
      <c r="ACQ1316" s="59"/>
      <c r="ACR1316" s="59"/>
      <c r="ACS1316" s="59"/>
      <c r="ACT1316" s="59"/>
      <c r="ACU1316" s="59"/>
      <c r="ACV1316" s="59"/>
      <c r="ACW1316" s="59"/>
      <c r="ACX1316" s="59"/>
      <c r="ACY1316" s="59"/>
      <c r="ACZ1316" s="59"/>
      <c r="ADA1316" s="59"/>
      <c r="ADB1316" s="59"/>
      <c r="ADC1316" s="59"/>
      <c r="ADD1316" s="59"/>
      <c r="ADE1316" s="59"/>
      <c r="ADF1316" s="59"/>
      <c r="ADG1316" s="59"/>
      <c r="ADH1316" s="59"/>
      <c r="ADI1316" s="59"/>
      <c r="ADJ1316" s="59"/>
      <c r="ADK1316" s="59"/>
      <c r="ADL1316" s="59"/>
      <c r="ADM1316" s="59"/>
      <c r="ADN1316" s="59"/>
      <c r="ADO1316" s="59"/>
      <c r="ADP1316" s="59"/>
      <c r="ADQ1316" s="59"/>
      <c r="ADR1316" s="59"/>
      <c r="ADS1316" s="59"/>
      <c r="ADT1316" s="59"/>
      <c r="ADU1316" s="59"/>
      <c r="ADV1316" s="59"/>
      <c r="ADW1316" s="59"/>
      <c r="ADX1316" s="59"/>
      <c r="ADY1316" s="59"/>
      <c r="ADZ1316" s="59"/>
      <c r="AEA1316" s="59"/>
      <c r="AEB1316" s="59"/>
      <c r="AEC1316" s="59"/>
      <c r="AED1316" s="59"/>
      <c r="AEE1316" s="59"/>
      <c r="AEF1316" s="59"/>
      <c r="AEG1316" s="59"/>
      <c r="AEH1316" s="59"/>
      <c r="AEI1316" s="59"/>
      <c r="AEJ1316" s="59"/>
      <c r="AEK1316" s="59"/>
      <c r="AEL1316" s="59"/>
      <c r="AEM1316" s="59"/>
      <c r="AEN1316" s="59"/>
      <c r="AEO1316" s="59"/>
      <c r="AEP1316" s="59"/>
      <c r="AEQ1316" s="59"/>
      <c r="AER1316" s="59"/>
      <c r="AES1316" s="59"/>
      <c r="AET1316" s="59"/>
      <c r="AEU1316" s="59"/>
      <c r="AEV1316" s="59"/>
      <c r="AEW1316" s="59"/>
      <c r="AEX1316" s="59"/>
      <c r="AEY1316" s="59"/>
      <c r="AEZ1316" s="59"/>
      <c r="AFA1316" s="59"/>
      <c r="AFB1316" s="59"/>
      <c r="AFC1316" s="59"/>
      <c r="AFD1316" s="59"/>
      <c r="AFE1316" s="59"/>
      <c r="AFF1316" s="59"/>
      <c r="AFG1316" s="59"/>
      <c r="AFH1316" s="59"/>
      <c r="AFI1316" s="59"/>
      <c r="AFJ1316" s="59"/>
      <c r="AFK1316" s="59"/>
      <c r="AFL1316" s="59"/>
      <c r="AFM1316" s="59"/>
      <c r="AFN1316" s="59"/>
      <c r="AFO1316" s="59"/>
      <c r="AFP1316" s="59"/>
      <c r="AFQ1316" s="59"/>
      <c r="AFR1316" s="59"/>
      <c r="AFS1316" s="59"/>
      <c r="AFT1316" s="59"/>
      <c r="AFU1316" s="59"/>
      <c r="AFV1316" s="59"/>
      <c r="AFW1316" s="59"/>
      <c r="AFX1316" s="59"/>
      <c r="AFY1316" s="59"/>
      <c r="AFZ1316" s="59"/>
      <c r="AGA1316" s="59"/>
      <c r="AGB1316" s="59"/>
      <c r="AGC1316" s="59"/>
      <c r="AGD1316" s="59"/>
      <c r="AGE1316" s="59"/>
      <c r="AGF1316" s="59"/>
      <c r="AGG1316" s="59"/>
      <c r="AGH1316" s="59"/>
      <c r="AGI1316" s="59"/>
      <c r="AGJ1316" s="59"/>
      <c r="AGK1316" s="59"/>
      <c r="AGL1316" s="59"/>
      <c r="AGM1316" s="59"/>
      <c r="AGN1316" s="59"/>
      <c r="AGO1316" s="59"/>
      <c r="AGP1316" s="59"/>
      <c r="AGQ1316" s="59"/>
      <c r="AGR1316" s="59"/>
      <c r="AGS1316" s="59"/>
      <c r="AGT1316" s="59"/>
      <c r="AGU1316" s="59"/>
      <c r="AGV1316" s="59"/>
      <c r="AGW1316" s="59"/>
      <c r="AGX1316" s="59"/>
      <c r="AGY1316" s="59"/>
      <c r="AGZ1316" s="59"/>
      <c r="AHA1316" s="59"/>
      <c r="AHB1316" s="59"/>
      <c r="AHC1316" s="59"/>
      <c r="AHD1316" s="59"/>
      <c r="AHE1316" s="59"/>
      <c r="AHF1316" s="59"/>
      <c r="AHG1316" s="59"/>
      <c r="AHH1316" s="59"/>
      <c r="AHI1316" s="59"/>
      <c r="AHJ1316" s="59"/>
      <c r="AHK1316" s="59"/>
      <c r="AHL1316" s="59"/>
      <c r="AHM1316" s="59"/>
      <c r="AHN1316" s="59"/>
      <c r="AHO1316" s="59"/>
      <c r="AHP1316" s="59"/>
      <c r="AHQ1316" s="59"/>
      <c r="AHR1316" s="59"/>
      <c r="AHS1316" s="59"/>
      <c r="AHT1316" s="59"/>
      <c r="AHU1316" s="59"/>
      <c r="AHV1316" s="59"/>
      <c r="AHW1316" s="59"/>
      <c r="AHX1316" s="59"/>
      <c r="AHY1316" s="59"/>
      <c r="AHZ1316" s="59"/>
      <c r="AIA1316" s="59"/>
      <c r="AIB1316" s="59"/>
      <c r="AIC1316" s="59"/>
      <c r="AID1316" s="59"/>
      <c r="AIE1316" s="59"/>
      <c r="AIF1316" s="59"/>
      <c r="AIG1316" s="59"/>
      <c r="AIH1316" s="59"/>
      <c r="AII1316" s="59"/>
      <c r="AIJ1316" s="59"/>
      <c r="AIK1316" s="59"/>
      <c r="AIL1316" s="59"/>
      <c r="AIM1316" s="59"/>
      <c r="AIN1316" s="59"/>
      <c r="AIO1316" s="59"/>
      <c r="AIP1316" s="59"/>
      <c r="AIQ1316" s="59"/>
      <c r="AIR1316" s="59"/>
      <c r="AIS1316" s="59"/>
      <c r="AIT1316" s="59"/>
      <c r="AIU1316" s="59"/>
      <c r="AIV1316" s="59"/>
      <c r="AIW1316" s="59"/>
      <c r="AIX1316" s="59"/>
      <c r="AIY1316" s="59"/>
      <c r="AIZ1316" s="59"/>
      <c r="AJA1316" s="59"/>
      <c r="AJB1316" s="59"/>
      <c r="AJC1316" s="59"/>
      <c r="AJD1316" s="59"/>
      <c r="AJE1316" s="59"/>
      <c r="AJF1316" s="59"/>
      <c r="AJG1316" s="59"/>
      <c r="AJH1316" s="59"/>
      <c r="AJI1316" s="59"/>
      <c r="AJJ1316" s="59"/>
      <c r="AJK1316" s="59"/>
      <c r="AJL1316" s="59"/>
      <c r="AJM1316" s="59"/>
      <c r="AJN1316" s="59"/>
      <c r="AJO1316" s="59"/>
      <c r="AJP1316" s="59"/>
      <c r="AJQ1316" s="59"/>
      <c r="AJR1316" s="59"/>
      <c r="AJS1316" s="59"/>
      <c r="AJT1316" s="59"/>
      <c r="AJU1316" s="59"/>
      <c r="AJV1316" s="59"/>
      <c r="AJW1316" s="59"/>
      <c r="AJX1316" s="59"/>
      <c r="AJY1316" s="59"/>
      <c r="AJZ1316" s="59"/>
      <c r="AKA1316" s="59"/>
      <c r="AKB1316" s="59"/>
      <c r="AKC1316" s="59"/>
      <c r="AKD1316" s="59"/>
      <c r="AKE1316" s="59"/>
      <c r="AKF1316" s="59"/>
      <c r="AKG1316" s="59"/>
      <c r="AKH1316" s="59"/>
      <c r="AKI1316" s="59"/>
      <c r="AKJ1316" s="59"/>
      <c r="AKK1316" s="59"/>
      <c r="AKL1316" s="59"/>
      <c r="AKM1316" s="59"/>
      <c r="AKN1316" s="59"/>
      <c r="AKO1316" s="59"/>
      <c r="AKP1316" s="59"/>
      <c r="AKQ1316" s="59"/>
      <c r="AKR1316" s="59"/>
      <c r="AKS1316" s="59"/>
      <c r="AKT1316" s="59"/>
      <c r="AKU1316" s="59"/>
      <c r="AKV1316" s="59"/>
      <c r="AKW1316" s="59"/>
      <c r="AKX1316" s="59"/>
      <c r="AKY1316" s="59"/>
      <c r="AKZ1316" s="59"/>
      <c r="ALA1316" s="59"/>
      <c r="ALB1316" s="59"/>
      <c r="ALC1316" s="59"/>
      <c r="ALD1316" s="59"/>
      <c r="ALE1316" s="59"/>
      <c r="ALF1316" s="59"/>
      <c r="ALG1316" s="59"/>
      <c r="ALH1316" s="59"/>
      <c r="ALI1316" s="59"/>
      <c r="ALJ1316" s="59"/>
      <c r="ALK1316" s="59"/>
      <c r="ALL1316" s="59"/>
      <c r="ALM1316" s="59"/>
      <c r="ALN1316" s="59"/>
      <c r="ALO1316" s="59"/>
      <c r="ALP1316" s="59"/>
      <c r="ALQ1316" s="59"/>
      <c r="ALR1316" s="59"/>
      <c r="ALS1316" s="59"/>
      <c r="ALT1316" s="59"/>
      <c r="ALU1316" s="59"/>
      <c r="ALV1316" s="59"/>
      <c r="ALW1316" s="59"/>
      <c r="ALX1316" s="59"/>
      <c r="ALY1316" s="59"/>
      <c r="ALZ1316" s="59"/>
      <c r="AMA1316" s="59"/>
      <c r="AMB1316" s="59"/>
      <c r="AMC1316" s="59"/>
      <c r="AMD1316" s="59"/>
      <c r="AME1316" s="59"/>
      <c r="AMF1316" s="59"/>
      <c r="AMG1316" s="59"/>
      <c r="AMH1316" s="59"/>
      <c r="AMI1316" s="59"/>
      <c r="AMJ1316" s="59"/>
      <c r="AMK1316" s="59"/>
      <c r="AML1316" s="59"/>
    </row>
    <row r="1317" spans="1:1026" s="66" customFormat="1" ht="93">
      <c r="A1317" s="98">
        <v>1</v>
      </c>
      <c r="B1317" s="45">
        <v>1312</v>
      </c>
      <c r="C1317" s="23" t="s">
        <v>3369</v>
      </c>
      <c r="D1317" s="23">
        <v>8822125482</v>
      </c>
      <c r="E1317" s="23" t="s">
        <v>1756</v>
      </c>
      <c r="F1317" s="23">
        <v>2</v>
      </c>
      <c r="G1317" s="23" t="s">
        <v>810</v>
      </c>
      <c r="H1317" s="23" t="s">
        <v>811</v>
      </c>
      <c r="I1317" s="23" t="s">
        <v>3369</v>
      </c>
      <c r="J1317" s="28" t="s">
        <v>810</v>
      </c>
      <c r="K1317" s="28" t="s">
        <v>811</v>
      </c>
      <c r="L1317" s="28" t="s">
        <v>811</v>
      </c>
      <c r="M1317" s="28" t="s">
        <v>1756</v>
      </c>
      <c r="N1317" s="28">
        <v>1</v>
      </c>
      <c r="O1317" s="28" t="s">
        <v>810</v>
      </c>
      <c r="P1317" s="28" t="s">
        <v>811</v>
      </c>
      <c r="Q1317" s="28" t="s">
        <v>811</v>
      </c>
      <c r="R1317" s="28" t="s">
        <v>1756</v>
      </c>
      <c r="S1317" s="28">
        <v>2</v>
      </c>
      <c r="T1317" s="23" t="s">
        <v>3370</v>
      </c>
      <c r="U1317" s="28" t="s">
        <v>810</v>
      </c>
      <c r="V1317" s="28" t="s">
        <v>811</v>
      </c>
      <c r="W1317" s="28" t="s">
        <v>811</v>
      </c>
      <c r="X1317" s="28" t="s">
        <v>1756</v>
      </c>
      <c r="Y1317" s="28">
        <v>2</v>
      </c>
      <c r="Z1317" s="28" t="s">
        <v>44</v>
      </c>
      <c r="AA1317" s="127" t="s">
        <v>4473</v>
      </c>
      <c r="AB1317" s="23" t="s">
        <v>92</v>
      </c>
      <c r="AC1317" s="128">
        <v>40</v>
      </c>
      <c r="AD1317" s="94">
        <v>12000</v>
      </c>
      <c r="AE1317" s="94">
        <v>2000</v>
      </c>
      <c r="AF1317" s="94">
        <v>0</v>
      </c>
      <c r="AG1317" s="73">
        <f t="shared" si="61"/>
        <v>14000</v>
      </c>
      <c r="AH1317" s="94">
        <v>12000</v>
      </c>
      <c r="AI1317" s="94">
        <v>2000</v>
      </c>
      <c r="AJ1317" s="94">
        <v>0</v>
      </c>
      <c r="AK1317" s="73">
        <f t="shared" si="60"/>
        <v>14000</v>
      </c>
      <c r="AL1317" s="73">
        <f t="shared" si="62"/>
        <v>28000</v>
      </c>
      <c r="AM1317" s="98" t="s">
        <v>1188</v>
      </c>
      <c r="AN1317" s="102" t="s">
        <v>863</v>
      </c>
      <c r="AO1317" s="102" t="s">
        <v>863</v>
      </c>
      <c r="AP1317" s="102" t="s">
        <v>863</v>
      </c>
      <c r="AQ1317" s="102" t="s">
        <v>1281</v>
      </c>
      <c r="AR1317" s="103">
        <v>45657</v>
      </c>
      <c r="AS1317" s="102" t="s">
        <v>33</v>
      </c>
      <c r="AT1317" s="44">
        <v>0</v>
      </c>
      <c r="AU1317" s="44">
        <v>0</v>
      </c>
      <c r="AV1317" s="44">
        <v>0</v>
      </c>
      <c r="AW1317" s="56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  <c r="FM1317" s="59"/>
      <c r="FN1317" s="59"/>
      <c r="FO1317" s="59"/>
      <c r="FP1317" s="59"/>
      <c r="FQ1317" s="59"/>
      <c r="FR1317" s="59"/>
      <c r="FS1317" s="59"/>
      <c r="FT1317" s="59"/>
      <c r="FU1317" s="59"/>
      <c r="FV1317" s="59"/>
      <c r="FW1317" s="59"/>
      <c r="FX1317" s="59"/>
      <c r="FY1317" s="59"/>
      <c r="FZ1317" s="59"/>
      <c r="GA1317" s="59"/>
      <c r="GB1317" s="59"/>
      <c r="GC1317" s="59"/>
      <c r="GD1317" s="59"/>
      <c r="GE1317" s="59"/>
      <c r="GF1317" s="59"/>
      <c r="GG1317" s="59"/>
      <c r="GH1317" s="59"/>
      <c r="GI1317" s="59"/>
      <c r="GJ1317" s="59"/>
      <c r="GK1317" s="59"/>
      <c r="GL1317" s="59"/>
      <c r="GM1317" s="59"/>
      <c r="GN1317" s="59"/>
      <c r="GO1317" s="59"/>
      <c r="GP1317" s="59"/>
      <c r="GQ1317" s="59"/>
      <c r="GR1317" s="59"/>
      <c r="GS1317" s="59"/>
      <c r="GT1317" s="59"/>
      <c r="GU1317" s="59"/>
      <c r="GV1317" s="59"/>
      <c r="GW1317" s="59"/>
      <c r="GX1317" s="59"/>
      <c r="GY1317" s="59"/>
      <c r="GZ1317" s="59"/>
      <c r="HA1317" s="59"/>
      <c r="HB1317" s="59"/>
      <c r="HC1317" s="59"/>
      <c r="HD1317" s="59"/>
      <c r="HE1317" s="59"/>
      <c r="HF1317" s="59"/>
      <c r="HG1317" s="59"/>
      <c r="HH1317" s="59"/>
      <c r="HI1317" s="59"/>
      <c r="HJ1317" s="59"/>
      <c r="HK1317" s="59"/>
      <c r="HL1317" s="59"/>
      <c r="HM1317" s="59"/>
      <c r="HN1317" s="59"/>
      <c r="HO1317" s="59"/>
      <c r="HP1317" s="59"/>
      <c r="HQ1317" s="59"/>
      <c r="HR1317" s="59"/>
      <c r="HS1317" s="59"/>
      <c r="HT1317" s="59"/>
      <c r="HU1317" s="59"/>
      <c r="HV1317" s="59"/>
      <c r="HW1317" s="59"/>
      <c r="HX1317" s="59"/>
      <c r="HY1317" s="59"/>
      <c r="HZ1317" s="59"/>
      <c r="IA1317" s="59"/>
      <c r="IB1317" s="59"/>
      <c r="IC1317" s="59"/>
      <c r="ID1317" s="59"/>
      <c r="IE1317" s="59"/>
      <c r="IF1317" s="59"/>
      <c r="IG1317" s="59"/>
      <c r="IH1317" s="59"/>
      <c r="II1317" s="59"/>
      <c r="IJ1317" s="59"/>
      <c r="IK1317" s="59"/>
      <c r="IL1317" s="59"/>
      <c r="IM1317" s="59"/>
      <c r="IN1317" s="59"/>
      <c r="IO1317" s="59"/>
      <c r="IP1317" s="59"/>
      <c r="IQ1317" s="59"/>
      <c r="IR1317" s="59"/>
      <c r="IS1317" s="59"/>
      <c r="IT1317" s="59"/>
      <c r="IU1317" s="59"/>
      <c r="IV1317" s="59"/>
      <c r="IW1317" s="59"/>
      <c r="IX1317" s="59"/>
      <c r="IY1317" s="59"/>
      <c r="IZ1317" s="59"/>
      <c r="JA1317" s="59"/>
      <c r="JB1317" s="59"/>
      <c r="JC1317" s="59"/>
      <c r="JD1317" s="59"/>
      <c r="JE1317" s="59"/>
      <c r="JF1317" s="59"/>
      <c r="JG1317" s="59"/>
      <c r="JH1317" s="59"/>
      <c r="JI1317" s="59"/>
      <c r="JJ1317" s="59"/>
      <c r="JK1317" s="59"/>
      <c r="JL1317" s="59"/>
      <c r="JM1317" s="59"/>
      <c r="JN1317" s="59"/>
      <c r="JO1317" s="59"/>
      <c r="JP1317" s="59"/>
      <c r="JQ1317" s="59"/>
      <c r="JR1317" s="59"/>
      <c r="JS1317" s="59"/>
      <c r="JT1317" s="59"/>
      <c r="JU1317" s="59"/>
      <c r="JV1317" s="59"/>
      <c r="JW1317" s="59"/>
      <c r="JX1317" s="59"/>
      <c r="JY1317" s="59"/>
      <c r="JZ1317" s="59"/>
      <c r="KA1317" s="59"/>
      <c r="KB1317" s="59"/>
      <c r="KC1317" s="59"/>
      <c r="KD1317" s="59"/>
      <c r="KE1317" s="59"/>
      <c r="KF1317" s="59"/>
      <c r="KG1317" s="59"/>
      <c r="KH1317" s="59"/>
      <c r="KI1317" s="59"/>
      <c r="KJ1317" s="59"/>
      <c r="KK1317" s="59"/>
      <c r="KL1317" s="59"/>
      <c r="KM1317" s="59"/>
      <c r="KN1317" s="59"/>
      <c r="KO1317" s="59"/>
      <c r="KP1317" s="59"/>
      <c r="KQ1317" s="59"/>
      <c r="KR1317" s="59"/>
      <c r="KS1317" s="59"/>
      <c r="KT1317" s="59"/>
      <c r="KU1317" s="59"/>
      <c r="KV1317" s="59"/>
      <c r="KW1317" s="59"/>
      <c r="KX1317" s="59"/>
      <c r="KY1317" s="59"/>
      <c r="KZ1317" s="59"/>
      <c r="LA1317" s="59"/>
      <c r="LB1317" s="59"/>
      <c r="LC1317" s="59"/>
      <c r="LD1317" s="59"/>
      <c r="LE1317" s="59"/>
      <c r="LF1317" s="59"/>
      <c r="LG1317" s="59"/>
      <c r="LH1317" s="59"/>
      <c r="LI1317" s="59"/>
      <c r="LJ1317" s="59"/>
      <c r="LK1317" s="59"/>
      <c r="LL1317" s="59"/>
      <c r="LM1317" s="59"/>
      <c r="LN1317" s="59"/>
      <c r="LO1317" s="59"/>
      <c r="LP1317" s="59"/>
      <c r="LQ1317" s="59"/>
      <c r="LR1317" s="59"/>
      <c r="LS1317" s="59"/>
      <c r="LT1317" s="59"/>
      <c r="LU1317" s="59"/>
      <c r="LV1317" s="59"/>
      <c r="LW1317" s="59"/>
      <c r="LX1317" s="59"/>
      <c r="LY1317" s="59"/>
      <c r="LZ1317" s="59"/>
      <c r="MA1317" s="59"/>
      <c r="MB1317" s="59"/>
      <c r="MC1317" s="59"/>
      <c r="MD1317" s="59"/>
      <c r="ME1317" s="59"/>
      <c r="MF1317" s="59"/>
      <c r="MG1317" s="59"/>
      <c r="MH1317" s="59"/>
      <c r="MI1317" s="59"/>
      <c r="MJ1317" s="59"/>
      <c r="MK1317" s="59"/>
      <c r="ML1317" s="59"/>
      <c r="MM1317" s="59"/>
      <c r="MN1317" s="59"/>
      <c r="MO1317" s="59"/>
      <c r="MP1317" s="59"/>
      <c r="MQ1317" s="59"/>
      <c r="MR1317" s="59"/>
      <c r="MS1317" s="59"/>
      <c r="MT1317" s="59"/>
      <c r="MU1317" s="59"/>
      <c r="MV1317" s="59"/>
      <c r="MW1317" s="59"/>
      <c r="MX1317" s="59"/>
      <c r="MY1317" s="59"/>
      <c r="MZ1317" s="59"/>
      <c r="NA1317" s="59"/>
      <c r="NB1317" s="59"/>
      <c r="NC1317" s="59"/>
      <c r="ND1317" s="59"/>
      <c r="NE1317" s="59"/>
      <c r="NF1317" s="59"/>
      <c r="NG1317" s="59"/>
      <c r="NH1317" s="59"/>
      <c r="NI1317" s="59"/>
      <c r="NJ1317" s="59"/>
      <c r="NK1317" s="59"/>
      <c r="NL1317" s="59"/>
      <c r="NM1317" s="59"/>
      <c r="NN1317" s="59"/>
      <c r="NO1317" s="59"/>
      <c r="NP1317" s="59"/>
      <c r="NQ1317" s="59"/>
      <c r="NR1317" s="59"/>
      <c r="NS1317" s="59"/>
      <c r="NT1317" s="59"/>
      <c r="NU1317" s="59"/>
      <c r="NV1317" s="59"/>
      <c r="NW1317" s="59"/>
      <c r="NX1317" s="59"/>
      <c r="NY1317" s="59"/>
      <c r="NZ1317" s="59"/>
      <c r="OA1317" s="59"/>
      <c r="OB1317" s="59"/>
      <c r="OC1317" s="59"/>
      <c r="OD1317" s="59"/>
      <c r="OE1317" s="59"/>
      <c r="OF1317" s="59"/>
      <c r="OG1317" s="59"/>
      <c r="OH1317" s="59"/>
      <c r="OI1317" s="59"/>
      <c r="OJ1317" s="59"/>
      <c r="OK1317" s="59"/>
      <c r="OL1317" s="59"/>
      <c r="OM1317" s="59"/>
      <c r="ON1317" s="59"/>
      <c r="OO1317" s="59"/>
      <c r="OP1317" s="59"/>
      <c r="OQ1317" s="59"/>
      <c r="OR1317" s="59"/>
      <c r="OS1317" s="59"/>
      <c r="OT1317" s="59"/>
      <c r="OU1317" s="59"/>
      <c r="OV1317" s="59"/>
      <c r="OW1317" s="59"/>
      <c r="OX1317" s="59"/>
      <c r="OY1317" s="59"/>
      <c r="OZ1317" s="59"/>
      <c r="PA1317" s="59"/>
      <c r="PB1317" s="59"/>
      <c r="PC1317" s="59"/>
      <c r="PD1317" s="59"/>
      <c r="PE1317" s="59"/>
      <c r="PF1317" s="59"/>
      <c r="PG1317" s="59"/>
      <c r="PH1317" s="59"/>
      <c r="PI1317" s="59"/>
      <c r="PJ1317" s="59"/>
      <c r="PK1317" s="59"/>
      <c r="PL1317" s="59"/>
      <c r="PM1317" s="59"/>
      <c r="PN1317" s="59"/>
      <c r="PO1317" s="59"/>
      <c r="PP1317" s="59"/>
      <c r="PQ1317" s="59"/>
      <c r="PR1317" s="59"/>
      <c r="PS1317" s="59"/>
      <c r="PT1317" s="59"/>
      <c r="PU1317" s="59"/>
      <c r="PV1317" s="59"/>
      <c r="PW1317" s="59"/>
      <c r="PX1317" s="59"/>
      <c r="PY1317" s="59"/>
      <c r="PZ1317" s="59"/>
      <c r="QA1317" s="59"/>
      <c r="QB1317" s="59"/>
      <c r="QC1317" s="59"/>
      <c r="QD1317" s="59"/>
      <c r="QE1317" s="59"/>
      <c r="QF1317" s="59"/>
      <c r="QG1317" s="59"/>
      <c r="QH1317" s="59"/>
      <c r="QI1317" s="59"/>
      <c r="QJ1317" s="59"/>
      <c r="QK1317" s="59"/>
      <c r="QL1317" s="59"/>
      <c r="QM1317" s="59"/>
      <c r="QN1317" s="59"/>
      <c r="QO1317" s="59"/>
      <c r="QP1317" s="59"/>
      <c r="QQ1317" s="59"/>
      <c r="QR1317" s="59"/>
      <c r="QS1317" s="59"/>
      <c r="QT1317" s="59"/>
      <c r="QU1317" s="59"/>
      <c r="QV1317" s="59"/>
      <c r="QW1317" s="59"/>
      <c r="QX1317" s="59"/>
      <c r="QY1317" s="59"/>
      <c r="QZ1317" s="59"/>
      <c r="RA1317" s="59"/>
      <c r="RB1317" s="59"/>
      <c r="RC1317" s="59"/>
      <c r="RD1317" s="59"/>
      <c r="RE1317" s="59"/>
      <c r="RF1317" s="59"/>
      <c r="RG1317" s="59"/>
      <c r="RH1317" s="59"/>
      <c r="RI1317" s="59"/>
      <c r="RJ1317" s="59"/>
      <c r="RK1317" s="59"/>
      <c r="RL1317" s="59"/>
      <c r="RM1317" s="59"/>
      <c r="RN1317" s="59"/>
      <c r="RO1317" s="59"/>
      <c r="RP1317" s="59"/>
      <c r="RQ1317" s="59"/>
      <c r="RR1317" s="59"/>
      <c r="RS1317" s="59"/>
      <c r="RT1317" s="59"/>
      <c r="RU1317" s="59"/>
      <c r="RV1317" s="59"/>
      <c r="RW1317" s="59"/>
      <c r="RX1317" s="59"/>
      <c r="RY1317" s="59"/>
      <c r="RZ1317" s="59"/>
      <c r="SA1317" s="59"/>
      <c r="SB1317" s="59"/>
      <c r="SC1317" s="59"/>
      <c r="SD1317" s="59"/>
      <c r="SE1317" s="59"/>
      <c r="SF1317" s="59"/>
      <c r="SG1317" s="59"/>
      <c r="SH1317" s="59"/>
      <c r="SI1317" s="59"/>
      <c r="SJ1317" s="59"/>
      <c r="SK1317" s="59"/>
      <c r="SL1317" s="59"/>
      <c r="SM1317" s="59"/>
      <c r="SN1317" s="59"/>
      <c r="SO1317" s="59"/>
      <c r="SP1317" s="59"/>
      <c r="SQ1317" s="59"/>
      <c r="SR1317" s="59"/>
      <c r="SS1317" s="59"/>
      <c r="ST1317" s="59"/>
      <c r="SU1317" s="59"/>
      <c r="SV1317" s="59"/>
      <c r="SW1317" s="59"/>
      <c r="SX1317" s="59"/>
      <c r="SY1317" s="59"/>
      <c r="SZ1317" s="59"/>
      <c r="TA1317" s="59"/>
      <c r="TB1317" s="59"/>
      <c r="TC1317" s="59"/>
      <c r="TD1317" s="59"/>
      <c r="TE1317" s="59"/>
      <c r="TF1317" s="59"/>
      <c r="TG1317" s="59"/>
      <c r="TH1317" s="59"/>
      <c r="TI1317" s="59"/>
      <c r="TJ1317" s="59"/>
      <c r="TK1317" s="59"/>
      <c r="TL1317" s="59"/>
      <c r="TM1317" s="59"/>
      <c r="TN1317" s="59"/>
      <c r="TO1317" s="59"/>
      <c r="TP1317" s="59"/>
      <c r="TQ1317" s="59"/>
      <c r="TR1317" s="59"/>
      <c r="TS1317" s="59"/>
      <c r="TT1317" s="59"/>
      <c r="TU1317" s="59"/>
      <c r="TV1317" s="59"/>
      <c r="TW1317" s="59"/>
      <c r="TX1317" s="59"/>
      <c r="TY1317" s="59"/>
      <c r="TZ1317" s="59"/>
      <c r="UA1317" s="59"/>
      <c r="UB1317" s="59"/>
      <c r="UC1317" s="59"/>
      <c r="UD1317" s="59"/>
      <c r="UE1317" s="59"/>
      <c r="UF1317" s="59"/>
      <c r="UG1317" s="59"/>
      <c r="UH1317" s="59"/>
      <c r="UI1317" s="59"/>
      <c r="UJ1317" s="59"/>
      <c r="UK1317" s="59"/>
      <c r="UL1317" s="59"/>
      <c r="UM1317" s="59"/>
      <c r="UN1317" s="59"/>
      <c r="UO1317" s="59"/>
      <c r="UP1317" s="59"/>
      <c r="UQ1317" s="59"/>
      <c r="UR1317" s="59"/>
      <c r="US1317" s="59"/>
      <c r="UT1317" s="59"/>
      <c r="UU1317" s="59"/>
      <c r="UV1317" s="59"/>
      <c r="UW1317" s="59"/>
      <c r="UX1317" s="59"/>
      <c r="UY1317" s="59"/>
      <c r="UZ1317" s="59"/>
      <c r="VA1317" s="59"/>
      <c r="VB1317" s="59"/>
      <c r="VC1317" s="59"/>
      <c r="VD1317" s="59"/>
      <c r="VE1317" s="59"/>
      <c r="VF1317" s="59"/>
      <c r="VG1317" s="59"/>
      <c r="VH1317" s="59"/>
      <c r="VI1317" s="59"/>
      <c r="VJ1317" s="59"/>
      <c r="VK1317" s="59"/>
      <c r="VL1317" s="59"/>
      <c r="VM1317" s="59"/>
      <c r="VN1317" s="59"/>
      <c r="VO1317" s="59"/>
      <c r="VP1317" s="59"/>
      <c r="VQ1317" s="59"/>
      <c r="VR1317" s="59"/>
      <c r="VS1317" s="59"/>
      <c r="VT1317" s="59"/>
      <c r="VU1317" s="59"/>
      <c r="VV1317" s="59"/>
      <c r="VW1317" s="59"/>
      <c r="VX1317" s="59"/>
      <c r="VY1317" s="59"/>
      <c r="VZ1317" s="59"/>
      <c r="WA1317" s="59"/>
      <c r="WB1317" s="59"/>
      <c r="WC1317" s="59"/>
      <c r="WD1317" s="59"/>
      <c r="WE1317" s="59"/>
      <c r="WF1317" s="59"/>
      <c r="WG1317" s="59"/>
      <c r="WH1317" s="59"/>
      <c r="WI1317" s="59"/>
      <c r="WJ1317" s="59"/>
      <c r="WK1317" s="59"/>
      <c r="WL1317" s="59"/>
      <c r="WM1317" s="59"/>
      <c r="WN1317" s="59"/>
      <c r="WO1317" s="59"/>
      <c r="WP1317" s="59"/>
      <c r="WQ1317" s="59"/>
      <c r="WR1317" s="59"/>
      <c r="WS1317" s="59"/>
      <c r="WT1317" s="59"/>
      <c r="WU1317" s="59"/>
      <c r="WV1317" s="59"/>
      <c r="WW1317" s="59"/>
      <c r="WX1317" s="59"/>
      <c r="WY1317" s="59"/>
      <c r="WZ1317" s="59"/>
      <c r="XA1317" s="59"/>
      <c r="XB1317" s="59"/>
      <c r="XC1317" s="59"/>
      <c r="XD1317" s="59"/>
      <c r="XE1317" s="59"/>
      <c r="XF1317" s="59"/>
      <c r="XG1317" s="59"/>
      <c r="XH1317" s="59"/>
      <c r="XI1317" s="59"/>
      <c r="XJ1317" s="59"/>
      <c r="XK1317" s="59"/>
      <c r="XL1317" s="59"/>
      <c r="XM1317" s="59"/>
      <c r="XN1317" s="59"/>
      <c r="XO1317" s="59"/>
      <c r="XP1317" s="59"/>
      <c r="XQ1317" s="59"/>
      <c r="XR1317" s="59"/>
      <c r="XS1317" s="59"/>
      <c r="XT1317" s="59"/>
      <c r="XU1317" s="59"/>
      <c r="XV1317" s="59"/>
      <c r="XW1317" s="59"/>
      <c r="XX1317" s="59"/>
      <c r="XY1317" s="59"/>
      <c r="XZ1317" s="59"/>
      <c r="YA1317" s="59"/>
      <c r="YB1317" s="59"/>
      <c r="YC1317" s="59"/>
      <c r="YD1317" s="59"/>
      <c r="YE1317" s="59"/>
      <c r="YF1317" s="59"/>
      <c r="YG1317" s="59"/>
      <c r="YH1317" s="59"/>
      <c r="YI1317" s="59"/>
      <c r="YJ1317" s="59"/>
      <c r="YK1317" s="59"/>
      <c r="YL1317" s="59"/>
      <c r="YM1317" s="59"/>
      <c r="YN1317" s="59"/>
      <c r="YO1317" s="59"/>
      <c r="YP1317" s="59"/>
      <c r="YQ1317" s="59"/>
      <c r="YR1317" s="59"/>
      <c r="YS1317" s="59"/>
      <c r="YT1317" s="59"/>
      <c r="YU1317" s="59"/>
      <c r="YV1317" s="59"/>
      <c r="YW1317" s="59"/>
      <c r="YX1317" s="59"/>
      <c r="YY1317" s="59"/>
      <c r="YZ1317" s="59"/>
      <c r="ZA1317" s="59"/>
      <c r="ZB1317" s="59"/>
      <c r="ZC1317" s="59"/>
      <c r="ZD1317" s="59"/>
      <c r="ZE1317" s="59"/>
      <c r="ZF1317" s="59"/>
      <c r="ZG1317" s="59"/>
      <c r="ZH1317" s="59"/>
      <c r="ZI1317" s="59"/>
      <c r="ZJ1317" s="59"/>
      <c r="ZK1317" s="59"/>
      <c r="ZL1317" s="59"/>
      <c r="ZM1317" s="59"/>
      <c r="ZN1317" s="59"/>
      <c r="ZO1317" s="59"/>
      <c r="ZP1317" s="59"/>
      <c r="ZQ1317" s="59"/>
      <c r="ZR1317" s="59"/>
      <c r="ZS1317" s="59"/>
      <c r="ZT1317" s="59"/>
      <c r="ZU1317" s="59"/>
      <c r="ZV1317" s="59"/>
      <c r="ZW1317" s="59"/>
      <c r="ZX1317" s="59"/>
      <c r="ZY1317" s="59"/>
      <c r="ZZ1317" s="59"/>
      <c r="AAA1317" s="59"/>
      <c r="AAB1317" s="59"/>
      <c r="AAC1317" s="59"/>
      <c r="AAD1317" s="59"/>
      <c r="AAE1317" s="59"/>
      <c r="AAF1317" s="59"/>
      <c r="AAG1317" s="59"/>
      <c r="AAH1317" s="59"/>
      <c r="AAI1317" s="59"/>
      <c r="AAJ1317" s="59"/>
      <c r="AAK1317" s="59"/>
      <c r="AAL1317" s="59"/>
      <c r="AAM1317" s="59"/>
      <c r="AAN1317" s="59"/>
      <c r="AAO1317" s="59"/>
      <c r="AAP1317" s="59"/>
      <c r="AAQ1317" s="59"/>
      <c r="AAR1317" s="59"/>
      <c r="AAS1317" s="59"/>
      <c r="AAT1317" s="59"/>
      <c r="AAU1317" s="59"/>
      <c r="AAV1317" s="59"/>
      <c r="AAW1317" s="59"/>
      <c r="AAX1317" s="59"/>
      <c r="AAY1317" s="59"/>
      <c r="AAZ1317" s="59"/>
      <c r="ABA1317" s="59"/>
      <c r="ABB1317" s="59"/>
      <c r="ABC1317" s="59"/>
      <c r="ABD1317" s="59"/>
      <c r="ABE1317" s="59"/>
      <c r="ABF1317" s="59"/>
      <c r="ABG1317" s="59"/>
      <c r="ABH1317" s="59"/>
      <c r="ABI1317" s="59"/>
      <c r="ABJ1317" s="59"/>
      <c r="ABK1317" s="59"/>
      <c r="ABL1317" s="59"/>
      <c r="ABM1317" s="59"/>
      <c r="ABN1317" s="59"/>
      <c r="ABO1317" s="59"/>
      <c r="ABP1317" s="59"/>
      <c r="ABQ1317" s="59"/>
      <c r="ABR1317" s="59"/>
      <c r="ABS1317" s="59"/>
      <c r="ABT1317" s="59"/>
      <c r="ABU1317" s="59"/>
      <c r="ABV1317" s="59"/>
      <c r="ABW1317" s="59"/>
      <c r="ABX1317" s="59"/>
      <c r="ABY1317" s="59"/>
      <c r="ABZ1317" s="59"/>
      <c r="ACA1317" s="59"/>
      <c r="ACB1317" s="59"/>
      <c r="ACC1317" s="59"/>
      <c r="ACD1317" s="59"/>
      <c r="ACE1317" s="59"/>
      <c r="ACF1317" s="59"/>
      <c r="ACG1317" s="59"/>
      <c r="ACH1317" s="59"/>
      <c r="ACI1317" s="59"/>
      <c r="ACJ1317" s="59"/>
      <c r="ACK1317" s="59"/>
      <c r="ACL1317" s="59"/>
      <c r="ACM1317" s="59"/>
      <c r="ACN1317" s="59"/>
      <c r="ACO1317" s="59"/>
      <c r="ACP1317" s="59"/>
      <c r="ACQ1317" s="59"/>
      <c r="ACR1317" s="59"/>
      <c r="ACS1317" s="59"/>
      <c r="ACT1317" s="59"/>
      <c r="ACU1317" s="59"/>
      <c r="ACV1317" s="59"/>
      <c r="ACW1317" s="59"/>
      <c r="ACX1317" s="59"/>
      <c r="ACY1317" s="59"/>
      <c r="ACZ1317" s="59"/>
      <c r="ADA1317" s="59"/>
      <c r="ADB1317" s="59"/>
      <c r="ADC1317" s="59"/>
      <c r="ADD1317" s="59"/>
      <c r="ADE1317" s="59"/>
      <c r="ADF1317" s="59"/>
      <c r="ADG1317" s="59"/>
      <c r="ADH1317" s="59"/>
      <c r="ADI1317" s="59"/>
      <c r="ADJ1317" s="59"/>
      <c r="ADK1317" s="59"/>
      <c r="ADL1317" s="59"/>
      <c r="ADM1317" s="59"/>
      <c r="ADN1317" s="59"/>
      <c r="ADO1317" s="59"/>
      <c r="ADP1317" s="59"/>
      <c r="ADQ1317" s="59"/>
      <c r="ADR1317" s="59"/>
      <c r="ADS1317" s="59"/>
      <c r="ADT1317" s="59"/>
      <c r="ADU1317" s="59"/>
      <c r="ADV1317" s="59"/>
      <c r="ADW1317" s="59"/>
      <c r="ADX1317" s="59"/>
      <c r="ADY1317" s="59"/>
      <c r="ADZ1317" s="59"/>
      <c r="AEA1317" s="59"/>
      <c r="AEB1317" s="59"/>
      <c r="AEC1317" s="59"/>
      <c r="AED1317" s="59"/>
      <c r="AEE1317" s="59"/>
      <c r="AEF1317" s="59"/>
      <c r="AEG1317" s="59"/>
      <c r="AEH1317" s="59"/>
      <c r="AEI1317" s="59"/>
      <c r="AEJ1317" s="59"/>
      <c r="AEK1317" s="59"/>
      <c r="AEL1317" s="59"/>
      <c r="AEM1317" s="59"/>
      <c r="AEN1317" s="59"/>
      <c r="AEO1317" s="59"/>
      <c r="AEP1317" s="59"/>
      <c r="AEQ1317" s="59"/>
      <c r="AER1317" s="59"/>
      <c r="AES1317" s="59"/>
      <c r="AET1317" s="59"/>
      <c r="AEU1317" s="59"/>
      <c r="AEV1317" s="59"/>
      <c r="AEW1317" s="59"/>
      <c r="AEX1317" s="59"/>
      <c r="AEY1317" s="59"/>
      <c r="AEZ1317" s="59"/>
      <c r="AFA1317" s="59"/>
      <c r="AFB1317" s="59"/>
      <c r="AFC1317" s="59"/>
      <c r="AFD1317" s="59"/>
      <c r="AFE1317" s="59"/>
      <c r="AFF1317" s="59"/>
      <c r="AFG1317" s="59"/>
      <c r="AFH1317" s="59"/>
      <c r="AFI1317" s="59"/>
      <c r="AFJ1317" s="59"/>
      <c r="AFK1317" s="59"/>
      <c r="AFL1317" s="59"/>
      <c r="AFM1317" s="59"/>
      <c r="AFN1317" s="59"/>
      <c r="AFO1317" s="59"/>
      <c r="AFP1317" s="59"/>
      <c r="AFQ1317" s="59"/>
      <c r="AFR1317" s="59"/>
      <c r="AFS1317" s="59"/>
      <c r="AFT1317" s="59"/>
      <c r="AFU1317" s="59"/>
      <c r="AFV1317" s="59"/>
      <c r="AFW1317" s="59"/>
      <c r="AFX1317" s="59"/>
      <c r="AFY1317" s="59"/>
      <c r="AFZ1317" s="59"/>
      <c r="AGA1317" s="59"/>
      <c r="AGB1317" s="59"/>
      <c r="AGC1317" s="59"/>
      <c r="AGD1317" s="59"/>
      <c r="AGE1317" s="59"/>
      <c r="AGF1317" s="59"/>
      <c r="AGG1317" s="59"/>
      <c r="AGH1317" s="59"/>
      <c r="AGI1317" s="59"/>
      <c r="AGJ1317" s="59"/>
      <c r="AGK1317" s="59"/>
      <c r="AGL1317" s="59"/>
      <c r="AGM1317" s="59"/>
      <c r="AGN1317" s="59"/>
      <c r="AGO1317" s="59"/>
      <c r="AGP1317" s="59"/>
      <c r="AGQ1317" s="59"/>
      <c r="AGR1317" s="59"/>
      <c r="AGS1317" s="59"/>
      <c r="AGT1317" s="59"/>
      <c r="AGU1317" s="59"/>
      <c r="AGV1317" s="59"/>
      <c r="AGW1317" s="59"/>
      <c r="AGX1317" s="59"/>
      <c r="AGY1317" s="59"/>
      <c r="AGZ1317" s="59"/>
      <c r="AHA1317" s="59"/>
      <c r="AHB1317" s="59"/>
      <c r="AHC1317" s="59"/>
      <c r="AHD1317" s="59"/>
      <c r="AHE1317" s="59"/>
      <c r="AHF1317" s="59"/>
      <c r="AHG1317" s="59"/>
      <c r="AHH1317" s="59"/>
      <c r="AHI1317" s="59"/>
      <c r="AHJ1317" s="59"/>
      <c r="AHK1317" s="59"/>
      <c r="AHL1317" s="59"/>
      <c r="AHM1317" s="59"/>
      <c r="AHN1317" s="59"/>
      <c r="AHO1317" s="59"/>
      <c r="AHP1317" s="59"/>
      <c r="AHQ1317" s="59"/>
      <c r="AHR1317" s="59"/>
      <c r="AHS1317" s="59"/>
      <c r="AHT1317" s="59"/>
      <c r="AHU1317" s="59"/>
      <c r="AHV1317" s="59"/>
      <c r="AHW1317" s="59"/>
      <c r="AHX1317" s="59"/>
      <c r="AHY1317" s="59"/>
      <c r="AHZ1317" s="59"/>
      <c r="AIA1317" s="59"/>
      <c r="AIB1317" s="59"/>
      <c r="AIC1317" s="59"/>
      <c r="AID1317" s="59"/>
      <c r="AIE1317" s="59"/>
      <c r="AIF1317" s="59"/>
      <c r="AIG1317" s="59"/>
      <c r="AIH1317" s="59"/>
      <c r="AII1317" s="59"/>
      <c r="AIJ1317" s="59"/>
      <c r="AIK1317" s="59"/>
      <c r="AIL1317" s="59"/>
      <c r="AIM1317" s="59"/>
      <c r="AIN1317" s="59"/>
      <c r="AIO1317" s="59"/>
      <c r="AIP1317" s="59"/>
      <c r="AIQ1317" s="59"/>
      <c r="AIR1317" s="59"/>
      <c r="AIS1317" s="59"/>
      <c r="AIT1317" s="59"/>
      <c r="AIU1317" s="59"/>
      <c r="AIV1317" s="59"/>
      <c r="AIW1317" s="59"/>
      <c r="AIX1317" s="59"/>
      <c r="AIY1317" s="59"/>
      <c r="AIZ1317" s="59"/>
      <c r="AJA1317" s="59"/>
      <c r="AJB1317" s="59"/>
      <c r="AJC1317" s="59"/>
      <c r="AJD1317" s="59"/>
      <c r="AJE1317" s="59"/>
      <c r="AJF1317" s="59"/>
      <c r="AJG1317" s="59"/>
      <c r="AJH1317" s="59"/>
      <c r="AJI1317" s="59"/>
      <c r="AJJ1317" s="59"/>
      <c r="AJK1317" s="59"/>
      <c r="AJL1317" s="59"/>
      <c r="AJM1317" s="59"/>
      <c r="AJN1317" s="59"/>
      <c r="AJO1317" s="59"/>
      <c r="AJP1317" s="59"/>
      <c r="AJQ1317" s="59"/>
      <c r="AJR1317" s="59"/>
      <c r="AJS1317" s="59"/>
      <c r="AJT1317" s="59"/>
      <c r="AJU1317" s="59"/>
      <c r="AJV1317" s="59"/>
      <c r="AJW1317" s="59"/>
      <c r="AJX1317" s="59"/>
      <c r="AJY1317" s="59"/>
      <c r="AJZ1317" s="59"/>
      <c r="AKA1317" s="59"/>
      <c r="AKB1317" s="59"/>
      <c r="AKC1317" s="59"/>
      <c r="AKD1317" s="59"/>
      <c r="AKE1317" s="59"/>
      <c r="AKF1317" s="59"/>
      <c r="AKG1317" s="59"/>
      <c r="AKH1317" s="59"/>
      <c r="AKI1317" s="59"/>
      <c r="AKJ1317" s="59"/>
      <c r="AKK1317" s="59"/>
      <c r="AKL1317" s="59"/>
      <c r="AKM1317" s="59"/>
      <c r="AKN1317" s="59"/>
      <c r="AKO1317" s="59"/>
      <c r="AKP1317" s="59"/>
      <c r="AKQ1317" s="59"/>
      <c r="AKR1317" s="59"/>
      <c r="AKS1317" s="59"/>
      <c r="AKT1317" s="59"/>
      <c r="AKU1317" s="59"/>
      <c r="AKV1317" s="59"/>
      <c r="AKW1317" s="59"/>
      <c r="AKX1317" s="59"/>
      <c r="AKY1317" s="59"/>
      <c r="AKZ1317" s="59"/>
      <c r="ALA1317" s="59"/>
      <c r="ALB1317" s="59"/>
      <c r="ALC1317" s="59"/>
      <c r="ALD1317" s="59"/>
      <c r="ALE1317" s="59"/>
      <c r="ALF1317" s="59"/>
      <c r="ALG1317" s="59"/>
      <c r="ALH1317" s="59"/>
      <c r="ALI1317" s="59"/>
      <c r="ALJ1317" s="59"/>
      <c r="ALK1317" s="59"/>
      <c r="ALL1317" s="59"/>
      <c r="ALM1317" s="59"/>
      <c r="ALN1317" s="59"/>
      <c r="ALO1317" s="59"/>
      <c r="ALP1317" s="59"/>
      <c r="ALQ1317" s="59"/>
      <c r="ALR1317" s="59"/>
      <c r="ALS1317" s="59"/>
      <c r="ALT1317" s="59"/>
      <c r="ALU1317" s="59"/>
      <c r="ALV1317" s="59"/>
      <c r="ALW1317" s="59"/>
      <c r="ALX1317" s="59"/>
      <c r="ALY1317" s="59"/>
      <c r="ALZ1317" s="59"/>
      <c r="AMA1317" s="59"/>
      <c r="AMB1317" s="59"/>
      <c r="AMC1317" s="59"/>
      <c r="AMD1317" s="59"/>
      <c r="AME1317" s="59"/>
      <c r="AMF1317" s="59"/>
      <c r="AMG1317" s="59"/>
      <c r="AMH1317" s="59"/>
      <c r="AMI1317" s="59"/>
      <c r="AMJ1317" s="59"/>
      <c r="AMK1317" s="59"/>
      <c r="AML1317" s="59"/>
    </row>
    <row r="1318" spans="1:1026" s="66" customFormat="1" ht="58.15">
      <c r="A1318" s="98">
        <v>1</v>
      </c>
      <c r="B1318" s="45">
        <v>1313</v>
      </c>
      <c r="C1318" s="23" t="s">
        <v>3371</v>
      </c>
      <c r="D1318" s="23">
        <v>8822125482</v>
      </c>
      <c r="E1318" s="23" t="s">
        <v>3372</v>
      </c>
      <c r="F1318" s="23">
        <v>1</v>
      </c>
      <c r="G1318" s="23" t="s">
        <v>810</v>
      </c>
      <c r="H1318" s="23" t="s">
        <v>811</v>
      </c>
      <c r="I1318" s="23" t="s">
        <v>3371</v>
      </c>
      <c r="J1318" s="28" t="s">
        <v>810</v>
      </c>
      <c r="K1318" s="28" t="s">
        <v>811</v>
      </c>
      <c r="L1318" s="28" t="s">
        <v>811</v>
      </c>
      <c r="M1318" s="28" t="s">
        <v>3372</v>
      </c>
      <c r="N1318" s="28">
        <v>1</v>
      </c>
      <c r="O1318" s="28" t="s">
        <v>810</v>
      </c>
      <c r="P1318" s="28" t="s">
        <v>811</v>
      </c>
      <c r="Q1318" s="28" t="s">
        <v>811</v>
      </c>
      <c r="R1318" s="28" t="s">
        <v>1543</v>
      </c>
      <c r="S1318" s="28">
        <v>1</v>
      </c>
      <c r="T1318" s="23" t="s">
        <v>3373</v>
      </c>
      <c r="U1318" s="28" t="s">
        <v>810</v>
      </c>
      <c r="V1318" s="28" t="s">
        <v>811</v>
      </c>
      <c r="W1318" s="28" t="s">
        <v>811</v>
      </c>
      <c r="X1318" s="28" t="s">
        <v>1543</v>
      </c>
      <c r="Y1318" s="28">
        <v>1</v>
      </c>
      <c r="Z1318" s="28" t="s">
        <v>44</v>
      </c>
      <c r="AA1318" s="124" t="s">
        <v>4474</v>
      </c>
      <c r="AB1318" s="23" t="s">
        <v>264</v>
      </c>
      <c r="AC1318" s="128">
        <v>41</v>
      </c>
      <c r="AD1318" s="94">
        <v>58456</v>
      </c>
      <c r="AE1318" s="94">
        <v>0</v>
      </c>
      <c r="AF1318" s="94">
        <v>0</v>
      </c>
      <c r="AG1318" s="73">
        <f t="shared" si="61"/>
        <v>58456</v>
      </c>
      <c r="AH1318" s="94">
        <v>58456</v>
      </c>
      <c r="AI1318" s="94">
        <v>0</v>
      </c>
      <c r="AJ1318" s="94">
        <v>0</v>
      </c>
      <c r="AK1318" s="73">
        <f t="shared" si="60"/>
        <v>58456</v>
      </c>
      <c r="AL1318" s="73">
        <f t="shared" si="62"/>
        <v>116912</v>
      </c>
      <c r="AM1318" s="98" t="s">
        <v>1188</v>
      </c>
      <c r="AN1318" s="102" t="s">
        <v>863</v>
      </c>
      <c r="AO1318" s="102" t="s">
        <v>863</v>
      </c>
      <c r="AP1318" s="102" t="s">
        <v>863</v>
      </c>
      <c r="AQ1318" s="102" t="s">
        <v>1281</v>
      </c>
      <c r="AR1318" s="103">
        <v>45657</v>
      </c>
      <c r="AS1318" s="102" t="s">
        <v>33</v>
      </c>
      <c r="AT1318" s="44">
        <v>0</v>
      </c>
      <c r="AU1318" s="44">
        <v>0</v>
      </c>
      <c r="AV1318" s="44">
        <v>0</v>
      </c>
      <c r="AW1318" s="56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  <c r="FM1318" s="59"/>
      <c r="FN1318" s="59"/>
      <c r="FO1318" s="59"/>
      <c r="FP1318" s="59"/>
      <c r="FQ1318" s="59"/>
      <c r="FR1318" s="59"/>
      <c r="FS1318" s="59"/>
      <c r="FT1318" s="59"/>
      <c r="FU1318" s="59"/>
      <c r="FV1318" s="59"/>
      <c r="FW1318" s="59"/>
      <c r="FX1318" s="59"/>
      <c r="FY1318" s="59"/>
      <c r="FZ1318" s="59"/>
      <c r="GA1318" s="59"/>
      <c r="GB1318" s="59"/>
      <c r="GC1318" s="59"/>
      <c r="GD1318" s="59"/>
      <c r="GE1318" s="59"/>
      <c r="GF1318" s="59"/>
      <c r="GG1318" s="59"/>
      <c r="GH1318" s="59"/>
      <c r="GI1318" s="59"/>
      <c r="GJ1318" s="59"/>
      <c r="GK1318" s="59"/>
      <c r="GL1318" s="59"/>
      <c r="GM1318" s="59"/>
      <c r="GN1318" s="59"/>
      <c r="GO1318" s="59"/>
      <c r="GP1318" s="59"/>
      <c r="GQ1318" s="59"/>
      <c r="GR1318" s="59"/>
      <c r="GS1318" s="59"/>
      <c r="GT1318" s="59"/>
      <c r="GU1318" s="59"/>
      <c r="GV1318" s="59"/>
      <c r="GW1318" s="59"/>
      <c r="GX1318" s="59"/>
      <c r="GY1318" s="59"/>
      <c r="GZ1318" s="59"/>
      <c r="HA1318" s="59"/>
      <c r="HB1318" s="59"/>
      <c r="HC1318" s="59"/>
      <c r="HD1318" s="59"/>
      <c r="HE1318" s="59"/>
      <c r="HF1318" s="59"/>
      <c r="HG1318" s="59"/>
      <c r="HH1318" s="59"/>
      <c r="HI1318" s="59"/>
      <c r="HJ1318" s="59"/>
      <c r="HK1318" s="59"/>
      <c r="HL1318" s="59"/>
      <c r="HM1318" s="59"/>
      <c r="HN1318" s="59"/>
      <c r="HO1318" s="59"/>
      <c r="HP1318" s="59"/>
      <c r="HQ1318" s="59"/>
      <c r="HR1318" s="59"/>
      <c r="HS1318" s="59"/>
      <c r="HT1318" s="59"/>
      <c r="HU1318" s="59"/>
      <c r="HV1318" s="59"/>
      <c r="HW1318" s="59"/>
      <c r="HX1318" s="59"/>
      <c r="HY1318" s="59"/>
      <c r="HZ1318" s="59"/>
      <c r="IA1318" s="59"/>
      <c r="IB1318" s="59"/>
      <c r="IC1318" s="59"/>
      <c r="ID1318" s="59"/>
      <c r="IE1318" s="59"/>
      <c r="IF1318" s="59"/>
      <c r="IG1318" s="59"/>
      <c r="IH1318" s="59"/>
      <c r="II1318" s="59"/>
      <c r="IJ1318" s="59"/>
      <c r="IK1318" s="59"/>
      <c r="IL1318" s="59"/>
      <c r="IM1318" s="59"/>
      <c r="IN1318" s="59"/>
      <c r="IO1318" s="59"/>
      <c r="IP1318" s="59"/>
      <c r="IQ1318" s="59"/>
      <c r="IR1318" s="59"/>
      <c r="IS1318" s="59"/>
      <c r="IT1318" s="59"/>
      <c r="IU1318" s="59"/>
      <c r="IV1318" s="59"/>
      <c r="IW1318" s="59"/>
      <c r="IX1318" s="59"/>
      <c r="IY1318" s="59"/>
      <c r="IZ1318" s="59"/>
      <c r="JA1318" s="59"/>
      <c r="JB1318" s="59"/>
      <c r="JC1318" s="59"/>
      <c r="JD1318" s="59"/>
      <c r="JE1318" s="59"/>
      <c r="JF1318" s="59"/>
      <c r="JG1318" s="59"/>
      <c r="JH1318" s="59"/>
      <c r="JI1318" s="59"/>
      <c r="JJ1318" s="59"/>
      <c r="JK1318" s="59"/>
      <c r="JL1318" s="59"/>
      <c r="JM1318" s="59"/>
      <c r="JN1318" s="59"/>
      <c r="JO1318" s="59"/>
      <c r="JP1318" s="59"/>
      <c r="JQ1318" s="59"/>
      <c r="JR1318" s="59"/>
      <c r="JS1318" s="59"/>
      <c r="JT1318" s="59"/>
      <c r="JU1318" s="59"/>
      <c r="JV1318" s="59"/>
      <c r="JW1318" s="59"/>
      <c r="JX1318" s="59"/>
      <c r="JY1318" s="59"/>
      <c r="JZ1318" s="59"/>
      <c r="KA1318" s="59"/>
      <c r="KB1318" s="59"/>
      <c r="KC1318" s="59"/>
      <c r="KD1318" s="59"/>
      <c r="KE1318" s="59"/>
      <c r="KF1318" s="59"/>
      <c r="KG1318" s="59"/>
      <c r="KH1318" s="59"/>
      <c r="KI1318" s="59"/>
      <c r="KJ1318" s="59"/>
      <c r="KK1318" s="59"/>
      <c r="KL1318" s="59"/>
      <c r="KM1318" s="59"/>
      <c r="KN1318" s="59"/>
      <c r="KO1318" s="59"/>
      <c r="KP1318" s="59"/>
      <c r="KQ1318" s="59"/>
      <c r="KR1318" s="59"/>
      <c r="KS1318" s="59"/>
      <c r="KT1318" s="59"/>
      <c r="KU1318" s="59"/>
      <c r="KV1318" s="59"/>
      <c r="KW1318" s="59"/>
      <c r="KX1318" s="59"/>
      <c r="KY1318" s="59"/>
      <c r="KZ1318" s="59"/>
      <c r="LA1318" s="59"/>
      <c r="LB1318" s="59"/>
      <c r="LC1318" s="59"/>
      <c r="LD1318" s="59"/>
      <c r="LE1318" s="59"/>
      <c r="LF1318" s="59"/>
      <c r="LG1318" s="59"/>
      <c r="LH1318" s="59"/>
      <c r="LI1318" s="59"/>
      <c r="LJ1318" s="59"/>
      <c r="LK1318" s="59"/>
      <c r="LL1318" s="59"/>
      <c r="LM1318" s="59"/>
      <c r="LN1318" s="59"/>
      <c r="LO1318" s="59"/>
      <c r="LP1318" s="59"/>
      <c r="LQ1318" s="59"/>
      <c r="LR1318" s="59"/>
      <c r="LS1318" s="59"/>
      <c r="LT1318" s="59"/>
      <c r="LU1318" s="59"/>
      <c r="LV1318" s="59"/>
      <c r="LW1318" s="59"/>
      <c r="LX1318" s="59"/>
      <c r="LY1318" s="59"/>
      <c r="LZ1318" s="59"/>
      <c r="MA1318" s="59"/>
      <c r="MB1318" s="59"/>
      <c r="MC1318" s="59"/>
      <c r="MD1318" s="59"/>
      <c r="ME1318" s="59"/>
      <c r="MF1318" s="59"/>
      <c r="MG1318" s="59"/>
      <c r="MH1318" s="59"/>
      <c r="MI1318" s="59"/>
      <c r="MJ1318" s="59"/>
      <c r="MK1318" s="59"/>
      <c r="ML1318" s="59"/>
      <c r="MM1318" s="59"/>
      <c r="MN1318" s="59"/>
      <c r="MO1318" s="59"/>
      <c r="MP1318" s="59"/>
      <c r="MQ1318" s="59"/>
      <c r="MR1318" s="59"/>
      <c r="MS1318" s="59"/>
      <c r="MT1318" s="59"/>
      <c r="MU1318" s="59"/>
      <c r="MV1318" s="59"/>
      <c r="MW1318" s="59"/>
      <c r="MX1318" s="59"/>
      <c r="MY1318" s="59"/>
      <c r="MZ1318" s="59"/>
      <c r="NA1318" s="59"/>
      <c r="NB1318" s="59"/>
      <c r="NC1318" s="59"/>
      <c r="ND1318" s="59"/>
      <c r="NE1318" s="59"/>
      <c r="NF1318" s="59"/>
      <c r="NG1318" s="59"/>
      <c r="NH1318" s="59"/>
      <c r="NI1318" s="59"/>
      <c r="NJ1318" s="59"/>
      <c r="NK1318" s="59"/>
      <c r="NL1318" s="59"/>
      <c r="NM1318" s="59"/>
      <c r="NN1318" s="59"/>
      <c r="NO1318" s="59"/>
      <c r="NP1318" s="59"/>
      <c r="NQ1318" s="59"/>
      <c r="NR1318" s="59"/>
      <c r="NS1318" s="59"/>
      <c r="NT1318" s="59"/>
      <c r="NU1318" s="59"/>
      <c r="NV1318" s="59"/>
      <c r="NW1318" s="59"/>
      <c r="NX1318" s="59"/>
      <c r="NY1318" s="59"/>
      <c r="NZ1318" s="59"/>
      <c r="OA1318" s="59"/>
      <c r="OB1318" s="59"/>
      <c r="OC1318" s="59"/>
      <c r="OD1318" s="59"/>
      <c r="OE1318" s="59"/>
      <c r="OF1318" s="59"/>
      <c r="OG1318" s="59"/>
      <c r="OH1318" s="59"/>
      <c r="OI1318" s="59"/>
      <c r="OJ1318" s="59"/>
      <c r="OK1318" s="59"/>
      <c r="OL1318" s="59"/>
      <c r="OM1318" s="59"/>
      <c r="ON1318" s="59"/>
      <c r="OO1318" s="59"/>
      <c r="OP1318" s="59"/>
      <c r="OQ1318" s="59"/>
      <c r="OR1318" s="59"/>
      <c r="OS1318" s="59"/>
      <c r="OT1318" s="59"/>
      <c r="OU1318" s="59"/>
      <c r="OV1318" s="59"/>
      <c r="OW1318" s="59"/>
      <c r="OX1318" s="59"/>
      <c r="OY1318" s="59"/>
      <c r="OZ1318" s="59"/>
      <c r="PA1318" s="59"/>
      <c r="PB1318" s="59"/>
      <c r="PC1318" s="59"/>
      <c r="PD1318" s="59"/>
      <c r="PE1318" s="59"/>
      <c r="PF1318" s="59"/>
      <c r="PG1318" s="59"/>
      <c r="PH1318" s="59"/>
      <c r="PI1318" s="59"/>
      <c r="PJ1318" s="59"/>
      <c r="PK1318" s="59"/>
      <c r="PL1318" s="59"/>
      <c r="PM1318" s="59"/>
      <c r="PN1318" s="59"/>
      <c r="PO1318" s="59"/>
      <c r="PP1318" s="59"/>
      <c r="PQ1318" s="59"/>
      <c r="PR1318" s="59"/>
      <c r="PS1318" s="59"/>
      <c r="PT1318" s="59"/>
      <c r="PU1318" s="59"/>
      <c r="PV1318" s="59"/>
      <c r="PW1318" s="59"/>
      <c r="PX1318" s="59"/>
      <c r="PY1318" s="59"/>
      <c r="PZ1318" s="59"/>
      <c r="QA1318" s="59"/>
      <c r="QB1318" s="59"/>
      <c r="QC1318" s="59"/>
      <c r="QD1318" s="59"/>
      <c r="QE1318" s="59"/>
      <c r="QF1318" s="59"/>
      <c r="QG1318" s="59"/>
      <c r="QH1318" s="59"/>
      <c r="QI1318" s="59"/>
      <c r="QJ1318" s="59"/>
      <c r="QK1318" s="59"/>
      <c r="QL1318" s="59"/>
      <c r="QM1318" s="59"/>
      <c r="QN1318" s="59"/>
      <c r="QO1318" s="59"/>
      <c r="QP1318" s="59"/>
      <c r="QQ1318" s="59"/>
      <c r="QR1318" s="59"/>
      <c r="QS1318" s="59"/>
      <c r="QT1318" s="59"/>
      <c r="QU1318" s="59"/>
      <c r="QV1318" s="59"/>
      <c r="QW1318" s="59"/>
      <c r="QX1318" s="59"/>
      <c r="QY1318" s="59"/>
      <c r="QZ1318" s="59"/>
      <c r="RA1318" s="59"/>
      <c r="RB1318" s="59"/>
      <c r="RC1318" s="59"/>
      <c r="RD1318" s="59"/>
      <c r="RE1318" s="59"/>
      <c r="RF1318" s="59"/>
      <c r="RG1318" s="59"/>
      <c r="RH1318" s="59"/>
      <c r="RI1318" s="59"/>
      <c r="RJ1318" s="59"/>
      <c r="RK1318" s="59"/>
      <c r="RL1318" s="59"/>
      <c r="RM1318" s="59"/>
      <c r="RN1318" s="59"/>
      <c r="RO1318" s="59"/>
      <c r="RP1318" s="59"/>
      <c r="RQ1318" s="59"/>
      <c r="RR1318" s="59"/>
      <c r="RS1318" s="59"/>
      <c r="RT1318" s="59"/>
      <c r="RU1318" s="59"/>
      <c r="RV1318" s="59"/>
      <c r="RW1318" s="59"/>
      <c r="RX1318" s="59"/>
      <c r="RY1318" s="59"/>
      <c r="RZ1318" s="59"/>
      <c r="SA1318" s="59"/>
      <c r="SB1318" s="59"/>
      <c r="SC1318" s="59"/>
      <c r="SD1318" s="59"/>
      <c r="SE1318" s="59"/>
      <c r="SF1318" s="59"/>
      <c r="SG1318" s="59"/>
      <c r="SH1318" s="59"/>
      <c r="SI1318" s="59"/>
      <c r="SJ1318" s="59"/>
      <c r="SK1318" s="59"/>
      <c r="SL1318" s="59"/>
      <c r="SM1318" s="59"/>
      <c r="SN1318" s="59"/>
      <c r="SO1318" s="59"/>
      <c r="SP1318" s="59"/>
      <c r="SQ1318" s="59"/>
      <c r="SR1318" s="59"/>
      <c r="SS1318" s="59"/>
      <c r="ST1318" s="59"/>
      <c r="SU1318" s="59"/>
      <c r="SV1318" s="59"/>
      <c r="SW1318" s="59"/>
      <c r="SX1318" s="59"/>
      <c r="SY1318" s="59"/>
      <c r="SZ1318" s="59"/>
      <c r="TA1318" s="59"/>
      <c r="TB1318" s="59"/>
      <c r="TC1318" s="59"/>
      <c r="TD1318" s="59"/>
      <c r="TE1318" s="59"/>
      <c r="TF1318" s="59"/>
      <c r="TG1318" s="59"/>
      <c r="TH1318" s="59"/>
      <c r="TI1318" s="59"/>
      <c r="TJ1318" s="59"/>
      <c r="TK1318" s="59"/>
      <c r="TL1318" s="59"/>
      <c r="TM1318" s="59"/>
      <c r="TN1318" s="59"/>
      <c r="TO1318" s="59"/>
      <c r="TP1318" s="59"/>
      <c r="TQ1318" s="59"/>
      <c r="TR1318" s="59"/>
      <c r="TS1318" s="59"/>
      <c r="TT1318" s="59"/>
      <c r="TU1318" s="59"/>
      <c r="TV1318" s="59"/>
      <c r="TW1318" s="59"/>
      <c r="TX1318" s="59"/>
      <c r="TY1318" s="59"/>
      <c r="TZ1318" s="59"/>
      <c r="UA1318" s="59"/>
      <c r="UB1318" s="59"/>
      <c r="UC1318" s="59"/>
      <c r="UD1318" s="59"/>
      <c r="UE1318" s="59"/>
      <c r="UF1318" s="59"/>
      <c r="UG1318" s="59"/>
      <c r="UH1318" s="59"/>
      <c r="UI1318" s="59"/>
      <c r="UJ1318" s="59"/>
      <c r="UK1318" s="59"/>
      <c r="UL1318" s="59"/>
      <c r="UM1318" s="59"/>
      <c r="UN1318" s="59"/>
      <c r="UO1318" s="59"/>
      <c r="UP1318" s="59"/>
      <c r="UQ1318" s="59"/>
      <c r="UR1318" s="59"/>
      <c r="US1318" s="59"/>
      <c r="UT1318" s="59"/>
      <c r="UU1318" s="59"/>
      <c r="UV1318" s="59"/>
      <c r="UW1318" s="59"/>
      <c r="UX1318" s="59"/>
      <c r="UY1318" s="59"/>
      <c r="UZ1318" s="59"/>
      <c r="VA1318" s="59"/>
      <c r="VB1318" s="59"/>
      <c r="VC1318" s="59"/>
      <c r="VD1318" s="59"/>
      <c r="VE1318" s="59"/>
      <c r="VF1318" s="59"/>
      <c r="VG1318" s="59"/>
      <c r="VH1318" s="59"/>
      <c r="VI1318" s="59"/>
      <c r="VJ1318" s="59"/>
      <c r="VK1318" s="59"/>
      <c r="VL1318" s="59"/>
      <c r="VM1318" s="59"/>
      <c r="VN1318" s="59"/>
      <c r="VO1318" s="59"/>
      <c r="VP1318" s="59"/>
      <c r="VQ1318" s="59"/>
      <c r="VR1318" s="59"/>
      <c r="VS1318" s="59"/>
      <c r="VT1318" s="59"/>
      <c r="VU1318" s="59"/>
      <c r="VV1318" s="59"/>
      <c r="VW1318" s="59"/>
      <c r="VX1318" s="59"/>
      <c r="VY1318" s="59"/>
      <c r="VZ1318" s="59"/>
      <c r="WA1318" s="59"/>
      <c r="WB1318" s="59"/>
      <c r="WC1318" s="59"/>
      <c r="WD1318" s="59"/>
      <c r="WE1318" s="59"/>
      <c r="WF1318" s="59"/>
      <c r="WG1318" s="59"/>
      <c r="WH1318" s="59"/>
      <c r="WI1318" s="59"/>
      <c r="WJ1318" s="59"/>
      <c r="WK1318" s="59"/>
      <c r="WL1318" s="59"/>
      <c r="WM1318" s="59"/>
      <c r="WN1318" s="59"/>
      <c r="WO1318" s="59"/>
      <c r="WP1318" s="59"/>
      <c r="WQ1318" s="59"/>
      <c r="WR1318" s="59"/>
      <c r="WS1318" s="59"/>
      <c r="WT1318" s="59"/>
      <c r="WU1318" s="59"/>
      <c r="WV1318" s="59"/>
      <c r="WW1318" s="59"/>
      <c r="WX1318" s="59"/>
      <c r="WY1318" s="59"/>
      <c r="WZ1318" s="59"/>
      <c r="XA1318" s="59"/>
      <c r="XB1318" s="59"/>
      <c r="XC1318" s="59"/>
      <c r="XD1318" s="59"/>
      <c r="XE1318" s="59"/>
      <c r="XF1318" s="59"/>
      <c r="XG1318" s="59"/>
      <c r="XH1318" s="59"/>
      <c r="XI1318" s="59"/>
      <c r="XJ1318" s="59"/>
      <c r="XK1318" s="59"/>
      <c r="XL1318" s="59"/>
      <c r="XM1318" s="59"/>
      <c r="XN1318" s="59"/>
      <c r="XO1318" s="59"/>
      <c r="XP1318" s="59"/>
      <c r="XQ1318" s="59"/>
      <c r="XR1318" s="59"/>
      <c r="XS1318" s="59"/>
      <c r="XT1318" s="59"/>
      <c r="XU1318" s="59"/>
      <c r="XV1318" s="59"/>
      <c r="XW1318" s="59"/>
      <c r="XX1318" s="59"/>
      <c r="XY1318" s="59"/>
      <c r="XZ1318" s="59"/>
      <c r="YA1318" s="59"/>
      <c r="YB1318" s="59"/>
      <c r="YC1318" s="59"/>
      <c r="YD1318" s="59"/>
      <c r="YE1318" s="59"/>
      <c r="YF1318" s="59"/>
      <c r="YG1318" s="59"/>
      <c r="YH1318" s="59"/>
      <c r="YI1318" s="59"/>
      <c r="YJ1318" s="59"/>
      <c r="YK1318" s="59"/>
      <c r="YL1318" s="59"/>
      <c r="YM1318" s="59"/>
      <c r="YN1318" s="59"/>
      <c r="YO1318" s="59"/>
      <c r="YP1318" s="59"/>
      <c r="YQ1318" s="59"/>
      <c r="YR1318" s="59"/>
      <c r="YS1318" s="59"/>
      <c r="YT1318" s="59"/>
      <c r="YU1318" s="59"/>
      <c r="YV1318" s="59"/>
      <c r="YW1318" s="59"/>
      <c r="YX1318" s="59"/>
      <c r="YY1318" s="59"/>
      <c r="YZ1318" s="59"/>
      <c r="ZA1318" s="59"/>
      <c r="ZB1318" s="59"/>
      <c r="ZC1318" s="59"/>
      <c r="ZD1318" s="59"/>
      <c r="ZE1318" s="59"/>
      <c r="ZF1318" s="59"/>
      <c r="ZG1318" s="59"/>
      <c r="ZH1318" s="59"/>
      <c r="ZI1318" s="59"/>
      <c r="ZJ1318" s="59"/>
      <c r="ZK1318" s="59"/>
      <c r="ZL1318" s="59"/>
      <c r="ZM1318" s="59"/>
      <c r="ZN1318" s="59"/>
      <c r="ZO1318" s="59"/>
      <c r="ZP1318" s="59"/>
      <c r="ZQ1318" s="59"/>
      <c r="ZR1318" s="59"/>
      <c r="ZS1318" s="59"/>
      <c r="ZT1318" s="59"/>
      <c r="ZU1318" s="59"/>
      <c r="ZV1318" s="59"/>
      <c r="ZW1318" s="59"/>
      <c r="ZX1318" s="59"/>
      <c r="ZY1318" s="59"/>
      <c r="ZZ1318" s="59"/>
      <c r="AAA1318" s="59"/>
      <c r="AAB1318" s="59"/>
      <c r="AAC1318" s="59"/>
      <c r="AAD1318" s="59"/>
      <c r="AAE1318" s="59"/>
      <c r="AAF1318" s="59"/>
      <c r="AAG1318" s="59"/>
      <c r="AAH1318" s="59"/>
      <c r="AAI1318" s="59"/>
      <c r="AAJ1318" s="59"/>
      <c r="AAK1318" s="59"/>
      <c r="AAL1318" s="59"/>
      <c r="AAM1318" s="59"/>
      <c r="AAN1318" s="59"/>
      <c r="AAO1318" s="59"/>
      <c r="AAP1318" s="59"/>
      <c r="AAQ1318" s="59"/>
      <c r="AAR1318" s="59"/>
      <c r="AAS1318" s="59"/>
      <c r="AAT1318" s="59"/>
      <c r="AAU1318" s="59"/>
      <c r="AAV1318" s="59"/>
      <c r="AAW1318" s="59"/>
      <c r="AAX1318" s="59"/>
      <c r="AAY1318" s="59"/>
      <c r="AAZ1318" s="59"/>
      <c r="ABA1318" s="59"/>
      <c r="ABB1318" s="59"/>
      <c r="ABC1318" s="59"/>
      <c r="ABD1318" s="59"/>
      <c r="ABE1318" s="59"/>
      <c r="ABF1318" s="59"/>
      <c r="ABG1318" s="59"/>
      <c r="ABH1318" s="59"/>
      <c r="ABI1318" s="59"/>
      <c r="ABJ1318" s="59"/>
      <c r="ABK1318" s="59"/>
      <c r="ABL1318" s="59"/>
      <c r="ABM1318" s="59"/>
      <c r="ABN1318" s="59"/>
      <c r="ABO1318" s="59"/>
      <c r="ABP1318" s="59"/>
      <c r="ABQ1318" s="59"/>
      <c r="ABR1318" s="59"/>
      <c r="ABS1318" s="59"/>
      <c r="ABT1318" s="59"/>
      <c r="ABU1318" s="59"/>
      <c r="ABV1318" s="59"/>
      <c r="ABW1318" s="59"/>
      <c r="ABX1318" s="59"/>
      <c r="ABY1318" s="59"/>
      <c r="ABZ1318" s="59"/>
      <c r="ACA1318" s="59"/>
      <c r="ACB1318" s="59"/>
      <c r="ACC1318" s="59"/>
      <c r="ACD1318" s="59"/>
      <c r="ACE1318" s="59"/>
      <c r="ACF1318" s="59"/>
      <c r="ACG1318" s="59"/>
      <c r="ACH1318" s="59"/>
      <c r="ACI1318" s="59"/>
      <c r="ACJ1318" s="59"/>
      <c r="ACK1318" s="59"/>
      <c r="ACL1318" s="59"/>
      <c r="ACM1318" s="59"/>
      <c r="ACN1318" s="59"/>
      <c r="ACO1318" s="59"/>
      <c r="ACP1318" s="59"/>
      <c r="ACQ1318" s="59"/>
      <c r="ACR1318" s="59"/>
      <c r="ACS1318" s="59"/>
      <c r="ACT1318" s="59"/>
      <c r="ACU1318" s="59"/>
      <c r="ACV1318" s="59"/>
      <c r="ACW1318" s="59"/>
      <c r="ACX1318" s="59"/>
      <c r="ACY1318" s="59"/>
      <c r="ACZ1318" s="59"/>
      <c r="ADA1318" s="59"/>
      <c r="ADB1318" s="59"/>
      <c r="ADC1318" s="59"/>
      <c r="ADD1318" s="59"/>
      <c r="ADE1318" s="59"/>
      <c r="ADF1318" s="59"/>
      <c r="ADG1318" s="59"/>
      <c r="ADH1318" s="59"/>
      <c r="ADI1318" s="59"/>
      <c r="ADJ1318" s="59"/>
      <c r="ADK1318" s="59"/>
      <c r="ADL1318" s="59"/>
      <c r="ADM1318" s="59"/>
      <c r="ADN1318" s="59"/>
      <c r="ADO1318" s="59"/>
      <c r="ADP1318" s="59"/>
      <c r="ADQ1318" s="59"/>
      <c r="ADR1318" s="59"/>
      <c r="ADS1318" s="59"/>
      <c r="ADT1318" s="59"/>
      <c r="ADU1318" s="59"/>
      <c r="ADV1318" s="59"/>
      <c r="ADW1318" s="59"/>
      <c r="ADX1318" s="59"/>
      <c r="ADY1318" s="59"/>
      <c r="ADZ1318" s="59"/>
      <c r="AEA1318" s="59"/>
      <c r="AEB1318" s="59"/>
      <c r="AEC1318" s="59"/>
      <c r="AED1318" s="59"/>
      <c r="AEE1318" s="59"/>
      <c r="AEF1318" s="59"/>
      <c r="AEG1318" s="59"/>
      <c r="AEH1318" s="59"/>
      <c r="AEI1318" s="59"/>
      <c r="AEJ1318" s="59"/>
      <c r="AEK1318" s="59"/>
      <c r="AEL1318" s="59"/>
      <c r="AEM1318" s="59"/>
      <c r="AEN1318" s="59"/>
      <c r="AEO1318" s="59"/>
      <c r="AEP1318" s="59"/>
      <c r="AEQ1318" s="59"/>
      <c r="AER1318" s="59"/>
      <c r="AES1318" s="59"/>
      <c r="AET1318" s="59"/>
      <c r="AEU1318" s="59"/>
      <c r="AEV1318" s="59"/>
      <c r="AEW1318" s="59"/>
      <c r="AEX1318" s="59"/>
      <c r="AEY1318" s="59"/>
      <c r="AEZ1318" s="59"/>
      <c r="AFA1318" s="59"/>
      <c r="AFB1318" s="59"/>
      <c r="AFC1318" s="59"/>
      <c r="AFD1318" s="59"/>
      <c r="AFE1318" s="59"/>
      <c r="AFF1318" s="59"/>
      <c r="AFG1318" s="59"/>
      <c r="AFH1318" s="59"/>
      <c r="AFI1318" s="59"/>
      <c r="AFJ1318" s="59"/>
      <c r="AFK1318" s="59"/>
      <c r="AFL1318" s="59"/>
      <c r="AFM1318" s="59"/>
      <c r="AFN1318" s="59"/>
      <c r="AFO1318" s="59"/>
      <c r="AFP1318" s="59"/>
      <c r="AFQ1318" s="59"/>
      <c r="AFR1318" s="59"/>
      <c r="AFS1318" s="59"/>
      <c r="AFT1318" s="59"/>
      <c r="AFU1318" s="59"/>
      <c r="AFV1318" s="59"/>
      <c r="AFW1318" s="59"/>
      <c r="AFX1318" s="59"/>
      <c r="AFY1318" s="59"/>
      <c r="AFZ1318" s="59"/>
      <c r="AGA1318" s="59"/>
      <c r="AGB1318" s="59"/>
      <c r="AGC1318" s="59"/>
      <c r="AGD1318" s="59"/>
      <c r="AGE1318" s="59"/>
      <c r="AGF1318" s="59"/>
      <c r="AGG1318" s="59"/>
      <c r="AGH1318" s="59"/>
      <c r="AGI1318" s="59"/>
      <c r="AGJ1318" s="59"/>
      <c r="AGK1318" s="59"/>
      <c r="AGL1318" s="59"/>
      <c r="AGM1318" s="59"/>
      <c r="AGN1318" s="59"/>
      <c r="AGO1318" s="59"/>
      <c r="AGP1318" s="59"/>
      <c r="AGQ1318" s="59"/>
      <c r="AGR1318" s="59"/>
      <c r="AGS1318" s="59"/>
      <c r="AGT1318" s="59"/>
      <c r="AGU1318" s="59"/>
      <c r="AGV1318" s="59"/>
      <c r="AGW1318" s="59"/>
      <c r="AGX1318" s="59"/>
      <c r="AGY1318" s="59"/>
      <c r="AGZ1318" s="59"/>
      <c r="AHA1318" s="59"/>
      <c r="AHB1318" s="59"/>
      <c r="AHC1318" s="59"/>
      <c r="AHD1318" s="59"/>
      <c r="AHE1318" s="59"/>
      <c r="AHF1318" s="59"/>
      <c r="AHG1318" s="59"/>
      <c r="AHH1318" s="59"/>
      <c r="AHI1318" s="59"/>
      <c r="AHJ1318" s="59"/>
      <c r="AHK1318" s="59"/>
      <c r="AHL1318" s="59"/>
      <c r="AHM1318" s="59"/>
      <c r="AHN1318" s="59"/>
      <c r="AHO1318" s="59"/>
      <c r="AHP1318" s="59"/>
      <c r="AHQ1318" s="59"/>
      <c r="AHR1318" s="59"/>
      <c r="AHS1318" s="59"/>
      <c r="AHT1318" s="59"/>
      <c r="AHU1318" s="59"/>
      <c r="AHV1318" s="59"/>
      <c r="AHW1318" s="59"/>
      <c r="AHX1318" s="59"/>
      <c r="AHY1318" s="59"/>
      <c r="AHZ1318" s="59"/>
      <c r="AIA1318" s="59"/>
      <c r="AIB1318" s="59"/>
      <c r="AIC1318" s="59"/>
      <c r="AID1318" s="59"/>
      <c r="AIE1318" s="59"/>
      <c r="AIF1318" s="59"/>
      <c r="AIG1318" s="59"/>
      <c r="AIH1318" s="59"/>
      <c r="AII1318" s="59"/>
      <c r="AIJ1318" s="59"/>
      <c r="AIK1318" s="59"/>
      <c r="AIL1318" s="59"/>
      <c r="AIM1318" s="59"/>
      <c r="AIN1318" s="59"/>
      <c r="AIO1318" s="59"/>
      <c r="AIP1318" s="59"/>
      <c r="AIQ1318" s="59"/>
      <c r="AIR1318" s="59"/>
      <c r="AIS1318" s="59"/>
      <c r="AIT1318" s="59"/>
      <c r="AIU1318" s="59"/>
      <c r="AIV1318" s="59"/>
      <c r="AIW1318" s="59"/>
      <c r="AIX1318" s="59"/>
      <c r="AIY1318" s="59"/>
      <c r="AIZ1318" s="59"/>
      <c r="AJA1318" s="59"/>
      <c r="AJB1318" s="59"/>
      <c r="AJC1318" s="59"/>
      <c r="AJD1318" s="59"/>
      <c r="AJE1318" s="59"/>
      <c r="AJF1318" s="59"/>
      <c r="AJG1318" s="59"/>
      <c r="AJH1318" s="59"/>
      <c r="AJI1318" s="59"/>
      <c r="AJJ1318" s="59"/>
      <c r="AJK1318" s="59"/>
      <c r="AJL1318" s="59"/>
      <c r="AJM1318" s="59"/>
      <c r="AJN1318" s="59"/>
      <c r="AJO1318" s="59"/>
      <c r="AJP1318" s="59"/>
      <c r="AJQ1318" s="59"/>
      <c r="AJR1318" s="59"/>
      <c r="AJS1318" s="59"/>
      <c r="AJT1318" s="59"/>
      <c r="AJU1318" s="59"/>
      <c r="AJV1318" s="59"/>
      <c r="AJW1318" s="59"/>
      <c r="AJX1318" s="59"/>
      <c r="AJY1318" s="59"/>
      <c r="AJZ1318" s="59"/>
      <c r="AKA1318" s="59"/>
      <c r="AKB1318" s="59"/>
      <c r="AKC1318" s="59"/>
      <c r="AKD1318" s="59"/>
      <c r="AKE1318" s="59"/>
      <c r="AKF1318" s="59"/>
      <c r="AKG1318" s="59"/>
      <c r="AKH1318" s="59"/>
      <c r="AKI1318" s="59"/>
      <c r="AKJ1318" s="59"/>
      <c r="AKK1318" s="59"/>
      <c r="AKL1318" s="59"/>
      <c r="AKM1318" s="59"/>
      <c r="AKN1318" s="59"/>
      <c r="AKO1318" s="59"/>
      <c r="AKP1318" s="59"/>
      <c r="AKQ1318" s="59"/>
      <c r="AKR1318" s="59"/>
      <c r="AKS1318" s="59"/>
      <c r="AKT1318" s="59"/>
      <c r="AKU1318" s="59"/>
      <c r="AKV1318" s="59"/>
      <c r="AKW1318" s="59"/>
      <c r="AKX1318" s="59"/>
      <c r="AKY1318" s="59"/>
      <c r="AKZ1318" s="59"/>
      <c r="ALA1318" s="59"/>
      <c r="ALB1318" s="59"/>
      <c r="ALC1318" s="59"/>
      <c r="ALD1318" s="59"/>
      <c r="ALE1318" s="59"/>
      <c r="ALF1318" s="59"/>
      <c r="ALG1318" s="59"/>
      <c r="ALH1318" s="59"/>
      <c r="ALI1318" s="59"/>
      <c r="ALJ1318" s="59"/>
      <c r="ALK1318" s="59"/>
      <c r="ALL1318" s="59"/>
      <c r="ALM1318" s="59"/>
      <c r="ALN1318" s="59"/>
      <c r="ALO1318" s="59"/>
      <c r="ALP1318" s="59"/>
      <c r="ALQ1318" s="59"/>
      <c r="ALR1318" s="59"/>
      <c r="ALS1318" s="59"/>
      <c r="ALT1318" s="59"/>
      <c r="ALU1318" s="59"/>
      <c r="ALV1318" s="59"/>
      <c r="ALW1318" s="59"/>
      <c r="ALX1318" s="59"/>
      <c r="ALY1318" s="59"/>
      <c r="ALZ1318" s="59"/>
      <c r="AMA1318" s="59"/>
      <c r="AMB1318" s="59"/>
      <c r="AMC1318" s="59"/>
      <c r="AMD1318" s="59"/>
      <c r="AME1318" s="59"/>
      <c r="AMF1318" s="59"/>
      <c r="AMG1318" s="59"/>
      <c r="AMH1318" s="59"/>
      <c r="AMI1318" s="59"/>
      <c r="AMJ1318" s="59"/>
      <c r="AMK1318" s="59"/>
      <c r="AML1318" s="59"/>
    </row>
    <row r="1319" spans="1:1026" s="66" customFormat="1" ht="58.15">
      <c r="A1319" s="98">
        <v>1</v>
      </c>
      <c r="B1319" s="45">
        <v>1314</v>
      </c>
      <c r="C1319" s="23" t="s">
        <v>3371</v>
      </c>
      <c r="D1319" s="23">
        <v>8822125482</v>
      </c>
      <c r="E1319" s="23" t="s">
        <v>3372</v>
      </c>
      <c r="F1319" s="23">
        <v>1</v>
      </c>
      <c r="G1319" s="23" t="s">
        <v>810</v>
      </c>
      <c r="H1319" s="23" t="s">
        <v>811</v>
      </c>
      <c r="I1319" s="23" t="s">
        <v>3371</v>
      </c>
      <c r="J1319" s="28" t="s">
        <v>810</v>
      </c>
      <c r="K1319" s="28" t="s">
        <v>811</v>
      </c>
      <c r="L1319" s="28" t="s">
        <v>811</v>
      </c>
      <c r="M1319" s="28" t="s">
        <v>3372</v>
      </c>
      <c r="N1319" s="28">
        <v>1</v>
      </c>
      <c r="O1319" s="28" t="s">
        <v>810</v>
      </c>
      <c r="P1319" s="28" t="s">
        <v>811</v>
      </c>
      <c r="Q1319" s="28" t="s">
        <v>811</v>
      </c>
      <c r="R1319" s="28" t="s">
        <v>1543</v>
      </c>
      <c r="S1319" s="28">
        <v>1</v>
      </c>
      <c r="T1319" s="23" t="s">
        <v>3374</v>
      </c>
      <c r="U1319" s="28" t="s">
        <v>810</v>
      </c>
      <c r="V1319" s="28" t="s">
        <v>811</v>
      </c>
      <c r="W1319" s="28" t="s">
        <v>811</v>
      </c>
      <c r="X1319" s="28" t="s">
        <v>1543</v>
      </c>
      <c r="Y1319" s="28">
        <v>1</v>
      </c>
      <c r="Z1319" s="28" t="s">
        <v>44</v>
      </c>
      <c r="AA1319" s="129" t="s">
        <v>4475</v>
      </c>
      <c r="AB1319" s="23" t="s">
        <v>32</v>
      </c>
      <c r="AC1319" s="128">
        <v>16</v>
      </c>
      <c r="AD1319" s="94">
        <v>1981</v>
      </c>
      <c r="AE1319" s="94">
        <v>0</v>
      </c>
      <c r="AF1319" s="94">
        <v>0</v>
      </c>
      <c r="AG1319" s="73">
        <f t="shared" si="61"/>
        <v>1981</v>
      </c>
      <c r="AH1319" s="94">
        <v>1981</v>
      </c>
      <c r="AI1319" s="94">
        <v>0</v>
      </c>
      <c r="AJ1319" s="94">
        <v>0</v>
      </c>
      <c r="AK1319" s="73">
        <f t="shared" si="60"/>
        <v>1981</v>
      </c>
      <c r="AL1319" s="73">
        <f t="shared" si="62"/>
        <v>3962</v>
      </c>
      <c r="AM1319" s="98" t="s">
        <v>1188</v>
      </c>
      <c r="AN1319" s="102" t="s">
        <v>863</v>
      </c>
      <c r="AO1319" s="102" t="s">
        <v>863</v>
      </c>
      <c r="AP1319" s="102" t="s">
        <v>863</v>
      </c>
      <c r="AQ1319" s="102" t="s">
        <v>1281</v>
      </c>
      <c r="AR1319" s="103">
        <v>45657</v>
      </c>
      <c r="AS1319" s="102" t="s">
        <v>33</v>
      </c>
      <c r="AT1319" s="44">
        <v>0</v>
      </c>
      <c r="AU1319" s="44">
        <v>0</v>
      </c>
      <c r="AV1319" s="44">
        <v>0</v>
      </c>
      <c r="AW1319" s="56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/>
      <c r="DC1319" s="59"/>
      <c r="DD1319" s="59"/>
      <c r="DE1319" s="59"/>
      <c r="DF1319" s="59"/>
      <c r="DG1319" s="59"/>
      <c r="DH1319" s="59"/>
      <c r="DI1319" s="59"/>
      <c r="DJ1319" s="59"/>
      <c r="DK1319" s="59"/>
      <c r="DL1319" s="59"/>
      <c r="DM1319" s="59"/>
      <c r="DN1319" s="59"/>
      <c r="DO1319" s="59"/>
      <c r="DP1319" s="59"/>
      <c r="DQ1319" s="59"/>
      <c r="DR1319" s="59"/>
      <c r="DS1319" s="59"/>
      <c r="DT1319" s="59"/>
      <c r="DU1319" s="59"/>
      <c r="DV1319" s="59"/>
      <c r="DW1319" s="59"/>
      <c r="DX1319" s="59"/>
      <c r="DY1319" s="59"/>
      <c r="DZ1319" s="59"/>
      <c r="EA1319" s="59"/>
      <c r="EB1319" s="59"/>
      <c r="EC1319" s="59"/>
      <c r="ED1319" s="59"/>
      <c r="EE1319" s="59"/>
      <c r="EF1319" s="59"/>
      <c r="EG1319" s="59"/>
      <c r="EH1319" s="59"/>
      <c r="EI1319" s="59"/>
      <c r="EJ1319" s="59"/>
      <c r="EK1319" s="59"/>
      <c r="EL1319" s="59"/>
      <c r="EM1319" s="59"/>
      <c r="EN1319" s="59"/>
      <c r="EO1319" s="59"/>
      <c r="EP1319" s="59"/>
      <c r="EQ1319" s="59"/>
      <c r="ER1319" s="59"/>
      <c r="ES1319" s="59"/>
      <c r="ET1319" s="59"/>
      <c r="EU1319" s="59"/>
      <c r="EV1319" s="59"/>
      <c r="EW1319" s="59"/>
      <c r="EX1319" s="59"/>
      <c r="EY1319" s="59"/>
      <c r="EZ1319" s="59"/>
      <c r="FA1319" s="59"/>
      <c r="FB1319" s="59"/>
      <c r="FC1319" s="59"/>
      <c r="FD1319" s="59"/>
      <c r="FE1319" s="59"/>
      <c r="FF1319" s="59"/>
      <c r="FG1319" s="59"/>
      <c r="FH1319" s="59"/>
      <c r="FI1319" s="59"/>
      <c r="FJ1319" s="59"/>
      <c r="FK1319" s="59"/>
      <c r="FL1319" s="59"/>
      <c r="FM1319" s="59"/>
      <c r="FN1319" s="59"/>
      <c r="FO1319" s="59"/>
      <c r="FP1319" s="59"/>
      <c r="FQ1319" s="59"/>
      <c r="FR1319" s="59"/>
      <c r="FS1319" s="59"/>
      <c r="FT1319" s="59"/>
      <c r="FU1319" s="59"/>
      <c r="FV1319" s="59"/>
      <c r="FW1319" s="59"/>
      <c r="FX1319" s="59"/>
      <c r="FY1319" s="59"/>
      <c r="FZ1319" s="59"/>
      <c r="GA1319" s="59"/>
      <c r="GB1319" s="59"/>
      <c r="GC1319" s="59"/>
      <c r="GD1319" s="59"/>
      <c r="GE1319" s="59"/>
      <c r="GF1319" s="59"/>
      <c r="GG1319" s="59"/>
      <c r="GH1319" s="59"/>
      <c r="GI1319" s="59"/>
      <c r="GJ1319" s="59"/>
      <c r="GK1319" s="59"/>
      <c r="GL1319" s="59"/>
      <c r="GM1319" s="59"/>
      <c r="GN1319" s="59"/>
      <c r="GO1319" s="59"/>
      <c r="GP1319" s="59"/>
      <c r="GQ1319" s="59"/>
      <c r="GR1319" s="59"/>
      <c r="GS1319" s="59"/>
      <c r="GT1319" s="59"/>
      <c r="GU1319" s="59"/>
      <c r="GV1319" s="59"/>
      <c r="GW1319" s="59"/>
      <c r="GX1319" s="59"/>
      <c r="GY1319" s="59"/>
      <c r="GZ1319" s="59"/>
      <c r="HA1319" s="59"/>
      <c r="HB1319" s="59"/>
      <c r="HC1319" s="59"/>
      <c r="HD1319" s="59"/>
      <c r="HE1319" s="59"/>
      <c r="HF1319" s="59"/>
      <c r="HG1319" s="59"/>
      <c r="HH1319" s="59"/>
      <c r="HI1319" s="59"/>
      <c r="HJ1319" s="59"/>
      <c r="HK1319" s="59"/>
      <c r="HL1319" s="59"/>
      <c r="HM1319" s="59"/>
      <c r="HN1319" s="59"/>
      <c r="HO1319" s="59"/>
      <c r="HP1319" s="59"/>
      <c r="HQ1319" s="59"/>
      <c r="HR1319" s="59"/>
      <c r="HS1319" s="59"/>
      <c r="HT1319" s="59"/>
      <c r="HU1319" s="59"/>
      <c r="HV1319" s="59"/>
      <c r="HW1319" s="59"/>
      <c r="HX1319" s="59"/>
      <c r="HY1319" s="59"/>
      <c r="HZ1319" s="59"/>
      <c r="IA1319" s="59"/>
      <c r="IB1319" s="59"/>
      <c r="IC1319" s="59"/>
      <c r="ID1319" s="59"/>
      <c r="IE1319" s="59"/>
      <c r="IF1319" s="59"/>
      <c r="IG1319" s="59"/>
      <c r="IH1319" s="59"/>
      <c r="II1319" s="59"/>
      <c r="IJ1319" s="59"/>
      <c r="IK1319" s="59"/>
      <c r="IL1319" s="59"/>
      <c r="IM1319" s="59"/>
      <c r="IN1319" s="59"/>
      <c r="IO1319" s="59"/>
      <c r="IP1319" s="59"/>
      <c r="IQ1319" s="59"/>
      <c r="IR1319" s="59"/>
      <c r="IS1319" s="59"/>
      <c r="IT1319" s="59"/>
      <c r="IU1319" s="59"/>
      <c r="IV1319" s="59"/>
      <c r="IW1319" s="59"/>
      <c r="IX1319" s="59"/>
      <c r="IY1319" s="59"/>
      <c r="IZ1319" s="59"/>
      <c r="JA1319" s="59"/>
      <c r="JB1319" s="59"/>
      <c r="JC1319" s="59"/>
      <c r="JD1319" s="59"/>
      <c r="JE1319" s="59"/>
      <c r="JF1319" s="59"/>
      <c r="JG1319" s="59"/>
      <c r="JH1319" s="59"/>
      <c r="JI1319" s="59"/>
      <c r="JJ1319" s="59"/>
      <c r="JK1319" s="59"/>
      <c r="JL1319" s="59"/>
      <c r="JM1319" s="59"/>
      <c r="JN1319" s="59"/>
      <c r="JO1319" s="59"/>
      <c r="JP1319" s="59"/>
      <c r="JQ1319" s="59"/>
      <c r="JR1319" s="59"/>
      <c r="JS1319" s="59"/>
      <c r="JT1319" s="59"/>
      <c r="JU1319" s="59"/>
      <c r="JV1319" s="59"/>
      <c r="JW1319" s="59"/>
      <c r="JX1319" s="59"/>
      <c r="JY1319" s="59"/>
      <c r="JZ1319" s="59"/>
      <c r="KA1319" s="59"/>
      <c r="KB1319" s="59"/>
      <c r="KC1319" s="59"/>
      <c r="KD1319" s="59"/>
      <c r="KE1319" s="59"/>
      <c r="KF1319" s="59"/>
      <c r="KG1319" s="59"/>
      <c r="KH1319" s="59"/>
      <c r="KI1319" s="59"/>
      <c r="KJ1319" s="59"/>
      <c r="KK1319" s="59"/>
      <c r="KL1319" s="59"/>
      <c r="KM1319" s="59"/>
      <c r="KN1319" s="59"/>
      <c r="KO1319" s="59"/>
      <c r="KP1319" s="59"/>
      <c r="KQ1319" s="59"/>
      <c r="KR1319" s="59"/>
      <c r="KS1319" s="59"/>
      <c r="KT1319" s="59"/>
      <c r="KU1319" s="59"/>
      <c r="KV1319" s="59"/>
      <c r="KW1319" s="59"/>
      <c r="KX1319" s="59"/>
      <c r="KY1319" s="59"/>
      <c r="KZ1319" s="59"/>
      <c r="LA1319" s="59"/>
      <c r="LB1319" s="59"/>
      <c r="LC1319" s="59"/>
      <c r="LD1319" s="59"/>
      <c r="LE1319" s="59"/>
      <c r="LF1319" s="59"/>
      <c r="LG1319" s="59"/>
      <c r="LH1319" s="59"/>
      <c r="LI1319" s="59"/>
      <c r="LJ1319" s="59"/>
      <c r="LK1319" s="59"/>
      <c r="LL1319" s="59"/>
      <c r="LM1319" s="59"/>
      <c r="LN1319" s="59"/>
      <c r="LO1319" s="59"/>
      <c r="LP1319" s="59"/>
      <c r="LQ1319" s="59"/>
      <c r="LR1319" s="59"/>
      <c r="LS1319" s="59"/>
      <c r="LT1319" s="59"/>
      <c r="LU1319" s="59"/>
      <c r="LV1319" s="59"/>
      <c r="LW1319" s="59"/>
      <c r="LX1319" s="59"/>
      <c r="LY1319" s="59"/>
      <c r="LZ1319" s="59"/>
      <c r="MA1319" s="59"/>
      <c r="MB1319" s="59"/>
      <c r="MC1319" s="59"/>
      <c r="MD1319" s="59"/>
      <c r="ME1319" s="59"/>
      <c r="MF1319" s="59"/>
      <c r="MG1319" s="59"/>
      <c r="MH1319" s="59"/>
      <c r="MI1319" s="59"/>
      <c r="MJ1319" s="59"/>
      <c r="MK1319" s="59"/>
      <c r="ML1319" s="59"/>
      <c r="MM1319" s="59"/>
      <c r="MN1319" s="59"/>
      <c r="MO1319" s="59"/>
      <c r="MP1319" s="59"/>
      <c r="MQ1319" s="59"/>
      <c r="MR1319" s="59"/>
      <c r="MS1319" s="59"/>
      <c r="MT1319" s="59"/>
      <c r="MU1319" s="59"/>
      <c r="MV1319" s="59"/>
      <c r="MW1319" s="59"/>
      <c r="MX1319" s="59"/>
      <c r="MY1319" s="59"/>
      <c r="MZ1319" s="59"/>
      <c r="NA1319" s="59"/>
      <c r="NB1319" s="59"/>
      <c r="NC1319" s="59"/>
      <c r="ND1319" s="59"/>
      <c r="NE1319" s="59"/>
      <c r="NF1319" s="59"/>
      <c r="NG1319" s="59"/>
      <c r="NH1319" s="59"/>
      <c r="NI1319" s="59"/>
      <c r="NJ1319" s="59"/>
      <c r="NK1319" s="59"/>
      <c r="NL1319" s="59"/>
      <c r="NM1319" s="59"/>
      <c r="NN1319" s="59"/>
      <c r="NO1319" s="59"/>
      <c r="NP1319" s="59"/>
      <c r="NQ1319" s="59"/>
      <c r="NR1319" s="59"/>
      <c r="NS1319" s="59"/>
      <c r="NT1319" s="59"/>
      <c r="NU1319" s="59"/>
      <c r="NV1319" s="59"/>
      <c r="NW1319" s="59"/>
      <c r="NX1319" s="59"/>
      <c r="NY1319" s="59"/>
      <c r="NZ1319" s="59"/>
      <c r="OA1319" s="59"/>
      <c r="OB1319" s="59"/>
      <c r="OC1319" s="59"/>
      <c r="OD1319" s="59"/>
      <c r="OE1319" s="59"/>
      <c r="OF1319" s="59"/>
      <c r="OG1319" s="59"/>
      <c r="OH1319" s="59"/>
      <c r="OI1319" s="59"/>
      <c r="OJ1319" s="59"/>
      <c r="OK1319" s="59"/>
      <c r="OL1319" s="59"/>
      <c r="OM1319" s="59"/>
      <c r="ON1319" s="59"/>
      <c r="OO1319" s="59"/>
      <c r="OP1319" s="59"/>
      <c r="OQ1319" s="59"/>
      <c r="OR1319" s="59"/>
      <c r="OS1319" s="59"/>
      <c r="OT1319" s="59"/>
      <c r="OU1319" s="59"/>
      <c r="OV1319" s="59"/>
      <c r="OW1319" s="59"/>
      <c r="OX1319" s="59"/>
      <c r="OY1319" s="59"/>
      <c r="OZ1319" s="59"/>
      <c r="PA1319" s="59"/>
      <c r="PB1319" s="59"/>
      <c r="PC1319" s="59"/>
      <c r="PD1319" s="59"/>
      <c r="PE1319" s="59"/>
      <c r="PF1319" s="59"/>
      <c r="PG1319" s="59"/>
      <c r="PH1319" s="59"/>
      <c r="PI1319" s="59"/>
      <c r="PJ1319" s="59"/>
      <c r="PK1319" s="59"/>
      <c r="PL1319" s="59"/>
      <c r="PM1319" s="59"/>
      <c r="PN1319" s="59"/>
      <c r="PO1319" s="59"/>
      <c r="PP1319" s="59"/>
      <c r="PQ1319" s="59"/>
      <c r="PR1319" s="59"/>
      <c r="PS1319" s="59"/>
      <c r="PT1319" s="59"/>
      <c r="PU1319" s="59"/>
      <c r="PV1319" s="59"/>
      <c r="PW1319" s="59"/>
      <c r="PX1319" s="59"/>
      <c r="PY1319" s="59"/>
      <c r="PZ1319" s="59"/>
      <c r="QA1319" s="59"/>
      <c r="QB1319" s="59"/>
      <c r="QC1319" s="59"/>
      <c r="QD1319" s="59"/>
      <c r="QE1319" s="59"/>
      <c r="QF1319" s="59"/>
      <c r="QG1319" s="59"/>
      <c r="QH1319" s="59"/>
      <c r="QI1319" s="59"/>
      <c r="QJ1319" s="59"/>
      <c r="QK1319" s="59"/>
      <c r="QL1319" s="59"/>
      <c r="QM1319" s="59"/>
      <c r="QN1319" s="59"/>
      <c r="QO1319" s="59"/>
      <c r="QP1319" s="59"/>
      <c r="QQ1319" s="59"/>
      <c r="QR1319" s="59"/>
      <c r="QS1319" s="59"/>
      <c r="QT1319" s="59"/>
      <c r="QU1319" s="59"/>
      <c r="QV1319" s="59"/>
      <c r="QW1319" s="59"/>
      <c r="QX1319" s="59"/>
      <c r="QY1319" s="59"/>
      <c r="QZ1319" s="59"/>
      <c r="RA1319" s="59"/>
      <c r="RB1319" s="59"/>
      <c r="RC1319" s="59"/>
      <c r="RD1319" s="59"/>
      <c r="RE1319" s="59"/>
      <c r="RF1319" s="59"/>
      <c r="RG1319" s="59"/>
      <c r="RH1319" s="59"/>
      <c r="RI1319" s="59"/>
      <c r="RJ1319" s="59"/>
      <c r="RK1319" s="59"/>
      <c r="RL1319" s="59"/>
      <c r="RM1319" s="59"/>
      <c r="RN1319" s="59"/>
      <c r="RO1319" s="59"/>
      <c r="RP1319" s="59"/>
      <c r="RQ1319" s="59"/>
      <c r="RR1319" s="59"/>
      <c r="RS1319" s="59"/>
      <c r="RT1319" s="59"/>
      <c r="RU1319" s="59"/>
      <c r="RV1319" s="59"/>
      <c r="RW1319" s="59"/>
      <c r="RX1319" s="59"/>
      <c r="RY1319" s="59"/>
      <c r="RZ1319" s="59"/>
      <c r="SA1319" s="59"/>
      <c r="SB1319" s="59"/>
      <c r="SC1319" s="59"/>
      <c r="SD1319" s="59"/>
      <c r="SE1319" s="59"/>
      <c r="SF1319" s="59"/>
      <c r="SG1319" s="59"/>
      <c r="SH1319" s="59"/>
      <c r="SI1319" s="59"/>
      <c r="SJ1319" s="59"/>
      <c r="SK1319" s="59"/>
      <c r="SL1319" s="59"/>
      <c r="SM1319" s="59"/>
      <c r="SN1319" s="59"/>
      <c r="SO1319" s="59"/>
      <c r="SP1319" s="59"/>
      <c r="SQ1319" s="59"/>
      <c r="SR1319" s="59"/>
      <c r="SS1319" s="59"/>
      <c r="ST1319" s="59"/>
      <c r="SU1319" s="59"/>
      <c r="SV1319" s="59"/>
      <c r="SW1319" s="59"/>
      <c r="SX1319" s="59"/>
      <c r="SY1319" s="59"/>
      <c r="SZ1319" s="59"/>
      <c r="TA1319" s="59"/>
      <c r="TB1319" s="59"/>
      <c r="TC1319" s="59"/>
      <c r="TD1319" s="59"/>
      <c r="TE1319" s="59"/>
      <c r="TF1319" s="59"/>
      <c r="TG1319" s="59"/>
      <c r="TH1319" s="59"/>
      <c r="TI1319" s="59"/>
      <c r="TJ1319" s="59"/>
      <c r="TK1319" s="59"/>
      <c r="TL1319" s="59"/>
      <c r="TM1319" s="59"/>
      <c r="TN1319" s="59"/>
      <c r="TO1319" s="59"/>
      <c r="TP1319" s="59"/>
      <c r="TQ1319" s="59"/>
      <c r="TR1319" s="59"/>
      <c r="TS1319" s="59"/>
      <c r="TT1319" s="59"/>
      <c r="TU1319" s="59"/>
      <c r="TV1319" s="59"/>
      <c r="TW1319" s="59"/>
      <c r="TX1319" s="59"/>
      <c r="TY1319" s="59"/>
      <c r="TZ1319" s="59"/>
      <c r="UA1319" s="59"/>
      <c r="UB1319" s="59"/>
      <c r="UC1319" s="59"/>
      <c r="UD1319" s="59"/>
      <c r="UE1319" s="59"/>
      <c r="UF1319" s="59"/>
      <c r="UG1319" s="59"/>
      <c r="UH1319" s="59"/>
      <c r="UI1319" s="59"/>
      <c r="UJ1319" s="59"/>
      <c r="UK1319" s="59"/>
      <c r="UL1319" s="59"/>
      <c r="UM1319" s="59"/>
      <c r="UN1319" s="59"/>
      <c r="UO1319" s="59"/>
      <c r="UP1319" s="59"/>
      <c r="UQ1319" s="59"/>
      <c r="UR1319" s="59"/>
      <c r="US1319" s="59"/>
      <c r="UT1319" s="59"/>
      <c r="UU1319" s="59"/>
      <c r="UV1319" s="59"/>
      <c r="UW1319" s="59"/>
      <c r="UX1319" s="59"/>
      <c r="UY1319" s="59"/>
      <c r="UZ1319" s="59"/>
      <c r="VA1319" s="59"/>
      <c r="VB1319" s="59"/>
      <c r="VC1319" s="59"/>
      <c r="VD1319" s="59"/>
      <c r="VE1319" s="59"/>
      <c r="VF1319" s="59"/>
      <c r="VG1319" s="59"/>
      <c r="VH1319" s="59"/>
      <c r="VI1319" s="59"/>
      <c r="VJ1319" s="59"/>
      <c r="VK1319" s="59"/>
      <c r="VL1319" s="59"/>
      <c r="VM1319" s="59"/>
      <c r="VN1319" s="59"/>
      <c r="VO1319" s="59"/>
      <c r="VP1319" s="59"/>
      <c r="VQ1319" s="59"/>
      <c r="VR1319" s="59"/>
      <c r="VS1319" s="59"/>
      <c r="VT1319" s="59"/>
      <c r="VU1319" s="59"/>
      <c r="VV1319" s="59"/>
      <c r="VW1319" s="59"/>
      <c r="VX1319" s="59"/>
      <c r="VY1319" s="59"/>
      <c r="VZ1319" s="59"/>
      <c r="WA1319" s="59"/>
      <c r="WB1319" s="59"/>
      <c r="WC1319" s="59"/>
      <c r="WD1319" s="59"/>
      <c r="WE1319" s="59"/>
      <c r="WF1319" s="59"/>
      <c r="WG1319" s="59"/>
      <c r="WH1319" s="59"/>
      <c r="WI1319" s="59"/>
      <c r="WJ1319" s="59"/>
      <c r="WK1319" s="59"/>
      <c r="WL1319" s="59"/>
      <c r="WM1319" s="59"/>
      <c r="WN1319" s="59"/>
      <c r="WO1319" s="59"/>
      <c r="WP1319" s="59"/>
      <c r="WQ1319" s="59"/>
      <c r="WR1319" s="59"/>
      <c r="WS1319" s="59"/>
      <c r="WT1319" s="59"/>
      <c r="WU1319" s="59"/>
      <c r="WV1319" s="59"/>
      <c r="WW1319" s="59"/>
      <c r="WX1319" s="59"/>
      <c r="WY1319" s="59"/>
      <c r="WZ1319" s="59"/>
      <c r="XA1319" s="59"/>
      <c r="XB1319" s="59"/>
      <c r="XC1319" s="59"/>
      <c r="XD1319" s="59"/>
      <c r="XE1319" s="59"/>
      <c r="XF1319" s="59"/>
      <c r="XG1319" s="59"/>
      <c r="XH1319" s="59"/>
      <c r="XI1319" s="59"/>
      <c r="XJ1319" s="59"/>
      <c r="XK1319" s="59"/>
      <c r="XL1319" s="59"/>
      <c r="XM1319" s="59"/>
      <c r="XN1319" s="59"/>
      <c r="XO1319" s="59"/>
      <c r="XP1319" s="59"/>
      <c r="XQ1319" s="59"/>
      <c r="XR1319" s="59"/>
      <c r="XS1319" s="59"/>
      <c r="XT1319" s="59"/>
      <c r="XU1319" s="59"/>
      <c r="XV1319" s="59"/>
      <c r="XW1319" s="59"/>
      <c r="XX1319" s="59"/>
      <c r="XY1319" s="59"/>
      <c r="XZ1319" s="59"/>
      <c r="YA1319" s="59"/>
      <c r="YB1319" s="59"/>
      <c r="YC1319" s="59"/>
      <c r="YD1319" s="59"/>
      <c r="YE1319" s="59"/>
      <c r="YF1319" s="59"/>
      <c r="YG1319" s="59"/>
      <c r="YH1319" s="59"/>
      <c r="YI1319" s="59"/>
      <c r="YJ1319" s="59"/>
      <c r="YK1319" s="59"/>
      <c r="YL1319" s="59"/>
      <c r="YM1319" s="59"/>
      <c r="YN1319" s="59"/>
      <c r="YO1319" s="59"/>
      <c r="YP1319" s="59"/>
      <c r="YQ1319" s="59"/>
      <c r="YR1319" s="59"/>
      <c r="YS1319" s="59"/>
      <c r="YT1319" s="59"/>
      <c r="YU1319" s="59"/>
      <c r="YV1319" s="59"/>
      <c r="YW1319" s="59"/>
      <c r="YX1319" s="59"/>
      <c r="YY1319" s="59"/>
      <c r="YZ1319" s="59"/>
      <c r="ZA1319" s="59"/>
      <c r="ZB1319" s="59"/>
      <c r="ZC1319" s="59"/>
      <c r="ZD1319" s="59"/>
      <c r="ZE1319" s="59"/>
      <c r="ZF1319" s="59"/>
      <c r="ZG1319" s="59"/>
      <c r="ZH1319" s="59"/>
      <c r="ZI1319" s="59"/>
      <c r="ZJ1319" s="59"/>
      <c r="ZK1319" s="59"/>
      <c r="ZL1319" s="59"/>
      <c r="ZM1319" s="59"/>
      <c r="ZN1319" s="59"/>
      <c r="ZO1319" s="59"/>
      <c r="ZP1319" s="59"/>
      <c r="ZQ1319" s="59"/>
      <c r="ZR1319" s="59"/>
      <c r="ZS1319" s="59"/>
      <c r="ZT1319" s="59"/>
      <c r="ZU1319" s="59"/>
      <c r="ZV1319" s="59"/>
      <c r="ZW1319" s="59"/>
      <c r="ZX1319" s="59"/>
      <c r="ZY1319" s="59"/>
      <c r="ZZ1319" s="59"/>
      <c r="AAA1319" s="59"/>
      <c r="AAB1319" s="59"/>
      <c r="AAC1319" s="59"/>
      <c r="AAD1319" s="59"/>
      <c r="AAE1319" s="59"/>
      <c r="AAF1319" s="59"/>
      <c r="AAG1319" s="59"/>
      <c r="AAH1319" s="59"/>
      <c r="AAI1319" s="59"/>
      <c r="AAJ1319" s="59"/>
      <c r="AAK1319" s="59"/>
      <c r="AAL1319" s="59"/>
      <c r="AAM1319" s="59"/>
      <c r="AAN1319" s="59"/>
      <c r="AAO1319" s="59"/>
      <c r="AAP1319" s="59"/>
      <c r="AAQ1319" s="59"/>
      <c r="AAR1319" s="59"/>
      <c r="AAS1319" s="59"/>
      <c r="AAT1319" s="59"/>
      <c r="AAU1319" s="59"/>
      <c r="AAV1319" s="59"/>
      <c r="AAW1319" s="59"/>
      <c r="AAX1319" s="59"/>
      <c r="AAY1319" s="59"/>
      <c r="AAZ1319" s="59"/>
      <c r="ABA1319" s="59"/>
      <c r="ABB1319" s="59"/>
      <c r="ABC1319" s="59"/>
      <c r="ABD1319" s="59"/>
      <c r="ABE1319" s="59"/>
      <c r="ABF1319" s="59"/>
      <c r="ABG1319" s="59"/>
      <c r="ABH1319" s="59"/>
      <c r="ABI1319" s="59"/>
      <c r="ABJ1319" s="59"/>
      <c r="ABK1319" s="59"/>
      <c r="ABL1319" s="59"/>
      <c r="ABM1319" s="59"/>
      <c r="ABN1319" s="59"/>
      <c r="ABO1319" s="59"/>
      <c r="ABP1319" s="59"/>
      <c r="ABQ1319" s="59"/>
      <c r="ABR1319" s="59"/>
      <c r="ABS1319" s="59"/>
      <c r="ABT1319" s="59"/>
      <c r="ABU1319" s="59"/>
      <c r="ABV1319" s="59"/>
      <c r="ABW1319" s="59"/>
      <c r="ABX1319" s="59"/>
      <c r="ABY1319" s="59"/>
      <c r="ABZ1319" s="59"/>
      <c r="ACA1319" s="59"/>
      <c r="ACB1319" s="59"/>
      <c r="ACC1319" s="59"/>
      <c r="ACD1319" s="59"/>
      <c r="ACE1319" s="59"/>
      <c r="ACF1319" s="59"/>
      <c r="ACG1319" s="59"/>
      <c r="ACH1319" s="59"/>
      <c r="ACI1319" s="59"/>
      <c r="ACJ1319" s="59"/>
      <c r="ACK1319" s="59"/>
      <c r="ACL1319" s="59"/>
      <c r="ACM1319" s="59"/>
      <c r="ACN1319" s="59"/>
      <c r="ACO1319" s="59"/>
      <c r="ACP1319" s="59"/>
      <c r="ACQ1319" s="59"/>
      <c r="ACR1319" s="59"/>
      <c r="ACS1319" s="59"/>
      <c r="ACT1319" s="59"/>
      <c r="ACU1319" s="59"/>
      <c r="ACV1319" s="59"/>
      <c r="ACW1319" s="59"/>
      <c r="ACX1319" s="59"/>
      <c r="ACY1319" s="59"/>
      <c r="ACZ1319" s="59"/>
      <c r="ADA1319" s="59"/>
      <c r="ADB1319" s="59"/>
      <c r="ADC1319" s="59"/>
      <c r="ADD1319" s="59"/>
      <c r="ADE1319" s="59"/>
      <c r="ADF1319" s="59"/>
      <c r="ADG1319" s="59"/>
      <c r="ADH1319" s="59"/>
      <c r="ADI1319" s="59"/>
      <c r="ADJ1319" s="59"/>
      <c r="ADK1319" s="59"/>
      <c r="ADL1319" s="59"/>
      <c r="ADM1319" s="59"/>
      <c r="ADN1319" s="59"/>
      <c r="ADO1319" s="59"/>
      <c r="ADP1319" s="59"/>
      <c r="ADQ1319" s="59"/>
      <c r="ADR1319" s="59"/>
      <c r="ADS1319" s="59"/>
      <c r="ADT1319" s="59"/>
      <c r="ADU1319" s="59"/>
      <c r="ADV1319" s="59"/>
      <c r="ADW1319" s="59"/>
      <c r="ADX1319" s="59"/>
      <c r="ADY1319" s="59"/>
      <c r="ADZ1319" s="59"/>
      <c r="AEA1319" s="59"/>
      <c r="AEB1319" s="59"/>
      <c r="AEC1319" s="59"/>
      <c r="AED1319" s="59"/>
      <c r="AEE1319" s="59"/>
      <c r="AEF1319" s="59"/>
      <c r="AEG1319" s="59"/>
      <c r="AEH1319" s="59"/>
      <c r="AEI1319" s="59"/>
      <c r="AEJ1319" s="59"/>
      <c r="AEK1319" s="59"/>
      <c r="AEL1319" s="59"/>
      <c r="AEM1319" s="59"/>
      <c r="AEN1319" s="59"/>
      <c r="AEO1319" s="59"/>
      <c r="AEP1319" s="59"/>
      <c r="AEQ1319" s="59"/>
      <c r="AER1319" s="59"/>
      <c r="AES1319" s="59"/>
      <c r="AET1319" s="59"/>
      <c r="AEU1319" s="59"/>
      <c r="AEV1319" s="59"/>
      <c r="AEW1319" s="59"/>
      <c r="AEX1319" s="59"/>
      <c r="AEY1319" s="59"/>
      <c r="AEZ1319" s="59"/>
      <c r="AFA1319" s="59"/>
      <c r="AFB1319" s="59"/>
      <c r="AFC1319" s="59"/>
      <c r="AFD1319" s="59"/>
      <c r="AFE1319" s="59"/>
      <c r="AFF1319" s="59"/>
      <c r="AFG1319" s="59"/>
      <c r="AFH1319" s="59"/>
      <c r="AFI1319" s="59"/>
      <c r="AFJ1319" s="59"/>
      <c r="AFK1319" s="59"/>
      <c r="AFL1319" s="59"/>
      <c r="AFM1319" s="59"/>
      <c r="AFN1319" s="59"/>
      <c r="AFO1319" s="59"/>
      <c r="AFP1319" s="59"/>
      <c r="AFQ1319" s="59"/>
      <c r="AFR1319" s="59"/>
      <c r="AFS1319" s="59"/>
      <c r="AFT1319" s="59"/>
      <c r="AFU1319" s="59"/>
      <c r="AFV1319" s="59"/>
      <c r="AFW1319" s="59"/>
      <c r="AFX1319" s="59"/>
      <c r="AFY1319" s="59"/>
      <c r="AFZ1319" s="59"/>
      <c r="AGA1319" s="59"/>
      <c r="AGB1319" s="59"/>
      <c r="AGC1319" s="59"/>
      <c r="AGD1319" s="59"/>
      <c r="AGE1319" s="59"/>
      <c r="AGF1319" s="59"/>
      <c r="AGG1319" s="59"/>
      <c r="AGH1319" s="59"/>
      <c r="AGI1319" s="59"/>
      <c r="AGJ1319" s="59"/>
      <c r="AGK1319" s="59"/>
      <c r="AGL1319" s="59"/>
      <c r="AGM1319" s="59"/>
      <c r="AGN1319" s="59"/>
      <c r="AGO1319" s="59"/>
      <c r="AGP1319" s="59"/>
      <c r="AGQ1319" s="59"/>
      <c r="AGR1319" s="59"/>
      <c r="AGS1319" s="59"/>
      <c r="AGT1319" s="59"/>
      <c r="AGU1319" s="59"/>
      <c r="AGV1319" s="59"/>
      <c r="AGW1319" s="59"/>
      <c r="AGX1319" s="59"/>
      <c r="AGY1319" s="59"/>
      <c r="AGZ1319" s="59"/>
      <c r="AHA1319" s="59"/>
      <c r="AHB1319" s="59"/>
      <c r="AHC1319" s="59"/>
      <c r="AHD1319" s="59"/>
      <c r="AHE1319" s="59"/>
      <c r="AHF1319" s="59"/>
      <c r="AHG1319" s="59"/>
      <c r="AHH1319" s="59"/>
      <c r="AHI1319" s="59"/>
      <c r="AHJ1319" s="59"/>
      <c r="AHK1319" s="59"/>
      <c r="AHL1319" s="59"/>
      <c r="AHM1319" s="59"/>
      <c r="AHN1319" s="59"/>
      <c r="AHO1319" s="59"/>
      <c r="AHP1319" s="59"/>
      <c r="AHQ1319" s="59"/>
      <c r="AHR1319" s="59"/>
      <c r="AHS1319" s="59"/>
      <c r="AHT1319" s="59"/>
      <c r="AHU1319" s="59"/>
      <c r="AHV1319" s="59"/>
      <c r="AHW1319" s="59"/>
      <c r="AHX1319" s="59"/>
      <c r="AHY1319" s="59"/>
      <c r="AHZ1319" s="59"/>
      <c r="AIA1319" s="59"/>
      <c r="AIB1319" s="59"/>
      <c r="AIC1319" s="59"/>
      <c r="AID1319" s="59"/>
      <c r="AIE1319" s="59"/>
      <c r="AIF1319" s="59"/>
      <c r="AIG1319" s="59"/>
      <c r="AIH1319" s="59"/>
      <c r="AII1319" s="59"/>
      <c r="AIJ1319" s="59"/>
      <c r="AIK1319" s="59"/>
      <c r="AIL1319" s="59"/>
      <c r="AIM1319" s="59"/>
      <c r="AIN1319" s="59"/>
      <c r="AIO1319" s="59"/>
      <c r="AIP1319" s="59"/>
      <c r="AIQ1319" s="59"/>
      <c r="AIR1319" s="59"/>
      <c r="AIS1319" s="59"/>
      <c r="AIT1319" s="59"/>
      <c r="AIU1319" s="59"/>
      <c r="AIV1319" s="59"/>
      <c r="AIW1319" s="59"/>
      <c r="AIX1319" s="59"/>
      <c r="AIY1319" s="59"/>
      <c r="AIZ1319" s="59"/>
      <c r="AJA1319" s="59"/>
      <c r="AJB1319" s="59"/>
      <c r="AJC1319" s="59"/>
      <c r="AJD1319" s="59"/>
      <c r="AJE1319" s="59"/>
      <c r="AJF1319" s="59"/>
      <c r="AJG1319" s="59"/>
      <c r="AJH1319" s="59"/>
      <c r="AJI1319" s="59"/>
      <c r="AJJ1319" s="59"/>
      <c r="AJK1319" s="59"/>
      <c r="AJL1319" s="59"/>
      <c r="AJM1319" s="59"/>
      <c r="AJN1319" s="59"/>
      <c r="AJO1319" s="59"/>
      <c r="AJP1319" s="59"/>
      <c r="AJQ1319" s="59"/>
      <c r="AJR1319" s="59"/>
      <c r="AJS1319" s="59"/>
      <c r="AJT1319" s="59"/>
      <c r="AJU1319" s="59"/>
      <c r="AJV1319" s="59"/>
      <c r="AJW1319" s="59"/>
      <c r="AJX1319" s="59"/>
      <c r="AJY1319" s="59"/>
      <c r="AJZ1319" s="59"/>
      <c r="AKA1319" s="59"/>
      <c r="AKB1319" s="59"/>
      <c r="AKC1319" s="59"/>
      <c r="AKD1319" s="59"/>
      <c r="AKE1319" s="59"/>
      <c r="AKF1319" s="59"/>
      <c r="AKG1319" s="59"/>
      <c r="AKH1319" s="59"/>
      <c r="AKI1319" s="59"/>
      <c r="AKJ1319" s="59"/>
      <c r="AKK1319" s="59"/>
      <c r="AKL1319" s="59"/>
      <c r="AKM1319" s="59"/>
      <c r="AKN1319" s="59"/>
      <c r="AKO1319" s="59"/>
      <c r="AKP1319" s="59"/>
      <c r="AKQ1319" s="59"/>
      <c r="AKR1319" s="59"/>
      <c r="AKS1319" s="59"/>
      <c r="AKT1319" s="59"/>
      <c r="AKU1319" s="59"/>
      <c r="AKV1319" s="59"/>
      <c r="AKW1319" s="59"/>
      <c r="AKX1319" s="59"/>
      <c r="AKY1319" s="59"/>
      <c r="AKZ1319" s="59"/>
      <c r="ALA1319" s="59"/>
      <c r="ALB1319" s="59"/>
      <c r="ALC1319" s="59"/>
      <c r="ALD1319" s="59"/>
      <c r="ALE1319" s="59"/>
      <c r="ALF1319" s="59"/>
      <c r="ALG1319" s="59"/>
      <c r="ALH1319" s="59"/>
      <c r="ALI1319" s="59"/>
      <c r="ALJ1319" s="59"/>
      <c r="ALK1319" s="59"/>
      <c r="ALL1319" s="59"/>
      <c r="ALM1319" s="59"/>
      <c r="ALN1319" s="59"/>
      <c r="ALO1319" s="59"/>
      <c r="ALP1319" s="59"/>
      <c r="ALQ1319" s="59"/>
      <c r="ALR1319" s="59"/>
      <c r="ALS1319" s="59"/>
      <c r="ALT1319" s="59"/>
      <c r="ALU1319" s="59"/>
      <c r="ALV1319" s="59"/>
      <c r="ALW1319" s="59"/>
      <c r="ALX1319" s="59"/>
      <c r="ALY1319" s="59"/>
      <c r="ALZ1319" s="59"/>
      <c r="AMA1319" s="59"/>
      <c r="AMB1319" s="59"/>
      <c r="AMC1319" s="59"/>
      <c r="AMD1319" s="59"/>
      <c r="AME1319" s="59"/>
      <c r="AMF1319" s="59"/>
      <c r="AMG1319" s="59"/>
      <c r="AMH1319" s="59"/>
      <c r="AMI1319" s="59"/>
      <c r="AMJ1319" s="59"/>
      <c r="AMK1319" s="59"/>
      <c r="AML1319" s="59"/>
    </row>
    <row r="1320" spans="1:1026" s="66" customFormat="1" ht="69.75">
      <c r="A1320" s="98">
        <v>1</v>
      </c>
      <c r="B1320" s="45">
        <v>1315</v>
      </c>
      <c r="C1320" s="23" t="s">
        <v>3375</v>
      </c>
      <c r="D1320" s="23">
        <v>8822125482</v>
      </c>
      <c r="E1320" s="23" t="s">
        <v>3376</v>
      </c>
      <c r="F1320" s="23">
        <v>10</v>
      </c>
      <c r="G1320" s="23" t="s">
        <v>810</v>
      </c>
      <c r="H1320" s="23" t="s">
        <v>878</v>
      </c>
      <c r="I1320" s="23" t="s">
        <v>3375</v>
      </c>
      <c r="J1320" s="28" t="s">
        <v>810</v>
      </c>
      <c r="K1320" s="28" t="s">
        <v>878</v>
      </c>
      <c r="L1320" s="28" t="s">
        <v>878</v>
      </c>
      <c r="M1320" s="28" t="s">
        <v>3376</v>
      </c>
      <c r="N1320" s="28">
        <v>15</v>
      </c>
      <c r="O1320" s="28" t="s">
        <v>810</v>
      </c>
      <c r="P1320" s="28" t="s">
        <v>811</v>
      </c>
      <c r="Q1320" s="28" t="s">
        <v>811</v>
      </c>
      <c r="R1320" s="28" t="s">
        <v>3376</v>
      </c>
      <c r="S1320" s="28">
        <v>10</v>
      </c>
      <c r="T1320" s="23" t="s">
        <v>3377</v>
      </c>
      <c r="U1320" s="28" t="s">
        <v>810</v>
      </c>
      <c r="V1320" s="28" t="s">
        <v>811</v>
      </c>
      <c r="W1320" s="28" t="s">
        <v>811</v>
      </c>
      <c r="X1320" s="28" t="s">
        <v>3376</v>
      </c>
      <c r="Y1320" s="28">
        <v>10</v>
      </c>
      <c r="Z1320" s="28" t="s">
        <v>44</v>
      </c>
      <c r="AA1320" s="127" t="s">
        <v>4476</v>
      </c>
      <c r="AB1320" s="23" t="s">
        <v>32</v>
      </c>
      <c r="AC1320" s="128">
        <v>31.5</v>
      </c>
      <c r="AD1320" s="94">
        <v>20387</v>
      </c>
      <c r="AE1320" s="94">
        <v>0</v>
      </c>
      <c r="AF1320" s="94">
        <v>0</v>
      </c>
      <c r="AG1320" s="73">
        <f t="shared" si="61"/>
        <v>20387</v>
      </c>
      <c r="AH1320" s="94">
        <v>20387</v>
      </c>
      <c r="AI1320" s="94">
        <v>0</v>
      </c>
      <c r="AJ1320" s="94">
        <v>0</v>
      </c>
      <c r="AK1320" s="73">
        <f t="shared" si="60"/>
        <v>20387</v>
      </c>
      <c r="AL1320" s="73">
        <f t="shared" si="62"/>
        <v>40774</v>
      </c>
      <c r="AM1320" s="98" t="s">
        <v>1188</v>
      </c>
      <c r="AN1320" s="102" t="s">
        <v>863</v>
      </c>
      <c r="AO1320" s="102" t="s">
        <v>863</v>
      </c>
      <c r="AP1320" s="102" t="s">
        <v>863</v>
      </c>
      <c r="AQ1320" s="102" t="s">
        <v>1281</v>
      </c>
      <c r="AR1320" s="103">
        <v>45657</v>
      </c>
      <c r="AS1320" s="102" t="s">
        <v>33</v>
      </c>
      <c r="AT1320" s="44">
        <v>0</v>
      </c>
      <c r="AU1320" s="44">
        <v>0</v>
      </c>
      <c r="AV1320" s="44">
        <v>0</v>
      </c>
      <c r="AW1320" s="56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  <c r="FM1320" s="59"/>
      <c r="FN1320" s="59"/>
      <c r="FO1320" s="59"/>
      <c r="FP1320" s="59"/>
      <c r="FQ1320" s="59"/>
      <c r="FR1320" s="59"/>
      <c r="FS1320" s="59"/>
      <c r="FT1320" s="59"/>
      <c r="FU1320" s="59"/>
      <c r="FV1320" s="59"/>
      <c r="FW1320" s="59"/>
      <c r="FX1320" s="59"/>
      <c r="FY1320" s="59"/>
      <c r="FZ1320" s="59"/>
      <c r="GA1320" s="59"/>
      <c r="GB1320" s="59"/>
      <c r="GC1320" s="59"/>
      <c r="GD1320" s="59"/>
      <c r="GE1320" s="59"/>
      <c r="GF1320" s="59"/>
      <c r="GG1320" s="59"/>
      <c r="GH1320" s="59"/>
      <c r="GI1320" s="59"/>
      <c r="GJ1320" s="59"/>
      <c r="GK1320" s="59"/>
      <c r="GL1320" s="59"/>
      <c r="GM1320" s="59"/>
      <c r="GN1320" s="59"/>
      <c r="GO1320" s="59"/>
      <c r="GP1320" s="59"/>
      <c r="GQ1320" s="59"/>
      <c r="GR1320" s="59"/>
      <c r="GS1320" s="59"/>
      <c r="GT1320" s="59"/>
      <c r="GU1320" s="59"/>
      <c r="GV1320" s="59"/>
      <c r="GW1320" s="59"/>
      <c r="GX1320" s="59"/>
      <c r="GY1320" s="59"/>
      <c r="GZ1320" s="59"/>
      <c r="HA1320" s="59"/>
      <c r="HB1320" s="59"/>
      <c r="HC1320" s="59"/>
      <c r="HD1320" s="59"/>
      <c r="HE1320" s="59"/>
      <c r="HF1320" s="59"/>
      <c r="HG1320" s="59"/>
      <c r="HH1320" s="59"/>
      <c r="HI1320" s="59"/>
      <c r="HJ1320" s="59"/>
      <c r="HK1320" s="59"/>
      <c r="HL1320" s="59"/>
      <c r="HM1320" s="59"/>
      <c r="HN1320" s="59"/>
      <c r="HO1320" s="59"/>
      <c r="HP1320" s="59"/>
      <c r="HQ1320" s="59"/>
      <c r="HR1320" s="59"/>
      <c r="HS1320" s="59"/>
      <c r="HT1320" s="59"/>
      <c r="HU1320" s="59"/>
      <c r="HV1320" s="59"/>
      <c r="HW1320" s="59"/>
      <c r="HX1320" s="59"/>
      <c r="HY1320" s="59"/>
      <c r="HZ1320" s="59"/>
      <c r="IA1320" s="59"/>
      <c r="IB1320" s="59"/>
      <c r="IC1320" s="59"/>
      <c r="ID1320" s="59"/>
      <c r="IE1320" s="59"/>
      <c r="IF1320" s="59"/>
      <c r="IG1320" s="59"/>
      <c r="IH1320" s="59"/>
      <c r="II1320" s="59"/>
      <c r="IJ1320" s="59"/>
      <c r="IK1320" s="59"/>
      <c r="IL1320" s="59"/>
      <c r="IM1320" s="59"/>
      <c r="IN1320" s="59"/>
      <c r="IO1320" s="59"/>
      <c r="IP1320" s="59"/>
      <c r="IQ1320" s="59"/>
      <c r="IR1320" s="59"/>
      <c r="IS1320" s="59"/>
      <c r="IT1320" s="59"/>
      <c r="IU1320" s="59"/>
      <c r="IV1320" s="59"/>
      <c r="IW1320" s="59"/>
      <c r="IX1320" s="59"/>
      <c r="IY1320" s="59"/>
      <c r="IZ1320" s="59"/>
      <c r="JA1320" s="59"/>
      <c r="JB1320" s="59"/>
      <c r="JC1320" s="59"/>
      <c r="JD1320" s="59"/>
      <c r="JE1320" s="59"/>
      <c r="JF1320" s="59"/>
      <c r="JG1320" s="59"/>
      <c r="JH1320" s="59"/>
      <c r="JI1320" s="59"/>
      <c r="JJ1320" s="59"/>
      <c r="JK1320" s="59"/>
      <c r="JL1320" s="59"/>
      <c r="JM1320" s="59"/>
      <c r="JN1320" s="59"/>
      <c r="JO1320" s="59"/>
      <c r="JP1320" s="59"/>
      <c r="JQ1320" s="59"/>
      <c r="JR1320" s="59"/>
      <c r="JS1320" s="59"/>
      <c r="JT1320" s="59"/>
      <c r="JU1320" s="59"/>
      <c r="JV1320" s="59"/>
      <c r="JW1320" s="59"/>
      <c r="JX1320" s="59"/>
      <c r="JY1320" s="59"/>
      <c r="JZ1320" s="59"/>
      <c r="KA1320" s="59"/>
      <c r="KB1320" s="59"/>
      <c r="KC1320" s="59"/>
      <c r="KD1320" s="59"/>
      <c r="KE1320" s="59"/>
      <c r="KF1320" s="59"/>
      <c r="KG1320" s="59"/>
      <c r="KH1320" s="59"/>
      <c r="KI1320" s="59"/>
      <c r="KJ1320" s="59"/>
      <c r="KK1320" s="59"/>
      <c r="KL1320" s="59"/>
      <c r="KM1320" s="59"/>
      <c r="KN1320" s="59"/>
      <c r="KO1320" s="59"/>
      <c r="KP1320" s="59"/>
      <c r="KQ1320" s="59"/>
      <c r="KR1320" s="59"/>
      <c r="KS1320" s="59"/>
      <c r="KT1320" s="59"/>
      <c r="KU1320" s="59"/>
      <c r="KV1320" s="59"/>
      <c r="KW1320" s="59"/>
      <c r="KX1320" s="59"/>
      <c r="KY1320" s="59"/>
      <c r="KZ1320" s="59"/>
      <c r="LA1320" s="59"/>
      <c r="LB1320" s="59"/>
      <c r="LC1320" s="59"/>
      <c r="LD1320" s="59"/>
      <c r="LE1320" s="59"/>
      <c r="LF1320" s="59"/>
      <c r="LG1320" s="59"/>
      <c r="LH1320" s="59"/>
      <c r="LI1320" s="59"/>
      <c r="LJ1320" s="59"/>
      <c r="LK1320" s="59"/>
      <c r="LL1320" s="59"/>
      <c r="LM1320" s="59"/>
      <c r="LN1320" s="59"/>
      <c r="LO1320" s="59"/>
      <c r="LP1320" s="59"/>
      <c r="LQ1320" s="59"/>
      <c r="LR1320" s="59"/>
      <c r="LS1320" s="59"/>
      <c r="LT1320" s="59"/>
      <c r="LU1320" s="59"/>
      <c r="LV1320" s="59"/>
      <c r="LW1320" s="59"/>
      <c r="LX1320" s="59"/>
      <c r="LY1320" s="59"/>
      <c r="LZ1320" s="59"/>
      <c r="MA1320" s="59"/>
      <c r="MB1320" s="59"/>
      <c r="MC1320" s="59"/>
      <c r="MD1320" s="59"/>
      <c r="ME1320" s="59"/>
      <c r="MF1320" s="59"/>
      <c r="MG1320" s="59"/>
      <c r="MH1320" s="59"/>
      <c r="MI1320" s="59"/>
      <c r="MJ1320" s="59"/>
      <c r="MK1320" s="59"/>
      <c r="ML1320" s="59"/>
      <c r="MM1320" s="59"/>
      <c r="MN1320" s="59"/>
      <c r="MO1320" s="59"/>
      <c r="MP1320" s="59"/>
      <c r="MQ1320" s="59"/>
      <c r="MR1320" s="59"/>
      <c r="MS1320" s="59"/>
      <c r="MT1320" s="59"/>
      <c r="MU1320" s="59"/>
      <c r="MV1320" s="59"/>
      <c r="MW1320" s="59"/>
      <c r="MX1320" s="59"/>
      <c r="MY1320" s="59"/>
      <c r="MZ1320" s="59"/>
      <c r="NA1320" s="59"/>
      <c r="NB1320" s="59"/>
      <c r="NC1320" s="59"/>
      <c r="ND1320" s="59"/>
      <c r="NE1320" s="59"/>
      <c r="NF1320" s="59"/>
      <c r="NG1320" s="59"/>
      <c r="NH1320" s="59"/>
      <c r="NI1320" s="59"/>
      <c r="NJ1320" s="59"/>
      <c r="NK1320" s="59"/>
      <c r="NL1320" s="59"/>
      <c r="NM1320" s="59"/>
      <c r="NN1320" s="59"/>
      <c r="NO1320" s="59"/>
      <c r="NP1320" s="59"/>
      <c r="NQ1320" s="59"/>
      <c r="NR1320" s="59"/>
      <c r="NS1320" s="59"/>
      <c r="NT1320" s="59"/>
      <c r="NU1320" s="59"/>
      <c r="NV1320" s="59"/>
      <c r="NW1320" s="59"/>
      <c r="NX1320" s="59"/>
      <c r="NY1320" s="59"/>
      <c r="NZ1320" s="59"/>
      <c r="OA1320" s="59"/>
      <c r="OB1320" s="59"/>
      <c r="OC1320" s="59"/>
      <c r="OD1320" s="59"/>
      <c r="OE1320" s="59"/>
      <c r="OF1320" s="59"/>
      <c r="OG1320" s="59"/>
      <c r="OH1320" s="59"/>
      <c r="OI1320" s="59"/>
      <c r="OJ1320" s="59"/>
      <c r="OK1320" s="59"/>
      <c r="OL1320" s="59"/>
      <c r="OM1320" s="59"/>
      <c r="ON1320" s="59"/>
      <c r="OO1320" s="59"/>
      <c r="OP1320" s="59"/>
      <c r="OQ1320" s="59"/>
      <c r="OR1320" s="59"/>
      <c r="OS1320" s="59"/>
      <c r="OT1320" s="59"/>
      <c r="OU1320" s="59"/>
      <c r="OV1320" s="59"/>
      <c r="OW1320" s="59"/>
      <c r="OX1320" s="59"/>
      <c r="OY1320" s="59"/>
      <c r="OZ1320" s="59"/>
      <c r="PA1320" s="59"/>
      <c r="PB1320" s="59"/>
      <c r="PC1320" s="59"/>
      <c r="PD1320" s="59"/>
      <c r="PE1320" s="59"/>
      <c r="PF1320" s="59"/>
      <c r="PG1320" s="59"/>
      <c r="PH1320" s="59"/>
      <c r="PI1320" s="59"/>
      <c r="PJ1320" s="59"/>
      <c r="PK1320" s="59"/>
      <c r="PL1320" s="59"/>
      <c r="PM1320" s="59"/>
      <c r="PN1320" s="59"/>
      <c r="PO1320" s="59"/>
      <c r="PP1320" s="59"/>
      <c r="PQ1320" s="59"/>
      <c r="PR1320" s="59"/>
      <c r="PS1320" s="59"/>
      <c r="PT1320" s="59"/>
      <c r="PU1320" s="59"/>
      <c r="PV1320" s="59"/>
      <c r="PW1320" s="59"/>
      <c r="PX1320" s="59"/>
      <c r="PY1320" s="59"/>
      <c r="PZ1320" s="59"/>
      <c r="QA1320" s="59"/>
      <c r="QB1320" s="59"/>
      <c r="QC1320" s="59"/>
      <c r="QD1320" s="59"/>
      <c r="QE1320" s="59"/>
      <c r="QF1320" s="59"/>
      <c r="QG1320" s="59"/>
      <c r="QH1320" s="59"/>
      <c r="QI1320" s="59"/>
      <c r="QJ1320" s="59"/>
      <c r="QK1320" s="59"/>
      <c r="QL1320" s="59"/>
      <c r="QM1320" s="59"/>
      <c r="QN1320" s="59"/>
      <c r="QO1320" s="59"/>
      <c r="QP1320" s="59"/>
      <c r="QQ1320" s="59"/>
      <c r="QR1320" s="59"/>
      <c r="QS1320" s="59"/>
      <c r="QT1320" s="59"/>
      <c r="QU1320" s="59"/>
      <c r="QV1320" s="59"/>
      <c r="QW1320" s="59"/>
      <c r="QX1320" s="59"/>
      <c r="QY1320" s="59"/>
      <c r="QZ1320" s="59"/>
      <c r="RA1320" s="59"/>
      <c r="RB1320" s="59"/>
      <c r="RC1320" s="59"/>
      <c r="RD1320" s="59"/>
      <c r="RE1320" s="59"/>
      <c r="RF1320" s="59"/>
      <c r="RG1320" s="59"/>
      <c r="RH1320" s="59"/>
      <c r="RI1320" s="59"/>
      <c r="RJ1320" s="59"/>
      <c r="RK1320" s="59"/>
      <c r="RL1320" s="59"/>
      <c r="RM1320" s="59"/>
      <c r="RN1320" s="59"/>
      <c r="RO1320" s="59"/>
      <c r="RP1320" s="59"/>
      <c r="RQ1320" s="59"/>
      <c r="RR1320" s="59"/>
      <c r="RS1320" s="59"/>
      <c r="RT1320" s="59"/>
      <c r="RU1320" s="59"/>
      <c r="RV1320" s="59"/>
      <c r="RW1320" s="59"/>
      <c r="RX1320" s="59"/>
      <c r="RY1320" s="59"/>
      <c r="RZ1320" s="59"/>
      <c r="SA1320" s="59"/>
      <c r="SB1320" s="59"/>
      <c r="SC1320" s="59"/>
      <c r="SD1320" s="59"/>
      <c r="SE1320" s="59"/>
      <c r="SF1320" s="59"/>
      <c r="SG1320" s="59"/>
      <c r="SH1320" s="59"/>
      <c r="SI1320" s="59"/>
      <c r="SJ1320" s="59"/>
      <c r="SK1320" s="59"/>
      <c r="SL1320" s="59"/>
      <c r="SM1320" s="59"/>
      <c r="SN1320" s="59"/>
      <c r="SO1320" s="59"/>
      <c r="SP1320" s="59"/>
      <c r="SQ1320" s="59"/>
      <c r="SR1320" s="59"/>
      <c r="SS1320" s="59"/>
      <c r="ST1320" s="59"/>
      <c r="SU1320" s="59"/>
      <c r="SV1320" s="59"/>
      <c r="SW1320" s="59"/>
      <c r="SX1320" s="59"/>
      <c r="SY1320" s="59"/>
      <c r="SZ1320" s="59"/>
      <c r="TA1320" s="59"/>
      <c r="TB1320" s="59"/>
      <c r="TC1320" s="59"/>
      <c r="TD1320" s="59"/>
      <c r="TE1320" s="59"/>
      <c r="TF1320" s="59"/>
      <c r="TG1320" s="59"/>
      <c r="TH1320" s="59"/>
      <c r="TI1320" s="59"/>
      <c r="TJ1320" s="59"/>
      <c r="TK1320" s="59"/>
      <c r="TL1320" s="59"/>
      <c r="TM1320" s="59"/>
      <c r="TN1320" s="59"/>
      <c r="TO1320" s="59"/>
      <c r="TP1320" s="59"/>
      <c r="TQ1320" s="59"/>
      <c r="TR1320" s="59"/>
      <c r="TS1320" s="59"/>
      <c r="TT1320" s="59"/>
      <c r="TU1320" s="59"/>
      <c r="TV1320" s="59"/>
      <c r="TW1320" s="59"/>
      <c r="TX1320" s="59"/>
      <c r="TY1320" s="59"/>
      <c r="TZ1320" s="59"/>
      <c r="UA1320" s="59"/>
      <c r="UB1320" s="59"/>
      <c r="UC1320" s="59"/>
      <c r="UD1320" s="59"/>
      <c r="UE1320" s="59"/>
      <c r="UF1320" s="59"/>
      <c r="UG1320" s="59"/>
      <c r="UH1320" s="59"/>
      <c r="UI1320" s="59"/>
      <c r="UJ1320" s="59"/>
      <c r="UK1320" s="59"/>
      <c r="UL1320" s="59"/>
      <c r="UM1320" s="59"/>
      <c r="UN1320" s="59"/>
      <c r="UO1320" s="59"/>
      <c r="UP1320" s="59"/>
      <c r="UQ1320" s="59"/>
      <c r="UR1320" s="59"/>
      <c r="US1320" s="59"/>
      <c r="UT1320" s="59"/>
      <c r="UU1320" s="59"/>
      <c r="UV1320" s="59"/>
      <c r="UW1320" s="59"/>
      <c r="UX1320" s="59"/>
      <c r="UY1320" s="59"/>
      <c r="UZ1320" s="59"/>
      <c r="VA1320" s="59"/>
      <c r="VB1320" s="59"/>
      <c r="VC1320" s="59"/>
      <c r="VD1320" s="59"/>
      <c r="VE1320" s="59"/>
      <c r="VF1320" s="59"/>
      <c r="VG1320" s="59"/>
      <c r="VH1320" s="59"/>
      <c r="VI1320" s="59"/>
      <c r="VJ1320" s="59"/>
      <c r="VK1320" s="59"/>
      <c r="VL1320" s="59"/>
      <c r="VM1320" s="59"/>
      <c r="VN1320" s="59"/>
      <c r="VO1320" s="59"/>
      <c r="VP1320" s="59"/>
      <c r="VQ1320" s="59"/>
      <c r="VR1320" s="59"/>
      <c r="VS1320" s="59"/>
      <c r="VT1320" s="59"/>
      <c r="VU1320" s="59"/>
      <c r="VV1320" s="59"/>
      <c r="VW1320" s="59"/>
      <c r="VX1320" s="59"/>
      <c r="VY1320" s="59"/>
      <c r="VZ1320" s="59"/>
      <c r="WA1320" s="59"/>
      <c r="WB1320" s="59"/>
      <c r="WC1320" s="59"/>
      <c r="WD1320" s="59"/>
      <c r="WE1320" s="59"/>
      <c r="WF1320" s="59"/>
      <c r="WG1320" s="59"/>
      <c r="WH1320" s="59"/>
      <c r="WI1320" s="59"/>
      <c r="WJ1320" s="59"/>
      <c r="WK1320" s="59"/>
      <c r="WL1320" s="59"/>
      <c r="WM1320" s="59"/>
      <c r="WN1320" s="59"/>
      <c r="WO1320" s="59"/>
      <c r="WP1320" s="59"/>
      <c r="WQ1320" s="59"/>
      <c r="WR1320" s="59"/>
      <c r="WS1320" s="59"/>
      <c r="WT1320" s="59"/>
      <c r="WU1320" s="59"/>
      <c r="WV1320" s="59"/>
      <c r="WW1320" s="59"/>
      <c r="WX1320" s="59"/>
      <c r="WY1320" s="59"/>
      <c r="WZ1320" s="59"/>
      <c r="XA1320" s="59"/>
      <c r="XB1320" s="59"/>
      <c r="XC1320" s="59"/>
      <c r="XD1320" s="59"/>
      <c r="XE1320" s="59"/>
      <c r="XF1320" s="59"/>
      <c r="XG1320" s="59"/>
      <c r="XH1320" s="59"/>
      <c r="XI1320" s="59"/>
      <c r="XJ1320" s="59"/>
      <c r="XK1320" s="59"/>
      <c r="XL1320" s="59"/>
      <c r="XM1320" s="59"/>
      <c r="XN1320" s="59"/>
      <c r="XO1320" s="59"/>
      <c r="XP1320" s="59"/>
      <c r="XQ1320" s="59"/>
      <c r="XR1320" s="59"/>
      <c r="XS1320" s="59"/>
      <c r="XT1320" s="59"/>
      <c r="XU1320" s="59"/>
      <c r="XV1320" s="59"/>
      <c r="XW1320" s="59"/>
      <c r="XX1320" s="59"/>
      <c r="XY1320" s="59"/>
      <c r="XZ1320" s="59"/>
      <c r="YA1320" s="59"/>
      <c r="YB1320" s="59"/>
      <c r="YC1320" s="59"/>
      <c r="YD1320" s="59"/>
      <c r="YE1320" s="59"/>
      <c r="YF1320" s="59"/>
      <c r="YG1320" s="59"/>
      <c r="YH1320" s="59"/>
      <c r="YI1320" s="59"/>
      <c r="YJ1320" s="59"/>
      <c r="YK1320" s="59"/>
      <c r="YL1320" s="59"/>
      <c r="YM1320" s="59"/>
      <c r="YN1320" s="59"/>
      <c r="YO1320" s="59"/>
      <c r="YP1320" s="59"/>
      <c r="YQ1320" s="59"/>
      <c r="YR1320" s="59"/>
      <c r="YS1320" s="59"/>
      <c r="YT1320" s="59"/>
      <c r="YU1320" s="59"/>
      <c r="YV1320" s="59"/>
      <c r="YW1320" s="59"/>
      <c r="YX1320" s="59"/>
      <c r="YY1320" s="59"/>
      <c r="YZ1320" s="59"/>
      <c r="ZA1320" s="59"/>
      <c r="ZB1320" s="59"/>
      <c r="ZC1320" s="59"/>
      <c r="ZD1320" s="59"/>
      <c r="ZE1320" s="59"/>
      <c r="ZF1320" s="59"/>
      <c r="ZG1320" s="59"/>
      <c r="ZH1320" s="59"/>
      <c r="ZI1320" s="59"/>
      <c r="ZJ1320" s="59"/>
      <c r="ZK1320" s="59"/>
      <c r="ZL1320" s="59"/>
      <c r="ZM1320" s="59"/>
      <c r="ZN1320" s="59"/>
      <c r="ZO1320" s="59"/>
      <c r="ZP1320" s="59"/>
      <c r="ZQ1320" s="59"/>
      <c r="ZR1320" s="59"/>
      <c r="ZS1320" s="59"/>
      <c r="ZT1320" s="59"/>
      <c r="ZU1320" s="59"/>
      <c r="ZV1320" s="59"/>
      <c r="ZW1320" s="59"/>
      <c r="ZX1320" s="59"/>
      <c r="ZY1320" s="59"/>
      <c r="ZZ1320" s="59"/>
      <c r="AAA1320" s="59"/>
      <c r="AAB1320" s="59"/>
      <c r="AAC1320" s="59"/>
      <c r="AAD1320" s="59"/>
      <c r="AAE1320" s="59"/>
      <c r="AAF1320" s="59"/>
      <c r="AAG1320" s="59"/>
      <c r="AAH1320" s="59"/>
      <c r="AAI1320" s="59"/>
      <c r="AAJ1320" s="59"/>
      <c r="AAK1320" s="59"/>
      <c r="AAL1320" s="59"/>
      <c r="AAM1320" s="59"/>
      <c r="AAN1320" s="59"/>
      <c r="AAO1320" s="59"/>
      <c r="AAP1320" s="59"/>
      <c r="AAQ1320" s="59"/>
      <c r="AAR1320" s="59"/>
      <c r="AAS1320" s="59"/>
      <c r="AAT1320" s="59"/>
      <c r="AAU1320" s="59"/>
      <c r="AAV1320" s="59"/>
      <c r="AAW1320" s="59"/>
      <c r="AAX1320" s="59"/>
      <c r="AAY1320" s="59"/>
      <c r="AAZ1320" s="59"/>
      <c r="ABA1320" s="59"/>
      <c r="ABB1320" s="59"/>
      <c r="ABC1320" s="59"/>
      <c r="ABD1320" s="59"/>
      <c r="ABE1320" s="59"/>
      <c r="ABF1320" s="59"/>
      <c r="ABG1320" s="59"/>
      <c r="ABH1320" s="59"/>
      <c r="ABI1320" s="59"/>
      <c r="ABJ1320" s="59"/>
      <c r="ABK1320" s="59"/>
      <c r="ABL1320" s="59"/>
      <c r="ABM1320" s="59"/>
      <c r="ABN1320" s="59"/>
      <c r="ABO1320" s="59"/>
      <c r="ABP1320" s="59"/>
      <c r="ABQ1320" s="59"/>
      <c r="ABR1320" s="59"/>
      <c r="ABS1320" s="59"/>
      <c r="ABT1320" s="59"/>
      <c r="ABU1320" s="59"/>
      <c r="ABV1320" s="59"/>
      <c r="ABW1320" s="59"/>
      <c r="ABX1320" s="59"/>
      <c r="ABY1320" s="59"/>
      <c r="ABZ1320" s="59"/>
      <c r="ACA1320" s="59"/>
      <c r="ACB1320" s="59"/>
      <c r="ACC1320" s="59"/>
      <c r="ACD1320" s="59"/>
      <c r="ACE1320" s="59"/>
      <c r="ACF1320" s="59"/>
      <c r="ACG1320" s="59"/>
      <c r="ACH1320" s="59"/>
      <c r="ACI1320" s="59"/>
      <c r="ACJ1320" s="59"/>
      <c r="ACK1320" s="59"/>
      <c r="ACL1320" s="59"/>
      <c r="ACM1320" s="59"/>
      <c r="ACN1320" s="59"/>
      <c r="ACO1320" s="59"/>
      <c r="ACP1320" s="59"/>
      <c r="ACQ1320" s="59"/>
      <c r="ACR1320" s="59"/>
      <c r="ACS1320" s="59"/>
      <c r="ACT1320" s="59"/>
      <c r="ACU1320" s="59"/>
      <c r="ACV1320" s="59"/>
      <c r="ACW1320" s="59"/>
      <c r="ACX1320" s="59"/>
      <c r="ACY1320" s="59"/>
      <c r="ACZ1320" s="59"/>
      <c r="ADA1320" s="59"/>
      <c r="ADB1320" s="59"/>
      <c r="ADC1320" s="59"/>
      <c r="ADD1320" s="59"/>
      <c r="ADE1320" s="59"/>
      <c r="ADF1320" s="59"/>
      <c r="ADG1320" s="59"/>
      <c r="ADH1320" s="59"/>
      <c r="ADI1320" s="59"/>
      <c r="ADJ1320" s="59"/>
      <c r="ADK1320" s="59"/>
      <c r="ADL1320" s="59"/>
      <c r="ADM1320" s="59"/>
      <c r="ADN1320" s="59"/>
      <c r="ADO1320" s="59"/>
      <c r="ADP1320" s="59"/>
      <c r="ADQ1320" s="59"/>
      <c r="ADR1320" s="59"/>
      <c r="ADS1320" s="59"/>
      <c r="ADT1320" s="59"/>
      <c r="ADU1320" s="59"/>
      <c r="ADV1320" s="59"/>
      <c r="ADW1320" s="59"/>
      <c r="ADX1320" s="59"/>
      <c r="ADY1320" s="59"/>
      <c r="ADZ1320" s="59"/>
      <c r="AEA1320" s="59"/>
      <c r="AEB1320" s="59"/>
      <c r="AEC1320" s="59"/>
      <c r="AED1320" s="59"/>
      <c r="AEE1320" s="59"/>
      <c r="AEF1320" s="59"/>
      <c r="AEG1320" s="59"/>
      <c r="AEH1320" s="59"/>
      <c r="AEI1320" s="59"/>
      <c r="AEJ1320" s="59"/>
      <c r="AEK1320" s="59"/>
      <c r="AEL1320" s="59"/>
      <c r="AEM1320" s="59"/>
      <c r="AEN1320" s="59"/>
      <c r="AEO1320" s="59"/>
      <c r="AEP1320" s="59"/>
      <c r="AEQ1320" s="59"/>
      <c r="AER1320" s="59"/>
      <c r="AES1320" s="59"/>
      <c r="AET1320" s="59"/>
      <c r="AEU1320" s="59"/>
      <c r="AEV1320" s="59"/>
      <c r="AEW1320" s="59"/>
      <c r="AEX1320" s="59"/>
      <c r="AEY1320" s="59"/>
      <c r="AEZ1320" s="59"/>
      <c r="AFA1320" s="59"/>
      <c r="AFB1320" s="59"/>
      <c r="AFC1320" s="59"/>
      <c r="AFD1320" s="59"/>
      <c r="AFE1320" s="59"/>
      <c r="AFF1320" s="59"/>
      <c r="AFG1320" s="59"/>
      <c r="AFH1320" s="59"/>
      <c r="AFI1320" s="59"/>
      <c r="AFJ1320" s="59"/>
      <c r="AFK1320" s="59"/>
      <c r="AFL1320" s="59"/>
      <c r="AFM1320" s="59"/>
      <c r="AFN1320" s="59"/>
      <c r="AFO1320" s="59"/>
      <c r="AFP1320" s="59"/>
      <c r="AFQ1320" s="59"/>
      <c r="AFR1320" s="59"/>
      <c r="AFS1320" s="59"/>
      <c r="AFT1320" s="59"/>
      <c r="AFU1320" s="59"/>
      <c r="AFV1320" s="59"/>
      <c r="AFW1320" s="59"/>
      <c r="AFX1320" s="59"/>
      <c r="AFY1320" s="59"/>
      <c r="AFZ1320" s="59"/>
      <c r="AGA1320" s="59"/>
      <c r="AGB1320" s="59"/>
      <c r="AGC1320" s="59"/>
      <c r="AGD1320" s="59"/>
      <c r="AGE1320" s="59"/>
      <c r="AGF1320" s="59"/>
      <c r="AGG1320" s="59"/>
      <c r="AGH1320" s="59"/>
      <c r="AGI1320" s="59"/>
      <c r="AGJ1320" s="59"/>
      <c r="AGK1320" s="59"/>
      <c r="AGL1320" s="59"/>
      <c r="AGM1320" s="59"/>
      <c r="AGN1320" s="59"/>
      <c r="AGO1320" s="59"/>
      <c r="AGP1320" s="59"/>
      <c r="AGQ1320" s="59"/>
      <c r="AGR1320" s="59"/>
      <c r="AGS1320" s="59"/>
      <c r="AGT1320" s="59"/>
      <c r="AGU1320" s="59"/>
      <c r="AGV1320" s="59"/>
      <c r="AGW1320" s="59"/>
      <c r="AGX1320" s="59"/>
      <c r="AGY1320" s="59"/>
      <c r="AGZ1320" s="59"/>
      <c r="AHA1320" s="59"/>
      <c r="AHB1320" s="59"/>
      <c r="AHC1320" s="59"/>
      <c r="AHD1320" s="59"/>
      <c r="AHE1320" s="59"/>
      <c r="AHF1320" s="59"/>
      <c r="AHG1320" s="59"/>
      <c r="AHH1320" s="59"/>
      <c r="AHI1320" s="59"/>
      <c r="AHJ1320" s="59"/>
      <c r="AHK1320" s="59"/>
      <c r="AHL1320" s="59"/>
      <c r="AHM1320" s="59"/>
      <c r="AHN1320" s="59"/>
      <c r="AHO1320" s="59"/>
      <c r="AHP1320" s="59"/>
      <c r="AHQ1320" s="59"/>
      <c r="AHR1320" s="59"/>
      <c r="AHS1320" s="59"/>
      <c r="AHT1320" s="59"/>
      <c r="AHU1320" s="59"/>
      <c r="AHV1320" s="59"/>
      <c r="AHW1320" s="59"/>
      <c r="AHX1320" s="59"/>
      <c r="AHY1320" s="59"/>
      <c r="AHZ1320" s="59"/>
      <c r="AIA1320" s="59"/>
      <c r="AIB1320" s="59"/>
      <c r="AIC1320" s="59"/>
      <c r="AID1320" s="59"/>
      <c r="AIE1320" s="59"/>
      <c r="AIF1320" s="59"/>
      <c r="AIG1320" s="59"/>
      <c r="AIH1320" s="59"/>
      <c r="AII1320" s="59"/>
      <c r="AIJ1320" s="59"/>
      <c r="AIK1320" s="59"/>
      <c r="AIL1320" s="59"/>
      <c r="AIM1320" s="59"/>
      <c r="AIN1320" s="59"/>
      <c r="AIO1320" s="59"/>
      <c r="AIP1320" s="59"/>
      <c r="AIQ1320" s="59"/>
      <c r="AIR1320" s="59"/>
      <c r="AIS1320" s="59"/>
      <c r="AIT1320" s="59"/>
      <c r="AIU1320" s="59"/>
      <c r="AIV1320" s="59"/>
      <c r="AIW1320" s="59"/>
      <c r="AIX1320" s="59"/>
      <c r="AIY1320" s="59"/>
      <c r="AIZ1320" s="59"/>
      <c r="AJA1320" s="59"/>
      <c r="AJB1320" s="59"/>
      <c r="AJC1320" s="59"/>
      <c r="AJD1320" s="59"/>
      <c r="AJE1320" s="59"/>
      <c r="AJF1320" s="59"/>
      <c r="AJG1320" s="59"/>
      <c r="AJH1320" s="59"/>
      <c r="AJI1320" s="59"/>
      <c r="AJJ1320" s="59"/>
      <c r="AJK1320" s="59"/>
      <c r="AJL1320" s="59"/>
      <c r="AJM1320" s="59"/>
      <c r="AJN1320" s="59"/>
      <c r="AJO1320" s="59"/>
      <c r="AJP1320" s="59"/>
      <c r="AJQ1320" s="59"/>
      <c r="AJR1320" s="59"/>
      <c r="AJS1320" s="59"/>
      <c r="AJT1320" s="59"/>
      <c r="AJU1320" s="59"/>
      <c r="AJV1320" s="59"/>
      <c r="AJW1320" s="59"/>
      <c r="AJX1320" s="59"/>
      <c r="AJY1320" s="59"/>
      <c r="AJZ1320" s="59"/>
      <c r="AKA1320" s="59"/>
      <c r="AKB1320" s="59"/>
      <c r="AKC1320" s="59"/>
      <c r="AKD1320" s="59"/>
      <c r="AKE1320" s="59"/>
      <c r="AKF1320" s="59"/>
      <c r="AKG1320" s="59"/>
      <c r="AKH1320" s="59"/>
      <c r="AKI1320" s="59"/>
      <c r="AKJ1320" s="59"/>
      <c r="AKK1320" s="59"/>
      <c r="AKL1320" s="59"/>
      <c r="AKM1320" s="59"/>
      <c r="AKN1320" s="59"/>
      <c r="AKO1320" s="59"/>
      <c r="AKP1320" s="59"/>
      <c r="AKQ1320" s="59"/>
      <c r="AKR1320" s="59"/>
      <c r="AKS1320" s="59"/>
      <c r="AKT1320" s="59"/>
      <c r="AKU1320" s="59"/>
      <c r="AKV1320" s="59"/>
      <c r="AKW1320" s="59"/>
      <c r="AKX1320" s="59"/>
      <c r="AKY1320" s="59"/>
      <c r="AKZ1320" s="59"/>
      <c r="ALA1320" s="59"/>
      <c r="ALB1320" s="59"/>
      <c r="ALC1320" s="59"/>
      <c r="ALD1320" s="59"/>
      <c r="ALE1320" s="59"/>
      <c r="ALF1320" s="59"/>
      <c r="ALG1320" s="59"/>
      <c r="ALH1320" s="59"/>
      <c r="ALI1320" s="59"/>
      <c r="ALJ1320" s="59"/>
      <c r="ALK1320" s="59"/>
      <c r="ALL1320" s="59"/>
      <c r="ALM1320" s="59"/>
      <c r="ALN1320" s="59"/>
      <c r="ALO1320" s="59"/>
      <c r="ALP1320" s="59"/>
      <c r="ALQ1320" s="59"/>
      <c r="ALR1320" s="59"/>
      <c r="ALS1320" s="59"/>
      <c r="ALT1320" s="59"/>
      <c r="ALU1320" s="59"/>
      <c r="ALV1320" s="59"/>
      <c r="ALW1320" s="59"/>
      <c r="ALX1320" s="59"/>
      <c r="ALY1320" s="59"/>
      <c r="ALZ1320" s="59"/>
      <c r="AMA1320" s="59"/>
      <c r="AMB1320" s="59"/>
      <c r="AMC1320" s="59"/>
      <c r="AMD1320" s="59"/>
      <c r="AME1320" s="59"/>
      <c r="AMF1320" s="59"/>
      <c r="AMG1320" s="59"/>
      <c r="AMH1320" s="59"/>
      <c r="AMI1320" s="59"/>
      <c r="AMJ1320" s="59"/>
      <c r="AMK1320" s="59"/>
      <c r="AML1320" s="59"/>
    </row>
    <row r="1321" spans="1:1026" s="66" customFormat="1" ht="69.75">
      <c r="A1321" s="98">
        <v>1</v>
      </c>
      <c r="B1321" s="45">
        <v>1316</v>
      </c>
      <c r="C1321" s="23" t="s">
        <v>3375</v>
      </c>
      <c r="D1321" s="23">
        <v>8822125482</v>
      </c>
      <c r="E1321" s="23" t="s">
        <v>3376</v>
      </c>
      <c r="F1321" s="23">
        <v>10</v>
      </c>
      <c r="G1321" s="23" t="s">
        <v>810</v>
      </c>
      <c r="H1321" s="23" t="s">
        <v>878</v>
      </c>
      <c r="I1321" s="23" t="s">
        <v>3375</v>
      </c>
      <c r="J1321" s="28" t="s">
        <v>810</v>
      </c>
      <c r="K1321" s="28" t="s">
        <v>878</v>
      </c>
      <c r="L1321" s="28" t="s">
        <v>878</v>
      </c>
      <c r="M1321" s="28" t="s">
        <v>3376</v>
      </c>
      <c r="N1321" s="28">
        <v>2</v>
      </c>
      <c r="O1321" s="28" t="s">
        <v>810</v>
      </c>
      <c r="P1321" s="28" t="s">
        <v>811</v>
      </c>
      <c r="Q1321" s="28" t="s">
        <v>811</v>
      </c>
      <c r="R1321" s="28" t="s">
        <v>3376</v>
      </c>
      <c r="S1321" s="28">
        <v>10</v>
      </c>
      <c r="T1321" s="23" t="s">
        <v>3378</v>
      </c>
      <c r="U1321" s="28" t="s">
        <v>810</v>
      </c>
      <c r="V1321" s="28" t="s">
        <v>811</v>
      </c>
      <c r="W1321" s="28" t="s">
        <v>811</v>
      </c>
      <c r="X1321" s="28" t="s">
        <v>3376</v>
      </c>
      <c r="Y1321" s="28">
        <v>10</v>
      </c>
      <c r="Z1321" s="28" t="s">
        <v>44</v>
      </c>
      <c r="AA1321" s="127" t="s">
        <v>4477</v>
      </c>
      <c r="AB1321" s="23" t="s">
        <v>32</v>
      </c>
      <c r="AC1321" s="128">
        <v>3.5</v>
      </c>
      <c r="AD1321" s="94">
        <v>464</v>
      </c>
      <c r="AE1321" s="94">
        <v>0</v>
      </c>
      <c r="AF1321" s="94">
        <v>0</v>
      </c>
      <c r="AG1321" s="73">
        <f t="shared" si="61"/>
        <v>464</v>
      </c>
      <c r="AH1321" s="94">
        <v>464</v>
      </c>
      <c r="AI1321" s="94">
        <v>0</v>
      </c>
      <c r="AJ1321" s="94">
        <v>0</v>
      </c>
      <c r="AK1321" s="73">
        <f t="shared" si="60"/>
        <v>464</v>
      </c>
      <c r="AL1321" s="73">
        <f t="shared" si="62"/>
        <v>928</v>
      </c>
      <c r="AM1321" s="98" t="s">
        <v>1188</v>
      </c>
      <c r="AN1321" s="102" t="s">
        <v>863</v>
      </c>
      <c r="AO1321" s="102" t="s">
        <v>863</v>
      </c>
      <c r="AP1321" s="102" t="s">
        <v>863</v>
      </c>
      <c r="AQ1321" s="102" t="s">
        <v>1281</v>
      </c>
      <c r="AR1321" s="103">
        <v>45657</v>
      </c>
      <c r="AS1321" s="102" t="s">
        <v>33</v>
      </c>
      <c r="AT1321" s="44">
        <v>0</v>
      </c>
      <c r="AU1321" s="44">
        <v>0</v>
      </c>
      <c r="AV1321" s="44">
        <v>0</v>
      </c>
      <c r="AW1321" s="56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  <c r="FM1321" s="59"/>
      <c r="FN1321" s="59"/>
      <c r="FO1321" s="59"/>
      <c r="FP1321" s="59"/>
      <c r="FQ1321" s="59"/>
      <c r="FR1321" s="59"/>
      <c r="FS1321" s="59"/>
      <c r="FT1321" s="59"/>
      <c r="FU1321" s="59"/>
      <c r="FV1321" s="59"/>
      <c r="FW1321" s="59"/>
      <c r="FX1321" s="59"/>
      <c r="FY1321" s="59"/>
      <c r="FZ1321" s="59"/>
      <c r="GA1321" s="59"/>
      <c r="GB1321" s="59"/>
      <c r="GC1321" s="59"/>
      <c r="GD1321" s="59"/>
      <c r="GE1321" s="59"/>
      <c r="GF1321" s="59"/>
      <c r="GG1321" s="59"/>
      <c r="GH1321" s="59"/>
      <c r="GI1321" s="59"/>
      <c r="GJ1321" s="59"/>
      <c r="GK1321" s="59"/>
      <c r="GL1321" s="59"/>
      <c r="GM1321" s="59"/>
      <c r="GN1321" s="59"/>
      <c r="GO1321" s="59"/>
      <c r="GP1321" s="59"/>
      <c r="GQ1321" s="59"/>
      <c r="GR1321" s="59"/>
      <c r="GS1321" s="59"/>
      <c r="GT1321" s="59"/>
      <c r="GU1321" s="59"/>
      <c r="GV1321" s="59"/>
      <c r="GW1321" s="59"/>
      <c r="GX1321" s="59"/>
      <c r="GY1321" s="59"/>
      <c r="GZ1321" s="59"/>
      <c r="HA1321" s="59"/>
      <c r="HB1321" s="59"/>
      <c r="HC1321" s="59"/>
      <c r="HD1321" s="59"/>
      <c r="HE1321" s="59"/>
      <c r="HF1321" s="59"/>
      <c r="HG1321" s="59"/>
      <c r="HH1321" s="59"/>
      <c r="HI1321" s="59"/>
      <c r="HJ1321" s="59"/>
      <c r="HK1321" s="59"/>
      <c r="HL1321" s="59"/>
      <c r="HM1321" s="59"/>
      <c r="HN1321" s="59"/>
      <c r="HO1321" s="59"/>
      <c r="HP1321" s="59"/>
      <c r="HQ1321" s="59"/>
      <c r="HR1321" s="59"/>
      <c r="HS1321" s="59"/>
      <c r="HT1321" s="59"/>
      <c r="HU1321" s="59"/>
      <c r="HV1321" s="59"/>
      <c r="HW1321" s="59"/>
      <c r="HX1321" s="59"/>
      <c r="HY1321" s="59"/>
      <c r="HZ1321" s="59"/>
      <c r="IA1321" s="59"/>
      <c r="IB1321" s="59"/>
      <c r="IC1321" s="59"/>
      <c r="ID1321" s="59"/>
      <c r="IE1321" s="59"/>
      <c r="IF1321" s="59"/>
      <c r="IG1321" s="59"/>
      <c r="IH1321" s="59"/>
      <c r="II1321" s="59"/>
      <c r="IJ1321" s="59"/>
      <c r="IK1321" s="59"/>
      <c r="IL1321" s="59"/>
      <c r="IM1321" s="59"/>
      <c r="IN1321" s="59"/>
      <c r="IO1321" s="59"/>
      <c r="IP1321" s="59"/>
      <c r="IQ1321" s="59"/>
      <c r="IR1321" s="59"/>
      <c r="IS1321" s="59"/>
      <c r="IT1321" s="59"/>
      <c r="IU1321" s="59"/>
      <c r="IV1321" s="59"/>
      <c r="IW1321" s="59"/>
      <c r="IX1321" s="59"/>
      <c r="IY1321" s="59"/>
      <c r="IZ1321" s="59"/>
      <c r="JA1321" s="59"/>
      <c r="JB1321" s="59"/>
      <c r="JC1321" s="59"/>
      <c r="JD1321" s="59"/>
      <c r="JE1321" s="59"/>
      <c r="JF1321" s="59"/>
      <c r="JG1321" s="59"/>
      <c r="JH1321" s="59"/>
      <c r="JI1321" s="59"/>
      <c r="JJ1321" s="59"/>
      <c r="JK1321" s="59"/>
      <c r="JL1321" s="59"/>
      <c r="JM1321" s="59"/>
      <c r="JN1321" s="59"/>
      <c r="JO1321" s="59"/>
      <c r="JP1321" s="59"/>
      <c r="JQ1321" s="59"/>
      <c r="JR1321" s="59"/>
      <c r="JS1321" s="59"/>
      <c r="JT1321" s="59"/>
      <c r="JU1321" s="59"/>
      <c r="JV1321" s="59"/>
      <c r="JW1321" s="59"/>
      <c r="JX1321" s="59"/>
      <c r="JY1321" s="59"/>
      <c r="JZ1321" s="59"/>
      <c r="KA1321" s="59"/>
      <c r="KB1321" s="59"/>
      <c r="KC1321" s="59"/>
      <c r="KD1321" s="59"/>
      <c r="KE1321" s="59"/>
      <c r="KF1321" s="59"/>
      <c r="KG1321" s="59"/>
      <c r="KH1321" s="59"/>
      <c r="KI1321" s="59"/>
      <c r="KJ1321" s="59"/>
      <c r="KK1321" s="59"/>
      <c r="KL1321" s="59"/>
      <c r="KM1321" s="59"/>
      <c r="KN1321" s="59"/>
      <c r="KO1321" s="59"/>
      <c r="KP1321" s="59"/>
      <c r="KQ1321" s="59"/>
      <c r="KR1321" s="59"/>
      <c r="KS1321" s="59"/>
      <c r="KT1321" s="59"/>
      <c r="KU1321" s="59"/>
      <c r="KV1321" s="59"/>
      <c r="KW1321" s="59"/>
      <c r="KX1321" s="59"/>
      <c r="KY1321" s="59"/>
      <c r="KZ1321" s="59"/>
      <c r="LA1321" s="59"/>
      <c r="LB1321" s="59"/>
      <c r="LC1321" s="59"/>
      <c r="LD1321" s="59"/>
      <c r="LE1321" s="59"/>
      <c r="LF1321" s="59"/>
      <c r="LG1321" s="59"/>
      <c r="LH1321" s="59"/>
      <c r="LI1321" s="59"/>
      <c r="LJ1321" s="59"/>
      <c r="LK1321" s="59"/>
      <c r="LL1321" s="59"/>
      <c r="LM1321" s="59"/>
      <c r="LN1321" s="59"/>
      <c r="LO1321" s="59"/>
      <c r="LP1321" s="59"/>
      <c r="LQ1321" s="59"/>
      <c r="LR1321" s="59"/>
      <c r="LS1321" s="59"/>
      <c r="LT1321" s="59"/>
      <c r="LU1321" s="59"/>
      <c r="LV1321" s="59"/>
      <c r="LW1321" s="59"/>
      <c r="LX1321" s="59"/>
      <c r="LY1321" s="59"/>
      <c r="LZ1321" s="59"/>
      <c r="MA1321" s="59"/>
      <c r="MB1321" s="59"/>
      <c r="MC1321" s="59"/>
      <c r="MD1321" s="59"/>
      <c r="ME1321" s="59"/>
      <c r="MF1321" s="59"/>
      <c r="MG1321" s="59"/>
      <c r="MH1321" s="59"/>
      <c r="MI1321" s="59"/>
      <c r="MJ1321" s="59"/>
      <c r="MK1321" s="59"/>
      <c r="ML1321" s="59"/>
      <c r="MM1321" s="59"/>
      <c r="MN1321" s="59"/>
      <c r="MO1321" s="59"/>
      <c r="MP1321" s="59"/>
      <c r="MQ1321" s="59"/>
      <c r="MR1321" s="59"/>
      <c r="MS1321" s="59"/>
      <c r="MT1321" s="59"/>
      <c r="MU1321" s="59"/>
      <c r="MV1321" s="59"/>
      <c r="MW1321" s="59"/>
      <c r="MX1321" s="59"/>
      <c r="MY1321" s="59"/>
      <c r="MZ1321" s="59"/>
      <c r="NA1321" s="59"/>
      <c r="NB1321" s="59"/>
      <c r="NC1321" s="59"/>
      <c r="ND1321" s="59"/>
      <c r="NE1321" s="59"/>
      <c r="NF1321" s="59"/>
      <c r="NG1321" s="59"/>
      <c r="NH1321" s="59"/>
      <c r="NI1321" s="59"/>
      <c r="NJ1321" s="59"/>
      <c r="NK1321" s="59"/>
      <c r="NL1321" s="59"/>
      <c r="NM1321" s="59"/>
      <c r="NN1321" s="59"/>
      <c r="NO1321" s="59"/>
      <c r="NP1321" s="59"/>
      <c r="NQ1321" s="59"/>
      <c r="NR1321" s="59"/>
      <c r="NS1321" s="59"/>
      <c r="NT1321" s="59"/>
      <c r="NU1321" s="59"/>
      <c r="NV1321" s="59"/>
      <c r="NW1321" s="59"/>
      <c r="NX1321" s="59"/>
      <c r="NY1321" s="59"/>
      <c r="NZ1321" s="59"/>
      <c r="OA1321" s="59"/>
      <c r="OB1321" s="59"/>
      <c r="OC1321" s="59"/>
      <c r="OD1321" s="59"/>
      <c r="OE1321" s="59"/>
      <c r="OF1321" s="59"/>
      <c r="OG1321" s="59"/>
      <c r="OH1321" s="59"/>
      <c r="OI1321" s="59"/>
      <c r="OJ1321" s="59"/>
      <c r="OK1321" s="59"/>
      <c r="OL1321" s="59"/>
      <c r="OM1321" s="59"/>
      <c r="ON1321" s="59"/>
      <c r="OO1321" s="59"/>
      <c r="OP1321" s="59"/>
      <c r="OQ1321" s="59"/>
      <c r="OR1321" s="59"/>
      <c r="OS1321" s="59"/>
      <c r="OT1321" s="59"/>
      <c r="OU1321" s="59"/>
      <c r="OV1321" s="59"/>
      <c r="OW1321" s="59"/>
      <c r="OX1321" s="59"/>
      <c r="OY1321" s="59"/>
      <c r="OZ1321" s="59"/>
      <c r="PA1321" s="59"/>
      <c r="PB1321" s="59"/>
      <c r="PC1321" s="59"/>
      <c r="PD1321" s="59"/>
      <c r="PE1321" s="59"/>
      <c r="PF1321" s="59"/>
      <c r="PG1321" s="59"/>
      <c r="PH1321" s="59"/>
      <c r="PI1321" s="59"/>
      <c r="PJ1321" s="59"/>
      <c r="PK1321" s="59"/>
      <c r="PL1321" s="59"/>
      <c r="PM1321" s="59"/>
      <c r="PN1321" s="59"/>
      <c r="PO1321" s="59"/>
      <c r="PP1321" s="59"/>
      <c r="PQ1321" s="59"/>
      <c r="PR1321" s="59"/>
      <c r="PS1321" s="59"/>
      <c r="PT1321" s="59"/>
      <c r="PU1321" s="59"/>
      <c r="PV1321" s="59"/>
      <c r="PW1321" s="59"/>
      <c r="PX1321" s="59"/>
      <c r="PY1321" s="59"/>
      <c r="PZ1321" s="59"/>
      <c r="QA1321" s="59"/>
      <c r="QB1321" s="59"/>
      <c r="QC1321" s="59"/>
      <c r="QD1321" s="59"/>
      <c r="QE1321" s="59"/>
      <c r="QF1321" s="59"/>
      <c r="QG1321" s="59"/>
      <c r="QH1321" s="59"/>
      <c r="QI1321" s="59"/>
      <c r="QJ1321" s="59"/>
      <c r="QK1321" s="59"/>
      <c r="QL1321" s="59"/>
      <c r="QM1321" s="59"/>
      <c r="QN1321" s="59"/>
      <c r="QO1321" s="59"/>
      <c r="QP1321" s="59"/>
      <c r="QQ1321" s="59"/>
      <c r="QR1321" s="59"/>
      <c r="QS1321" s="59"/>
      <c r="QT1321" s="59"/>
      <c r="QU1321" s="59"/>
      <c r="QV1321" s="59"/>
      <c r="QW1321" s="59"/>
      <c r="QX1321" s="59"/>
      <c r="QY1321" s="59"/>
      <c r="QZ1321" s="59"/>
      <c r="RA1321" s="59"/>
      <c r="RB1321" s="59"/>
      <c r="RC1321" s="59"/>
      <c r="RD1321" s="59"/>
      <c r="RE1321" s="59"/>
      <c r="RF1321" s="59"/>
      <c r="RG1321" s="59"/>
      <c r="RH1321" s="59"/>
      <c r="RI1321" s="59"/>
      <c r="RJ1321" s="59"/>
      <c r="RK1321" s="59"/>
      <c r="RL1321" s="59"/>
      <c r="RM1321" s="59"/>
      <c r="RN1321" s="59"/>
      <c r="RO1321" s="59"/>
      <c r="RP1321" s="59"/>
      <c r="RQ1321" s="59"/>
      <c r="RR1321" s="59"/>
      <c r="RS1321" s="59"/>
      <c r="RT1321" s="59"/>
      <c r="RU1321" s="59"/>
      <c r="RV1321" s="59"/>
      <c r="RW1321" s="59"/>
      <c r="RX1321" s="59"/>
      <c r="RY1321" s="59"/>
      <c r="RZ1321" s="59"/>
      <c r="SA1321" s="59"/>
      <c r="SB1321" s="59"/>
      <c r="SC1321" s="59"/>
      <c r="SD1321" s="59"/>
      <c r="SE1321" s="59"/>
      <c r="SF1321" s="59"/>
      <c r="SG1321" s="59"/>
      <c r="SH1321" s="59"/>
      <c r="SI1321" s="59"/>
      <c r="SJ1321" s="59"/>
      <c r="SK1321" s="59"/>
      <c r="SL1321" s="59"/>
      <c r="SM1321" s="59"/>
      <c r="SN1321" s="59"/>
      <c r="SO1321" s="59"/>
      <c r="SP1321" s="59"/>
      <c r="SQ1321" s="59"/>
      <c r="SR1321" s="59"/>
      <c r="SS1321" s="59"/>
      <c r="ST1321" s="59"/>
      <c r="SU1321" s="59"/>
      <c r="SV1321" s="59"/>
      <c r="SW1321" s="59"/>
      <c r="SX1321" s="59"/>
      <c r="SY1321" s="59"/>
      <c r="SZ1321" s="59"/>
      <c r="TA1321" s="59"/>
      <c r="TB1321" s="59"/>
      <c r="TC1321" s="59"/>
      <c r="TD1321" s="59"/>
      <c r="TE1321" s="59"/>
      <c r="TF1321" s="59"/>
      <c r="TG1321" s="59"/>
      <c r="TH1321" s="59"/>
      <c r="TI1321" s="59"/>
      <c r="TJ1321" s="59"/>
      <c r="TK1321" s="59"/>
      <c r="TL1321" s="59"/>
      <c r="TM1321" s="59"/>
      <c r="TN1321" s="59"/>
      <c r="TO1321" s="59"/>
      <c r="TP1321" s="59"/>
      <c r="TQ1321" s="59"/>
      <c r="TR1321" s="59"/>
      <c r="TS1321" s="59"/>
      <c r="TT1321" s="59"/>
      <c r="TU1321" s="59"/>
      <c r="TV1321" s="59"/>
      <c r="TW1321" s="59"/>
      <c r="TX1321" s="59"/>
      <c r="TY1321" s="59"/>
      <c r="TZ1321" s="59"/>
      <c r="UA1321" s="59"/>
      <c r="UB1321" s="59"/>
      <c r="UC1321" s="59"/>
      <c r="UD1321" s="59"/>
      <c r="UE1321" s="59"/>
      <c r="UF1321" s="59"/>
      <c r="UG1321" s="59"/>
      <c r="UH1321" s="59"/>
      <c r="UI1321" s="59"/>
      <c r="UJ1321" s="59"/>
      <c r="UK1321" s="59"/>
      <c r="UL1321" s="59"/>
      <c r="UM1321" s="59"/>
      <c r="UN1321" s="59"/>
      <c r="UO1321" s="59"/>
      <c r="UP1321" s="59"/>
      <c r="UQ1321" s="59"/>
      <c r="UR1321" s="59"/>
      <c r="US1321" s="59"/>
      <c r="UT1321" s="59"/>
      <c r="UU1321" s="59"/>
      <c r="UV1321" s="59"/>
      <c r="UW1321" s="59"/>
      <c r="UX1321" s="59"/>
      <c r="UY1321" s="59"/>
      <c r="UZ1321" s="59"/>
      <c r="VA1321" s="59"/>
      <c r="VB1321" s="59"/>
      <c r="VC1321" s="59"/>
      <c r="VD1321" s="59"/>
      <c r="VE1321" s="59"/>
      <c r="VF1321" s="59"/>
      <c r="VG1321" s="59"/>
      <c r="VH1321" s="59"/>
      <c r="VI1321" s="59"/>
      <c r="VJ1321" s="59"/>
      <c r="VK1321" s="59"/>
      <c r="VL1321" s="59"/>
      <c r="VM1321" s="59"/>
      <c r="VN1321" s="59"/>
      <c r="VO1321" s="59"/>
      <c r="VP1321" s="59"/>
      <c r="VQ1321" s="59"/>
      <c r="VR1321" s="59"/>
      <c r="VS1321" s="59"/>
      <c r="VT1321" s="59"/>
      <c r="VU1321" s="59"/>
      <c r="VV1321" s="59"/>
      <c r="VW1321" s="59"/>
      <c r="VX1321" s="59"/>
      <c r="VY1321" s="59"/>
      <c r="VZ1321" s="59"/>
      <c r="WA1321" s="59"/>
      <c r="WB1321" s="59"/>
      <c r="WC1321" s="59"/>
      <c r="WD1321" s="59"/>
      <c r="WE1321" s="59"/>
      <c r="WF1321" s="59"/>
      <c r="WG1321" s="59"/>
      <c r="WH1321" s="59"/>
      <c r="WI1321" s="59"/>
      <c r="WJ1321" s="59"/>
      <c r="WK1321" s="59"/>
      <c r="WL1321" s="59"/>
      <c r="WM1321" s="59"/>
      <c r="WN1321" s="59"/>
      <c r="WO1321" s="59"/>
      <c r="WP1321" s="59"/>
      <c r="WQ1321" s="59"/>
      <c r="WR1321" s="59"/>
      <c r="WS1321" s="59"/>
      <c r="WT1321" s="59"/>
      <c r="WU1321" s="59"/>
      <c r="WV1321" s="59"/>
      <c r="WW1321" s="59"/>
      <c r="WX1321" s="59"/>
      <c r="WY1321" s="59"/>
      <c r="WZ1321" s="59"/>
      <c r="XA1321" s="59"/>
      <c r="XB1321" s="59"/>
      <c r="XC1321" s="59"/>
      <c r="XD1321" s="59"/>
      <c r="XE1321" s="59"/>
      <c r="XF1321" s="59"/>
      <c r="XG1321" s="59"/>
      <c r="XH1321" s="59"/>
      <c r="XI1321" s="59"/>
      <c r="XJ1321" s="59"/>
      <c r="XK1321" s="59"/>
      <c r="XL1321" s="59"/>
      <c r="XM1321" s="59"/>
      <c r="XN1321" s="59"/>
      <c r="XO1321" s="59"/>
      <c r="XP1321" s="59"/>
      <c r="XQ1321" s="59"/>
      <c r="XR1321" s="59"/>
      <c r="XS1321" s="59"/>
      <c r="XT1321" s="59"/>
      <c r="XU1321" s="59"/>
      <c r="XV1321" s="59"/>
      <c r="XW1321" s="59"/>
      <c r="XX1321" s="59"/>
      <c r="XY1321" s="59"/>
      <c r="XZ1321" s="59"/>
      <c r="YA1321" s="59"/>
      <c r="YB1321" s="59"/>
      <c r="YC1321" s="59"/>
      <c r="YD1321" s="59"/>
      <c r="YE1321" s="59"/>
      <c r="YF1321" s="59"/>
      <c r="YG1321" s="59"/>
      <c r="YH1321" s="59"/>
      <c r="YI1321" s="59"/>
      <c r="YJ1321" s="59"/>
      <c r="YK1321" s="59"/>
      <c r="YL1321" s="59"/>
      <c r="YM1321" s="59"/>
      <c r="YN1321" s="59"/>
      <c r="YO1321" s="59"/>
      <c r="YP1321" s="59"/>
      <c r="YQ1321" s="59"/>
      <c r="YR1321" s="59"/>
      <c r="YS1321" s="59"/>
      <c r="YT1321" s="59"/>
      <c r="YU1321" s="59"/>
      <c r="YV1321" s="59"/>
      <c r="YW1321" s="59"/>
      <c r="YX1321" s="59"/>
      <c r="YY1321" s="59"/>
      <c r="YZ1321" s="59"/>
      <c r="ZA1321" s="59"/>
      <c r="ZB1321" s="59"/>
      <c r="ZC1321" s="59"/>
      <c r="ZD1321" s="59"/>
      <c r="ZE1321" s="59"/>
      <c r="ZF1321" s="59"/>
      <c r="ZG1321" s="59"/>
      <c r="ZH1321" s="59"/>
      <c r="ZI1321" s="59"/>
      <c r="ZJ1321" s="59"/>
      <c r="ZK1321" s="59"/>
      <c r="ZL1321" s="59"/>
      <c r="ZM1321" s="59"/>
      <c r="ZN1321" s="59"/>
      <c r="ZO1321" s="59"/>
      <c r="ZP1321" s="59"/>
      <c r="ZQ1321" s="59"/>
      <c r="ZR1321" s="59"/>
      <c r="ZS1321" s="59"/>
      <c r="ZT1321" s="59"/>
      <c r="ZU1321" s="59"/>
      <c r="ZV1321" s="59"/>
      <c r="ZW1321" s="59"/>
      <c r="ZX1321" s="59"/>
      <c r="ZY1321" s="59"/>
      <c r="ZZ1321" s="59"/>
      <c r="AAA1321" s="59"/>
      <c r="AAB1321" s="59"/>
      <c r="AAC1321" s="59"/>
      <c r="AAD1321" s="59"/>
      <c r="AAE1321" s="59"/>
      <c r="AAF1321" s="59"/>
      <c r="AAG1321" s="59"/>
      <c r="AAH1321" s="59"/>
      <c r="AAI1321" s="59"/>
      <c r="AAJ1321" s="59"/>
      <c r="AAK1321" s="59"/>
      <c r="AAL1321" s="59"/>
      <c r="AAM1321" s="59"/>
      <c r="AAN1321" s="59"/>
      <c r="AAO1321" s="59"/>
      <c r="AAP1321" s="59"/>
      <c r="AAQ1321" s="59"/>
      <c r="AAR1321" s="59"/>
      <c r="AAS1321" s="59"/>
      <c r="AAT1321" s="59"/>
      <c r="AAU1321" s="59"/>
      <c r="AAV1321" s="59"/>
      <c r="AAW1321" s="59"/>
      <c r="AAX1321" s="59"/>
      <c r="AAY1321" s="59"/>
      <c r="AAZ1321" s="59"/>
      <c r="ABA1321" s="59"/>
      <c r="ABB1321" s="59"/>
      <c r="ABC1321" s="59"/>
      <c r="ABD1321" s="59"/>
      <c r="ABE1321" s="59"/>
      <c r="ABF1321" s="59"/>
      <c r="ABG1321" s="59"/>
      <c r="ABH1321" s="59"/>
      <c r="ABI1321" s="59"/>
      <c r="ABJ1321" s="59"/>
      <c r="ABK1321" s="59"/>
      <c r="ABL1321" s="59"/>
      <c r="ABM1321" s="59"/>
      <c r="ABN1321" s="59"/>
      <c r="ABO1321" s="59"/>
      <c r="ABP1321" s="59"/>
      <c r="ABQ1321" s="59"/>
      <c r="ABR1321" s="59"/>
      <c r="ABS1321" s="59"/>
      <c r="ABT1321" s="59"/>
      <c r="ABU1321" s="59"/>
      <c r="ABV1321" s="59"/>
      <c r="ABW1321" s="59"/>
      <c r="ABX1321" s="59"/>
      <c r="ABY1321" s="59"/>
      <c r="ABZ1321" s="59"/>
      <c r="ACA1321" s="59"/>
      <c r="ACB1321" s="59"/>
      <c r="ACC1321" s="59"/>
      <c r="ACD1321" s="59"/>
      <c r="ACE1321" s="59"/>
      <c r="ACF1321" s="59"/>
      <c r="ACG1321" s="59"/>
      <c r="ACH1321" s="59"/>
      <c r="ACI1321" s="59"/>
      <c r="ACJ1321" s="59"/>
      <c r="ACK1321" s="59"/>
      <c r="ACL1321" s="59"/>
      <c r="ACM1321" s="59"/>
      <c r="ACN1321" s="59"/>
      <c r="ACO1321" s="59"/>
      <c r="ACP1321" s="59"/>
      <c r="ACQ1321" s="59"/>
      <c r="ACR1321" s="59"/>
      <c r="ACS1321" s="59"/>
      <c r="ACT1321" s="59"/>
      <c r="ACU1321" s="59"/>
      <c r="ACV1321" s="59"/>
      <c r="ACW1321" s="59"/>
      <c r="ACX1321" s="59"/>
      <c r="ACY1321" s="59"/>
      <c r="ACZ1321" s="59"/>
      <c r="ADA1321" s="59"/>
      <c r="ADB1321" s="59"/>
      <c r="ADC1321" s="59"/>
      <c r="ADD1321" s="59"/>
      <c r="ADE1321" s="59"/>
      <c r="ADF1321" s="59"/>
      <c r="ADG1321" s="59"/>
      <c r="ADH1321" s="59"/>
      <c r="ADI1321" s="59"/>
      <c r="ADJ1321" s="59"/>
      <c r="ADK1321" s="59"/>
      <c r="ADL1321" s="59"/>
      <c r="ADM1321" s="59"/>
      <c r="ADN1321" s="59"/>
      <c r="ADO1321" s="59"/>
      <c r="ADP1321" s="59"/>
      <c r="ADQ1321" s="59"/>
      <c r="ADR1321" s="59"/>
      <c r="ADS1321" s="59"/>
      <c r="ADT1321" s="59"/>
      <c r="ADU1321" s="59"/>
      <c r="ADV1321" s="59"/>
      <c r="ADW1321" s="59"/>
      <c r="ADX1321" s="59"/>
      <c r="ADY1321" s="59"/>
      <c r="ADZ1321" s="59"/>
      <c r="AEA1321" s="59"/>
      <c r="AEB1321" s="59"/>
      <c r="AEC1321" s="59"/>
      <c r="AED1321" s="59"/>
      <c r="AEE1321" s="59"/>
      <c r="AEF1321" s="59"/>
      <c r="AEG1321" s="59"/>
      <c r="AEH1321" s="59"/>
      <c r="AEI1321" s="59"/>
      <c r="AEJ1321" s="59"/>
      <c r="AEK1321" s="59"/>
      <c r="AEL1321" s="59"/>
      <c r="AEM1321" s="59"/>
      <c r="AEN1321" s="59"/>
      <c r="AEO1321" s="59"/>
      <c r="AEP1321" s="59"/>
      <c r="AEQ1321" s="59"/>
      <c r="AER1321" s="59"/>
      <c r="AES1321" s="59"/>
      <c r="AET1321" s="59"/>
      <c r="AEU1321" s="59"/>
      <c r="AEV1321" s="59"/>
      <c r="AEW1321" s="59"/>
      <c r="AEX1321" s="59"/>
      <c r="AEY1321" s="59"/>
      <c r="AEZ1321" s="59"/>
      <c r="AFA1321" s="59"/>
      <c r="AFB1321" s="59"/>
      <c r="AFC1321" s="59"/>
      <c r="AFD1321" s="59"/>
      <c r="AFE1321" s="59"/>
      <c r="AFF1321" s="59"/>
      <c r="AFG1321" s="59"/>
      <c r="AFH1321" s="59"/>
      <c r="AFI1321" s="59"/>
      <c r="AFJ1321" s="59"/>
      <c r="AFK1321" s="59"/>
      <c r="AFL1321" s="59"/>
      <c r="AFM1321" s="59"/>
      <c r="AFN1321" s="59"/>
      <c r="AFO1321" s="59"/>
      <c r="AFP1321" s="59"/>
      <c r="AFQ1321" s="59"/>
      <c r="AFR1321" s="59"/>
      <c r="AFS1321" s="59"/>
      <c r="AFT1321" s="59"/>
      <c r="AFU1321" s="59"/>
      <c r="AFV1321" s="59"/>
      <c r="AFW1321" s="59"/>
      <c r="AFX1321" s="59"/>
      <c r="AFY1321" s="59"/>
      <c r="AFZ1321" s="59"/>
      <c r="AGA1321" s="59"/>
      <c r="AGB1321" s="59"/>
      <c r="AGC1321" s="59"/>
      <c r="AGD1321" s="59"/>
      <c r="AGE1321" s="59"/>
      <c r="AGF1321" s="59"/>
      <c r="AGG1321" s="59"/>
      <c r="AGH1321" s="59"/>
      <c r="AGI1321" s="59"/>
      <c r="AGJ1321" s="59"/>
      <c r="AGK1321" s="59"/>
      <c r="AGL1321" s="59"/>
      <c r="AGM1321" s="59"/>
      <c r="AGN1321" s="59"/>
      <c r="AGO1321" s="59"/>
      <c r="AGP1321" s="59"/>
      <c r="AGQ1321" s="59"/>
      <c r="AGR1321" s="59"/>
      <c r="AGS1321" s="59"/>
      <c r="AGT1321" s="59"/>
      <c r="AGU1321" s="59"/>
      <c r="AGV1321" s="59"/>
      <c r="AGW1321" s="59"/>
      <c r="AGX1321" s="59"/>
      <c r="AGY1321" s="59"/>
      <c r="AGZ1321" s="59"/>
      <c r="AHA1321" s="59"/>
      <c r="AHB1321" s="59"/>
      <c r="AHC1321" s="59"/>
      <c r="AHD1321" s="59"/>
      <c r="AHE1321" s="59"/>
      <c r="AHF1321" s="59"/>
      <c r="AHG1321" s="59"/>
      <c r="AHH1321" s="59"/>
      <c r="AHI1321" s="59"/>
      <c r="AHJ1321" s="59"/>
      <c r="AHK1321" s="59"/>
      <c r="AHL1321" s="59"/>
      <c r="AHM1321" s="59"/>
      <c r="AHN1321" s="59"/>
      <c r="AHO1321" s="59"/>
      <c r="AHP1321" s="59"/>
      <c r="AHQ1321" s="59"/>
      <c r="AHR1321" s="59"/>
      <c r="AHS1321" s="59"/>
      <c r="AHT1321" s="59"/>
      <c r="AHU1321" s="59"/>
      <c r="AHV1321" s="59"/>
      <c r="AHW1321" s="59"/>
      <c r="AHX1321" s="59"/>
      <c r="AHY1321" s="59"/>
      <c r="AHZ1321" s="59"/>
      <c r="AIA1321" s="59"/>
      <c r="AIB1321" s="59"/>
      <c r="AIC1321" s="59"/>
      <c r="AID1321" s="59"/>
      <c r="AIE1321" s="59"/>
      <c r="AIF1321" s="59"/>
      <c r="AIG1321" s="59"/>
      <c r="AIH1321" s="59"/>
      <c r="AII1321" s="59"/>
      <c r="AIJ1321" s="59"/>
      <c r="AIK1321" s="59"/>
      <c r="AIL1321" s="59"/>
      <c r="AIM1321" s="59"/>
      <c r="AIN1321" s="59"/>
      <c r="AIO1321" s="59"/>
      <c r="AIP1321" s="59"/>
      <c r="AIQ1321" s="59"/>
      <c r="AIR1321" s="59"/>
      <c r="AIS1321" s="59"/>
      <c r="AIT1321" s="59"/>
      <c r="AIU1321" s="59"/>
      <c r="AIV1321" s="59"/>
      <c r="AIW1321" s="59"/>
      <c r="AIX1321" s="59"/>
      <c r="AIY1321" s="59"/>
      <c r="AIZ1321" s="59"/>
      <c r="AJA1321" s="59"/>
      <c r="AJB1321" s="59"/>
      <c r="AJC1321" s="59"/>
      <c r="AJD1321" s="59"/>
      <c r="AJE1321" s="59"/>
      <c r="AJF1321" s="59"/>
      <c r="AJG1321" s="59"/>
      <c r="AJH1321" s="59"/>
      <c r="AJI1321" s="59"/>
      <c r="AJJ1321" s="59"/>
      <c r="AJK1321" s="59"/>
      <c r="AJL1321" s="59"/>
      <c r="AJM1321" s="59"/>
      <c r="AJN1321" s="59"/>
      <c r="AJO1321" s="59"/>
      <c r="AJP1321" s="59"/>
      <c r="AJQ1321" s="59"/>
      <c r="AJR1321" s="59"/>
      <c r="AJS1321" s="59"/>
      <c r="AJT1321" s="59"/>
      <c r="AJU1321" s="59"/>
      <c r="AJV1321" s="59"/>
      <c r="AJW1321" s="59"/>
      <c r="AJX1321" s="59"/>
      <c r="AJY1321" s="59"/>
      <c r="AJZ1321" s="59"/>
      <c r="AKA1321" s="59"/>
      <c r="AKB1321" s="59"/>
      <c r="AKC1321" s="59"/>
      <c r="AKD1321" s="59"/>
      <c r="AKE1321" s="59"/>
      <c r="AKF1321" s="59"/>
      <c r="AKG1321" s="59"/>
      <c r="AKH1321" s="59"/>
      <c r="AKI1321" s="59"/>
      <c r="AKJ1321" s="59"/>
      <c r="AKK1321" s="59"/>
      <c r="AKL1321" s="59"/>
      <c r="AKM1321" s="59"/>
      <c r="AKN1321" s="59"/>
      <c r="AKO1321" s="59"/>
      <c r="AKP1321" s="59"/>
      <c r="AKQ1321" s="59"/>
      <c r="AKR1321" s="59"/>
      <c r="AKS1321" s="59"/>
      <c r="AKT1321" s="59"/>
      <c r="AKU1321" s="59"/>
      <c r="AKV1321" s="59"/>
      <c r="AKW1321" s="59"/>
      <c r="AKX1321" s="59"/>
      <c r="AKY1321" s="59"/>
      <c r="AKZ1321" s="59"/>
      <c r="ALA1321" s="59"/>
      <c r="ALB1321" s="59"/>
      <c r="ALC1321" s="59"/>
      <c r="ALD1321" s="59"/>
      <c r="ALE1321" s="59"/>
      <c r="ALF1321" s="59"/>
      <c r="ALG1321" s="59"/>
      <c r="ALH1321" s="59"/>
      <c r="ALI1321" s="59"/>
      <c r="ALJ1321" s="59"/>
      <c r="ALK1321" s="59"/>
      <c r="ALL1321" s="59"/>
      <c r="ALM1321" s="59"/>
      <c r="ALN1321" s="59"/>
      <c r="ALO1321" s="59"/>
      <c r="ALP1321" s="59"/>
      <c r="ALQ1321" s="59"/>
      <c r="ALR1321" s="59"/>
      <c r="ALS1321" s="59"/>
      <c r="ALT1321" s="59"/>
      <c r="ALU1321" s="59"/>
      <c r="ALV1321" s="59"/>
      <c r="ALW1321" s="59"/>
      <c r="ALX1321" s="59"/>
      <c r="ALY1321" s="59"/>
      <c r="ALZ1321" s="59"/>
      <c r="AMA1321" s="59"/>
      <c r="AMB1321" s="59"/>
      <c r="AMC1321" s="59"/>
      <c r="AMD1321" s="59"/>
      <c r="AME1321" s="59"/>
      <c r="AMF1321" s="59"/>
      <c r="AMG1321" s="59"/>
      <c r="AMH1321" s="59"/>
      <c r="AMI1321" s="59"/>
      <c r="AMJ1321" s="59"/>
      <c r="AMK1321" s="59"/>
      <c r="AML1321" s="59"/>
    </row>
    <row r="1322" spans="1:1026" s="66" customFormat="1" ht="69.75">
      <c r="A1322" s="98">
        <v>1</v>
      </c>
      <c r="B1322" s="45">
        <v>1317</v>
      </c>
      <c r="C1322" s="23" t="s">
        <v>3379</v>
      </c>
      <c r="D1322" s="23">
        <v>8822125482</v>
      </c>
      <c r="E1322" s="23" t="s">
        <v>1464</v>
      </c>
      <c r="F1322" s="23">
        <v>6</v>
      </c>
      <c r="G1322" s="23" t="s">
        <v>810</v>
      </c>
      <c r="H1322" s="23" t="s">
        <v>811</v>
      </c>
      <c r="I1322" s="23" t="s">
        <v>3379</v>
      </c>
      <c r="J1322" s="28" t="s">
        <v>810</v>
      </c>
      <c r="K1322" s="28" t="s">
        <v>811</v>
      </c>
      <c r="L1322" s="28" t="s">
        <v>811</v>
      </c>
      <c r="M1322" s="28" t="s">
        <v>1464</v>
      </c>
      <c r="N1322" s="28">
        <v>15</v>
      </c>
      <c r="O1322" s="28" t="s">
        <v>810</v>
      </c>
      <c r="P1322" s="28" t="s">
        <v>811</v>
      </c>
      <c r="Q1322" s="28" t="s">
        <v>811</v>
      </c>
      <c r="R1322" s="28" t="s">
        <v>1464</v>
      </c>
      <c r="S1322" s="28">
        <v>6</v>
      </c>
      <c r="T1322" s="23" t="s">
        <v>3380</v>
      </c>
      <c r="U1322" s="28" t="s">
        <v>810</v>
      </c>
      <c r="V1322" s="28" t="s">
        <v>811</v>
      </c>
      <c r="W1322" s="28" t="s">
        <v>811</v>
      </c>
      <c r="X1322" s="28" t="s">
        <v>1464</v>
      </c>
      <c r="Y1322" s="28">
        <v>6</v>
      </c>
      <c r="Z1322" s="28" t="s">
        <v>44</v>
      </c>
      <c r="AA1322" s="127" t="s">
        <v>4478</v>
      </c>
      <c r="AB1322" s="23" t="s">
        <v>32</v>
      </c>
      <c r="AC1322" s="128">
        <v>40</v>
      </c>
      <c r="AD1322" s="94">
        <v>38850</v>
      </c>
      <c r="AE1322" s="94">
        <v>0</v>
      </c>
      <c r="AF1322" s="94">
        <v>0</v>
      </c>
      <c r="AG1322" s="73">
        <f t="shared" si="61"/>
        <v>38850</v>
      </c>
      <c r="AH1322" s="94">
        <v>38850</v>
      </c>
      <c r="AI1322" s="94">
        <v>0</v>
      </c>
      <c r="AJ1322" s="94">
        <v>0</v>
      </c>
      <c r="AK1322" s="73">
        <f t="shared" si="60"/>
        <v>38850</v>
      </c>
      <c r="AL1322" s="73">
        <f t="shared" si="62"/>
        <v>77700</v>
      </c>
      <c r="AM1322" s="98" t="s">
        <v>1188</v>
      </c>
      <c r="AN1322" s="102" t="s">
        <v>863</v>
      </c>
      <c r="AO1322" s="102" t="s">
        <v>863</v>
      </c>
      <c r="AP1322" s="102" t="s">
        <v>863</v>
      </c>
      <c r="AQ1322" s="102" t="s">
        <v>1281</v>
      </c>
      <c r="AR1322" s="103">
        <v>45657</v>
      </c>
      <c r="AS1322" s="102" t="s">
        <v>33</v>
      </c>
      <c r="AT1322" s="44">
        <v>0</v>
      </c>
      <c r="AU1322" s="44">
        <v>0</v>
      </c>
      <c r="AV1322" s="44">
        <v>0</v>
      </c>
      <c r="AW1322" s="56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  <c r="FM1322" s="59"/>
      <c r="FN1322" s="59"/>
      <c r="FO1322" s="59"/>
      <c r="FP1322" s="59"/>
      <c r="FQ1322" s="59"/>
      <c r="FR1322" s="59"/>
      <c r="FS1322" s="59"/>
      <c r="FT1322" s="59"/>
      <c r="FU1322" s="59"/>
      <c r="FV1322" s="59"/>
      <c r="FW1322" s="59"/>
      <c r="FX1322" s="59"/>
      <c r="FY1322" s="59"/>
      <c r="FZ1322" s="59"/>
      <c r="GA1322" s="59"/>
      <c r="GB1322" s="59"/>
      <c r="GC1322" s="59"/>
      <c r="GD1322" s="59"/>
      <c r="GE1322" s="59"/>
      <c r="GF1322" s="59"/>
      <c r="GG1322" s="59"/>
      <c r="GH1322" s="59"/>
      <c r="GI1322" s="59"/>
      <c r="GJ1322" s="59"/>
      <c r="GK1322" s="59"/>
      <c r="GL1322" s="59"/>
      <c r="GM1322" s="59"/>
      <c r="GN1322" s="59"/>
      <c r="GO1322" s="59"/>
      <c r="GP1322" s="59"/>
      <c r="GQ1322" s="59"/>
      <c r="GR1322" s="59"/>
      <c r="GS1322" s="59"/>
      <c r="GT1322" s="59"/>
      <c r="GU1322" s="59"/>
      <c r="GV1322" s="59"/>
      <c r="GW1322" s="59"/>
      <c r="GX1322" s="59"/>
      <c r="GY1322" s="59"/>
      <c r="GZ1322" s="59"/>
      <c r="HA1322" s="59"/>
      <c r="HB1322" s="59"/>
      <c r="HC1322" s="59"/>
      <c r="HD1322" s="59"/>
      <c r="HE1322" s="59"/>
      <c r="HF1322" s="59"/>
      <c r="HG1322" s="59"/>
      <c r="HH1322" s="59"/>
      <c r="HI1322" s="59"/>
      <c r="HJ1322" s="59"/>
      <c r="HK1322" s="59"/>
      <c r="HL1322" s="59"/>
      <c r="HM1322" s="59"/>
      <c r="HN1322" s="59"/>
      <c r="HO1322" s="59"/>
      <c r="HP1322" s="59"/>
      <c r="HQ1322" s="59"/>
      <c r="HR1322" s="59"/>
      <c r="HS1322" s="59"/>
      <c r="HT1322" s="59"/>
      <c r="HU1322" s="59"/>
      <c r="HV1322" s="59"/>
      <c r="HW1322" s="59"/>
      <c r="HX1322" s="59"/>
      <c r="HY1322" s="59"/>
      <c r="HZ1322" s="59"/>
      <c r="IA1322" s="59"/>
      <c r="IB1322" s="59"/>
      <c r="IC1322" s="59"/>
      <c r="ID1322" s="59"/>
      <c r="IE1322" s="59"/>
      <c r="IF1322" s="59"/>
      <c r="IG1322" s="59"/>
      <c r="IH1322" s="59"/>
      <c r="II1322" s="59"/>
      <c r="IJ1322" s="59"/>
      <c r="IK1322" s="59"/>
      <c r="IL1322" s="59"/>
      <c r="IM1322" s="59"/>
      <c r="IN1322" s="59"/>
      <c r="IO1322" s="59"/>
      <c r="IP1322" s="59"/>
      <c r="IQ1322" s="59"/>
      <c r="IR1322" s="59"/>
      <c r="IS1322" s="59"/>
      <c r="IT1322" s="59"/>
      <c r="IU1322" s="59"/>
      <c r="IV1322" s="59"/>
      <c r="IW1322" s="59"/>
      <c r="IX1322" s="59"/>
      <c r="IY1322" s="59"/>
      <c r="IZ1322" s="59"/>
      <c r="JA1322" s="59"/>
      <c r="JB1322" s="59"/>
      <c r="JC1322" s="59"/>
      <c r="JD1322" s="59"/>
      <c r="JE1322" s="59"/>
      <c r="JF1322" s="59"/>
      <c r="JG1322" s="59"/>
      <c r="JH1322" s="59"/>
      <c r="JI1322" s="59"/>
      <c r="JJ1322" s="59"/>
      <c r="JK1322" s="59"/>
      <c r="JL1322" s="59"/>
      <c r="JM1322" s="59"/>
      <c r="JN1322" s="59"/>
      <c r="JO1322" s="59"/>
      <c r="JP1322" s="59"/>
      <c r="JQ1322" s="59"/>
      <c r="JR1322" s="59"/>
      <c r="JS1322" s="59"/>
      <c r="JT1322" s="59"/>
      <c r="JU1322" s="59"/>
      <c r="JV1322" s="59"/>
      <c r="JW1322" s="59"/>
      <c r="JX1322" s="59"/>
      <c r="JY1322" s="59"/>
      <c r="JZ1322" s="59"/>
      <c r="KA1322" s="59"/>
      <c r="KB1322" s="59"/>
      <c r="KC1322" s="59"/>
      <c r="KD1322" s="59"/>
      <c r="KE1322" s="59"/>
      <c r="KF1322" s="59"/>
      <c r="KG1322" s="59"/>
      <c r="KH1322" s="59"/>
      <c r="KI1322" s="59"/>
      <c r="KJ1322" s="59"/>
      <c r="KK1322" s="59"/>
      <c r="KL1322" s="59"/>
      <c r="KM1322" s="59"/>
      <c r="KN1322" s="59"/>
      <c r="KO1322" s="59"/>
      <c r="KP1322" s="59"/>
      <c r="KQ1322" s="59"/>
      <c r="KR1322" s="59"/>
      <c r="KS1322" s="59"/>
      <c r="KT1322" s="59"/>
      <c r="KU1322" s="59"/>
      <c r="KV1322" s="59"/>
      <c r="KW1322" s="59"/>
      <c r="KX1322" s="59"/>
      <c r="KY1322" s="59"/>
      <c r="KZ1322" s="59"/>
      <c r="LA1322" s="59"/>
      <c r="LB1322" s="59"/>
      <c r="LC1322" s="59"/>
      <c r="LD1322" s="59"/>
      <c r="LE1322" s="59"/>
      <c r="LF1322" s="59"/>
      <c r="LG1322" s="59"/>
      <c r="LH1322" s="59"/>
      <c r="LI1322" s="59"/>
      <c r="LJ1322" s="59"/>
      <c r="LK1322" s="59"/>
      <c r="LL1322" s="59"/>
      <c r="LM1322" s="59"/>
      <c r="LN1322" s="59"/>
      <c r="LO1322" s="59"/>
      <c r="LP1322" s="59"/>
      <c r="LQ1322" s="59"/>
      <c r="LR1322" s="59"/>
      <c r="LS1322" s="59"/>
      <c r="LT1322" s="59"/>
      <c r="LU1322" s="59"/>
      <c r="LV1322" s="59"/>
      <c r="LW1322" s="59"/>
      <c r="LX1322" s="59"/>
      <c r="LY1322" s="59"/>
      <c r="LZ1322" s="59"/>
      <c r="MA1322" s="59"/>
      <c r="MB1322" s="59"/>
      <c r="MC1322" s="59"/>
      <c r="MD1322" s="59"/>
      <c r="ME1322" s="59"/>
      <c r="MF1322" s="59"/>
      <c r="MG1322" s="59"/>
      <c r="MH1322" s="59"/>
      <c r="MI1322" s="59"/>
      <c r="MJ1322" s="59"/>
      <c r="MK1322" s="59"/>
      <c r="ML1322" s="59"/>
      <c r="MM1322" s="59"/>
      <c r="MN1322" s="59"/>
      <c r="MO1322" s="59"/>
      <c r="MP1322" s="59"/>
      <c r="MQ1322" s="59"/>
      <c r="MR1322" s="59"/>
      <c r="MS1322" s="59"/>
      <c r="MT1322" s="59"/>
      <c r="MU1322" s="59"/>
      <c r="MV1322" s="59"/>
      <c r="MW1322" s="59"/>
      <c r="MX1322" s="59"/>
      <c r="MY1322" s="59"/>
      <c r="MZ1322" s="59"/>
      <c r="NA1322" s="59"/>
      <c r="NB1322" s="59"/>
      <c r="NC1322" s="59"/>
      <c r="ND1322" s="59"/>
      <c r="NE1322" s="59"/>
      <c r="NF1322" s="59"/>
      <c r="NG1322" s="59"/>
      <c r="NH1322" s="59"/>
      <c r="NI1322" s="59"/>
      <c r="NJ1322" s="59"/>
      <c r="NK1322" s="59"/>
      <c r="NL1322" s="59"/>
      <c r="NM1322" s="59"/>
      <c r="NN1322" s="59"/>
      <c r="NO1322" s="59"/>
      <c r="NP1322" s="59"/>
      <c r="NQ1322" s="59"/>
      <c r="NR1322" s="59"/>
      <c r="NS1322" s="59"/>
      <c r="NT1322" s="59"/>
      <c r="NU1322" s="59"/>
      <c r="NV1322" s="59"/>
      <c r="NW1322" s="59"/>
      <c r="NX1322" s="59"/>
      <c r="NY1322" s="59"/>
      <c r="NZ1322" s="59"/>
      <c r="OA1322" s="59"/>
      <c r="OB1322" s="59"/>
      <c r="OC1322" s="59"/>
      <c r="OD1322" s="59"/>
      <c r="OE1322" s="59"/>
      <c r="OF1322" s="59"/>
      <c r="OG1322" s="59"/>
      <c r="OH1322" s="59"/>
      <c r="OI1322" s="59"/>
      <c r="OJ1322" s="59"/>
      <c r="OK1322" s="59"/>
      <c r="OL1322" s="59"/>
      <c r="OM1322" s="59"/>
      <c r="ON1322" s="59"/>
      <c r="OO1322" s="59"/>
      <c r="OP1322" s="59"/>
      <c r="OQ1322" s="59"/>
      <c r="OR1322" s="59"/>
      <c r="OS1322" s="59"/>
      <c r="OT1322" s="59"/>
      <c r="OU1322" s="59"/>
      <c r="OV1322" s="59"/>
      <c r="OW1322" s="59"/>
      <c r="OX1322" s="59"/>
      <c r="OY1322" s="59"/>
      <c r="OZ1322" s="59"/>
      <c r="PA1322" s="59"/>
      <c r="PB1322" s="59"/>
      <c r="PC1322" s="59"/>
      <c r="PD1322" s="59"/>
      <c r="PE1322" s="59"/>
      <c r="PF1322" s="59"/>
      <c r="PG1322" s="59"/>
      <c r="PH1322" s="59"/>
      <c r="PI1322" s="59"/>
      <c r="PJ1322" s="59"/>
      <c r="PK1322" s="59"/>
      <c r="PL1322" s="59"/>
      <c r="PM1322" s="59"/>
      <c r="PN1322" s="59"/>
      <c r="PO1322" s="59"/>
      <c r="PP1322" s="59"/>
      <c r="PQ1322" s="59"/>
      <c r="PR1322" s="59"/>
      <c r="PS1322" s="59"/>
      <c r="PT1322" s="59"/>
      <c r="PU1322" s="59"/>
      <c r="PV1322" s="59"/>
      <c r="PW1322" s="59"/>
      <c r="PX1322" s="59"/>
      <c r="PY1322" s="59"/>
      <c r="PZ1322" s="59"/>
      <c r="QA1322" s="59"/>
      <c r="QB1322" s="59"/>
      <c r="QC1322" s="59"/>
      <c r="QD1322" s="59"/>
      <c r="QE1322" s="59"/>
      <c r="QF1322" s="59"/>
      <c r="QG1322" s="59"/>
      <c r="QH1322" s="59"/>
      <c r="QI1322" s="59"/>
      <c r="QJ1322" s="59"/>
      <c r="QK1322" s="59"/>
      <c r="QL1322" s="59"/>
      <c r="QM1322" s="59"/>
      <c r="QN1322" s="59"/>
      <c r="QO1322" s="59"/>
      <c r="QP1322" s="59"/>
      <c r="QQ1322" s="59"/>
      <c r="QR1322" s="59"/>
      <c r="QS1322" s="59"/>
      <c r="QT1322" s="59"/>
      <c r="QU1322" s="59"/>
      <c r="QV1322" s="59"/>
      <c r="QW1322" s="59"/>
      <c r="QX1322" s="59"/>
      <c r="QY1322" s="59"/>
      <c r="QZ1322" s="59"/>
      <c r="RA1322" s="59"/>
      <c r="RB1322" s="59"/>
      <c r="RC1322" s="59"/>
      <c r="RD1322" s="59"/>
      <c r="RE1322" s="59"/>
      <c r="RF1322" s="59"/>
      <c r="RG1322" s="59"/>
      <c r="RH1322" s="59"/>
      <c r="RI1322" s="59"/>
      <c r="RJ1322" s="59"/>
      <c r="RK1322" s="59"/>
      <c r="RL1322" s="59"/>
      <c r="RM1322" s="59"/>
      <c r="RN1322" s="59"/>
      <c r="RO1322" s="59"/>
      <c r="RP1322" s="59"/>
      <c r="RQ1322" s="59"/>
      <c r="RR1322" s="59"/>
      <c r="RS1322" s="59"/>
      <c r="RT1322" s="59"/>
      <c r="RU1322" s="59"/>
      <c r="RV1322" s="59"/>
      <c r="RW1322" s="59"/>
      <c r="RX1322" s="59"/>
      <c r="RY1322" s="59"/>
      <c r="RZ1322" s="59"/>
      <c r="SA1322" s="59"/>
      <c r="SB1322" s="59"/>
      <c r="SC1322" s="59"/>
      <c r="SD1322" s="59"/>
      <c r="SE1322" s="59"/>
      <c r="SF1322" s="59"/>
      <c r="SG1322" s="59"/>
      <c r="SH1322" s="59"/>
      <c r="SI1322" s="59"/>
      <c r="SJ1322" s="59"/>
      <c r="SK1322" s="59"/>
      <c r="SL1322" s="59"/>
      <c r="SM1322" s="59"/>
      <c r="SN1322" s="59"/>
      <c r="SO1322" s="59"/>
      <c r="SP1322" s="59"/>
      <c r="SQ1322" s="59"/>
      <c r="SR1322" s="59"/>
      <c r="SS1322" s="59"/>
      <c r="ST1322" s="59"/>
      <c r="SU1322" s="59"/>
      <c r="SV1322" s="59"/>
      <c r="SW1322" s="59"/>
      <c r="SX1322" s="59"/>
      <c r="SY1322" s="59"/>
      <c r="SZ1322" s="59"/>
      <c r="TA1322" s="59"/>
      <c r="TB1322" s="59"/>
      <c r="TC1322" s="59"/>
      <c r="TD1322" s="59"/>
      <c r="TE1322" s="59"/>
      <c r="TF1322" s="59"/>
      <c r="TG1322" s="59"/>
      <c r="TH1322" s="59"/>
      <c r="TI1322" s="59"/>
      <c r="TJ1322" s="59"/>
      <c r="TK1322" s="59"/>
      <c r="TL1322" s="59"/>
      <c r="TM1322" s="59"/>
      <c r="TN1322" s="59"/>
      <c r="TO1322" s="59"/>
      <c r="TP1322" s="59"/>
      <c r="TQ1322" s="59"/>
      <c r="TR1322" s="59"/>
      <c r="TS1322" s="59"/>
      <c r="TT1322" s="59"/>
      <c r="TU1322" s="59"/>
      <c r="TV1322" s="59"/>
      <c r="TW1322" s="59"/>
      <c r="TX1322" s="59"/>
      <c r="TY1322" s="59"/>
      <c r="TZ1322" s="59"/>
      <c r="UA1322" s="59"/>
      <c r="UB1322" s="59"/>
      <c r="UC1322" s="59"/>
      <c r="UD1322" s="59"/>
      <c r="UE1322" s="59"/>
      <c r="UF1322" s="59"/>
      <c r="UG1322" s="59"/>
      <c r="UH1322" s="59"/>
      <c r="UI1322" s="59"/>
      <c r="UJ1322" s="59"/>
      <c r="UK1322" s="59"/>
      <c r="UL1322" s="59"/>
      <c r="UM1322" s="59"/>
      <c r="UN1322" s="59"/>
      <c r="UO1322" s="59"/>
      <c r="UP1322" s="59"/>
      <c r="UQ1322" s="59"/>
      <c r="UR1322" s="59"/>
      <c r="US1322" s="59"/>
      <c r="UT1322" s="59"/>
      <c r="UU1322" s="59"/>
      <c r="UV1322" s="59"/>
      <c r="UW1322" s="59"/>
      <c r="UX1322" s="59"/>
      <c r="UY1322" s="59"/>
      <c r="UZ1322" s="59"/>
      <c r="VA1322" s="59"/>
      <c r="VB1322" s="59"/>
      <c r="VC1322" s="59"/>
      <c r="VD1322" s="59"/>
      <c r="VE1322" s="59"/>
      <c r="VF1322" s="59"/>
      <c r="VG1322" s="59"/>
      <c r="VH1322" s="59"/>
      <c r="VI1322" s="59"/>
      <c r="VJ1322" s="59"/>
      <c r="VK1322" s="59"/>
      <c r="VL1322" s="59"/>
      <c r="VM1322" s="59"/>
      <c r="VN1322" s="59"/>
      <c r="VO1322" s="59"/>
      <c r="VP1322" s="59"/>
      <c r="VQ1322" s="59"/>
      <c r="VR1322" s="59"/>
      <c r="VS1322" s="59"/>
      <c r="VT1322" s="59"/>
      <c r="VU1322" s="59"/>
      <c r="VV1322" s="59"/>
      <c r="VW1322" s="59"/>
      <c r="VX1322" s="59"/>
      <c r="VY1322" s="59"/>
      <c r="VZ1322" s="59"/>
      <c r="WA1322" s="59"/>
      <c r="WB1322" s="59"/>
      <c r="WC1322" s="59"/>
      <c r="WD1322" s="59"/>
      <c r="WE1322" s="59"/>
      <c r="WF1322" s="59"/>
      <c r="WG1322" s="59"/>
      <c r="WH1322" s="59"/>
      <c r="WI1322" s="59"/>
      <c r="WJ1322" s="59"/>
      <c r="WK1322" s="59"/>
      <c r="WL1322" s="59"/>
      <c r="WM1322" s="59"/>
      <c r="WN1322" s="59"/>
      <c r="WO1322" s="59"/>
      <c r="WP1322" s="59"/>
      <c r="WQ1322" s="59"/>
      <c r="WR1322" s="59"/>
      <c r="WS1322" s="59"/>
      <c r="WT1322" s="59"/>
      <c r="WU1322" s="59"/>
      <c r="WV1322" s="59"/>
      <c r="WW1322" s="59"/>
      <c r="WX1322" s="59"/>
      <c r="WY1322" s="59"/>
      <c r="WZ1322" s="59"/>
      <c r="XA1322" s="59"/>
      <c r="XB1322" s="59"/>
      <c r="XC1322" s="59"/>
      <c r="XD1322" s="59"/>
      <c r="XE1322" s="59"/>
      <c r="XF1322" s="59"/>
      <c r="XG1322" s="59"/>
      <c r="XH1322" s="59"/>
      <c r="XI1322" s="59"/>
      <c r="XJ1322" s="59"/>
      <c r="XK1322" s="59"/>
      <c r="XL1322" s="59"/>
      <c r="XM1322" s="59"/>
      <c r="XN1322" s="59"/>
      <c r="XO1322" s="59"/>
      <c r="XP1322" s="59"/>
      <c r="XQ1322" s="59"/>
      <c r="XR1322" s="59"/>
      <c r="XS1322" s="59"/>
      <c r="XT1322" s="59"/>
      <c r="XU1322" s="59"/>
      <c r="XV1322" s="59"/>
      <c r="XW1322" s="59"/>
      <c r="XX1322" s="59"/>
      <c r="XY1322" s="59"/>
      <c r="XZ1322" s="59"/>
      <c r="YA1322" s="59"/>
      <c r="YB1322" s="59"/>
      <c r="YC1322" s="59"/>
      <c r="YD1322" s="59"/>
      <c r="YE1322" s="59"/>
      <c r="YF1322" s="59"/>
      <c r="YG1322" s="59"/>
      <c r="YH1322" s="59"/>
      <c r="YI1322" s="59"/>
      <c r="YJ1322" s="59"/>
      <c r="YK1322" s="59"/>
      <c r="YL1322" s="59"/>
      <c r="YM1322" s="59"/>
      <c r="YN1322" s="59"/>
      <c r="YO1322" s="59"/>
      <c r="YP1322" s="59"/>
      <c r="YQ1322" s="59"/>
      <c r="YR1322" s="59"/>
      <c r="YS1322" s="59"/>
      <c r="YT1322" s="59"/>
      <c r="YU1322" s="59"/>
      <c r="YV1322" s="59"/>
      <c r="YW1322" s="59"/>
      <c r="YX1322" s="59"/>
      <c r="YY1322" s="59"/>
      <c r="YZ1322" s="59"/>
      <c r="ZA1322" s="59"/>
      <c r="ZB1322" s="59"/>
      <c r="ZC1322" s="59"/>
      <c r="ZD1322" s="59"/>
      <c r="ZE1322" s="59"/>
      <c r="ZF1322" s="59"/>
      <c r="ZG1322" s="59"/>
      <c r="ZH1322" s="59"/>
      <c r="ZI1322" s="59"/>
      <c r="ZJ1322" s="59"/>
      <c r="ZK1322" s="59"/>
      <c r="ZL1322" s="59"/>
      <c r="ZM1322" s="59"/>
      <c r="ZN1322" s="59"/>
      <c r="ZO1322" s="59"/>
      <c r="ZP1322" s="59"/>
      <c r="ZQ1322" s="59"/>
      <c r="ZR1322" s="59"/>
      <c r="ZS1322" s="59"/>
      <c r="ZT1322" s="59"/>
      <c r="ZU1322" s="59"/>
      <c r="ZV1322" s="59"/>
      <c r="ZW1322" s="59"/>
      <c r="ZX1322" s="59"/>
      <c r="ZY1322" s="59"/>
      <c r="ZZ1322" s="59"/>
      <c r="AAA1322" s="59"/>
      <c r="AAB1322" s="59"/>
      <c r="AAC1322" s="59"/>
      <c r="AAD1322" s="59"/>
      <c r="AAE1322" s="59"/>
      <c r="AAF1322" s="59"/>
      <c r="AAG1322" s="59"/>
      <c r="AAH1322" s="59"/>
      <c r="AAI1322" s="59"/>
      <c r="AAJ1322" s="59"/>
      <c r="AAK1322" s="59"/>
      <c r="AAL1322" s="59"/>
      <c r="AAM1322" s="59"/>
      <c r="AAN1322" s="59"/>
      <c r="AAO1322" s="59"/>
      <c r="AAP1322" s="59"/>
      <c r="AAQ1322" s="59"/>
      <c r="AAR1322" s="59"/>
      <c r="AAS1322" s="59"/>
      <c r="AAT1322" s="59"/>
      <c r="AAU1322" s="59"/>
      <c r="AAV1322" s="59"/>
      <c r="AAW1322" s="59"/>
      <c r="AAX1322" s="59"/>
      <c r="AAY1322" s="59"/>
      <c r="AAZ1322" s="59"/>
      <c r="ABA1322" s="59"/>
      <c r="ABB1322" s="59"/>
      <c r="ABC1322" s="59"/>
      <c r="ABD1322" s="59"/>
      <c r="ABE1322" s="59"/>
      <c r="ABF1322" s="59"/>
      <c r="ABG1322" s="59"/>
      <c r="ABH1322" s="59"/>
      <c r="ABI1322" s="59"/>
      <c r="ABJ1322" s="59"/>
      <c r="ABK1322" s="59"/>
      <c r="ABL1322" s="59"/>
      <c r="ABM1322" s="59"/>
      <c r="ABN1322" s="59"/>
      <c r="ABO1322" s="59"/>
      <c r="ABP1322" s="59"/>
      <c r="ABQ1322" s="59"/>
      <c r="ABR1322" s="59"/>
      <c r="ABS1322" s="59"/>
      <c r="ABT1322" s="59"/>
      <c r="ABU1322" s="59"/>
      <c r="ABV1322" s="59"/>
      <c r="ABW1322" s="59"/>
      <c r="ABX1322" s="59"/>
      <c r="ABY1322" s="59"/>
      <c r="ABZ1322" s="59"/>
      <c r="ACA1322" s="59"/>
      <c r="ACB1322" s="59"/>
      <c r="ACC1322" s="59"/>
      <c r="ACD1322" s="59"/>
      <c r="ACE1322" s="59"/>
      <c r="ACF1322" s="59"/>
      <c r="ACG1322" s="59"/>
      <c r="ACH1322" s="59"/>
      <c r="ACI1322" s="59"/>
      <c r="ACJ1322" s="59"/>
      <c r="ACK1322" s="59"/>
      <c r="ACL1322" s="59"/>
      <c r="ACM1322" s="59"/>
      <c r="ACN1322" s="59"/>
      <c r="ACO1322" s="59"/>
      <c r="ACP1322" s="59"/>
      <c r="ACQ1322" s="59"/>
      <c r="ACR1322" s="59"/>
      <c r="ACS1322" s="59"/>
      <c r="ACT1322" s="59"/>
      <c r="ACU1322" s="59"/>
      <c r="ACV1322" s="59"/>
      <c r="ACW1322" s="59"/>
      <c r="ACX1322" s="59"/>
      <c r="ACY1322" s="59"/>
      <c r="ACZ1322" s="59"/>
      <c r="ADA1322" s="59"/>
      <c r="ADB1322" s="59"/>
      <c r="ADC1322" s="59"/>
      <c r="ADD1322" s="59"/>
      <c r="ADE1322" s="59"/>
      <c r="ADF1322" s="59"/>
      <c r="ADG1322" s="59"/>
      <c r="ADH1322" s="59"/>
      <c r="ADI1322" s="59"/>
      <c r="ADJ1322" s="59"/>
      <c r="ADK1322" s="59"/>
      <c r="ADL1322" s="59"/>
      <c r="ADM1322" s="59"/>
      <c r="ADN1322" s="59"/>
      <c r="ADO1322" s="59"/>
      <c r="ADP1322" s="59"/>
      <c r="ADQ1322" s="59"/>
      <c r="ADR1322" s="59"/>
      <c r="ADS1322" s="59"/>
      <c r="ADT1322" s="59"/>
      <c r="ADU1322" s="59"/>
      <c r="ADV1322" s="59"/>
      <c r="ADW1322" s="59"/>
      <c r="ADX1322" s="59"/>
      <c r="ADY1322" s="59"/>
      <c r="ADZ1322" s="59"/>
      <c r="AEA1322" s="59"/>
      <c r="AEB1322" s="59"/>
      <c r="AEC1322" s="59"/>
      <c r="AED1322" s="59"/>
      <c r="AEE1322" s="59"/>
      <c r="AEF1322" s="59"/>
      <c r="AEG1322" s="59"/>
      <c r="AEH1322" s="59"/>
      <c r="AEI1322" s="59"/>
      <c r="AEJ1322" s="59"/>
      <c r="AEK1322" s="59"/>
      <c r="AEL1322" s="59"/>
      <c r="AEM1322" s="59"/>
      <c r="AEN1322" s="59"/>
      <c r="AEO1322" s="59"/>
      <c r="AEP1322" s="59"/>
      <c r="AEQ1322" s="59"/>
      <c r="AER1322" s="59"/>
      <c r="AES1322" s="59"/>
      <c r="AET1322" s="59"/>
      <c r="AEU1322" s="59"/>
      <c r="AEV1322" s="59"/>
      <c r="AEW1322" s="59"/>
      <c r="AEX1322" s="59"/>
      <c r="AEY1322" s="59"/>
      <c r="AEZ1322" s="59"/>
      <c r="AFA1322" s="59"/>
      <c r="AFB1322" s="59"/>
      <c r="AFC1322" s="59"/>
      <c r="AFD1322" s="59"/>
      <c r="AFE1322" s="59"/>
      <c r="AFF1322" s="59"/>
      <c r="AFG1322" s="59"/>
      <c r="AFH1322" s="59"/>
      <c r="AFI1322" s="59"/>
      <c r="AFJ1322" s="59"/>
      <c r="AFK1322" s="59"/>
      <c r="AFL1322" s="59"/>
      <c r="AFM1322" s="59"/>
      <c r="AFN1322" s="59"/>
      <c r="AFO1322" s="59"/>
      <c r="AFP1322" s="59"/>
      <c r="AFQ1322" s="59"/>
      <c r="AFR1322" s="59"/>
      <c r="AFS1322" s="59"/>
      <c r="AFT1322" s="59"/>
      <c r="AFU1322" s="59"/>
      <c r="AFV1322" s="59"/>
      <c r="AFW1322" s="59"/>
      <c r="AFX1322" s="59"/>
      <c r="AFY1322" s="59"/>
      <c r="AFZ1322" s="59"/>
      <c r="AGA1322" s="59"/>
      <c r="AGB1322" s="59"/>
      <c r="AGC1322" s="59"/>
      <c r="AGD1322" s="59"/>
      <c r="AGE1322" s="59"/>
      <c r="AGF1322" s="59"/>
      <c r="AGG1322" s="59"/>
      <c r="AGH1322" s="59"/>
      <c r="AGI1322" s="59"/>
      <c r="AGJ1322" s="59"/>
      <c r="AGK1322" s="59"/>
      <c r="AGL1322" s="59"/>
      <c r="AGM1322" s="59"/>
      <c r="AGN1322" s="59"/>
      <c r="AGO1322" s="59"/>
      <c r="AGP1322" s="59"/>
      <c r="AGQ1322" s="59"/>
      <c r="AGR1322" s="59"/>
      <c r="AGS1322" s="59"/>
      <c r="AGT1322" s="59"/>
      <c r="AGU1322" s="59"/>
      <c r="AGV1322" s="59"/>
      <c r="AGW1322" s="59"/>
      <c r="AGX1322" s="59"/>
      <c r="AGY1322" s="59"/>
      <c r="AGZ1322" s="59"/>
      <c r="AHA1322" s="59"/>
      <c r="AHB1322" s="59"/>
      <c r="AHC1322" s="59"/>
      <c r="AHD1322" s="59"/>
      <c r="AHE1322" s="59"/>
      <c r="AHF1322" s="59"/>
      <c r="AHG1322" s="59"/>
      <c r="AHH1322" s="59"/>
      <c r="AHI1322" s="59"/>
      <c r="AHJ1322" s="59"/>
      <c r="AHK1322" s="59"/>
      <c r="AHL1322" s="59"/>
      <c r="AHM1322" s="59"/>
      <c r="AHN1322" s="59"/>
      <c r="AHO1322" s="59"/>
      <c r="AHP1322" s="59"/>
      <c r="AHQ1322" s="59"/>
      <c r="AHR1322" s="59"/>
      <c r="AHS1322" s="59"/>
      <c r="AHT1322" s="59"/>
      <c r="AHU1322" s="59"/>
      <c r="AHV1322" s="59"/>
      <c r="AHW1322" s="59"/>
      <c r="AHX1322" s="59"/>
      <c r="AHY1322" s="59"/>
      <c r="AHZ1322" s="59"/>
      <c r="AIA1322" s="59"/>
      <c r="AIB1322" s="59"/>
      <c r="AIC1322" s="59"/>
      <c r="AID1322" s="59"/>
      <c r="AIE1322" s="59"/>
      <c r="AIF1322" s="59"/>
      <c r="AIG1322" s="59"/>
      <c r="AIH1322" s="59"/>
      <c r="AII1322" s="59"/>
      <c r="AIJ1322" s="59"/>
      <c r="AIK1322" s="59"/>
      <c r="AIL1322" s="59"/>
      <c r="AIM1322" s="59"/>
      <c r="AIN1322" s="59"/>
      <c r="AIO1322" s="59"/>
      <c r="AIP1322" s="59"/>
      <c r="AIQ1322" s="59"/>
      <c r="AIR1322" s="59"/>
      <c r="AIS1322" s="59"/>
      <c r="AIT1322" s="59"/>
      <c r="AIU1322" s="59"/>
      <c r="AIV1322" s="59"/>
      <c r="AIW1322" s="59"/>
      <c r="AIX1322" s="59"/>
      <c r="AIY1322" s="59"/>
      <c r="AIZ1322" s="59"/>
      <c r="AJA1322" s="59"/>
      <c r="AJB1322" s="59"/>
      <c r="AJC1322" s="59"/>
      <c r="AJD1322" s="59"/>
      <c r="AJE1322" s="59"/>
      <c r="AJF1322" s="59"/>
      <c r="AJG1322" s="59"/>
      <c r="AJH1322" s="59"/>
      <c r="AJI1322" s="59"/>
      <c r="AJJ1322" s="59"/>
      <c r="AJK1322" s="59"/>
      <c r="AJL1322" s="59"/>
      <c r="AJM1322" s="59"/>
      <c r="AJN1322" s="59"/>
      <c r="AJO1322" s="59"/>
      <c r="AJP1322" s="59"/>
      <c r="AJQ1322" s="59"/>
      <c r="AJR1322" s="59"/>
      <c r="AJS1322" s="59"/>
      <c r="AJT1322" s="59"/>
      <c r="AJU1322" s="59"/>
      <c r="AJV1322" s="59"/>
      <c r="AJW1322" s="59"/>
      <c r="AJX1322" s="59"/>
      <c r="AJY1322" s="59"/>
      <c r="AJZ1322" s="59"/>
      <c r="AKA1322" s="59"/>
      <c r="AKB1322" s="59"/>
      <c r="AKC1322" s="59"/>
      <c r="AKD1322" s="59"/>
      <c r="AKE1322" s="59"/>
      <c r="AKF1322" s="59"/>
      <c r="AKG1322" s="59"/>
      <c r="AKH1322" s="59"/>
      <c r="AKI1322" s="59"/>
      <c r="AKJ1322" s="59"/>
      <c r="AKK1322" s="59"/>
      <c r="AKL1322" s="59"/>
      <c r="AKM1322" s="59"/>
      <c r="AKN1322" s="59"/>
      <c r="AKO1322" s="59"/>
      <c r="AKP1322" s="59"/>
      <c r="AKQ1322" s="59"/>
      <c r="AKR1322" s="59"/>
      <c r="AKS1322" s="59"/>
      <c r="AKT1322" s="59"/>
      <c r="AKU1322" s="59"/>
      <c r="AKV1322" s="59"/>
      <c r="AKW1322" s="59"/>
      <c r="AKX1322" s="59"/>
      <c r="AKY1322" s="59"/>
      <c r="AKZ1322" s="59"/>
      <c r="ALA1322" s="59"/>
      <c r="ALB1322" s="59"/>
      <c r="ALC1322" s="59"/>
      <c r="ALD1322" s="59"/>
      <c r="ALE1322" s="59"/>
      <c r="ALF1322" s="59"/>
      <c r="ALG1322" s="59"/>
      <c r="ALH1322" s="59"/>
      <c r="ALI1322" s="59"/>
      <c r="ALJ1322" s="59"/>
      <c r="ALK1322" s="59"/>
      <c r="ALL1322" s="59"/>
      <c r="ALM1322" s="59"/>
      <c r="ALN1322" s="59"/>
      <c r="ALO1322" s="59"/>
      <c r="ALP1322" s="59"/>
      <c r="ALQ1322" s="59"/>
      <c r="ALR1322" s="59"/>
      <c r="ALS1322" s="59"/>
      <c r="ALT1322" s="59"/>
      <c r="ALU1322" s="59"/>
      <c r="ALV1322" s="59"/>
      <c r="ALW1322" s="59"/>
      <c r="ALX1322" s="59"/>
      <c r="ALY1322" s="59"/>
      <c r="ALZ1322" s="59"/>
      <c r="AMA1322" s="59"/>
      <c r="AMB1322" s="59"/>
      <c r="AMC1322" s="59"/>
      <c r="AMD1322" s="59"/>
      <c r="AME1322" s="59"/>
      <c r="AMF1322" s="59"/>
      <c r="AMG1322" s="59"/>
      <c r="AMH1322" s="59"/>
      <c r="AMI1322" s="59"/>
      <c r="AMJ1322" s="59"/>
      <c r="AMK1322" s="59"/>
      <c r="AML1322" s="59"/>
    </row>
    <row r="1323" spans="1:1026" s="66" customFormat="1" ht="58.15">
      <c r="A1323" s="98">
        <v>1</v>
      </c>
      <c r="B1323" s="45">
        <v>1318</v>
      </c>
      <c r="C1323" s="23" t="s">
        <v>3381</v>
      </c>
      <c r="D1323" s="23">
        <v>8822125482</v>
      </c>
      <c r="E1323" s="23" t="s">
        <v>3382</v>
      </c>
      <c r="F1323" s="23">
        <v>24</v>
      </c>
      <c r="G1323" s="23" t="s">
        <v>810</v>
      </c>
      <c r="H1323" s="23" t="s">
        <v>811</v>
      </c>
      <c r="I1323" s="23" t="s">
        <v>3381</v>
      </c>
      <c r="J1323" s="28" t="s">
        <v>810</v>
      </c>
      <c r="K1323" s="28" t="s">
        <v>811</v>
      </c>
      <c r="L1323" s="28" t="s">
        <v>878</v>
      </c>
      <c r="M1323" s="28" t="s">
        <v>3382</v>
      </c>
      <c r="N1323" s="28" t="s">
        <v>1563</v>
      </c>
      <c r="O1323" s="28" t="s">
        <v>810</v>
      </c>
      <c r="P1323" s="28" t="s">
        <v>811</v>
      </c>
      <c r="Q1323" s="28" t="s">
        <v>811</v>
      </c>
      <c r="R1323" s="28" t="s">
        <v>3382</v>
      </c>
      <c r="S1323" s="28">
        <v>24</v>
      </c>
      <c r="T1323" s="23" t="s">
        <v>3383</v>
      </c>
      <c r="U1323" s="28" t="s">
        <v>810</v>
      </c>
      <c r="V1323" s="28" t="s">
        <v>878</v>
      </c>
      <c r="W1323" s="28" t="s">
        <v>878</v>
      </c>
      <c r="X1323" s="28" t="s">
        <v>3382</v>
      </c>
      <c r="Y1323" s="28">
        <v>24</v>
      </c>
      <c r="Z1323" s="28" t="s">
        <v>44</v>
      </c>
      <c r="AA1323" s="127" t="s">
        <v>4479</v>
      </c>
      <c r="AB1323" s="23" t="s">
        <v>32</v>
      </c>
      <c r="AC1323" s="128">
        <v>32.9</v>
      </c>
      <c r="AD1323" s="94">
        <v>13375</v>
      </c>
      <c r="AE1323" s="94">
        <v>0</v>
      </c>
      <c r="AF1323" s="94">
        <v>0</v>
      </c>
      <c r="AG1323" s="73">
        <f t="shared" si="61"/>
        <v>13375</v>
      </c>
      <c r="AH1323" s="94">
        <v>13375</v>
      </c>
      <c r="AI1323" s="94">
        <v>0</v>
      </c>
      <c r="AJ1323" s="94">
        <v>0</v>
      </c>
      <c r="AK1323" s="73">
        <f t="shared" ref="AK1323:AK1386" si="63">AH1323+AI1323+AJ1323</f>
        <v>13375</v>
      </c>
      <c r="AL1323" s="73">
        <f t="shared" si="62"/>
        <v>26750</v>
      </c>
      <c r="AM1323" s="98" t="s">
        <v>1188</v>
      </c>
      <c r="AN1323" s="102" t="s">
        <v>863</v>
      </c>
      <c r="AO1323" s="102" t="s">
        <v>863</v>
      </c>
      <c r="AP1323" s="102" t="s">
        <v>863</v>
      </c>
      <c r="AQ1323" s="102" t="s">
        <v>1281</v>
      </c>
      <c r="AR1323" s="103">
        <v>45657</v>
      </c>
      <c r="AS1323" s="102" t="s">
        <v>33</v>
      </c>
      <c r="AT1323" s="44">
        <v>0</v>
      </c>
      <c r="AU1323" s="44">
        <v>0</v>
      </c>
      <c r="AV1323" s="44">
        <v>0</v>
      </c>
      <c r="AW1323" s="56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  <c r="FM1323" s="59"/>
      <c r="FN1323" s="59"/>
      <c r="FO1323" s="59"/>
      <c r="FP1323" s="59"/>
      <c r="FQ1323" s="59"/>
      <c r="FR1323" s="59"/>
      <c r="FS1323" s="59"/>
      <c r="FT1323" s="59"/>
      <c r="FU1323" s="59"/>
      <c r="FV1323" s="59"/>
      <c r="FW1323" s="59"/>
      <c r="FX1323" s="59"/>
      <c r="FY1323" s="59"/>
      <c r="FZ1323" s="59"/>
      <c r="GA1323" s="59"/>
      <c r="GB1323" s="59"/>
      <c r="GC1323" s="59"/>
      <c r="GD1323" s="59"/>
      <c r="GE1323" s="59"/>
      <c r="GF1323" s="59"/>
      <c r="GG1323" s="59"/>
      <c r="GH1323" s="59"/>
      <c r="GI1323" s="59"/>
      <c r="GJ1323" s="59"/>
      <c r="GK1323" s="59"/>
      <c r="GL1323" s="59"/>
      <c r="GM1323" s="59"/>
      <c r="GN1323" s="59"/>
      <c r="GO1323" s="59"/>
      <c r="GP1323" s="59"/>
      <c r="GQ1323" s="59"/>
      <c r="GR1323" s="59"/>
      <c r="GS1323" s="59"/>
      <c r="GT1323" s="59"/>
      <c r="GU1323" s="59"/>
      <c r="GV1323" s="59"/>
      <c r="GW1323" s="59"/>
      <c r="GX1323" s="59"/>
      <c r="GY1323" s="59"/>
      <c r="GZ1323" s="59"/>
      <c r="HA1323" s="59"/>
      <c r="HB1323" s="59"/>
      <c r="HC1323" s="59"/>
      <c r="HD1323" s="59"/>
      <c r="HE1323" s="59"/>
      <c r="HF1323" s="59"/>
      <c r="HG1323" s="59"/>
      <c r="HH1323" s="59"/>
      <c r="HI1323" s="59"/>
      <c r="HJ1323" s="59"/>
      <c r="HK1323" s="59"/>
      <c r="HL1323" s="59"/>
      <c r="HM1323" s="59"/>
      <c r="HN1323" s="59"/>
      <c r="HO1323" s="59"/>
      <c r="HP1323" s="59"/>
      <c r="HQ1323" s="59"/>
      <c r="HR1323" s="59"/>
      <c r="HS1323" s="59"/>
      <c r="HT1323" s="59"/>
      <c r="HU1323" s="59"/>
      <c r="HV1323" s="59"/>
      <c r="HW1323" s="59"/>
      <c r="HX1323" s="59"/>
      <c r="HY1323" s="59"/>
      <c r="HZ1323" s="59"/>
      <c r="IA1323" s="59"/>
      <c r="IB1323" s="59"/>
      <c r="IC1323" s="59"/>
      <c r="ID1323" s="59"/>
      <c r="IE1323" s="59"/>
      <c r="IF1323" s="59"/>
      <c r="IG1323" s="59"/>
      <c r="IH1323" s="59"/>
      <c r="II1323" s="59"/>
      <c r="IJ1323" s="59"/>
      <c r="IK1323" s="59"/>
      <c r="IL1323" s="59"/>
      <c r="IM1323" s="59"/>
      <c r="IN1323" s="59"/>
      <c r="IO1323" s="59"/>
      <c r="IP1323" s="59"/>
      <c r="IQ1323" s="59"/>
      <c r="IR1323" s="59"/>
      <c r="IS1323" s="59"/>
      <c r="IT1323" s="59"/>
      <c r="IU1323" s="59"/>
      <c r="IV1323" s="59"/>
      <c r="IW1323" s="59"/>
      <c r="IX1323" s="59"/>
      <c r="IY1323" s="59"/>
      <c r="IZ1323" s="59"/>
      <c r="JA1323" s="59"/>
      <c r="JB1323" s="59"/>
      <c r="JC1323" s="59"/>
      <c r="JD1323" s="59"/>
      <c r="JE1323" s="59"/>
      <c r="JF1323" s="59"/>
      <c r="JG1323" s="59"/>
      <c r="JH1323" s="59"/>
      <c r="JI1323" s="59"/>
      <c r="JJ1323" s="59"/>
      <c r="JK1323" s="59"/>
      <c r="JL1323" s="59"/>
      <c r="JM1323" s="59"/>
      <c r="JN1323" s="59"/>
      <c r="JO1323" s="59"/>
      <c r="JP1323" s="59"/>
      <c r="JQ1323" s="59"/>
      <c r="JR1323" s="59"/>
      <c r="JS1323" s="59"/>
      <c r="JT1323" s="59"/>
      <c r="JU1323" s="59"/>
      <c r="JV1323" s="59"/>
      <c r="JW1323" s="59"/>
      <c r="JX1323" s="59"/>
      <c r="JY1323" s="59"/>
      <c r="JZ1323" s="59"/>
      <c r="KA1323" s="59"/>
      <c r="KB1323" s="59"/>
      <c r="KC1323" s="59"/>
      <c r="KD1323" s="59"/>
      <c r="KE1323" s="59"/>
      <c r="KF1323" s="59"/>
      <c r="KG1323" s="59"/>
      <c r="KH1323" s="59"/>
      <c r="KI1323" s="59"/>
      <c r="KJ1323" s="59"/>
      <c r="KK1323" s="59"/>
      <c r="KL1323" s="59"/>
      <c r="KM1323" s="59"/>
      <c r="KN1323" s="59"/>
      <c r="KO1323" s="59"/>
      <c r="KP1323" s="59"/>
      <c r="KQ1323" s="59"/>
      <c r="KR1323" s="59"/>
      <c r="KS1323" s="59"/>
      <c r="KT1323" s="59"/>
      <c r="KU1323" s="59"/>
      <c r="KV1323" s="59"/>
      <c r="KW1323" s="59"/>
      <c r="KX1323" s="59"/>
      <c r="KY1323" s="59"/>
      <c r="KZ1323" s="59"/>
      <c r="LA1323" s="59"/>
      <c r="LB1323" s="59"/>
      <c r="LC1323" s="59"/>
      <c r="LD1323" s="59"/>
      <c r="LE1323" s="59"/>
      <c r="LF1323" s="59"/>
      <c r="LG1323" s="59"/>
      <c r="LH1323" s="59"/>
      <c r="LI1323" s="59"/>
      <c r="LJ1323" s="59"/>
      <c r="LK1323" s="59"/>
      <c r="LL1323" s="59"/>
      <c r="LM1323" s="59"/>
      <c r="LN1323" s="59"/>
      <c r="LO1323" s="59"/>
      <c r="LP1323" s="59"/>
      <c r="LQ1323" s="59"/>
      <c r="LR1323" s="59"/>
      <c r="LS1323" s="59"/>
      <c r="LT1323" s="59"/>
      <c r="LU1323" s="59"/>
      <c r="LV1323" s="59"/>
      <c r="LW1323" s="59"/>
      <c r="LX1323" s="59"/>
      <c r="LY1323" s="59"/>
      <c r="LZ1323" s="59"/>
      <c r="MA1323" s="59"/>
      <c r="MB1323" s="59"/>
      <c r="MC1323" s="59"/>
      <c r="MD1323" s="59"/>
      <c r="ME1323" s="59"/>
      <c r="MF1323" s="59"/>
      <c r="MG1323" s="59"/>
      <c r="MH1323" s="59"/>
      <c r="MI1323" s="59"/>
      <c r="MJ1323" s="59"/>
      <c r="MK1323" s="59"/>
      <c r="ML1323" s="59"/>
      <c r="MM1323" s="59"/>
      <c r="MN1323" s="59"/>
      <c r="MO1323" s="59"/>
      <c r="MP1323" s="59"/>
      <c r="MQ1323" s="59"/>
      <c r="MR1323" s="59"/>
      <c r="MS1323" s="59"/>
      <c r="MT1323" s="59"/>
      <c r="MU1323" s="59"/>
      <c r="MV1323" s="59"/>
      <c r="MW1323" s="59"/>
      <c r="MX1323" s="59"/>
      <c r="MY1323" s="59"/>
      <c r="MZ1323" s="59"/>
      <c r="NA1323" s="59"/>
      <c r="NB1323" s="59"/>
      <c r="NC1323" s="59"/>
      <c r="ND1323" s="59"/>
      <c r="NE1323" s="59"/>
      <c r="NF1323" s="59"/>
      <c r="NG1323" s="59"/>
      <c r="NH1323" s="59"/>
      <c r="NI1323" s="59"/>
      <c r="NJ1323" s="59"/>
      <c r="NK1323" s="59"/>
      <c r="NL1323" s="59"/>
      <c r="NM1323" s="59"/>
      <c r="NN1323" s="59"/>
      <c r="NO1323" s="59"/>
      <c r="NP1323" s="59"/>
      <c r="NQ1323" s="59"/>
      <c r="NR1323" s="59"/>
      <c r="NS1323" s="59"/>
      <c r="NT1323" s="59"/>
      <c r="NU1323" s="59"/>
      <c r="NV1323" s="59"/>
      <c r="NW1323" s="59"/>
      <c r="NX1323" s="59"/>
      <c r="NY1323" s="59"/>
      <c r="NZ1323" s="59"/>
      <c r="OA1323" s="59"/>
      <c r="OB1323" s="59"/>
      <c r="OC1323" s="59"/>
      <c r="OD1323" s="59"/>
      <c r="OE1323" s="59"/>
      <c r="OF1323" s="59"/>
      <c r="OG1323" s="59"/>
      <c r="OH1323" s="59"/>
      <c r="OI1323" s="59"/>
      <c r="OJ1323" s="59"/>
      <c r="OK1323" s="59"/>
      <c r="OL1323" s="59"/>
      <c r="OM1323" s="59"/>
      <c r="ON1323" s="59"/>
      <c r="OO1323" s="59"/>
      <c r="OP1323" s="59"/>
      <c r="OQ1323" s="59"/>
      <c r="OR1323" s="59"/>
      <c r="OS1323" s="59"/>
      <c r="OT1323" s="59"/>
      <c r="OU1323" s="59"/>
      <c r="OV1323" s="59"/>
      <c r="OW1323" s="59"/>
      <c r="OX1323" s="59"/>
      <c r="OY1323" s="59"/>
      <c r="OZ1323" s="59"/>
      <c r="PA1323" s="59"/>
      <c r="PB1323" s="59"/>
      <c r="PC1323" s="59"/>
      <c r="PD1323" s="59"/>
      <c r="PE1323" s="59"/>
      <c r="PF1323" s="59"/>
      <c r="PG1323" s="59"/>
      <c r="PH1323" s="59"/>
      <c r="PI1323" s="59"/>
      <c r="PJ1323" s="59"/>
      <c r="PK1323" s="59"/>
      <c r="PL1323" s="59"/>
      <c r="PM1323" s="59"/>
      <c r="PN1323" s="59"/>
      <c r="PO1323" s="59"/>
      <c r="PP1323" s="59"/>
      <c r="PQ1323" s="59"/>
      <c r="PR1323" s="59"/>
      <c r="PS1323" s="59"/>
      <c r="PT1323" s="59"/>
      <c r="PU1323" s="59"/>
      <c r="PV1323" s="59"/>
      <c r="PW1323" s="59"/>
      <c r="PX1323" s="59"/>
      <c r="PY1323" s="59"/>
      <c r="PZ1323" s="59"/>
      <c r="QA1323" s="59"/>
      <c r="QB1323" s="59"/>
      <c r="QC1323" s="59"/>
      <c r="QD1323" s="59"/>
      <c r="QE1323" s="59"/>
      <c r="QF1323" s="59"/>
      <c r="QG1323" s="59"/>
      <c r="QH1323" s="59"/>
      <c r="QI1323" s="59"/>
      <c r="QJ1323" s="59"/>
      <c r="QK1323" s="59"/>
      <c r="QL1323" s="59"/>
      <c r="QM1323" s="59"/>
      <c r="QN1323" s="59"/>
      <c r="QO1323" s="59"/>
      <c r="QP1323" s="59"/>
      <c r="QQ1323" s="59"/>
      <c r="QR1323" s="59"/>
      <c r="QS1323" s="59"/>
      <c r="QT1323" s="59"/>
      <c r="QU1323" s="59"/>
      <c r="QV1323" s="59"/>
      <c r="QW1323" s="59"/>
      <c r="QX1323" s="59"/>
      <c r="QY1323" s="59"/>
      <c r="QZ1323" s="59"/>
      <c r="RA1323" s="59"/>
      <c r="RB1323" s="59"/>
      <c r="RC1323" s="59"/>
      <c r="RD1323" s="59"/>
      <c r="RE1323" s="59"/>
      <c r="RF1323" s="59"/>
      <c r="RG1323" s="59"/>
      <c r="RH1323" s="59"/>
      <c r="RI1323" s="59"/>
      <c r="RJ1323" s="59"/>
      <c r="RK1323" s="59"/>
      <c r="RL1323" s="59"/>
      <c r="RM1323" s="59"/>
      <c r="RN1323" s="59"/>
      <c r="RO1323" s="59"/>
      <c r="RP1323" s="59"/>
      <c r="RQ1323" s="59"/>
      <c r="RR1323" s="59"/>
      <c r="RS1323" s="59"/>
      <c r="RT1323" s="59"/>
      <c r="RU1323" s="59"/>
      <c r="RV1323" s="59"/>
      <c r="RW1323" s="59"/>
      <c r="RX1323" s="59"/>
      <c r="RY1323" s="59"/>
      <c r="RZ1323" s="59"/>
      <c r="SA1323" s="59"/>
      <c r="SB1323" s="59"/>
      <c r="SC1323" s="59"/>
      <c r="SD1323" s="59"/>
      <c r="SE1323" s="59"/>
      <c r="SF1323" s="59"/>
      <c r="SG1323" s="59"/>
      <c r="SH1323" s="59"/>
      <c r="SI1323" s="59"/>
      <c r="SJ1323" s="59"/>
      <c r="SK1323" s="59"/>
      <c r="SL1323" s="59"/>
      <c r="SM1323" s="59"/>
      <c r="SN1323" s="59"/>
      <c r="SO1323" s="59"/>
      <c r="SP1323" s="59"/>
      <c r="SQ1323" s="59"/>
      <c r="SR1323" s="59"/>
      <c r="SS1323" s="59"/>
      <c r="ST1323" s="59"/>
      <c r="SU1323" s="59"/>
      <c r="SV1323" s="59"/>
      <c r="SW1323" s="59"/>
      <c r="SX1323" s="59"/>
      <c r="SY1323" s="59"/>
      <c r="SZ1323" s="59"/>
      <c r="TA1323" s="59"/>
      <c r="TB1323" s="59"/>
      <c r="TC1323" s="59"/>
      <c r="TD1323" s="59"/>
      <c r="TE1323" s="59"/>
      <c r="TF1323" s="59"/>
      <c r="TG1323" s="59"/>
      <c r="TH1323" s="59"/>
      <c r="TI1323" s="59"/>
      <c r="TJ1323" s="59"/>
      <c r="TK1323" s="59"/>
      <c r="TL1323" s="59"/>
      <c r="TM1323" s="59"/>
      <c r="TN1323" s="59"/>
      <c r="TO1323" s="59"/>
      <c r="TP1323" s="59"/>
      <c r="TQ1323" s="59"/>
      <c r="TR1323" s="59"/>
      <c r="TS1323" s="59"/>
      <c r="TT1323" s="59"/>
      <c r="TU1323" s="59"/>
      <c r="TV1323" s="59"/>
      <c r="TW1323" s="59"/>
      <c r="TX1323" s="59"/>
      <c r="TY1323" s="59"/>
      <c r="TZ1323" s="59"/>
      <c r="UA1323" s="59"/>
      <c r="UB1323" s="59"/>
      <c r="UC1323" s="59"/>
      <c r="UD1323" s="59"/>
      <c r="UE1323" s="59"/>
      <c r="UF1323" s="59"/>
      <c r="UG1323" s="59"/>
      <c r="UH1323" s="59"/>
      <c r="UI1323" s="59"/>
      <c r="UJ1323" s="59"/>
      <c r="UK1323" s="59"/>
      <c r="UL1323" s="59"/>
      <c r="UM1323" s="59"/>
      <c r="UN1323" s="59"/>
      <c r="UO1323" s="59"/>
      <c r="UP1323" s="59"/>
      <c r="UQ1323" s="59"/>
      <c r="UR1323" s="59"/>
      <c r="US1323" s="59"/>
      <c r="UT1323" s="59"/>
      <c r="UU1323" s="59"/>
      <c r="UV1323" s="59"/>
      <c r="UW1323" s="59"/>
      <c r="UX1323" s="59"/>
      <c r="UY1323" s="59"/>
      <c r="UZ1323" s="59"/>
      <c r="VA1323" s="59"/>
      <c r="VB1323" s="59"/>
      <c r="VC1323" s="59"/>
      <c r="VD1323" s="59"/>
      <c r="VE1323" s="59"/>
      <c r="VF1323" s="59"/>
      <c r="VG1323" s="59"/>
      <c r="VH1323" s="59"/>
      <c r="VI1323" s="59"/>
      <c r="VJ1323" s="59"/>
      <c r="VK1323" s="59"/>
      <c r="VL1323" s="59"/>
      <c r="VM1323" s="59"/>
      <c r="VN1323" s="59"/>
      <c r="VO1323" s="59"/>
      <c r="VP1323" s="59"/>
      <c r="VQ1323" s="59"/>
      <c r="VR1323" s="59"/>
      <c r="VS1323" s="59"/>
      <c r="VT1323" s="59"/>
      <c r="VU1323" s="59"/>
      <c r="VV1323" s="59"/>
      <c r="VW1323" s="59"/>
      <c r="VX1323" s="59"/>
      <c r="VY1323" s="59"/>
      <c r="VZ1323" s="59"/>
      <c r="WA1323" s="59"/>
      <c r="WB1323" s="59"/>
      <c r="WC1323" s="59"/>
      <c r="WD1323" s="59"/>
      <c r="WE1323" s="59"/>
      <c r="WF1323" s="59"/>
      <c r="WG1323" s="59"/>
      <c r="WH1323" s="59"/>
      <c r="WI1323" s="59"/>
      <c r="WJ1323" s="59"/>
      <c r="WK1323" s="59"/>
      <c r="WL1323" s="59"/>
      <c r="WM1323" s="59"/>
      <c r="WN1323" s="59"/>
      <c r="WO1323" s="59"/>
      <c r="WP1323" s="59"/>
      <c r="WQ1323" s="59"/>
      <c r="WR1323" s="59"/>
      <c r="WS1323" s="59"/>
      <c r="WT1323" s="59"/>
      <c r="WU1323" s="59"/>
      <c r="WV1323" s="59"/>
      <c r="WW1323" s="59"/>
      <c r="WX1323" s="59"/>
      <c r="WY1323" s="59"/>
      <c r="WZ1323" s="59"/>
      <c r="XA1323" s="59"/>
      <c r="XB1323" s="59"/>
      <c r="XC1323" s="59"/>
      <c r="XD1323" s="59"/>
      <c r="XE1323" s="59"/>
      <c r="XF1323" s="59"/>
      <c r="XG1323" s="59"/>
      <c r="XH1323" s="59"/>
      <c r="XI1323" s="59"/>
      <c r="XJ1323" s="59"/>
      <c r="XK1323" s="59"/>
      <c r="XL1323" s="59"/>
      <c r="XM1323" s="59"/>
      <c r="XN1323" s="59"/>
      <c r="XO1323" s="59"/>
      <c r="XP1323" s="59"/>
      <c r="XQ1323" s="59"/>
      <c r="XR1323" s="59"/>
      <c r="XS1323" s="59"/>
      <c r="XT1323" s="59"/>
      <c r="XU1323" s="59"/>
      <c r="XV1323" s="59"/>
      <c r="XW1323" s="59"/>
      <c r="XX1323" s="59"/>
      <c r="XY1323" s="59"/>
      <c r="XZ1323" s="59"/>
      <c r="YA1323" s="59"/>
      <c r="YB1323" s="59"/>
      <c r="YC1323" s="59"/>
      <c r="YD1323" s="59"/>
      <c r="YE1323" s="59"/>
      <c r="YF1323" s="59"/>
      <c r="YG1323" s="59"/>
      <c r="YH1323" s="59"/>
      <c r="YI1323" s="59"/>
      <c r="YJ1323" s="59"/>
      <c r="YK1323" s="59"/>
      <c r="YL1323" s="59"/>
      <c r="YM1323" s="59"/>
      <c r="YN1323" s="59"/>
      <c r="YO1323" s="59"/>
      <c r="YP1323" s="59"/>
      <c r="YQ1323" s="59"/>
      <c r="YR1323" s="59"/>
      <c r="YS1323" s="59"/>
      <c r="YT1323" s="59"/>
      <c r="YU1323" s="59"/>
      <c r="YV1323" s="59"/>
      <c r="YW1323" s="59"/>
      <c r="YX1323" s="59"/>
      <c r="YY1323" s="59"/>
      <c r="YZ1323" s="59"/>
      <c r="ZA1323" s="59"/>
      <c r="ZB1323" s="59"/>
      <c r="ZC1323" s="59"/>
      <c r="ZD1323" s="59"/>
      <c r="ZE1323" s="59"/>
      <c r="ZF1323" s="59"/>
      <c r="ZG1323" s="59"/>
      <c r="ZH1323" s="59"/>
      <c r="ZI1323" s="59"/>
      <c r="ZJ1323" s="59"/>
      <c r="ZK1323" s="59"/>
      <c r="ZL1323" s="59"/>
      <c r="ZM1323" s="59"/>
      <c r="ZN1323" s="59"/>
      <c r="ZO1323" s="59"/>
      <c r="ZP1323" s="59"/>
      <c r="ZQ1323" s="59"/>
      <c r="ZR1323" s="59"/>
      <c r="ZS1323" s="59"/>
      <c r="ZT1323" s="59"/>
      <c r="ZU1323" s="59"/>
      <c r="ZV1323" s="59"/>
      <c r="ZW1323" s="59"/>
      <c r="ZX1323" s="59"/>
      <c r="ZY1323" s="59"/>
      <c r="ZZ1323" s="59"/>
      <c r="AAA1323" s="59"/>
      <c r="AAB1323" s="59"/>
      <c r="AAC1323" s="59"/>
      <c r="AAD1323" s="59"/>
      <c r="AAE1323" s="59"/>
      <c r="AAF1323" s="59"/>
      <c r="AAG1323" s="59"/>
      <c r="AAH1323" s="59"/>
      <c r="AAI1323" s="59"/>
      <c r="AAJ1323" s="59"/>
      <c r="AAK1323" s="59"/>
      <c r="AAL1323" s="59"/>
      <c r="AAM1323" s="59"/>
      <c r="AAN1323" s="59"/>
      <c r="AAO1323" s="59"/>
      <c r="AAP1323" s="59"/>
      <c r="AAQ1323" s="59"/>
      <c r="AAR1323" s="59"/>
      <c r="AAS1323" s="59"/>
      <c r="AAT1323" s="59"/>
      <c r="AAU1323" s="59"/>
      <c r="AAV1323" s="59"/>
      <c r="AAW1323" s="59"/>
      <c r="AAX1323" s="59"/>
      <c r="AAY1323" s="59"/>
      <c r="AAZ1323" s="59"/>
      <c r="ABA1323" s="59"/>
      <c r="ABB1323" s="59"/>
      <c r="ABC1323" s="59"/>
      <c r="ABD1323" s="59"/>
      <c r="ABE1323" s="59"/>
      <c r="ABF1323" s="59"/>
      <c r="ABG1323" s="59"/>
      <c r="ABH1323" s="59"/>
      <c r="ABI1323" s="59"/>
      <c r="ABJ1323" s="59"/>
      <c r="ABK1323" s="59"/>
      <c r="ABL1323" s="59"/>
      <c r="ABM1323" s="59"/>
      <c r="ABN1323" s="59"/>
      <c r="ABO1323" s="59"/>
      <c r="ABP1323" s="59"/>
      <c r="ABQ1323" s="59"/>
      <c r="ABR1323" s="59"/>
      <c r="ABS1323" s="59"/>
      <c r="ABT1323" s="59"/>
      <c r="ABU1323" s="59"/>
      <c r="ABV1323" s="59"/>
      <c r="ABW1323" s="59"/>
      <c r="ABX1323" s="59"/>
      <c r="ABY1323" s="59"/>
      <c r="ABZ1323" s="59"/>
      <c r="ACA1323" s="59"/>
      <c r="ACB1323" s="59"/>
      <c r="ACC1323" s="59"/>
      <c r="ACD1323" s="59"/>
      <c r="ACE1323" s="59"/>
      <c r="ACF1323" s="59"/>
      <c r="ACG1323" s="59"/>
      <c r="ACH1323" s="59"/>
      <c r="ACI1323" s="59"/>
      <c r="ACJ1323" s="59"/>
      <c r="ACK1323" s="59"/>
      <c r="ACL1323" s="59"/>
      <c r="ACM1323" s="59"/>
      <c r="ACN1323" s="59"/>
      <c r="ACO1323" s="59"/>
      <c r="ACP1323" s="59"/>
      <c r="ACQ1323" s="59"/>
      <c r="ACR1323" s="59"/>
      <c r="ACS1323" s="59"/>
      <c r="ACT1323" s="59"/>
      <c r="ACU1323" s="59"/>
      <c r="ACV1323" s="59"/>
      <c r="ACW1323" s="59"/>
      <c r="ACX1323" s="59"/>
      <c r="ACY1323" s="59"/>
      <c r="ACZ1323" s="59"/>
      <c r="ADA1323" s="59"/>
      <c r="ADB1323" s="59"/>
      <c r="ADC1323" s="59"/>
      <c r="ADD1323" s="59"/>
      <c r="ADE1323" s="59"/>
      <c r="ADF1323" s="59"/>
      <c r="ADG1323" s="59"/>
      <c r="ADH1323" s="59"/>
      <c r="ADI1323" s="59"/>
      <c r="ADJ1323" s="59"/>
      <c r="ADK1323" s="59"/>
      <c r="ADL1323" s="59"/>
      <c r="ADM1323" s="59"/>
      <c r="ADN1323" s="59"/>
      <c r="ADO1323" s="59"/>
      <c r="ADP1323" s="59"/>
      <c r="ADQ1323" s="59"/>
      <c r="ADR1323" s="59"/>
      <c r="ADS1323" s="59"/>
      <c r="ADT1323" s="59"/>
      <c r="ADU1323" s="59"/>
      <c r="ADV1323" s="59"/>
      <c r="ADW1323" s="59"/>
      <c r="ADX1323" s="59"/>
      <c r="ADY1323" s="59"/>
      <c r="ADZ1323" s="59"/>
      <c r="AEA1323" s="59"/>
      <c r="AEB1323" s="59"/>
      <c r="AEC1323" s="59"/>
      <c r="AED1323" s="59"/>
      <c r="AEE1323" s="59"/>
      <c r="AEF1323" s="59"/>
      <c r="AEG1323" s="59"/>
      <c r="AEH1323" s="59"/>
      <c r="AEI1323" s="59"/>
      <c r="AEJ1323" s="59"/>
      <c r="AEK1323" s="59"/>
      <c r="AEL1323" s="59"/>
      <c r="AEM1323" s="59"/>
      <c r="AEN1323" s="59"/>
      <c r="AEO1323" s="59"/>
      <c r="AEP1323" s="59"/>
      <c r="AEQ1323" s="59"/>
      <c r="AER1323" s="59"/>
      <c r="AES1323" s="59"/>
      <c r="AET1323" s="59"/>
      <c r="AEU1323" s="59"/>
      <c r="AEV1323" s="59"/>
      <c r="AEW1323" s="59"/>
      <c r="AEX1323" s="59"/>
      <c r="AEY1323" s="59"/>
      <c r="AEZ1323" s="59"/>
      <c r="AFA1323" s="59"/>
      <c r="AFB1323" s="59"/>
      <c r="AFC1323" s="59"/>
      <c r="AFD1323" s="59"/>
      <c r="AFE1323" s="59"/>
      <c r="AFF1323" s="59"/>
      <c r="AFG1323" s="59"/>
      <c r="AFH1323" s="59"/>
      <c r="AFI1323" s="59"/>
      <c r="AFJ1323" s="59"/>
      <c r="AFK1323" s="59"/>
      <c r="AFL1323" s="59"/>
      <c r="AFM1323" s="59"/>
      <c r="AFN1323" s="59"/>
      <c r="AFO1323" s="59"/>
      <c r="AFP1323" s="59"/>
      <c r="AFQ1323" s="59"/>
      <c r="AFR1323" s="59"/>
      <c r="AFS1323" s="59"/>
      <c r="AFT1323" s="59"/>
      <c r="AFU1323" s="59"/>
      <c r="AFV1323" s="59"/>
      <c r="AFW1323" s="59"/>
      <c r="AFX1323" s="59"/>
      <c r="AFY1323" s="59"/>
      <c r="AFZ1323" s="59"/>
      <c r="AGA1323" s="59"/>
      <c r="AGB1323" s="59"/>
      <c r="AGC1323" s="59"/>
      <c r="AGD1323" s="59"/>
      <c r="AGE1323" s="59"/>
      <c r="AGF1323" s="59"/>
      <c r="AGG1323" s="59"/>
      <c r="AGH1323" s="59"/>
      <c r="AGI1323" s="59"/>
      <c r="AGJ1323" s="59"/>
      <c r="AGK1323" s="59"/>
      <c r="AGL1323" s="59"/>
      <c r="AGM1323" s="59"/>
      <c r="AGN1323" s="59"/>
      <c r="AGO1323" s="59"/>
      <c r="AGP1323" s="59"/>
      <c r="AGQ1323" s="59"/>
      <c r="AGR1323" s="59"/>
      <c r="AGS1323" s="59"/>
      <c r="AGT1323" s="59"/>
      <c r="AGU1323" s="59"/>
      <c r="AGV1323" s="59"/>
      <c r="AGW1323" s="59"/>
      <c r="AGX1323" s="59"/>
      <c r="AGY1323" s="59"/>
      <c r="AGZ1323" s="59"/>
      <c r="AHA1323" s="59"/>
      <c r="AHB1323" s="59"/>
      <c r="AHC1323" s="59"/>
      <c r="AHD1323" s="59"/>
      <c r="AHE1323" s="59"/>
      <c r="AHF1323" s="59"/>
      <c r="AHG1323" s="59"/>
      <c r="AHH1323" s="59"/>
      <c r="AHI1323" s="59"/>
      <c r="AHJ1323" s="59"/>
      <c r="AHK1323" s="59"/>
      <c r="AHL1323" s="59"/>
      <c r="AHM1323" s="59"/>
      <c r="AHN1323" s="59"/>
      <c r="AHO1323" s="59"/>
      <c r="AHP1323" s="59"/>
      <c r="AHQ1323" s="59"/>
      <c r="AHR1323" s="59"/>
      <c r="AHS1323" s="59"/>
      <c r="AHT1323" s="59"/>
      <c r="AHU1323" s="59"/>
      <c r="AHV1323" s="59"/>
      <c r="AHW1323" s="59"/>
      <c r="AHX1323" s="59"/>
      <c r="AHY1323" s="59"/>
      <c r="AHZ1323" s="59"/>
      <c r="AIA1323" s="59"/>
      <c r="AIB1323" s="59"/>
      <c r="AIC1323" s="59"/>
      <c r="AID1323" s="59"/>
      <c r="AIE1323" s="59"/>
      <c r="AIF1323" s="59"/>
      <c r="AIG1323" s="59"/>
      <c r="AIH1323" s="59"/>
      <c r="AII1323" s="59"/>
      <c r="AIJ1323" s="59"/>
      <c r="AIK1323" s="59"/>
      <c r="AIL1323" s="59"/>
      <c r="AIM1323" s="59"/>
      <c r="AIN1323" s="59"/>
      <c r="AIO1323" s="59"/>
      <c r="AIP1323" s="59"/>
      <c r="AIQ1323" s="59"/>
      <c r="AIR1323" s="59"/>
      <c r="AIS1323" s="59"/>
      <c r="AIT1323" s="59"/>
      <c r="AIU1323" s="59"/>
      <c r="AIV1323" s="59"/>
      <c r="AIW1323" s="59"/>
      <c r="AIX1323" s="59"/>
      <c r="AIY1323" s="59"/>
      <c r="AIZ1323" s="59"/>
      <c r="AJA1323" s="59"/>
      <c r="AJB1323" s="59"/>
      <c r="AJC1323" s="59"/>
      <c r="AJD1323" s="59"/>
      <c r="AJE1323" s="59"/>
      <c r="AJF1323" s="59"/>
      <c r="AJG1323" s="59"/>
      <c r="AJH1323" s="59"/>
      <c r="AJI1323" s="59"/>
      <c r="AJJ1323" s="59"/>
      <c r="AJK1323" s="59"/>
      <c r="AJL1323" s="59"/>
      <c r="AJM1323" s="59"/>
      <c r="AJN1323" s="59"/>
      <c r="AJO1323" s="59"/>
      <c r="AJP1323" s="59"/>
      <c r="AJQ1323" s="59"/>
      <c r="AJR1323" s="59"/>
      <c r="AJS1323" s="59"/>
      <c r="AJT1323" s="59"/>
      <c r="AJU1323" s="59"/>
      <c r="AJV1323" s="59"/>
      <c r="AJW1323" s="59"/>
      <c r="AJX1323" s="59"/>
      <c r="AJY1323" s="59"/>
      <c r="AJZ1323" s="59"/>
      <c r="AKA1323" s="59"/>
      <c r="AKB1323" s="59"/>
      <c r="AKC1323" s="59"/>
      <c r="AKD1323" s="59"/>
      <c r="AKE1323" s="59"/>
      <c r="AKF1323" s="59"/>
      <c r="AKG1323" s="59"/>
      <c r="AKH1323" s="59"/>
      <c r="AKI1323" s="59"/>
      <c r="AKJ1323" s="59"/>
      <c r="AKK1323" s="59"/>
      <c r="AKL1323" s="59"/>
      <c r="AKM1323" s="59"/>
      <c r="AKN1323" s="59"/>
      <c r="AKO1323" s="59"/>
      <c r="AKP1323" s="59"/>
      <c r="AKQ1323" s="59"/>
      <c r="AKR1323" s="59"/>
      <c r="AKS1323" s="59"/>
      <c r="AKT1323" s="59"/>
      <c r="AKU1323" s="59"/>
      <c r="AKV1323" s="59"/>
      <c r="AKW1323" s="59"/>
      <c r="AKX1323" s="59"/>
      <c r="AKY1323" s="59"/>
      <c r="AKZ1323" s="59"/>
      <c r="ALA1323" s="59"/>
      <c r="ALB1323" s="59"/>
      <c r="ALC1323" s="59"/>
      <c r="ALD1323" s="59"/>
      <c r="ALE1323" s="59"/>
      <c r="ALF1323" s="59"/>
      <c r="ALG1323" s="59"/>
      <c r="ALH1323" s="59"/>
      <c r="ALI1323" s="59"/>
      <c r="ALJ1323" s="59"/>
      <c r="ALK1323" s="59"/>
      <c r="ALL1323" s="59"/>
      <c r="ALM1323" s="59"/>
      <c r="ALN1323" s="59"/>
      <c r="ALO1323" s="59"/>
      <c r="ALP1323" s="59"/>
      <c r="ALQ1323" s="59"/>
      <c r="ALR1323" s="59"/>
      <c r="ALS1323" s="59"/>
      <c r="ALT1323" s="59"/>
      <c r="ALU1323" s="59"/>
      <c r="ALV1323" s="59"/>
      <c r="ALW1323" s="59"/>
      <c r="ALX1323" s="59"/>
      <c r="ALY1323" s="59"/>
      <c r="ALZ1323" s="59"/>
      <c r="AMA1323" s="59"/>
      <c r="AMB1323" s="59"/>
      <c r="AMC1323" s="59"/>
      <c r="AMD1323" s="59"/>
      <c r="AME1323" s="59"/>
      <c r="AMF1323" s="59"/>
      <c r="AMG1323" s="59"/>
      <c r="AMH1323" s="59"/>
      <c r="AMI1323" s="59"/>
      <c r="AMJ1323" s="59"/>
      <c r="AMK1323" s="59"/>
      <c r="AML1323" s="59"/>
    </row>
    <row r="1324" spans="1:1026" s="66" customFormat="1" ht="58.15">
      <c r="A1324" s="98">
        <v>1</v>
      </c>
      <c r="B1324" s="45">
        <v>1319</v>
      </c>
      <c r="C1324" s="23" t="s">
        <v>3381</v>
      </c>
      <c r="D1324" s="23">
        <v>8822125482</v>
      </c>
      <c r="E1324" s="23" t="s">
        <v>3382</v>
      </c>
      <c r="F1324" s="23">
        <v>24</v>
      </c>
      <c r="G1324" s="23" t="s">
        <v>810</v>
      </c>
      <c r="H1324" s="23" t="s">
        <v>811</v>
      </c>
      <c r="I1324" s="23" t="s">
        <v>3381</v>
      </c>
      <c r="J1324" s="28" t="s">
        <v>810</v>
      </c>
      <c r="K1324" s="28" t="s">
        <v>811</v>
      </c>
      <c r="L1324" s="28" t="s">
        <v>878</v>
      </c>
      <c r="M1324" s="28" t="s">
        <v>3382</v>
      </c>
      <c r="N1324" s="28">
        <v>20</v>
      </c>
      <c r="O1324" s="28" t="s">
        <v>810</v>
      </c>
      <c r="P1324" s="28" t="s">
        <v>811</v>
      </c>
      <c r="Q1324" s="28" t="s">
        <v>811</v>
      </c>
      <c r="R1324" s="28" t="s">
        <v>3382</v>
      </c>
      <c r="S1324" s="28">
        <v>24</v>
      </c>
      <c r="T1324" s="23" t="s">
        <v>3384</v>
      </c>
      <c r="U1324" s="28" t="s">
        <v>810</v>
      </c>
      <c r="V1324" s="28" t="s">
        <v>811</v>
      </c>
      <c r="W1324" s="28" t="s">
        <v>3385</v>
      </c>
      <c r="X1324" s="28" t="s">
        <v>3386</v>
      </c>
      <c r="Y1324" s="28">
        <v>24</v>
      </c>
      <c r="Z1324" s="28" t="s">
        <v>44</v>
      </c>
      <c r="AA1324" s="127" t="s">
        <v>4480</v>
      </c>
      <c r="AB1324" s="23" t="s">
        <v>32</v>
      </c>
      <c r="AC1324" s="128">
        <v>16.5</v>
      </c>
      <c r="AD1324" s="94">
        <v>12112</v>
      </c>
      <c r="AE1324" s="94">
        <v>0</v>
      </c>
      <c r="AF1324" s="94">
        <v>0</v>
      </c>
      <c r="AG1324" s="73">
        <f t="shared" si="61"/>
        <v>12112</v>
      </c>
      <c r="AH1324" s="94">
        <v>12112</v>
      </c>
      <c r="AI1324" s="94">
        <v>0</v>
      </c>
      <c r="AJ1324" s="94">
        <v>0</v>
      </c>
      <c r="AK1324" s="73">
        <f t="shared" si="63"/>
        <v>12112</v>
      </c>
      <c r="AL1324" s="73">
        <f t="shared" si="62"/>
        <v>24224</v>
      </c>
      <c r="AM1324" s="98" t="s">
        <v>1188</v>
      </c>
      <c r="AN1324" s="102" t="s">
        <v>863</v>
      </c>
      <c r="AO1324" s="102" t="s">
        <v>863</v>
      </c>
      <c r="AP1324" s="102" t="s">
        <v>863</v>
      </c>
      <c r="AQ1324" s="102" t="s">
        <v>1281</v>
      </c>
      <c r="AR1324" s="103">
        <v>45657</v>
      </c>
      <c r="AS1324" s="102" t="s">
        <v>33</v>
      </c>
      <c r="AT1324" s="44">
        <v>0</v>
      </c>
      <c r="AU1324" s="44">
        <v>0</v>
      </c>
      <c r="AV1324" s="44">
        <v>0</v>
      </c>
      <c r="AW1324" s="56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  <c r="FM1324" s="59"/>
      <c r="FN1324" s="59"/>
      <c r="FO1324" s="59"/>
      <c r="FP1324" s="59"/>
      <c r="FQ1324" s="59"/>
      <c r="FR1324" s="59"/>
      <c r="FS1324" s="59"/>
      <c r="FT1324" s="59"/>
      <c r="FU1324" s="59"/>
      <c r="FV1324" s="59"/>
      <c r="FW1324" s="59"/>
      <c r="FX1324" s="59"/>
      <c r="FY1324" s="59"/>
      <c r="FZ1324" s="59"/>
      <c r="GA1324" s="59"/>
      <c r="GB1324" s="59"/>
      <c r="GC1324" s="59"/>
      <c r="GD1324" s="59"/>
      <c r="GE1324" s="59"/>
      <c r="GF1324" s="59"/>
      <c r="GG1324" s="59"/>
      <c r="GH1324" s="59"/>
      <c r="GI1324" s="59"/>
      <c r="GJ1324" s="59"/>
      <c r="GK1324" s="59"/>
      <c r="GL1324" s="59"/>
      <c r="GM1324" s="59"/>
      <c r="GN1324" s="59"/>
      <c r="GO1324" s="59"/>
      <c r="GP1324" s="59"/>
      <c r="GQ1324" s="59"/>
      <c r="GR1324" s="59"/>
      <c r="GS1324" s="59"/>
      <c r="GT1324" s="59"/>
      <c r="GU1324" s="59"/>
      <c r="GV1324" s="59"/>
      <c r="GW1324" s="59"/>
      <c r="GX1324" s="59"/>
      <c r="GY1324" s="59"/>
      <c r="GZ1324" s="59"/>
      <c r="HA1324" s="59"/>
      <c r="HB1324" s="59"/>
      <c r="HC1324" s="59"/>
      <c r="HD1324" s="59"/>
      <c r="HE1324" s="59"/>
      <c r="HF1324" s="59"/>
      <c r="HG1324" s="59"/>
      <c r="HH1324" s="59"/>
      <c r="HI1324" s="59"/>
      <c r="HJ1324" s="59"/>
      <c r="HK1324" s="59"/>
      <c r="HL1324" s="59"/>
      <c r="HM1324" s="59"/>
      <c r="HN1324" s="59"/>
      <c r="HO1324" s="59"/>
      <c r="HP1324" s="59"/>
      <c r="HQ1324" s="59"/>
      <c r="HR1324" s="59"/>
      <c r="HS1324" s="59"/>
      <c r="HT1324" s="59"/>
      <c r="HU1324" s="59"/>
      <c r="HV1324" s="59"/>
      <c r="HW1324" s="59"/>
      <c r="HX1324" s="59"/>
      <c r="HY1324" s="59"/>
      <c r="HZ1324" s="59"/>
      <c r="IA1324" s="59"/>
      <c r="IB1324" s="59"/>
      <c r="IC1324" s="59"/>
      <c r="ID1324" s="59"/>
      <c r="IE1324" s="59"/>
      <c r="IF1324" s="59"/>
      <c r="IG1324" s="59"/>
      <c r="IH1324" s="59"/>
      <c r="II1324" s="59"/>
      <c r="IJ1324" s="59"/>
      <c r="IK1324" s="59"/>
      <c r="IL1324" s="59"/>
      <c r="IM1324" s="59"/>
      <c r="IN1324" s="59"/>
      <c r="IO1324" s="59"/>
      <c r="IP1324" s="59"/>
      <c r="IQ1324" s="59"/>
      <c r="IR1324" s="59"/>
      <c r="IS1324" s="59"/>
      <c r="IT1324" s="59"/>
      <c r="IU1324" s="59"/>
      <c r="IV1324" s="59"/>
      <c r="IW1324" s="59"/>
      <c r="IX1324" s="59"/>
      <c r="IY1324" s="59"/>
      <c r="IZ1324" s="59"/>
      <c r="JA1324" s="59"/>
      <c r="JB1324" s="59"/>
      <c r="JC1324" s="59"/>
      <c r="JD1324" s="59"/>
      <c r="JE1324" s="59"/>
      <c r="JF1324" s="59"/>
      <c r="JG1324" s="59"/>
      <c r="JH1324" s="59"/>
      <c r="JI1324" s="59"/>
      <c r="JJ1324" s="59"/>
      <c r="JK1324" s="59"/>
      <c r="JL1324" s="59"/>
      <c r="JM1324" s="59"/>
      <c r="JN1324" s="59"/>
      <c r="JO1324" s="59"/>
      <c r="JP1324" s="59"/>
      <c r="JQ1324" s="59"/>
      <c r="JR1324" s="59"/>
      <c r="JS1324" s="59"/>
      <c r="JT1324" s="59"/>
      <c r="JU1324" s="59"/>
      <c r="JV1324" s="59"/>
      <c r="JW1324" s="59"/>
      <c r="JX1324" s="59"/>
      <c r="JY1324" s="59"/>
      <c r="JZ1324" s="59"/>
      <c r="KA1324" s="59"/>
      <c r="KB1324" s="59"/>
      <c r="KC1324" s="59"/>
      <c r="KD1324" s="59"/>
      <c r="KE1324" s="59"/>
      <c r="KF1324" s="59"/>
      <c r="KG1324" s="59"/>
      <c r="KH1324" s="59"/>
      <c r="KI1324" s="59"/>
      <c r="KJ1324" s="59"/>
      <c r="KK1324" s="59"/>
      <c r="KL1324" s="59"/>
      <c r="KM1324" s="59"/>
      <c r="KN1324" s="59"/>
      <c r="KO1324" s="59"/>
      <c r="KP1324" s="59"/>
      <c r="KQ1324" s="59"/>
      <c r="KR1324" s="59"/>
      <c r="KS1324" s="59"/>
      <c r="KT1324" s="59"/>
      <c r="KU1324" s="59"/>
      <c r="KV1324" s="59"/>
      <c r="KW1324" s="59"/>
      <c r="KX1324" s="59"/>
      <c r="KY1324" s="59"/>
      <c r="KZ1324" s="59"/>
      <c r="LA1324" s="59"/>
      <c r="LB1324" s="59"/>
      <c r="LC1324" s="59"/>
      <c r="LD1324" s="59"/>
      <c r="LE1324" s="59"/>
      <c r="LF1324" s="59"/>
      <c r="LG1324" s="59"/>
      <c r="LH1324" s="59"/>
      <c r="LI1324" s="59"/>
      <c r="LJ1324" s="59"/>
      <c r="LK1324" s="59"/>
      <c r="LL1324" s="59"/>
      <c r="LM1324" s="59"/>
      <c r="LN1324" s="59"/>
      <c r="LO1324" s="59"/>
      <c r="LP1324" s="59"/>
      <c r="LQ1324" s="59"/>
      <c r="LR1324" s="59"/>
      <c r="LS1324" s="59"/>
      <c r="LT1324" s="59"/>
      <c r="LU1324" s="59"/>
      <c r="LV1324" s="59"/>
      <c r="LW1324" s="59"/>
      <c r="LX1324" s="59"/>
      <c r="LY1324" s="59"/>
      <c r="LZ1324" s="59"/>
      <c r="MA1324" s="59"/>
      <c r="MB1324" s="59"/>
      <c r="MC1324" s="59"/>
      <c r="MD1324" s="59"/>
      <c r="ME1324" s="59"/>
      <c r="MF1324" s="59"/>
      <c r="MG1324" s="59"/>
      <c r="MH1324" s="59"/>
      <c r="MI1324" s="59"/>
      <c r="MJ1324" s="59"/>
      <c r="MK1324" s="59"/>
      <c r="ML1324" s="59"/>
      <c r="MM1324" s="59"/>
      <c r="MN1324" s="59"/>
      <c r="MO1324" s="59"/>
      <c r="MP1324" s="59"/>
      <c r="MQ1324" s="59"/>
      <c r="MR1324" s="59"/>
      <c r="MS1324" s="59"/>
      <c r="MT1324" s="59"/>
      <c r="MU1324" s="59"/>
      <c r="MV1324" s="59"/>
      <c r="MW1324" s="59"/>
      <c r="MX1324" s="59"/>
      <c r="MY1324" s="59"/>
      <c r="MZ1324" s="59"/>
      <c r="NA1324" s="59"/>
      <c r="NB1324" s="59"/>
      <c r="NC1324" s="59"/>
      <c r="ND1324" s="59"/>
      <c r="NE1324" s="59"/>
      <c r="NF1324" s="59"/>
      <c r="NG1324" s="59"/>
      <c r="NH1324" s="59"/>
      <c r="NI1324" s="59"/>
      <c r="NJ1324" s="59"/>
      <c r="NK1324" s="59"/>
      <c r="NL1324" s="59"/>
      <c r="NM1324" s="59"/>
      <c r="NN1324" s="59"/>
      <c r="NO1324" s="59"/>
      <c r="NP1324" s="59"/>
      <c r="NQ1324" s="59"/>
      <c r="NR1324" s="59"/>
      <c r="NS1324" s="59"/>
      <c r="NT1324" s="59"/>
      <c r="NU1324" s="59"/>
      <c r="NV1324" s="59"/>
      <c r="NW1324" s="59"/>
      <c r="NX1324" s="59"/>
      <c r="NY1324" s="59"/>
      <c r="NZ1324" s="59"/>
      <c r="OA1324" s="59"/>
      <c r="OB1324" s="59"/>
      <c r="OC1324" s="59"/>
      <c r="OD1324" s="59"/>
      <c r="OE1324" s="59"/>
      <c r="OF1324" s="59"/>
      <c r="OG1324" s="59"/>
      <c r="OH1324" s="59"/>
      <c r="OI1324" s="59"/>
      <c r="OJ1324" s="59"/>
      <c r="OK1324" s="59"/>
      <c r="OL1324" s="59"/>
      <c r="OM1324" s="59"/>
      <c r="ON1324" s="59"/>
      <c r="OO1324" s="59"/>
      <c r="OP1324" s="59"/>
      <c r="OQ1324" s="59"/>
      <c r="OR1324" s="59"/>
      <c r="OS1324" s="59"/>
      <c r="OT1324" s="59"/>
      <c r="OU1324" s="59"/>
      <c r="OV1324" s="59"/>
      <c r="OW1324" s="59"/>
      <c r="OX1324" s="59"/>
      <c r="OY1324" s="59"/>
      <c r="OZ1324" s="59"/>
      <c r="PA1324" s="59"/>
      <c r="PB1324" s="59"/>
      <c r="PC1324" s="59"/>
      <c r="PD1324" s="59"/>
      <c r="PE1324" s="59"/>
      <c r="PF1324" s="59"/>
      <c r="PG1324" s="59"/>
      <c r="PH1324" s="59"/>
      <c r="PI1324" s="59"/>
      <c r="PJ1324" s="59"/>
      <c r="PK1324" s="59"/>
      <c r="PL1324" s="59"/>
      <c r="PM1324" s="59"/>
      <c r="PN1324" s="59"/>
      <c r="PO1324" s="59"/>
      <c r="PP1324" s="59"/>
      <c r="PQ1324" s="59"/>
      <c r="PR1324" s="59"/>
      <c r="PS1324" s="59"/>
      <c r="PT1324" s="59"/>
      <c r="PU1324" s="59"/>
      <c r="PV1324" s="59"/>
      <c r="PW1324" s="59"/>
      <c r="PX1324" s="59"/>
      <c r="PY1324" s="59"/>
      <c r="PZ1324" s="59"/>
      <c r="QA1324" s="59"/>
      <c r="QB1324" s="59"/>
      <c r="QC1324" s="59"/>
      <c r="QD1324" s="59"/>
      <c r="QE1324" s="59"/>
      <c r="QF1324" s="59"/>
      <c r="QG1324" s="59"/>
      <c r="QH1324" s="59"/>
      <c r="QI1324" s="59"/>
      <c r="QJ1324" s="59"/>
      <c r="QK1324" s="59"/>
      <c r="QL1324" s="59"/>
      <c r="QM1324" s="59"/>
      <c r="QN1324" s="59"/>
      <c r="QO1324" s="59"/>
      <c r="QP1324" s="59"/>
      <c r="QQ1324" s="59"/>
      <c r="QR1324" s="59"/>
      <c r="QS1324" s="59"/>
      <c r="QT1324" s="59"/>
      <c r="QU1324" s="59"/>
      <c r="QV1324" s="59"/>
      <c r="QW1324" s="59"/>
      <c r="QX1324" s="59"/>
      <c r="QY1324" s="59"/>
      <c r="QZ1324" s="59"/>
      <c r="RA1324" s="59"/>
      <c r="RB1324" s="59"/>
      <c r="RC1324" s="59"/>
      <c r="RD1324" s="59"/>
      <c r="RE1324" s="59"/>
      <c r="RF1324" s="59"/>
      <c r="RG1324" s="59"/>
      <c r="RH1324" s="59"/>
      <c r="RI1324" s="59"/>
      <c r="RJ1324" s="59"/>
      <c r="RK1324" s="59"/>
      <c r="RL1324" s="59"/>
      <c r="RM1324" s="59"/>
      <c r="RN1324" s="59"/>
      <c r="RO1324" s="59"/>
      <c r="RP1324" s="59"/>
      <c r="RQ1324" s="59"/>
      <c r="RR1324" s="59"/>
      <c r="RS1324" s="59"/>
      <c r="RT1324" s="59"/>
      <c r="RU1324" s="59"/>
      <c r="RV1324" s="59"/>
      <c r="RW1324" s="59"/>
      <c r="RX1324" s="59"/>
      <c r="RY1324" s="59"/>
      <c r="RZ1324" s="59"/>
      <c r="SA1324" s="59"/>
      <c r="SB1324" s="59"/>
      <c r="SC1324" s="59"/>
      <c r="SD1324" s="59"/>
      <c r="SE1324" s="59"/>
      <c r="SF1324" s="59"/>
      <c r="SG1324" s="59"/>
      <c r="SH1324" s="59"/>
      <c r="SI1324" s="59"/>
      <c r="SJ1324" s="59"/>
      <c r="SK1324" s="59"/>
      <c r="SL1324" s="59"/>
      <c r="SM1324" s="59"/>
      <c r="SN1324" s="59"/>
      <c r="SO1324" s="59"/>
      <c r="SP1324" s="59"/>
      <c r="SQ1324" s="59"/>
      <c r="SR1324" s="59"/>
      <c r="SS1324" s="59"/>
      <c r="ST1324" s="59"/>
      <c r="SU1324" s="59"/>
      <c r="SV1324" s="59"/>
      <c r="SW1324" s="59"/>
      <c r="SX1324" s="59"/>
      <c r="SY1324" s="59"/>
      <c r="SZ1324" s="59"/>
      <c r="TA1324" s="59"/>
      <c r="TB1324" s="59"/>
      <c r="TC1324" s="59"/>
      <c r="TD1324" s="59"/>
      <c r="TE1324" s="59"/>
      <c r="TF1324" s="59"/>
      <c r="TG1324" s="59"/>
      <c r="TH1324" s="59"/>
      <c r="TI1324" s="59"/>
      <c r="TJ1324" s="59"/>
      <c r="TK1324" s="59"/>
      <c r="TL1324" s="59"/>
      <c r="TM1324" s="59"/>
      <c r="TN1324" s="59"/>
      <c r="TO1324" s="59"/>
      <c r="TP1324" s="59"/>
      <c r="TQ1324" s="59"/>
      <c r="TR1324" s="59"/>
      <c r="TS1324" s="59"/>
      <c r="TT1324" s="59"/>
      <c r="TU1324" s="59"/>
      <c r="TV1324" s="59"/>
      <c r="TW1324" s="59"/>
      <c r="TX1324" s="59"/>
      <c r="TY1324" s="59"/>
      <c r="TZ1324" s="59"/>
      <c r="UA1324" s="59"/>
      <c r="UB1324" s="59"/>
      <c r="UC1324" s="59"/>
      <c r="UD1324" s="59"/>
      <c r="UE1324" s="59"/>
      <c r="UF1324" s="59"/>
      <c r="UG1324" s="59"/>
      <c r="UH1324" s="59"/>
      <c r="UI1324" s="59"/>
      <c r="UJ1324" s="59"/>
      <c r="UK1324" s="59"/>
      <c r="UL1324" s="59"/>
      <c r="UM1324" s="59"/>
      <c r="UN1324" s="59"/>
      <c r="UO1324" s="59"/>
      <c r="UP1324" s="59"/>
      <c r="UQ1324" s="59"/>
      <c r="UR1324" s="59"/>
      <c r="US1324" s="59"/>
      <c r="UT1324" s="59"/>
      <c r="UU1324" s="59"/>
      <c r="UV1324" s="59"/>
      <c r="UW1324" s="59"/>
      <c r="UX1324" s="59"/>
      <c r="UY1324" s="59"/>
      <c r="UZ1324" s="59"/>
      <c r="VA1324" s="59"/>
      <c r="VB1324" s="59"/>
      <c r="VC1324" s="59"/>
      <c r="VD1324" s="59"/>
      <c r="VE1324" s="59"/>
      <c r="VF1324" s="59"/>
      <c r="VG1324" s="59"/>
      <c r="VH1324" s="59"/>
      <c r="VI1324" s="59"/>
      <c r="VJ1324" s="59"/>
      <c r="VK1324" s="59"/>
      <c r="VL1324" s="59"/>
      <c r="VM1324" s="59"/>
      <c r="VN1324" s="59"/>
      <c r="VO1324" s="59"/>
      <c r="VP1324" s="59"/>
      <c r="VQ1324" s="59"/>
      <c r="VR1324" s="59"/>
      <c r="VS1324" s="59"/>
      <c r="VT1324" s="59"/>
      <c r="VU1324" s="59"/>
      <c r="VV1324" s="59"/>
      <c r="VW1324" s="59"/>
      <c r="VX1324" s="59"/>
      <c r="VY1324" s="59"/>
      <c r="VZ1324" s="59"/>
      <c r="WA1324" s="59"/>
      <c r="WB1324" s="59"/>
      <c r="WC1324" s="59"/>
      <c r="WD1324" s="59"/>
      <c r="WE1324" s="59"/>
      <c r="WF1324" s="59"/>
      <c r="WG1324" s="59"/>
      <c r="WH1324" s="59"/>
      <c r="WI1324" s="59"/>
      <c r="WJ1324" s="59"/>
      <c r="WK1324" s="59"/>
      <c r="WL1324" s="59"/>
      <c r="WM1324" s="59"/>
      <c r="WN1324" s="59"/>
      <c r="WO1324" s="59"/>
      <c r="WP1324" s="59"/>
      <c r="WQ1324" s="59"/>
      <c r="WR1324" s="59"/>
      <c r="WS1324" s="59"/>
      <c r="WT1324" s="59"/>
      <c r="WU1324" s="59"/>
      <c r="WV1324" s="59"/>
      <c r="WW1324" s="59"/>
      <c r="WX1324" s="59"/>
      <c r="WY1324" s="59"/>
      <c r="WZ1324" s="59"/>
      <c r="XA1324" s="59"/>
      <c r="XB1324" s="59"/>
      <c r="XC1324" s="59"/>
      <c r="XD1324" s="59"/>
      <c r="XE1324" s="59"/>
      <c r="XF1324" s="59"/>
      <c r="XG1324" s="59"/>
      <c r="XH1324" s="59"/>
      <c r="XI1324" s="59"/>
      <c r="XJ1324" s="59"/>
      <c r="XK1324" s="59"/>
      <c r="XL1324" s="59"/>
      <c r="XM1324" s="59"/>
      <c r="XN1324" s="59"/>
      <c r="XO1324" s="59"/>
      <c r="XP1324" s="59"/>
      <c r="XQ1324" s="59"/>
      <c r="XR1324" s="59"/>
      <c r="XS1324" s="59"/>
      <c r="XT1324" s="59"/>
      <c r="XU1324" s="59"/>
      <c r="XV1324" s="59"/>
      <c r="XW1324" s="59"/>
      <c r="XX1324" s="59"/>
      <c r="XY1324" s="59"/>
      <c r="XZ1324" s="59"/>
      <c r="YA1324" s="59"/>
      <c r="YB1324" s="59"/>
      <c r="YC1324" s="59"/>
      <c r="YD1324" s="59"/>
      <c r="YE1324" s="59"/>
      <c r="YF1324" s="59"/>
      <c r="YG1324" s="59"/>
      <c r="YH1324" s="59"/>
      <c r="YI1324" s="59"/>
      <c r="YJ1324" s="59"/>
      <c r="YK1324" s="59"/>
      <c r="YL1324" s="59"/>
      <c r="YM1324" s="59"/>
      <c r="YN1324" s="59"/>
      <c r="YO1324" s="59"/>
      <c r="YP1324" s="59"/>
      <c r="YQ1324" s="59"/>
      <c r="YR1324" s="59"/>
      <c r="YS1324" s="59"/>
      <c r="YT1324" s="59"/>
      <c r="YU1324" s="59"/>
      <c r="YV1324" s="59"/>
      <c r="YW1324" s="59"/>
      <c r="YX1324" s="59"/>
      <c r="YY1324" s="59"/>
      <c r="YZ1324" s="59"/>
      <c r="ZA1324" s="59"/>
      <c r="ZB1324" s="59"/>
      <c r="ZC1324" s="59"/>
      <c r="ZD1324" s="59"/>
      <c r="ZE1324" s="59"/>
      <c r="ZF1324" s="59"/>
      <c r="ZG1324" s="59"/>
      <c r="ZH1324" s="59"/>
      <c r="ZI1324" s="59"/>
      <c r="ZJ1324" s="59"/>
      <c r="ZK1324" s="59"/>
      <c r="ZL1324" s="59"/>
      <c r="ZM1324" s="59"/>
      <c r="ZN1324" s="59"/>
      <c r="ZO1324" s="59"/>
      <c r="ZP1324" s="59"/>
      <c r="ZQ1324" s="59"/>
      <c r="ZR1324" s="59"/>
      <c r="ZS1324" s="59"/>
      <c r="ZT1324" s="59"/>
      <c r="ZU1324" s="59"/>
      <c r="ZV1324" s="59"/>
      <c r="ZW1324" s="59"/>
      <c r="ZX1324" s="59"/>
      <c r="ZY1324" s="59"/>
      <c r="ZZ1324" s="59"/>
      <c r="AAA1324" s="59"/>
      <c r="AAB1324" s="59"/>
      <c r="AAC1324" s="59"/>
      <c r="AAD1324" s="59"/>
      <c r="AAE1324" s="59"/>
      <c r="AAF1324" s="59"/>
      <c r="AAG1324" s="59"/>
      <c r="AAH1324" s="59"/>
      <c r="AAI1324" s="59"/>
      <c r="AAJ1324" s="59"/>
      <c r="AAK1324" s="59"/>
      <c r="AAL1324" s="59"/>
      <c r="AAM1324" s="59"/>
      <c r="AAN1324" s="59"/>
      <c r="AAO1324" s="59"/>
      <c r="AAP1324" s="59"/>
      <c r="AAQ1324" s="59"/>
      <c r="AAR1324" s="59"/>
      <c r="AAS1324" s="59"/>
      <c r="AAT1324" s="59"/>
      <c r="AAU1324" s="59"/>
      <c r="AAV1324" s="59"/>
      <c r="AAW1324" s="59"/>
      <c r="AAX1324" s="59"/>
      <c r="AAY1324" s="59"/>
      <c r="AAZ1324" s="59"/>
      <c r="ABA1324" s="59"/>
      <c r="ABB1324" s="59"/>
      <c r="ABC1324" s="59"/>
      <c r="ABD1324" s="59"/>
      <c r="ABE1324" s="59"/>
      <c r="ABF1324" s="59"/>
      <c r="ABG1324" s="59"/>
      <c r="ABH1324" s="59"/>
      <c r="ABI1324" s="59"/>
      <c r="ABJ1324" s="59"/>
      <c r="ABK1324" s="59"/>
      <c r="ABL1324" s="59"/>
      <c r="ABM1324" s="59"/>
      <c r="ABN1324" s="59"/>
      <c r="ABO1324" s="59"/>
      <c r="ABP1324" s="59"/>
      <c r="ABQ1324" s="59"/>
      <c r="ABR1324" s="59"/>
      <c r="ABS1324" s="59"/>
      <c r="ABT1324" s="59"/>
      <c r="ABU1324" s="59"/>
      <c r="ABV1324" s="59"/>
      <c r="ABW1324" s="59"/>
      <c r="ABX1324" s="59"/>
      <c r="ABY1324" s="59"/>
      <c r="ABZ1324" s="59"/>
      <c r="ACA1324" s="59"/>
      <c r="ACB1324" s="59"/>
      <c r="ACC1324" s="59"/>
      <c r="ACD1324" s="59"/>
      <c r="ACE1324" s="59"/>
      <c r="ACF1324" s="59"/>
      <c r="ACG1324" s="59"/>
      <c r="ACH1324" s="59"/>
      <c r="ACI1324" s="59"/>
      <c r="ACJ1324" s="59"/>
      <c r="ACK1324" s="59"/>
      <c r="ACL1324" s="59"/>
      <c r="ACM1324" s="59"/>
      <c r="ACN1324" s="59"/>
      <c r="ACO1324" s="59"/>
      <c r="ACP1324" s="59"/>
      <c r="ACQ1324" s="59"/>
      <c r="ACR1324" s="59"/>
      <c r="ACS1324" s="59"/>
      <c r="ACT1324" s="59"/>
      <c r="ACU1324" s="59"/>
      <c r="ACV1324" s="59"/>
      <c r="ACW1324" s="59"/>
      <c r="ACX1324" s="59"/>
      <c r="ACY1324" s="59"/>
      <c r="ACZ1324" s="59"/>
      <c r="ADA1324" s="59"/>
      <c r="ADB1324" s="59"/>
      <c r="ADC1324" s="59"/>
      <c r="ADD1324" s="59"/>
      <c r="ADE1324" s="59"/>
      <c r="ADF1324" s="59"/>
      <c r="ADG1324" s="59"/>
      <c r="ADH1324" s="59"/>
      <c r="ADI1324" s="59"/>
      <c r="ADJ1324" s="59"/>
      <c r="ADK1324" s="59"/>
      <c r="ADL1324" s="59"/>
      <c r="ADM1324" s="59"/>
      <c r="ADN1324" s="59"/>
      <c r="ADO1324" s="59"/>
      <c r="ADP1324" s="59"/>
      <c r="ADQ1324" s="59"/>
      <c r="ADR1324" s="59"/>
      <c r="ADS1324" s="59"/>
      <c r="ADT1324" s="59"/>
      <c r="ADU1324" s="59"/>
      <c r="ADV1324" s="59"/>
      <c r="ADW1324" s="59"/>
      <c r="ADX1324" s="59"/>
      <c r="ADY1324" s="59"/>
      <c r="ADZ1324" s="59"/>
      <c r="AEA1324" s="59"/>
      <c r="AEB1324" s="59"/>
      <c r="AEC1324" s="59"/>
      <c r="AED1324" s="59"/>
      <c r="AEE1324" s="59"/>
      <c r="AEF1324" s="59"/>
      <c r="AEG1324" s="59"/>
      <c r="AEH1324" s="59"/>
      <c r="AEI1324" s="59"/>
      <c r="AEJ1324" s="59"/>
      <c r="AEK1324" s="59"/>
      <c r="AEL1324" s="59"/>
      <c r="AEM1324" s="59"/>
      <c r="AEN1324" s="59"/>
      <c r="AEO1324" s="59"/>
      <c r="AEP1324" s="59"/>
      <c r="AEQ1324" s="59"/>
      <c r="AER1324" s="59"/>
      <c r="AES1324" s="59"/>
      <c r="AET1324" s="59"/>
      <c r="AEU1324" s="59"/>
      <c r="AEV1324" s="59"/>
      <c r="AEW1324" s="59"/>
      <c r="AEX1324" s="59"/>
      <c r="AEY1324" s="59"/>
      <c r="AEZ1324" s="59"/>
      <c r="AFA1324" s="59"/>
      <c r="AFB1324" s="59"/>
      <c r="AFC1324" s="59"/>
      <c r="AFD1324" s="59"/>
      <c r="AFE1324" s="59"/>
      <c r="AFF1324" s="59"/>
      <c r="AFG1324" s="59"/>
      <c r="AFH1324" s="59"/>
      <c r="AFI1324" s="59"/>
      <c r="AFJ1324" s="59"/>
      <c r="AFK1324" s="59"/>
      <c r="AFL1324" s="59"/>
      <c r="AFM1324" s="59"/>
      <c r="AFN1324" s="59"/>
      <c r="AFO1324" s="59"/>
      <c r="AFP1324" s="59"/>
      <c r="AFQ1324" s="59"/>
      <c r="AFR1324" s="59"/>
      <c r="AFS1324" s="59"/>
      <c r="AFT1324" s="59"/>
      <c r="AFU1324" s="59"/>
      <c r="AFV1324" s="59"/>
      <c r="AFW1324" s="59"/>
      <c r="AFX1324" s="59"/>
      <c r="AFY1324" s="59"/>
      <c r="AFZ1324" s="59"/>
      <c r="AGA1324" s="59"/>
      <c r="AGB1324" s="59"/>
      <c r="AGC1324" s="59"/>
      <c r="AGD1324" s="59"/>
      <c r="AGE1324" s="59"/>
      <c r="AGF1324" s="59"/>
      <c r="AGG1324" s="59"/>
      <c r="AGH1324" s="59"/>
      <c r="AGI1324" s="59"/>
      <c r="AGJ1324" s="59"/>
      <c r="AGK1324" s="59"/>
      <c r="AGL1324" s="59"/>
      <c r="AGM1324" s="59"/>
      <c r="AGN1324" s="59"/>
      <c r="AGO1324" s="59"/>
      <c r="AGP1324" s="59"/>
      <c r="AGQ1324" s="59"/>
      <c r="AGR1324" s="59"/>
      <c r="AGS1324" s="59"/>
      <c r="AGT1324" s="59"/>
      <c r="AGU1324" s="59"/>
      <c r="AGV1324" s="59"/>
      <c r="AGW1324" s="59"/>
      <c r="AGX1324" s="59"/>
      <c r="AGY1324" s="59"/>
      <c r="AGZ1324" s="59"/>
      <c r="AHA1324" s="59"/>
      <c r="AHB1324" s="59"/>
      <c r="AHC1324" s="59"/>
      <c r="AHD1324" s="59"/>
      <c r="AHE1324" s="59"/>
      <c r="AHF1324" s="59"/>
      <c r="AHG1324" s="59"/>
      <c r="AHH1324" s="59"/>
      <c r="AHI1324" s="59"/>
      <c r="AHJ1324" s="59"/>
      <c r="AHK1324" s="59"/>
      <c r="AHL1324" s="59"/>
      <c r="AHM1324" s="59"/>
      <c r="AHN1324" s="59"/>
      <c r="AHO1324" s="59"/>
      <c r="AHP1324" s="59"/>
      <c r="AHQ1324" s="59"/>
      <c r="AHR1324" s="59"/>
      <c r="AHS1324" s="59"/>
      <c r="AHT1324" s="59"/>
      <c r="AHU1324" s="59"/>
      <c r="AHV1324" s="59"/>
      <c r="AHW1324" s="59"/>
      <c r="AHX1324" s="59"/>
      <c r="AHY1324" s="59"/>
      <c r="AHZ1324" s="59"/>
      <c r="AIA1324" s="59"/>
      <c r="AIB1324" s="59"/>
      <c r="AIC1324" s="59"/>
      <c r="AID1324" s="59"/>
      <c r="AIE1324" s="59"/>
      <c r="AIF1324" s="59"/>
      <c r="AIG1324" s="59"/>
      <c r="AIH1324" s="59"/>
      <c r="AII1324" s="59"/>
      <c r="AIJ1324" s="59"/>
      <c r="AIK1324" s="59"/>
      <c r="AIL1324" s="59"/>
      <c r="AIM1324" s="59"/>
      <c r="AIN1324" s="59"/>
      <c r="AIO1324" s="59"/>
      <c r="AIP1324" s="59"/>
      <c r="AIQ1324" s="59"/>
      <c r="AIR1324" s="59"/>
      <c r="AIS1324" s="59"/>
      <c r="AIT1324" s="59"/>
      <c r="AIU1324" s="59"/>
      <c r="AIV1324" s="59"/>
      <c r="AIW1324" s="59"/>
      <c r="AIX1324" s="59"/>
      <c r="AIY1324" s="59"/>
      <c r="AIZ1324" s="59"/>
      <c r="AJA1324" s="59"/>
      <c r="AJB1324" s="59"/>
      <c r="AJC1324" s="59"/>
      <c r="AJD1324" s="59"/>
      <c r="AJE1324" s="59"/>
      <c r="AJF1324" s="59"/>
      <c r="AJG1324" s="59"/>
      <c r="AJH1324" s="59"/>
      <c r="AJI1324" s="59"/>
      <c r="AJJ1324" s="59"/>
      <c r="AJK1324" s="59"/>
      <c r="AJL1324" s="59"/>
      <c r="AJM1324" s="59"/>
      <c r="AJN1324" s="59"/>
      <c r="AJO1324" s="59"/>
      <c r="AJP1324" s="59"/>
      <c r="AJQ1324" s="59"/>
      <c r="AJR1324" s="59"/>
      <c r="AJS1324" s="59"/>
      <c r="AJT1324" s="59"/>
      <c r="AJU1324" s="59"/>
      <c r="AJV1324" s="59"/>
      <c r="AJW1324" s="59"/>
      <c r="AJX1324" s="59"/>
      <c r="AJY1324" s="59"/>
      <c r="AJZ1324" s="59"/>
      <c r="AKA1324" s="59"/>
      <c r="AKB1324" s="59"/>
      <c r="AKC1324" s="59"/>
      <c r="AKD1324" s="59"/>
      <c r="AKE1324" s="59"/>
      <c r="AKF1324" s="59"/>
      <c r="AKG1324" s="59"/>
      <c r="AKH1324" s="59"/>
      <c r="AKI1324" s="59"/>
      <c r="AKJ1324" s="59"/>
      <c r="AKK1324" s="59"/>
      <c r="AKL1324" s="59"/>
      <c r="AKM1324" s="59"/>
      <c r="AKN1324" s="59"/>
      <c r="AKO1324" s="59"/>
      <c r="AKP1324" s="59"/>
      <c r="AKQ1324" s="59"/>
      <c r="AKR1324" s="59"/>
      <c r="AKS1324" s="59"/>
      <c r="AKT1324" s="59"/>
      <c r="AKU1324" s="59"/>
      <c r="AKV1324" s="59"/>
      <c r="AKW1324" s="59"/>
      <c r="AKX1324" s="59"/>
      <c r="AKY1324" s="59"/>
      <c r="AKZ1324" s="59"/>
      <c r="ALA1324" s="59"/>
      <c r="ALB1324" s="59"/>
      <c r="ALC1324" s="59"/>
      <c r="ALD1324" s="59"/>
      <c r="ALE1324" s="59"/>
      <c r="ALF1324" s="59"/>
      <c r="ALG1324" s="59"/>
      <c r="ALH1324" s="59"/>
      <c r="ALI1324" s="59"/>
      <c r="ALJ1324" s="59"/>
      <c r="ALK1324" s="59"/>
      <c r="ALL1324" s="59"/>
      <c r="ALM1324" s="59"/>
      <c r="ALN1324" s="59"/>
      <c r="ALO1324" s="59"/>
      <c r="ALP1324" s="59"/>
      <c r="ALQ1324" s="59"/>
      <c r="ALR1324" s="59"/>
      <c r="ALS1324" s="59"/>
      <c r="ALT1324" s="59"/>
      <c r="ALU1324" s="59"/>
      <c r="ALV1324" s="59"/>
      <c r="ALW1324" s="59"/>
      <c r="ALX1324" s="59"/>
      <c r="ALY1324" s="59"/>
      <c r="ALZ1324" s="59"/>
      <c r="AMA1324" s="59"/>
      <c r="AMB1324" s="59"/>
      <c r="AMC1324" s="59"/>
      <c r="AMD1324" s="59"/>
      <c r="AME1324" s="59"/>
      <c r="AMF1324" s="59"/>
      <c r="AMG1324" s="59"/>
      <c r="AMH1324" s="59"/>
      <c r="AMI1324" s="59"/>
      <c r="AMJ1324" s="59"/>
      <c r="AMK1324" s="59"/>
      <c r="AML1324" s="59"/>
    </row>
    <row r="1325" spans="1:1026" s="66" customFormat="1" ht="58.15">
      <c r="A1325" s="98">
        <v>1</v>
      </c>
      <c r="B1325" s="45">
        <v>1320</v>
      </c>
      <c r="C1325" s="23" t="s">
        <v>3381</v>
      </c>
      <c r="D1325" s="23">
        <v>8822125482</v>
      </c>
      <c r="E1325" s="23" t="s">
        <v>3382</v>
      </c>
      <c r="F1325" s="23">
        <v>24</v>
      </c>
      <c r="G1325" s="23" t="s">
        <v>810</v>
      </c>
      <c r="H1325" s="23" t="s">
        <v>811</v>
      </c>
      <c r="I1325" s="23" t="s">
        <v>3381</v>
      </c>
      <c r="J1325" s="28" t="s">
        <v>810</v>
      </c>
      <c r="K1325" s="28" t="s">
        <v>811</v>
      </c>
      <c r="L1325" s="28" t="s">
        <v>878</v>
      </c>
      <c r="M1325" s="28" t="s">
        <v>3382</v>
      </c>
      <c r="N1325" s="28" t="s">
        <v>1572</v>
      </c>
      <c r="O1325" s="28" t="s">
        <v>810</v>
      </c>
      <c r="P1325" s="28" t="s">
        <v>811</v>
      </c>
      <c r="Q1325" s="28" t="s">
        <v>811</v>
      </c>
      <c r="R1325" s="28" t="s">
        <v>3382</v>
      </c>
      <c r="S1325" s="28">
        <v>24</v>
      </c>
      <c r="T1325" s="23" t="s">
        <v>3387</v>
      </c>
      <c r="U1325" s="28" t="s">
        <v>810</v>
      </c>
      <c r="V1325" s="28" t="s">
        <v>811</v>
      </c>
      <c r="W1325" s="28" t="s">
        <v>3385</v>
      </c>
      <c r="X1325" s="28" t="s">
        <v>3388</v>
      </c>
      <c r="Y1325" s="28">
        <v>1</v>
      </c>
      <c r="Z1325" s="28" t="s">
        <v>44</v>
      </c>
      <c r="AA1325" s="127" t="s">
        <v>4481</v>
      </c>
      <c r="AB1325" s="23" t="s">
        <v>32</v>
      </c>
      <c r="AC1325" s="128">
        <v>40</v>
      </c>
      <c r="AD1325" s="94">
        <v>35305</v>
      </c>
      <c r="AE1325" s="94">
        <v>0</v>
      </c>
      <c r="AF1325" s="94">
        <v>0</v>
      </c>
      <c r="AG1325" s="73">
        <f t="shared" si="61"/>
        <v>35305</v>
      </c>
      <c r="AH1325" s="94">
        <v>35305</v>
      </c>
      <c r="AI1325" s="94">
        <v>0</v>
      </c>
      <c r="AJ1325" s="94">
        <v>0</v>
      </c>
      <c r="AK1325" s="73">
        <f t="shared" si="63"/>
        <v>35305</v>
      </c>
      <c r="AL1325" s="73">
        <f t="shared" si="62"/>
        <v>70610</v>
      </c>
      <c r="AM1325" s="98" t="s">
        <v>1188</v>
      </c>
      <c r="AN1325" s="102" t="s">
        <v>863</v>
      </c>
      <c r="AO1325" s="102" t="s">
        <v>863</v>
      </c>
      <c r="AP1325" s="102" t="s">
        <v>863</v>
      </c>
      <c r="AQ1325" s="102" t="s">
        <v>1281</v>
      </c>
      <c r="AR1325" s="103">
        <v>45657</v>
      </c>
      <c r="AS1325" s="102" t="s">
        <v>33</v>
      </c>
      <c r="AT1325" s="44">
        <v>0</v>
      </c>
      <c r="AU1325" s="44">
        <v>0</v>
      </c>
      <c r="AV1325" s="44">
        <v>0</v>
      </c>
      <c r="AW1325" s="56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  <c r="FM1325" s="59"/>
      <c r="FN1325" s="59"/>
      <c r="FO1325" s="59"/>
      <c r="FP1325" s="59"/>
      <c r="FQ1325" s="59"/>
      <c r="FR1325" s="59"/>
      <c r="FS1325" s="59"/>
      <c r="FT1325" s="59"/>
      <c r="FU1325" s="59"/>
      <c r="FV1325" s="59"/>
      <c r="FW1325" s="59"/>
      <c r="FX1325" s="59"/>
      <c r="FY1325" s="59"/>
      <c r="FZ1325" s="59"/>
      <c r="GA1325" s="59"/>
      <c r="GB1325" s="59"/>
      <c r="GC1325" s="59"/>
      <c r="GD1325" s="59"/>
      <c r="GE1325" s="59"/>
      <c r="GF1325" s="59"/>
      <c r="GG1325" s="59"/>
      <c r="GH1325" s="59"/>
      <c r="GI1325" s="59"/>
      <c r="GJ1325" s="59"/>
      <c r="GK1325" s="59"/>
      <c r="GL1325" s="59"/>
      <c r="GM1325" s="59"/>
      <c r="GN1325" s="59"/>
      <c r="GO1325" s="59"/>
      <c r="GP1325" s="59"/>
      <c r="GQ1325" s="59"/>
      <c r="GR1325" s="59"/>
      <c r="GS1325" s="59"/>
      <c r="GT1325" s="59"/>
      <c r="GU1325" s="59"/>
      <c r="GV1325" s="59"/>
      <c r="GW1325" s="59"/>
      <c r="GX1325" s="59"/>
      <c r="GY1325" s="59"/>
      <c r="GZ1325" s="59"/>
      <c r="HA1325" s="59"/>
      <c r="HB1325" s="59"/>
      <c r="HC1325" s="59"/>
      <c r="HD1325" s="59"/>
      <c r="HE1325" s="59"/>
      <c r="HF1325" s="59"/>
      <c r="HG1325" s="59"/>
      <c r="HH1325" s="59"/>
      <c r="HI1325" s="59"/>
      <c r="HJ1325" s="59"/>
      <c r="HK1325" s="59"/>
      <c r="HL1325" s="59"/>
      <c r="HM1325" s="59"/>
      <c r="HN1325" s="59"/>
      <c r="HO1325" s="59"/>
      <c r="HP1325" s="59"/>
      <c r="HQ1325" s="59"/>
      <c r="HR1325" s="59"/>
      <c r="HS1325" s="59"/>
      <c r="HT1325" s="59"/>
      <c r="HU1325" s="59"/>
      <c r="HV1325" s="59"/>
      <c r="HW1325" s="59"/>
      <c r="HX1325" s="59"/>
      <c r="HY1325" s="59"/>
      <c r="HZ1325" s="59"/>
      <c r="IA1325" s="59"/>
      <c r="IB1325" s="59"/>
      <c r="IC1325" s="59"/>
      <c r="ID1325" s="59"/>
      <c r="IE1325" s="59"/>
      <c r="IF1325" s="59"/>
      <c r="IG1325" s="59"/>
      <c r="IH1325" s="59"/>
      <c r="II1325" s="59"/>
      <c r="IJ1325" s="59"/>
      <c r="IK1325" s="59"/>
      <c r="IL1325" s="59"/>
      <c r="IM1325" s="59"/>
      <c r="IN1325" s="59"/>
      <c r="IO1325" s="59"/>
      <c r="IP1325" s="59"/>
      <c r="IQ1325" s="59"/>
      <c r="IR1325" s="59"/>
      <c r="IS1325" s="59"/>
      <c r="IT1325" s="59"/>
      <c r="IU1325" s="59"/>
      <c r="IV1325" s="59"/>
      <c r="IW1325" s="59"/>
      <c r="IX1325" s="59"/>
      <c r="IY1325" s="59"/>
      <c r="IZ1325" s="59"/>
      <c r="JA1325" s="59"/>
      <c r="JB1325" s="59"/>
      <c r="JC1325" s="59"/>
      <c r="JD1325" s="59"/>
      <c r="JE1325" s="59"/>
      <c r="JF1325" s="59"/>
      <c r="JG1325" s="59"/>
      <c r="JH1325" s="59"/>
      <c r="JI1325" s="59"/>
      <c r="JJ1325" s="59"/>
      <c r="JK1325" s="59"/>
      <c r="JL1325" s="59"/>
      <c r="JM1325" s="59"/>
      <c r="JN1325" s="59"/>
      <c r="JO1325" s="59"/>
      <c r="JP1325" s="59"/>
      <c r="JQ1325" s="59"/>
      <c r="JR1325" s="59"/>
      <c r="JS1325" s="59"/>
      <c r="JT1325" s="59"/>
      <c r="JU1325" s="59"/>
      <c r="JV1325" s="59"/>
      <c r="JW1325" s="59"/>
      <c r="JX1325" s="59"/>
      <c r="JY1325" s="59"/>
      <c r="JZ1325" s="59"/>
      <c r="KA1325" s="59"/>
      <c r="KB1325" s="59"/>
      <c r="KC1325" s="59"/>
      <c r="KD1325" s="59"/>
      <c r="KE1325" s="59"/>
      <c r="KF1325" s="59"/>
      <c r="KG1325" s="59"/>
      <c r="KH1325" s="59"/>
      <c r="KI1325" s="59"/>
      <c r="KJ1325" s="59"/>
      <c r="KK1325" s="59"/>
      <c r="KL1325" s="59"/>
      <c r="KM1325" s="59"/>
      <c r="KN1325" s="59"/>
      <c r="KO1325" s="59"/>
      <c r="KP1325" s="59"/>
      <c r="KQ1325" s="59"/>
      <c r="KR1325" s="59"/>
      <c r="KS1325" s="59"/>
      <c r="KT1325" s="59"/>
      <c r="KU1325" s="59"/>
      <c r="KV1325" s="59"/>
      <c r="KW1325" s="59"/>
      <c r="KX1325" s="59"/>
      <c r="KY1325" s="59"/>
      <c r="KZ1325" s="59"/>
      <c r="LA1325" s="59"/>
      <c r="LB1325" s="59"/>
      <c r="LC1325" s="59"/>
      <c r="LD1325" s="59"/>
      <c r="LE1325" s="59"/>
      <c r="LF1325" s="59"/>
      <c r="LG1325" s="59"/>
      <c r="LH1325" s="59"/>
      <c r="LI1325" s="59"/>
      <c r="LJ1325" s="59"/>
      <c r="LK1325" s="59"/>
      <c r="LL1325" s="59"/>
      <c r="LM1325" s="59"/>
      <c r="LN1325" s="59"/>
      <c r="LO1325" s="59"/>
      <c r="LP1325" s="59"/>
      <c r="LQ1325" s="59"/>
      <c r="LR1325" s="59"/>
      <c r="LS1325" s="59"/>
      <c r="LT1325" s="59"/>
      <c r="LU1325" s="59"/>
      <c r="LV1325" s="59"/>
      <c r="LW1325" s="59"/>
      <c r="LX1325" s="59"/>
      <c r="LY1325" s="59"/>
      <c r="LZ1325" s="59"/>
      <c r="MA1325" s="59"/>
      <c r="MB1325" s="59"/>
      <c r="MC1325" s="59"/>
      <c r="MD1325" s="59"/>
      <c r="ME1325" s="59"/>
      <c r="MF1325" s="59"/>
      <c r="MG1325" s="59"/>
      <c r="MH1325" s="59"/>
      <c r="MI1325" s="59"/>
      <c r="MJ1325" s="59"/>
      <c r="MK1325" s="59"/>
      <c r="ML1325" s="59"/>
      <c r="MM1325" s="59"/>
      <c r="MN1325" s="59"/>
      <c r="MO1325" s="59"/>
      <c r="MP1325" s="59"/>
      <c r="MQ1325" s="59"/>
      <c r="MR1325" s="59"/>
      <c r="MS1325" s="59"/>
      <c r="MT1325" s="59"/>
      <c r="MU1325" s="59"/>
      <c r="MV1325" s="59"/>
      <c r="MW1325" s="59"/>
      <c r="MX1325" s="59"/>
      <c r="MY1325" s="59"/>
      <c r="MZ1325" s="59"/>
      <c r="NA1325" s="59"/>
      <c r="NB1325" s="59"/>
      <c r="NC1325" s="59"/>
      <c r="ND1325" s="59"/>
      <c r="NE1325" s="59"/>
      <c r="NF1325" s="59"/>
      <c r="NG1325" s="59"/>
      <c r="NH1325" s="59"/>
      <c r="NI1325" s="59"/>
      <c r="NJ1325" s="59"/>
      <c r="NK1325" s="59"/>
      <c r="NL1325" s="59"/>
      <c r="NM1325" s="59"/>
      <c r="NN1325" s="59"/>
      <c r="NO1325" s="59"/>
      <c r="NP1325" s="59"/>
      <c r="NQ1325" s="59"/>
      <c r="NR1325" s="59"/>
      <c r="NS1325" s="59"/>
      <c r="NT1325" s="59"/>
      <c r="NU1325" s="59"/>
      <c r="NV1325" s="59"/>
      <c r="NW1325" s="59"/>
      <c r="NX1325" s="59"/>
      <c r="NY1325" s="59"/>
      <c r="NZ1325" s="59"/>
      <c r="OA1325" s="59"/>
      <c r="OB1325" s="59"/>
      <c r="OC1325" s="59"/>
      <c r="OD1325" s="59"/>
      <c r="OE1325" s="59"/>
      <c r="OF1325" s="59"/>
      <c r="OG1325" s="59"/>
      <c r="OH1325" s="59"/>
      <c r="OI1325" s="59"/>
      <c r="OJ1325" s="59"/>
      <c r="OK1325" s="59"/>
      <c r="OL1325" s="59"/>
      <c r="OM1325" s="59"/>
      <c r="ON1325" s="59"/>
      <c r="OO1325" s="59"/>
      <c r="OP1325" s="59"/>
      <c r="OQ1325" s="59"/>
      <c r="OR1325" s="59"/>
      <c r="OS1325" s="59"/>
      <c r="OT1325" s="59"/>
      <c r="OU1325" s="59"/>
      <c r="OV1325" s="59"/>
      <c r="OW1325" s="59"/>
      <c r="OX1325" s="59"/>
      <c r="OY1325" s="59"/>
      <c r="OZ1325" s="59"/>
      <c r="PA1325" s="59"/>
      <c r="PB1325" s="59"/>
      <c r="PC1325" s="59"/>
      <c r="PD1325" s="59"/>
      <c r="PE1325" s="59"/>
      <c r="PF1325" s="59"/>
      <c r="PG1325" s="59"/>
      <c r="PH1325" s="59"/>
      <c r="PI1325" s="59"/>
      <c r="PJ1325" s="59"/>
      <c r="PK1325" s="59"/>
      <c r="PL1325" s="59"/>
      <c r="PM1325" s="59"/>
      <c r="PN1325" s="59"/>
      <c r="PO1325" s="59"/>
      <c r="PP1325" s="59"/>
      <c r="PQ1325" s="59"/>
      <c r="PR1325" s="59"/>
      <c r="PS1325" s="59"/>
      <c r="PT1325" s="59"/>
      <c r="PU1325" s="59"/>
      <c r="PV1325" s="59"/>
      <c r="PW1325" s="59"/>
      <c r="PX1325" s="59"/>
      <c r="PY1325" s="59"/>
      <c r="PZ1325" s="59"/>
      <c r="QA1325" s="59"/>
      <c r="QB1325" s="59"/>
      <c r="QC1325" s="59"/>
      <c r="QD1325" s="59"/>
      <c r="QE1325" s="59"/>
      <c r="QF1325" s="59"/>
      <c r="QG1325" s="59"/>
      <c r="QH1325" s="59"/>
      <c r="QI1325" s="59"/>
      <c r="QJ1325" s="59"/>
      <c r="QK1325" s="59"/>
      <c r="QL1325" s="59"/>
      <c r="QM1325" s="59"/>
      <c r="QN1325" s="59"/>
      <c r="QO1325" s="59"/>
      <c r="QP1325" s="59"/>
      <c r="QQ1325" s="59"/>
      <c r="QR1325" s="59"/>
      <c r="QS1325" s="59"/>
      <c r="QT1325" s="59"/>
      <c r="QU1325" s="59"/>
      <c r="QV1325" s="59"/>
      <c r="QW1325" s="59"/>
      <c r="QX1325" s="59"/>
      <c r="QY1325" s="59"/>
      <c r="QZ1325" s="59"/>
      <c r="RA1325" s="59"/>
      <c r="RB1325" s="59"/>
      <c r="RC1325" s="59"/>
      <c r="RD1325" s="59"/>
      <c r="RE1325" s="59"/>
      <c r="RF1325" s="59"/>
      <c r="RG1325" s="59"/>
      <c r="RH1325" s="59"/>
      <c r="RI1325" s="59"/>
      <c r="RJ1325" s="59"/>
      <c r="RK1325" s="59"/>
      <c r="RL1325" s="59"/>
      <c r="RM1325" s="59"/>
      <c r="RN1325" s="59"/>
      <c r="RO1325" s="59"/>
      <c r="RP1325" s="59"/>
      <c r="RQ1325" s="59"/>
      <c r="RR1325" s="59"/>
      <c r="RS1325" s="59"/>
      <c r="RT1325" s="59"/>
      <c r="RU1325" s="59"/>
      <c r="RV1325" s="59"/>
      <c r="RW1325" s="59"/>
      <c r="RX1325" s="59"/>
      <c r="RY1325" s="59"/>
      <c r="RZ1325" s="59"/>
      <c r="SA1325" s="59"/>
      <c r="SB1325" s="59"/>
      <c r="SC1325" s="59"/>
      <c r="SD1325" s="59"/>
      <c r="SE1325" s="59"/>
      <c r="SF1325" s="59"/>
      <c r="SG1325" s="59"/>
      <c r="SH1325" s="59"/>
      <c r="SI1325" s="59"/>
      <c r="SJ1325" s="59"/>
      <c r="SK1325" s="59"/>
      <c r="SL1325" s="59"/>
      <c r="SM1325" s="59"/>
      <c r="SN1325" s="59"/>
      <c r="SO1325" s="59"/>
      <c r="SP1325" s="59"/>
      <c r="SQ1325" s="59"/>
      <c r="SR1325" s="59"/>
      <c r="SS1325" s="59"/>
      <c r="ST1325" s="59"/>
      <c r="SU1325" s="59"/>
      <c r="SV1325" s="59"/>
      <c r="SW1325" s="59"/>
      <c r="SX1325" s="59"/>
      <c r="SY1325" s="59"/>
      <c r="SZ1325" s="59"/>
      <c r="TA1325" s="59"/>
      <c r="TB1325" s="59"/>
      <c r="TC1325" s="59"/>
      <c r="TD1325" s="59"/>
      <c r="TE1325" s="59"/>
      <c r="TF1325" s="59"/>
      <c r="TG1325" s="59"/>
      <c r="TH1325" s="59"/>
      <c r="TI1325" s="59"/>
      <c r="TJ1325" s="59"/>
      <c r="TK1325" s="59"/>
      <c r="TL1325" s="59"/>
      <c r="TM1325" s="59"/>
      <c r="TN1325" s="59"/>
      <c r="TO1325" s="59"/>
      <c r="TP1325" s="59"/>
      <c r="TQ1325" s="59"/>
      <c r="TR1325" s="59"/>
      <c r="TS1325" s="59"/>
      <c r="TT1325" s="59"/>
      <c r="TU1325" s="59"/>
      <c r="TV1325" s="59"/>
      <c r="TW1325" s="59"/>
      <c r="TX1325" s="59"/>
      <c r="TY1325" s="59"/>
      <c r="TZ1325" s="59"/>
      <c r="UA1325" s="59"/>
      <c r="UB1325" s="59"/>
      <c r="UC1325" s="59"/>
      <c r="UD1325" s="59"/>
      <c r="UE1325" s="59"/>
      <c r="UF1325" s="59"/>
      <c r="UG1325" s="59"/>
      <c r="UH1325" s="59"/>
      <c r="UI1325" s="59"/>
      <c r="UJ1325" s="59"/>
      <c r="UK1325" s="59"/>
      <c r="UL1325" s="59"/>
      <c r="UM1325" s="59"/>
      <c r="UN1325" s="59"/>
      <c r="UO1325" s="59"/>
      <c r="UP1325" s="59"/>
      <c r="UQ1325" s="59"/>
      <c r="UR1325" s="59"/>
      <c r="US1325" s="59"/>
      <c r="UT1325" s="59"/>
      <c r="UU1325" s="59"/>
      <c r="UV1325" s="59"/>
      <c r="UW1325" s="59"/>
      <c r="UX1325" s="59"/>
      <c r="UY1325" s="59"/>
      <c r="UZ1325" s="59"/>
      <c r="VA1325" s="59"/>
      <c r="VB1325" s="59"/>
      <c r="VC1325" s="59"/>
      <c r="VD1325" s="59"/>
      <c r="VE1325" s="59"/>
      <c r="VF1325" s="59"/>
      <c r="VG1325" s="59"/>
      <c r="VH1325" s="59"/>
      <c r="VI1325" s="59"/>
      <c r="VJ1325" s="59"/>
      <c r="VK1325" s="59"/>
      <c r="VL1325" s="59"/>
      <c r="VM1325" s="59"/>
      <c r="VN1325" s="59"/>
      <c r="VO1325" s="59"/>
      <c r="VP1325" s="59"/>
      <c r="VQ1325" s="59"/>
      <c r="VR1325" s="59"/>
      <c r="VS1325" s="59"/>
      <c r="VT1325" s="59"/>
      <c r="VU1325" s="59"/>
      <c r="VV1325" s="59"/>
      <c r="VW1325" s="59"/>
      <c r="VX1325" s="59"/>
      <c r="VY1325" s="59"/>
      <c r="VZ1325" s="59"/>
      <c r="WA1325" s="59"/>
      <c r="WB1325" s="59"/>
      <c r="WC1325" s="59"/>
      <c r="WD1325" s="59"/>
      <c r="WE1325" s="59"/>
      <c r="WF1325" s="59"/>
      <c r="WG1325" s="59"/>
      <c r="WH1325" s="59"/>
      <c r="WI1325" s="59"/>
      <c r="WJ1325" s="59"/>
      <c r="WK1325" s="59"/>
      <c r="WL1325" s="59"/>
      <c r="WM1325" s="59"/>
      <c r="WN1325" s="59"/>
      <c r="WO1325" s="59"/>
      <c r="WP1325" s="59"/>
      <c r="WQ1325" s="59"/>
      <c r="WR1325" s="59"/>
      <c r="WS1325" s="59"/>
      <c r="WT1325" s="59"/>
      <c r="WU1325" s="59"/>
      <c r="WV1325" s="59"/>
      <c r="WW1325" s="59"/>
      <c r="WX1325" s="59"/>
      <c r="WY1325" s="59"/>
      <c r="WZ1325" s="59"/>
      <c r="XA1325" s="59"/>
      <c r="XB1325" s="59"/>
      <c r="XC1325" s="59"/>
      <c r="XD1325" s="59"/>
      <c r="XE1325" s="59"/>
      <c r="XF1325" s="59"/>
      <c r="XG1325" s="59"/>
      <c r="XH1325" s="59"/>
      <c r="XI1325" s="59"/>
      <c r="XJ1325" s="59"/>
      <c r="XK1325" s="59"/>
      <c r="XL1325" s="59"/>
      <c r="XM1325" s="59"/>
      <c r="XN1325" s="59"/>
      <c r="XO1325" s="59"/>
      <c r="XP1325" s="59"/>
      <c r="XQ1325" s="59"/>
      <c r="XR1325" s="59"/>
      <c r="XS1325" s="59"/>
      <c r="XT1325" s="59"/>
      <c r="XU1325" s="59"/>
      <c r="XV1325" s="59"/>
      <c r="XW1325" s="59"/>
      <c r="XX1325" s="59"/>
      <c r="XY1325" s="59"/>
      <c r="XZ1325" s="59"/>
      <c r="YA1325" s="59"/>
      <c r="YB1325" s="59"/>
      <c r="YC1325" s="59"/>
      <c r="YD1325" s="59"/>
      <c r="YE1325" s="59"/>
      <c r="YF1325" s="59"/>
      <c r="YG1325" s="59"/>
      <c r="YH1325" s="59"/>
      <c r="YI1325" s="59"/>
      <c r="YJ1325" s="59"/>
      <c r="YK1325" s="59"/>
      <c r="YL1325" s="59"/>
      <c r="YM1325" s="59"/>
      <c r="YN1325" s="59"/>
      <c r="YO1325" s="59"/>
      <c r="YP1325" s="59"/>
      <c r="YQ1325" s="59"/>
      <c r="YR1325" s="59"/>
      <c r="YS1325" s="59"/>
      <c r="YT1325" s="59"/>
      <c r="YU1325" s="59"/>
      <c r="YV1325" s="59"/>
      <c r="YW1325" s="59"/>
      <c r="YX1325" s="59"/>
      <c r="YY1325" s="59"/>
      <c r="YZ1325" s="59"/>
      <c r="ZA1325" s="59"/>
      <c r="ZB1325" s="59"/>
      <c r="ZC1325" s="59"/>
      <c r="ZD1325" s="59"/>
      <c r="ZE1325" s="59"/>
      <c r="ZF1325" s="59"/>
      <c r="ZG1325" s="59"/>
      <c r="ZH1325" s="59"/>
      <c r="ZI1325" s="59"/>
      <c r="ZJ1325" s="59"/>
      <c r="ZK1325" s="59"/>
      <c r="ZL1325" s="59"/>
      <c r="ZM1325" s="59"/>
      <c r="ZN1325" s="59"/>
      <c r="ZO1325" s="59"/>
      <c r="ZP1325" s="59"/>
      <c r="ZQ1325" s="59"/>
      <c r="ZR1325" s="59"/>
      <c r="ZS1325" s="59"/>
      <c r="ZT1325" s="59"/>
      <c r="ZU1325" s="59"/>
      <c r="ZV1325" s="59"/>
      <c r="ZW1325" s="59"/>
      <c r="ZX1325" s="59"/>
      <c r="ZY1325" s="59"/>
      <c r="ZZ1325" s="59"/>
      <c r="AAA1325" s="59"/>
      <c r="AAB1325" s="59"/>
      <c r="AAC1325" s="59"/>
      <c r="AAD1325" s="59"/>
      <c r="AAE1325" s="59"/>
      <c r="AAF1325" s="59"/>
      <c r="AAG1325" s="59"/>
      <c r="AAH1325" s="59"/>
      <c r="AAI1325" s="59"/>
      <c r="AAJ1325" s="59"/>
      <c r="AAK1325" s="59"/>
      <c r="AAL1325" s="59"/>
      <c r="AAM1325" s="59"/>
      <c r="AAN1325" s="59"/>
      <c r="AAO1325" s="59"/>
      <c r="AAP1325" s="59"/>
      <c r="AAQ1325" s="59"/>
      <c r="AAR1325" s="59"/>
      <c r="AAS1325" s="59"/>
      <c r="AAT1325" s="59"/>
      <c r="AAU1325" s="59"/>
      <c r="AAV1325" s="59"/>
      <c r="AAW1325" s="59"/>
      <c r="AAX1325" s="59"/>
      <c r="AAY1325" s="59"/>
      <c r="AAZ1325" s="59"/>
      <c r="ABA1325" s="59"/>
      <c r="ABB1325" s="59"/>
      <c r="ABC1325" s="59"/>
      <c r="ABD1325" s="59"/>
      <c r="ABE1325" s="59"/>
      <c r="ABF1325" s="59"/>
      <c r="ABG1325" s="59"/>
      <c r="ABH1325" s="59"/>
      <c r="ABI1325" s="59"/>
      <c r="ABJ1325" s="59"/>
      <c r="ABK1325" s="59"/>
      <c r="ABL1325" s="59"/>
      <c r="ABM1325" s="59"/>
      <c r="ABN1325" s="59"/>
      <c r="ABO1325" s="59"/>
      <c r="ABP1325" s="59"/>
      <c r="ABQ1325" s="59"/>
      <c r="ABR1325" s="59"/>
      <c r="ABS1325" s="59"/>
      <c r="ABT1325" s="59"/>
      <c r="ABU1325" s="59"/>
      <c r="ABV1325" s="59"/>
      <c r="ABW1325" s="59"/>
      <c r="ABX1325" s="59"/>
      <c r="ABY1325" s="59"/>
      <c r="ABZ1325" s="59"/>
      <c r="ACA1325" s="59"/>
      <c r="ACB1325" s="59"/>
      <c r="ACC1325" s="59"/>
      <c r="ACD1325" s="59"/>
      <c r="ACE1325" s="59"/>
      <c r="ACF1325" s="59"/>
      <c r="ACG1325" s="59"/>
      <c r="ACH1325" s="59"/>
      <c r="ACI1325" s="59"/>
      <c r="ACJ1325" s="59"/>
      <c r="ACK1325" s="59"/>
      <c r="ACL1325" s="59"/>
      <c r="ACM1325" s="59"/>
      <c r="ACN1325" s="59"/>
      <c r="ACO1325" s="59"/>
      <c r="ACP1325" s="59"/>
      <c r="ACQ1325" s="59"/>
      <c r="ACR1325" s="59"/>
      <c r="ACS1325" s="59"/>
      <c r="ACT1325" s="59"/>
      <c r="ACU1325" s="59"/>
      <c r="ACV1325" s="59"/>
      <c r="ACW1325" s="59"/>
      <c r="ACX1325" s="59"/>
      <c r="ACY1325" s="59"/>
      <c r="ACZ1325" s="59"/>
      <c r="ADA1325" s="59"/>
      <c r="ADB1325" s="59"/>
      <c r="ADC1325" s="59"/>
      <c r="ADD1325" s="59"/>
      <c r="ADE1325" s="59"/>
      <c r="ADF1325" s="59"/>
      <c r="ADG1325" s="59"/>
      <c r="ADH1325" s="59"/>
      <c r="ADI1325" s="59"/>
      <c r="ADJ1325" s="59"/>
      <c r="ADK1325" s="59"/>
      <c r="ADL1325" s="59"/>
      <c r="ADM1325" s="59"/>
      <c r="ADN1325" s="59"/>
      <c r="ADO1325" s="59"/>
      <c r="ADP1325" s="59"/>
      <c r="ADQ1325" s="59"/>
      <c r="ADR1325" s="59"/>
      <c r="ADS1325" s="59"/>
      <c r="ADT1325" s="59"/>
      <c r="ADU1325" s="59"/>
      <c r="ADV1325" s="59"/>
      <c r="ADW1325" s="59"/>
      <c r="ADX1325" s="59"/>
      <c r="ADY1325" s="59"/>
      <c r="ADZ1325" s="59"/>
      <c r="AEA1325" s="59"/>
      <c r="AEB1325" s="59"/>
      <c r="AEC1325" s="59"/>
      <c r="AED1325" s="59"/>
      <c r="AEE1325" s="59"/>
      <c r="AEF1325" s="59"/>
      <c r="AEG1325" s="59"/>
      <c r="AEH1325" s="59"/>
      <c r="AEI1325" s="59"/>
      <c r="AEJ1325" s="59"/>
      <c r="AEK1325" s="59"/>
      <c r="AEL1325" s="59"/>
      <c r="AEM1325" s="59"/>
      <c r="AEN1325" s="59"/>
      <c r="AEO1325" s="59"/>
      <c r="AEP1325" s="59"/>
      <c r="AEQ1325" s="59"/>
      <c r="AER1325" s="59"/>
      <c r="AES1325" s="59"/>
      <c r="AET1325" s="59"/>
      <c r="AEU1325" s="59"/>
      <c r="AEV1325" s="59"/>
      <c r="AEW1325" s="59"/>
      <c r="AEX1325" s="59"/>
      <c r="AEY1325" s="59"/>
      <c r="AEZ1325" s="59"/>
      <c r="AFA1325" s="59"/>
      <c r="AFB1325" s="59"/>
      <c r="AFC1325" s="59"/>
      <c r="AFD1325" s="59"/>
      <c r="AFE1325" s="59"/>
      <c r="AFF1325" s="59"/>
      <c r="AFG1325" s="59"/>
      <c r="AFH1325" s="59"/>
      <c r="AFI1325" s="59"/>
      <c r="AFJ1325" s="59"/>
      <c r="AFK1325" s="59"/>
      <c r="AFL1325" s="59"/>
      <c r="AFM1325" s="59"/>
      <c r="AFN1325" s="59"/>
      <c r="AFO1325" s="59"/>
      <c r="AFP1325" s="59"/>
      <c r="AFQ1325" s="59"/>
      <c r="AFR1325" s="59"/>
      <c r="AFS1325" s="59"/>
      <c r="AFT1325" s="59"/>
      <c r="AFU1325" s="59"/>
      <c r="AFV1325" s="59"/>
      <c r="AFW1325" s="59"/>
      <c r="AFX1325" s="59"/>
      <c r="AFY1325" s="59"/>
      <c r="AFZ1325" s="59"/>
      <c r="AGA1325" s="59"/>
      <c r="AGB1325" s="59"/>
      <c r="AGC1325" s="59"/>
      <c r="AGD1325" s="59"/>
      <c r="AGE1325" s="59"/>
      <c r="AGF1325" s="59"/>
      <c r="AGG1325" s="59"/>
      <c r="AGH1325" s="59"/>
      <c r="AGI1325" s="59"/>
      <c r="AGJ1325" s="59"/>
      <c r="AGK1325" s="59"/>
      <c r="AGL1325" s="59"/>
      <c r="AGM1325" s="59"/>
      <c r="AGN1325" s="59"/>
      <c r="AGO1325" s="59"/>
      <c r="AGP1325" s="59"/>
      <c r="AGQ1325" s="59"/>
      <c r="AGR1325" s="59"/>
      <c r="AGS1325" s="59"/>
      <c r="AGT1325" s="59"/>
      <c r="AGU1325" s="59"/>
      <c r="AGV1325" s="59"/>
      <c r="AGW1325" s="59"/>
      <c r="AGX1325" s="59"/>
      <c r="AGY1325" s="59"/>
      <c r="AGZ1325" s="59"/>
      <c r="AHA1325" s="59"/>
      <c r="AHB1325" s="59"/>
      <c r="AHC1325" s="59"/>
      <c r="AHD1325" s="59"/>
      <c r="AHE1325" s="59"/>
      <c r="AHF1325" s="59"/>
      <c r="AHG1325" s="59"/>
      <c r="AHH1325" s="59"/>
      <c r="AHI1325" s="59"/>
      <c r="AHJ1325" s="59"/>
      <c r="AHK1325" s="59"/>
      <c r="AHL1325" s="59"/>
      <c r="AHM1325" s="59"/>
      <c r="AHN1325" s="59"/>
      <c r="AHO1325" s="59"/>
      <c r="AHP1325" s="59"/>
      <c r="AHQ1325" s="59"/>
      <c r="AHR1325" s="59"/>
      <c r="AHS1325" s="59"/>
      <c r="AHT1325" s="59"/>
      <c r="AHU1325" s="59"/>
      <c r="AHV1325" s="59"/>
      <c r="AHW1325" s="59"/>
      <c r="AHX1325" s="59"/>
      <c r="AHY1325" s="59"/>
      <c r="AHZ1325" s="59"/>
      <c r="AIA1325" s="59"/>
      <c r="AIB1325" s="59"/>
      <c r="AIC1325" s="59"/>
      <c r="AID1325" s="59"/>
      <c r="AIE1325" s="59"/>
      <c r="AIF1325" s="59"/>
      <c r="AIG1325" s="59"/>
      <c r="AIH1325" s="59"/>
      <c r="AII1325" s="59"/>
      <c r="AIJ1325" s="59"/>
      <c r="AIK1325" s="59"/>
      <c r="AIL1325" s="59"/>
      <c r="AIM1325" s="59"/>
      <c r="AIN1325" s="59"/>
      <c r="AIO1325" s="59"/>
      <c r="AIP1325" s="59"/>
      <c r="AIQ1325" s="59"/>
      <c r="AIR1325" s="59"/>
      <c r="AIS1325" s="59"/>
      <c r="AIT1325" s="59"/>
      <c r="AIU1325" s="59"/>
      <c r="AIV1325" s="59"/>
      <c r="AIW1325" s="59"/>
      <c r="AIX1325" s="59"/>
      <c r="AIY1325" s="59"/>
      <c r="AIZ1325" s="59"/>
      <c r="AJA1325" s="59"/>
      <c r="AJB1325" s="59"/>
      <c r="AJC1325" s="59"/>
      <c r="AJD1325" s="59"/>
      <c r="AJE1325" s="59"/>
      <c r="AJF1325" s="59"/>
      <c r="AJG1325" s="59"/>
      <c r="AJH1325" s="59"/>
      <c r="AJI1325" s="59"/>
      <c r="AJJ1325" s="59"/>
      <c r="AJK1325" s="59"/>
      <c r="AJL1325" s="59"/>
      <c r="AJM1325" s="59"/>
      <c r="AJN1325" s="59"/>
      <c r="AJO1325" s="59"/>
      <c r="AJP1325" s="59"/>
      <c r="AJQ1325" s="59"/>
      <c r="AJR1325" s="59"/>
      <c r="AJS1325" s="59"/>
      <c r="AJT1325" s="59"/>
      <c r="AJU1325" s="59"/>
      <c r="AJV1325" s="59"/>
      <c r="AJW1325" s="59"/>
      <c r="AJX1325" s="59"/>
      <c r="AJY1325" s="59"/>
      <c r="AJZ1325" s="59"/>
      <c r="AKA1325" s="59"/>
      <c r="AKB1325" s="59"/>
      <c r="AKC1325" s="59"/>
      <c r="AKD1325" s="59"/>
      <c r="AKE1325" s="59"/>
      <c r="AKF1325" s="59"/>
      <c r="AKG1325" s="59"/>
      <c r="AKH1325" s="59"/>
      <c r="AKI1325" s="59"/>
      <c r="AKJ1325" s="59"/>
      <c r="AKK1325" s="59"/>
      <c r="AKL1325" s="59"/>
      <c r="AKM1325" s="59"/>
      <c r="AKN1325" s="59"/>
      <c r="AKO1325" s="59"/>
      <c r="AKP1325" s="59"/>
      <c r="AKQ1325" s="59"/>
      <c r="AKR1325" s="59"/>
      <c r="AKS1325" s="59"/>
      <c r="AKT1325" s="59"/>
      <c r="AKU1325" s="59"/>
      <c r="AKV1325" s="59"/>
      <c r="AKW1325" s="59"/>
      <c r="AKX1325" s="59"/>
      <c r="AKY1325" s="59"/>
      <c r="AKZ1325" s="59"/>
      <c r="ALA1325" s="59"/>
      <c r="ALB1325" s="59"/>
      <c r="ALC1325" s="59"/>
      <c r="ALD1325" s="59"/>
      <c r="ALE1325" s="59"/>
      <c r="ALF1325" s="59"/>
      <c r="ALG1325" s="59"/>
      <c r="ALH1325" s="59"/>
      <c r="ALI1325" s="59"/>
      <c r="ALJ1325" s="59"/>
      <c r="ALK1325" s="59"/>
      <c r="ALL1325" s="59"/>
      <c r="ALM1325" s="59"/>
      <c r="ALN1325" s="59"/>
      <c r="ALO1325" s="59"/>
      <c r="ALP1325" s="59"/>
      <c r="ALQ1325" s="59"/>
      <c r="ALR1325" s="59"/>
      <c r="ALS1325" s="59"/>
      <c r="ALT1325" s="59"/>
      <c r="ALU1325" s="59"/>
      <c r="ALV1325" s="59"/>
      <c r="ALW1325" s="59"/>
      <c r="ALX1325" s="59"/>
      <c r="ALY1325" s="59"/>
      <c r="ALZ1325" s="59"/>
      <c r="AMA1325" s="59"/>
      <c r="AMB1325" s="59"/>
      <c r="AMC1325" s="59"/>
      <c r="AMD1325" s="59"/>
      <c r="AME1325" s="59"/>
      <c r="AMF1325" s="59"/>
      <c r="AMG1325" s="59"/>
      <c r="AMH1325" s="59"/>
      <c r="AMI1325" s="59"/>
      <c r="AMJ1325" s="59"/>
      <c r="AMK1325" s="59"/>
      <c r="AML1325" s="59"/>
    </row>
    <row r="1326" spans="1:1026" s="66" customFormat="1" ht="58.15">
      <c r="A1326" s="98">
        <v>1</v>
      </c>
      <c r="B1326" s="45">
        <v>1321</v>
      </c>
      <c r="C1326" s="23" t="s">
        <v>3389</v>
      </c>
      <c r="D1326" s="23">
        <v>8822125482</v>
      </c>
      <c r="E1326" s="23" t="s">
        <v>2160</v>
      </c>
      <c r="F1326" s="23">
        <v>8</v>
      </c>
      <c r="G1326" s="23" t="s">
        <v>810</v>
      </c>
      <c r="H1326" s="23" t="s">
        <v>811</v>
      </c>
      <c r="I1326" s="23" t="s">
        <v>3389</v>
      </c>
      <c r="J1326" s="28" t="s">
        <v>810</v>
      </c>
      <c r="K1326" s="28" t="s">
        <v>811</v>
      </c>
      <c r="L1326" s="28" t="s">
        <v>811</v>
      </c>
      <c r="M1326" s="28" t="s">
        <v>2160</v>
      </c>
      <c r="N1326" s="28" t="s">
        <v>1572</v>
      </c>
      <c r="O1326" s="28" t="s">
        <v>810</v>
      </c>
      <c r="P1326" s="28" t="s">
        <v>811</v>
      </c>
      <c r="Q1326" s="28" t="s">
        <v>811</v>
      </c>
      <c r="R1326" s="28" t="s">
        <v>2160</v>
      </c>
      <c r="S1326" s="28">
        <v>8</v>
      </c>
      <c r="T1326" s="23" t="s">
        <v>3390</v>
      </c>
      <c r="U1326" s="28" t="s">
        <v>810</v>
      </c>
      <c r="V1326" s="28" t="s">
        <v>811</v>
      </c>
      <c r="W1326" s="28" t="s">
        <v>811</v>
      </c>
      <c r="X1326" s="28" t="s">
        <v>3391</v>
      </c>
      <c r="Y1326" s="28">
        <v>5</v>
      </c>
      <c r="Z1326" s="28" t="s">
        <v>44</v>
      </c>
      <c r="AA1326" s="127" t="s">
        <v>4494</v>
      </c>
      <c r="AB1326" s="23" t="s">
        <v>32</v>
      </c>
      <c r="AC1326" s="128">
        <v>40</v>
      </c>
      <c r="AD1326" s="94">
        <v>10873</v>
      </c>
      <c r="AE1326" s="94">
        <v>0</v>
      </c>
      <c r="AF1326" s="94">
        <v>0</v>
      </c>
      <c r="AG1326" s="73">
        <f t="shared" si="61"/>
        <v>10873</v>
      </c>
      <c r="AH1326" s="94">
        <v>10873</v>
      </c>
      <c r="AI1326" s="94">
        <v>0</v>
      </c>
      <c r="AJ1326" s="94">
        <v>0</v>
      </c>
      <c r="AK1326" s="73">
        <f t="shared" si="63"/>
        <v>10873</v>
      </c>
      <c r="AL1326" s="73">
        <f t="shared" si="62"/>
        <v>21746</v>
      </c>
      <c r="AM1326" s="98" t="s">
        <v>1188</v>
      </c>
      <c r="AN1326" s="102" t="s">
        <v>863</v>
      </c>
      <c r="AO1326" s="102" t="s">
        <v>863</v>
      </c>
      <c r="AP1326" s="102" t="s">
        <v>863</v>
      </c>
      <c r="AQ1326" s="102" t="s">
        <v>1281</v>
      </c>
      <c r="AR1326" s="103">
        <v>45657</v>
      </c>
      <c r="AS1326" s="102" t="s">
        <v>33</v>
      </c>
      <c r="AT1326" s="44">
        <v>0</v>
      </c>
      <c r="AU1326" s="44">
        <v>0</v>
      </c>
      <c r="AV1326" s="44">
        <v>0</v>
      </c>
      <c r="AW1326" s="56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  <c r="FM1326" s="59"/>
      <c r="FN1326" s="59"/>
      <c r="FO1326" s="59"/>
      <c r="FP1326" s="59"/>
      <c r="FQ1326" s="59"/>
      <c r="FR1326" s="59"/>
      <c r="FS1326" s="59"/>
      <c r="FT1326" s="59"/>
      <c r="FU1326" s="59"/>
      <c r="FV1326" s="59"/>
      <c r="FW1326" s="59"/>
      <c r="FX1326" s="59"/>
      <c r="FY1326" s="59"/>
      <c r="FZ1326" s="59"/>
      <c r="GA1326" s="59"/>
      <c r="GB1326" s="59"/>
      <c r="GC1326" s="59"/>
      <c r="GD1326" s="59"/>
      <c r="GE1326" s="59"/>
      <c r="GF1326" s="59"/>
      <c r="GG1326" s="59"/>
      <c r="GH1326" s="59"/>
      <c r="GI1326" s="59"/>
      <c r="GJ1326" s="59"/>
      <c r="GK1326" s="59"/>
      <c r="GL1326" s="59"/>
      <c r="GM1326" s="59"/>
      <c r="GN1326" s="59"/>
      <c r="GO1326" s="59"/>
      <c r="GP1326" s="59"/>
      <c r="GQ1326" s="59"/>
      <c r="GR1326" s="59"/>
      <c r="GS1326" s="59"/>
      <c r="GT1326" s="59"/>
      <c r="GU1326" s="59"/>
      <c r="GV1326" s="59"/>
      <c r="GW1326" s="59"/>
      <c r="GX1326" s="59"/>
      <c r="GY1326" s="59"/>
      <c r="GZ1326" s="59"/>
      <c r="HA1326" s="59"/>
      <c r="HB1326" s="59"/>
      <c r="HC1326" s="59"/>
      <c r="HD1326" s="59"/>
      <c r="HE1326" s="59"/>
      <c r="HF1326" s="59"/>
      <c r="HG1326" s="59"/>
      <c r="HH1326" s="59"/>
      <c r="HI1326" s="59"/>
      <c r="HJ1326" s="59"/>
      <c r="HK1326" s="59"/>
      <c r="HL1326" s="59"/>
      <c r="HM1326" s="59"/>
      <c r="HN1326" s="59"/>
      <c r="HO1326" s="59"/>
      <c r="HP1326" s="59"/>
      <c r="HQ1326" s="59"/>
      <c r="HR1326" s="59"/>
      <c r="HS1326" s="59"/>
      <c r="HT1326" s="59"/>
      <c r="HU1326" s="59"/>
      <c r="HV1326" s="59"/>
      <c r="HW1326" s="59"/>
      <c r="HX1326" s="59"/>
      <c r="HY1326" s="59"/>
      <c r="HZ1326" s="59"/>
      <c r="IA1326" s="59"/>
      <c r="IB1326" s="59"/>
      <c r="IC1326" s="59"/>
      <c r="ID1326" s="59"/>
      <c r="IE1326" s="59"/>
      <c r="IF1326" s="59"/>
      <c r="IG1326" s="59"/>
      <c r="IH1326" s="59"/>
      <c r="II1326" s="59"/>
      <c r="IJ1326" s="59"/>
      <c r="IK1326" s="59"/>
      <c r="IL1326" s="59"/>
      <c r="IM1326" s="59"/>
      <c r="IN1326" s="59"/>
      <c r="IO1326" s="59"/>
      <c r="IP1326" s="59"/>
      <c r="IQ1326" s="59"/>
      <c r="IR1326" s="59"/>
      <c r="IS1326" s="59"/>
      <c r="IT1326" s="59"/>
      <c r="IU1326" s="59"/>
      <c r="IV1326" s="59"/>
      <c r="IW1326" s="59"/>
      <c r="IX1326" s="59"/>
      <c r="IY1326" s="59"/>
      <c r="IZ1326" s="59"/>
      <c r="JA1326" s="59"/>
      <c r="JB1326" s="59"/>
      <c r="JC1326" s="59"/>
      <c r="JD1326" s="59"/>
      <c r="JE1326" s="59"/>
      <c r="JF1326" s="59"/>
      <c r="JG1326" s="59"/>
      <c r="JH1326" s="59"/>
      <c r="JI1326" s="59"/>
      <c r="JJ1326" s="59"/>
      <c r="JK1326" s="59"/>
      <c r="JL1326" s="59"/>
      <c r="JM1326" s="59"/>
      <c r="JN1326" s="59"/>
      <c r="JO1326" s="59"/>
      <c r="JP1326" s="59"/>
      <c r="JQ1326" s="59"/>
      <c r="JR1326" s="59"/>
      <c r="JS1326" s="59"/>
      <c r="JT1326" s="59"/>
      <c r="JU1326" s="59"/>
      <c r="JV1326" s="59"/>
      <c r="JW1326" s="59"/>
      <c r="JX1326" s="59"/>
      <c r="JY1326" s="59"/>
      <c r="JZ1326" s="59"/>
      <c r="KA1326" s="59"/>
      <c r="KB1326" s="59"/>
      <c r="KC1326" s="59"/>
      <c r="KD1326" s="59"/>
      <c r="KE1326" s="59"/>
      <c r="KF1326" s="59"/>
      <c r="KG1326" s="59"/>
      <c r="KH1326" s="59"/>
      <c r="KI1326" s="59"/>
      <c r="KJ1326" s="59"/>
      <c r="KK1326" s="59"/>
      <c r="KL1326" s="59"/>
      <c r="KM1326" s="59"/>
      <c r="KN1326" s="59"/>
      <c r="KO1326" s="59"/>
      <c r="KP1326" s="59"/>
      <c r="KQ1326" s="59"/>
      <c r="KR1326" s="59"/>
      <c r="KS1326" s="59"/>
      <c r="KT1326" s="59"/>
      <c r="KU1326" s="59"/>
      <c r="KV1326" s="59"/>
      <c r="KW1326" s="59"/>
      <c r="KX1326" s="59"/>
      <c r="KY1326" s="59"/>
      <c r="KZ1326" s="59"/>
      <c r="LA1326" s="59"/>
      <c r="LB1326" s="59"/>
      <c r="LC1326" s="59"/>
      <c r="LD1326" s="59"/>
      <c r="LE1326" s="59"/>
      <c r="LF1326" s="59"/>
      <c r="LG1326" s="59"/>
      <c r="LH1326" s="59"/>
      <c r="LI1326" s="59"/>
      <c r="LJ1326" s="59"/>
      <c r="LK1326" s="59"/>
      <c r="LL1326" s="59"/>
      <c r="LM1326" s="59"/>
      <c r="LN1326" s="59"/>
      <c r="LO1326" s="59"/>
      <c r="LP1326" s="59"/>
      <c r="LQ1326" s="59"/>
      <c r="LR1326" s="59"/>
      <c r="LS1326" s="59"/>
      <c r="LT1326" s="59"/>
      <c r="LU1326" s="59"/>
      <c r="LV1326" s="59"/>
      <c r="LW1326" s="59"/>
      <c r="LX1326" s="59"/>
      <c r="LY1326" s="59"/>
      <c r="LZ1326" s="59"/>
      <c r="MA1326" s="59"/>
      <c r="MB1326" s="59"/>
      <c r="MC1326" s="59"/>
      <c r="MD1326" s="59"/>
      <c r="ME1326" s="59"/>
      <c r="MF1326" s="59"/>
      <c r="MG1326" s="59"/>
      <c r="MH1326" s="59"/>
      <c r="MI1326" s="59"/>
      <c r="MJ1326" s="59"/>
      <c r="MK1326" s="59"/>
      <c r="ML1326" s="59"/>
      <c r="MM1326" s="59"/>
      <c r="MN1326" s="59"/>
      <c r="MO1326" s="59"/>
      <c r="MP1326" s="59"/>
      <c r="MQ1326" s="59"/>
      <c r="MR1326" s="59"/>
      <c r="MS1326" s="59"/>
      <c r="MT1326" s="59"/>
      <c r="MU1326" s="59"/>
      <c r="MV1326" s="59"/>
      <c r="MW1326" s="59"/>
      <c r="MX1326" s="59"/>
      <c r="MY1326" s="59"/>
      <c r="MZ1326" s="59"/>
      <c r="NA1326" s="59"/>
      <c r="NB1326" s="59"/>
      <c r="NC1326" s="59"/>
      <c r="ND1326" s="59"/>
      <c r="NE1326" s="59"/>
      <c r="NF1326" s="59"/>
      <c r="NG1326" s="59"/>
      <c r="NH1326" s="59"/>
      <c r="NI1326" s="59"/>
      <c r="NJ1326" s="59"/>
      <c r="NK1326" s="59"/>
      <c r="NL1326" s="59"/>
      <c r="NM1326" s="59"/>
      <c r="NN1326" s="59"/>
      <c r="NO1326" s="59"/>
      <c r="NP1326" s="59"/>
      <c r="NQ1326" s="59"/>
      <c r="NR1326" s="59"/>
      <c r="NS1326" s="59"/>
      <c r="NT1326" s="59"/>
      <c r="NU1326" s="59"/>
      <c r="NV1326" s="59"/>
      <c r="NW1326" s="59"/>
      <c r="NX1326" s="59"/>
      <c r="NY1326" s="59"/>
      <c r="NZ1326" s="59"/>
      <c r="OA1326" s="59"/>
      <c r="OB1326" s="59"/>
      <c r="OC1326" s="59"/>
      <c r="OD1326" s="59"/>
      <c r="OE1326" s="59"/>
      <c r="OF1326" s="59"/>
      <c r="OG1326" s="59"/>
      <c r="OH1326" s="59"/>
      <c r="OI1326" s="59"/>
      <c r="OJ1326" s="59"/>
      <c r="OK1326" s="59"/>
      <c r="OL1326" s="59"/>
      <c r="OM1326" s="59"/>
      <c r="ON1326" s="59"/>
      <c r="OO1326" s="59"/>
      <c r="OP1326" s="59"/>
      <c r="OQ1326" s="59"/>
      <c r="OR1326" s="59"/>
      <c r="OS1326" s="59"/>
      <c r="OT1326" s="59"/>
      <c r="OU1326" s="59"/>
      <c r="OV1326" s="59"/>
      <c r="OW1326" s="59"/>
      <c r="OX1326" s="59"/>
      <c r="OY1326" s="59"/>
      <c r="OZ1326" s="59"/>
      <c r="PA1326" s="59"/>
      <c r="PB1326" s="59"/>
      <c r="PC1326" s="59"/>
      <c r="PD1326" s="59"/>
      <c r="PE1326" s="59"/>
      <c r="PF1326" s="59"/>
      <c r="PG1326" s="59"/>
      <c r="PH1326" s="59"/>
      <c r="PI1326" s="59"/>
      <c r="PJ1326" s="59"/>
      <c r="PK1326" s="59"/>
      <c r="PL1326" s="59"/>
      <c r="PM1326" s="59"/>
      <c r="PN1326" s="59"/>
      <c r="PO1326" s="59"/>
      <c r="PP1326" s="59"/>
      <c r="PQ1326" s="59"/>
      <c r="PR1326" s="59"/>
      <c r="PS1326" s="59"/>
      <c r="PT1326" s="59"/>
      <c r="PU1326" s="59"/>
      <c r="PV1326" s="59"/>
      <c r="PW1326" s="59"/>
      <c r="PX1326" s="59"/>
      <c r="PY1326" s="59"/>
      <c r="PZ1326" s="59"/>
      <c r="QA1326" s="59"/>
      <c r="QB1326" s="59"/>
      <c r="QC1326" s="59"/>
      <c r="QD1326" s="59"/>
      <c r="QE1326" s="59"/>
      <c r="QF1326" s="59"/>
      <c r="QG1326" s="59"/>
      <c r="QH1326" s="59"/>
      <c r="QI1326" s="59"/>
      <c r="QJ1326" s="59"/>
      <c r="QK1326" s="59"/>
      <c r="QL1326" s="59"/>
      <c r="QM1326" s="59"/>
      <c r="QN1326" s="59"/>
      <c r="QO1326" s="59"/>
      <c r="QP1326" s="59"/>
      <c r="QQ1326" s="59"/>
      <c r="QR1326" s="59"/>
      <c r="QS1326" s="59"/>
      <c r="QT1326" s="59"/>
      <c r="QU1326" s="59"/>
      <c r="QV1326" s="59"/>
      <c r="QW1326" s="59"/>
      <c r="QX1326" s="59"/>
      <c r="QY1326" s="59"/>
      <c r="QZ1326" s="59"/>
      <c r="RA1326" s="59"/>
      <c r="RB1326" s="59"/>
      <c r="RC1326" s="59"/>
      <c r="RD1326" s="59"/>
      <c r="RE1326" s="59"/>
      <c r="RF1326" s="59"/>
      <c r="RG1326" s="59"/>
      <c r="RH1326" s="59"/>
      <c r="RI1326" s="59"/>
      <c r="RJ1326" s="59"/>
      <c r="RK1326" s="59"/>
      <c r="RL1326" s="59"/>
      <c r="RM1326" s="59"/>
      <c r="RN1326" s="59"/>
      <c r="RO1326" s="59"/>
      <c r="RP1326" s="59"/>
      <c r="RQ1326" s="59"/>
      <c r="RR1326" s="59"/>
      <c r="RS1326" s="59"/>
      <c r="RT1326" s="59"/>
      <c r="RU1326" s="59"/>
      <c r="RV1326" s="59"/>
      <c r="RW1326" s="59"/>
      <c r="RX1326" s="59"/>
      <c r="RY1326" s="59"/>
      <c r="RZ1326" s="59"/>
      <c r="SA1326" s="59"/>
      <c r="SB1326" s="59"/>
      <c r="SC1326" s="59"/>
      <c r="SD1326" s="59"/>
      <c r="SE1326" s="59"/>
      <c r="SF1326" s="59"/>
      <c r="SG1326" s="59"/>
      <c r="SH1326" s="59"/>
      <c r="SI1326" s="59"/>
      <c r="SJ1326" s="59"/>
      <c r="SK1326" s="59"/>
      <c r="SL1326" s="59"/>
      <c r="SM1326" s="59"/>
      <c r="SN1326" s="59"/>
      <c r="SO1326" s="59"/>
      <c r="SP1326" s="59"/>
      <c r="SQ1326" s="59"/>
      <c r="SR1326" s="59"/>
      <c r="SS1326" s="59"/>
      <c r="ST1326" s="59"/>
      <c r="SU1326" s="59"/>
      <c r="SV1326" s="59"/>
      <c r="SW1326" s="59"/>
      <c r="SX1326" s="59"/>
      <c r="SY1326" s="59"/>
      <c r="SZ1326" s="59"/>
      <c r="TA1326" s="59"/>
      <c r="TB1326" s="59"/>
      <c r="TC1326" s="59"/>
      <c r="TD1326" s="59"/>
      <c r="TE1326" s="59"/>
      <c r="TF1326" s="59"/>
      <c r="TG1326" s="59"/>
      <c r="TH1326" s="59"/>
      <c r="TI1326" s="59"/>
      <c r="TJ1326" s="59"/>
      <c r="TK1326" s="59"/>
      <c r="TL1326" s="59"/>
      <c r="TM1326" s="59"/>
      <c r="TN1326" s="59"/>
      <c r="TO1326" s="59"/>
      <c r="TP1326" s="59"/>
      <c r="TQ1326" s="59"/>
      <c r="TR1326" s="59"/>
      <c r="TS1326" s="59"/>
      <c r="TT1326" s="59"/>
      <c r="TU1326" s="59"/>
      <c r="TV1326" s="59"/>
      <c r="TW1326" s="59"/>
      <c r="TX1326" s="59"/>
      <c r="TY1326" s="59"/>
      <c r="TZ1326" s="59"/>
      <c r="UA1326" s="59"/>
      <c r="UB1326" s="59"/>
      <c r="UC1326" s="59"/>
      <c r="UD1326" s="59"/>
      <c r="UE1326" s="59"/>
      <c r="UF1326" s="59"/>
      <c r="UG1326" s="59"/>
      <c r="UH1326" s="59"/>
      <c r="UI1326" s="59"/>
      <c r="UJ1326" s="59"/>
      <c r="UK1326" s="59"/>
      <c r="UL1326" s="59"/>
      <c r="UM1326" s="59"/>
      <c r="UN1326" s="59"/>
      <c r="UO1326" s="59"/>
      <c r="UP1326" s="59"/>
      <c r="UQ1326" s="59"/>
      <c r="UR1326" s="59"/>
      <c r="US1326" s="59"/>
      <c r="UT1326" s="59"/>
      <c r="UU1326" s="59"/>
      <c r="UV1326" s="59"/>
      <c r="UW1326" s="59"/>
      <c r="UX1326" s="59"/>
      <c r="UY1326" s="59"/>
      <c r="UZ1326" s="59"/>
      <c r="VA1326" s="59"/>
      <c r="VB1326" s="59"/>
      <c r="VC1326" s="59"/>
      <c r="VD1326" s="59"/>
      <c r="VE1326" s="59"/>
      <c r="VF1326" s="59"/>
      <c r="VG1326" s="59"/>
      <c r="VH1326" s="59"/>
      <c r="VI1326" s="59"/>
      <c r="VJ1326" s="59"/>
      <c r="VK1326" s="59"/>
      <c r="VL1326" s="59"/>
      <c r="VM1326" s="59"/>
      <c r="VN1326" s="59"/>
      <c r="VO1326" s="59"/>
      <c r="VP1326" s="59"/>
      <c r="VQ1326" s="59"/>
      <c r="VR1326" s="59"/>
      <c r="VS1326" s="59"/>
      <c r="VT1326" s="59"/>
      <c r="VU1326" s="59"/>
      <c r="VV1326" s="59"/>
      <c r="VW1326" s="59"/>
      <c r="VX1326" s="59"/>
      <c r="VY1326" s="59"/>
      <c r="VZ1326" s="59"/>
      <c r="WA1326" s="59"/>
      <c r="WB1326" s="59"/>
      <c r="WC1326" s="59"/>
      <c r="WD1326" s="59"/>
      <c r="WE1326" s="59"/>
      <c r="WF1326" s="59"/>
      <c r="WG1326" s="59"/>
      <c r="WH1326" s="59"/>
      <c r="WI1326" s="59"/>
      <c r="WJ1326" s="59"/>
      <c r="WK1326" s="59"/>
      <c r="WL1326" s="59"/>
      <c r="WM1326" s="59"/>
      <c r="WN1326" s="59"/>
      <c r="WO1326" s="59"/>
      <c r="WP1326" s="59"/>
      <c r="WQ1326" s="59"/>
      <c r="WR1326" s="59"/>
      <c r="WS1326" s="59"/>
      <c r="WT1326" s="59"/>
      <c r="WU1326" s="59"/>
      <c r="WV1326" s="59"/>
      <c r="WW1326" s="59"/>
      <c r="WX1326" s="59"/>
      <c r="WY1326" s="59"/>
      <c r="WZ1326" s="59"/>
      <c r="XA1326" s="59"/>
      <c r="XB1326" s="59"/>
      <c r="XC1326" s="59"/>
      <c r="XD1326" s="59"/>
      <c r="XE1326" s="59"/>
      <c r="XF1326" s="59"/>
      <c r="XG1326" s="59"/>
      <c r="XH1326" s="59"/>
      <c r="XI1326" s="59"/>
      <c r="XJ1326" s="59"/>
      <c r="XK1326" s="59"/>
      <c r="XL1326" s="59"/>
      <c r="XM1326" s="59"/>
      <c r="XN1326" s="59"/>
      <c r="XO1326" s="59"/>
      <c r="XP1326" s="59"/>
      <c r="XQ1326" s="59"/>
      <c r="XR1326" s="59"/>
      <c r="XS1326" s="59"/>
      <c r="XT1326" s="59"/>
      <c r="XU1326" s="59"/>
      <c r="XV1326" s="59"/>
      <c r="XW1326" s="59"/>
      <c r="XX1326" s="59"/>
      <c r="XY1326" s="59"/>
      <c r="XZ1326" s="59"/>
      <c r="YA1326" s="59"/>
      <c r="YB1326" s="59"/>
      <c r="YC1326" s="59"/>
      <c r="YD1326" s="59"/>
      <c r="YE1326" s="59"/>
      <c r="YF1326" s="59"/>
      <c r="YG1326" s="59"/>
      <c r="YH1326" s="59"/>
      <c r="YI1326" s="59"/>
      <c r="YJ1326" s="59"/>
      <c r="YK1326" s="59"/>
      <c r="YL1326" s="59"/>
      <c r="YM1326" s="59"/>
      <c r="YN1326" s="59"/>
      <c r="YO1326" s="59"/>
      <c r="YP1326" s="59"/>
      <c r="YQ1326" s="59"/>
      <c r="YR1326" s="59"/>
      <c r="YS1326" s="59"/>
      <c r="YT1326" s="59"/>
      <c r="YU1326" s="59"/>
      <c r="YV1326" s="59"/>
      <c r="YW1326" s="59"/>
      <c r="YX1326" s="59"/>
      <c r="YY1326" s="59"/>
      <c r="YZ1326" s="59"/>
      <c r="ZA1326" s="59"/>
      <c r="ZB1326" s="59"/>
      <c r="ZC1326" s="59"/>
      <c r="ZD1326" s="59"/>
      <c r="ZE1326" s="59"/>
      <c r="ZF1326" s="59"/>
      <c r="ZG1326" s="59"/>
      <c r="ZH1326" s="59"/>
      <c r="ZI1326" s="59"/>
      <c r="ZJ1326" s="59"/>
      <c r="ZK1326" s="59"/>
      <c r="ZL1326" s="59"/>
      <c r="ZM1326" s="59"/>
      <c r="ZN1326" s="59"/>
      <c r="ZO1326" s="59"/>
      <c r="ZP1326" s="59"/>
      <c r="ZQ1326" s="59"/>
      <c r="ZR1326" s="59"/>
      <c r="ZS1326" s="59"/>
      <c r="ZT1326" s="59"/>
      <c r="ZU1326" s="59"/>
      <c r="ZV1326" s="59"/>
      <c r="ZW1326" s="59"/>
      <c r="ZX1326" s="59"/>
      <c r="ZY1326" s="59"/>
      <c r="ZZ1326" s="59"/>
      <c r="AAA1326" s="59"/>
      <c r="AAB1326" s="59"/>
      <c r="AAC1326" s="59"/>
      <c r="AAD1326" s="59"/>
      <c r="AAE1326" s="59"/>
      <c r="AAF1326" s="59"/>
      <c r="AAG1326" s="59"/>
      <c r="AAH1326" s="59"/>
      <c r="AAI1326" s="59"/>
      <c r="AAJ1326" s="59"/>
      <c r="AAK1326" s="59"/>
      <c r="AAL1326" s="59"/>
      <c r="AAM1326" s="59"/>
      <c r="AAN1326" s="59"/>
      <c r="AAO1326" s="59"/>
      <c r="AAP1326" s="59"/>
      <c r="AAQ1326" s="59"/>
      <c r="AAR1326" s="59"/>
      <c r="AAS1326" s="59"/>
      <c r="AAT1326" s="59"/>
      <c r="AAU1326" s="59"/>
      <c r="AAV1326" s="59"/>
      <c r="AAW1326" s="59"/>
      <c r="AAX1326" s="59"/>
      <c r="AAY1326" s="59"/>
      <c r="AAZ1326" s="59"/>
      <c r="ABA1326" s="59"/>
      <c r="ABB1326" s="59"/>
      <c r="ABC1326" s="59"/>
      <c r="ABD1326" s="59"/>
      <c r="ABE1326" s="59"/>
      <c r="ABF1326" s="59"/>
      <c r="ABG1326" s="59"/>
      <c r="ABH1326" s="59"/>
      <c r="ABI1326" s="59"/>
      <c r="ABJ1326" s="59"/>
      <c r="ABK1326" s="59"/>
      <c r="ABL1326" s="59"/>
      <c r="ABM1326" s="59"/>
      <c r="ABN1326" s="59"/>
      <c r="ABO1326" s="59"/>
      <c r="ABP1326" s="59"/>
      <c r="ABQ1326" s="59"/>
      <c r="ABR1326" s="59"/>
      <c r="ABS1326" s="59"/>
      <c r="ABT1326" s="59"/>
      <c r="ABU1326" s="59"/>
      <c r="ABV1326" s="59"/>
      <c r="ABW1326" s="59"/>
      <c r="ABX1326" s="59"/>
      <c r="ABY1326" s="59"/>
      <c r="ABZ1326" s="59"/>
      <c r="ACA1326" s="59"/>
      <c r="ACB1326" s="59"/>
      <c r="ACC1326" s="59"/>
      <c r="ACD1326" s="59"/>
      <c r="ACE1326" s="59"/>
      <c r="ACF1326" s="59"/>
      <c r="ACG1326" s="59"/>
      <c r="ACH1326" s="59"/>
      <c r="ACI1326" s="59"/>
      <c r="ACJ1326" s="59"/>
      <c r="ACK1326" s="59"/>
      <c r="ACL1326" s="59"/>
      <c r="ACM1326" s="59"/>
      <c r="ACN1326" s="59"/>
      <c r="ACO1326" s="59"/>
      <c r="ACP1326" s="59"/>
      <c r="ACQ1326" s="59"/>
      <c r="ACR1326" s="59"/>
      <c r="ACS1326" s="59"/>
      <c r="ACT1326" s="59"/>
      <c r="ACU1326" s="59"/>
      <c r="ACV1326" s="59"/>
      <c r="ACW1326" s="59"/>
      <c r="ACX1326" s="59"/>
      <c r="ACY1326" s="59"/>
      <c r="ACZ1326" s="59"/>
      <c r="ADA1326" s="59"/>
      <c r="ADB1326" s="59"/>
      <c r="ADC1326" s="59"/>
      <c r="ADD1326" s="59"/>
      <c r="ADE1326" s="59"/>
      <c r="ADF1326" s="59"/>
      <c r="ADG1326" s="59"/>
      <c r="ADH1326" s="59"/>
      <c r="ADI1326" s="59"/>
      <c r="ADJ1326" s="59"/>
      <c r="ADK1326" s="59"/>
      <c r="ADL1326" s="59"/>
      <c r="ADM1326" s="59"/>
      <c r="ADN1326" s="59"/>
      <c r="ADO1326" s="59"/>
      <c r="ADP1326" s="59"/>
      <c r="ADQ1326" s="59"/>
      <c r="ADR1326" s="59"/>
      <c r="ADS1326" s="59"/>
      <c r="ADT1326" s="59"/>
      <c r="ADU1326" s="59"/>
      <c r="ADV1326" s="59"/>
      <c r="ADW1326" s="59"/>
      <c r="ADX1326" s="59"/>
      <c r="ADY1326" s="59"/>
      <c r="ADZ1326" s="59"/>
      <c r="AEA1326" s="59"/>
      <c r="AEB1326" s="59"/>
      <c r="AEC1326" s="59"/>
      <c r="AED1326" s="59"/>
      <c r="AEE1326" s="59"/>
      <c r="AEF1326" s="59"/>
      <c r="AEG1326" s="59"/>
      <c r="AEH1326" s="59"/>
      <c r="AEI1326" s="59"/>
      <c r="AEJ1326" s="59"/>
      <c r="AEK1326" s="59"/>
      <c r="AEL1326" s="59"/>
      <c r="AEM1326" s="59"/>
      <c r="AEN1326" s="59"/>
      <c r="AEO1326" s="59"/>
      <c r="AEP1326" s="59"/>
      <c r="AEQ1326" s="59"/>
      <c r="AER1326" s="59"/>
      <c r="AES1326" s="59"/>
      <c r="AET1326" s="59"/>
      <c r="AEU1326" s="59"/>
      <c r="AEV1326" s="59"/>
      <c r="AEW1326" s="59"/>
      <c r="AEX1326" s="59"/>
      <c r="AEY1326" s="59"/>
      <c r="AEZ1326" s="59"/>
      <c r="AFA1326" s="59"/>
      <c r="AFB1326" s="59"/>
      <c r="AFC1326" s="59"/>
      <c r="AFD1326" s="59"/>
      <c r="AFE1326" s="59"/>
      <c r="AFF1326" s="59"/>
      <c r="AFG1326" s="59"/>
      <c r="AFH1326" s="59"/>
      <c r="AFI1326" s="59"/>
      <c r="AFJ1326" s="59"/>
      <c r="AFK1326" s="59"/>
      <c r="AFL1326" s="59"/>
      <c r="AFM1326" s="59"/>
      <c r="AFN1326" s="59"/>
      <c r="AFO1326" s="59"/>
      <c r="AFP1326" s="59"/>
      <c r="AFQ1326" s="59"/>
      <c r="AFR1326" s="59"/>
      <c r="AFS1326" s="59"/>
      <c r="AFT1326" s="59"/>
      <c r="AFU1326" s="59"/>
      <c r="AFV1326" s="59"/>
      <c r="AFW1326" s="59"/>
      <c r="AFX1326" s="59"/>
      <c r="AFY1326" s="59"/>
      <c r="AFZ1326" s="59"/>
      <c r="AGA1326" s="59"/>
      <c r="AGB1326" s="59"/>
      <c r="AGC1326" s="59"/>
      <c r="AGD1326" s="59"/>
      <c r="AGE1326" s="59"/>
      <c r="AGF1326" s="59"/>
      <c r="AGG1326" s="59"/>
      <c r="AGH1326" s="59"/>
      <c r="AGI1326" s="59"/>
      <c r="AGJ1326" s="59"/>
      <c r="AGK1326" s="59"/>
      <c r="AGL1326" s="59"/>
      <c r="AGM1326" s="59"/>
      <c r="AGN1326" s="59"/>
      <c r="AGO1326" s="59"/>
      <c r="AGP1326" s="59"/>
      <c r="AGQ1326" s="59"/>
      <c r="AGR1326" s="59"/>
      <c r="AGS1326" s="59"/>
      <c r="AGT1326" s="59"/>
      <c r="AGU1326" s="59"/>
      <c r="AGV1326" s="59"/>
      <c r="AGW1326" s="59"/>
      <c r="AGX1326" s="59"/>
      <c r="AGY1326" s="59"/>
      <c r="AGZ1326" s="59"/>
      <c r="AHA1326" s="59"/>
      <c r="AHB1326" s="59"/>
      <c r="AHC1326" s="59"/>
      <c r="AHD1326" s="59"/>
      <c r="AHE1326" s="59"/>
      <c r="AHF1326" s="59"/>
      <c r="AHG1326" s="59"/>
      <c r="AHH1326" s="59"/>
      <c r="AHI1326" s="59"/>
      <c r="AHJ1326" s="59"/>
      <c r="AHK1326" s="59"/>
      <c r="AHL1326" s="59"/>
      <c r="AHM1326" s="59"/>
      <c r="AHN1326" s="59"/>
      <c r="AHO1326" s="59"/>
      <c r="AHP1326" s="59"/>
      <c r="AHQ1326" s="59"/>
      <c r="AHR1326" s="59"/>
      <c r="AHS1326" s="59"/>
      <c r="AHT1326" s="59"/>
      <c r="AHU1326" s="59"/>
      <c r="AHV1326" s="59"/>
      <c r="AHW1326" s="59"/>
      <c r="AHX1326" s="59"/>
      <c r="AHY1326" s="59"/>
      <c r="AHZ1326" s="59"/>
      <c r="AIA1326" s="59"/>
      <c r="AIB1326" s="59"/>
      <c r="AIC1326" s="59"/>
      <c r="AID1326" s="59"/>
      <c r="AIE1326" s="59"/>
      <c r="AIF1326" s="59"/>
      <c r="AIG1326" s="59"/>
      <c r="AIH1326" s="59"/>
      <c r="AII1326" s="59"/>
      <c r="AIJ1326" s="59"/>
      <c r="AIK1326" s="59"/>
      <c r="AIL1326" s="59"/>
      <c r="AIM1326" s="59"/>
      <c r="AIN1326" s="59"/>
      <c r="AIO1326" s="59"/>
      <c r="AIP1326" s="59"/>
      <c r="AIQ1326" s="59"/>
      <c r="AIR1326" s="59"/>
      <c r="AIS1326" s="59"/>
      <c r="AIT1326" s="59"/>
      <c r="AIU1326" s="59"/>
      <c r="AIV1326" s="59"/>
      <c r="AIW1326" s="59"/>
      <c r="AIX1326" s="59"/>
      <c r="AIY1326" s="59"/>
      <c r="AIZ1326" s="59"/>
      <c r="AJA1326" s="59"/>
      <c r="AJB1326" s="59"/>
      <c r="AJC1326" s="59"/>
      <c r="AJD1326" s="59"/>
      <c r="AJE1326" s="59"/>
      <c r="AJF1326" s="59"/>
      <c r="AJG1326" s="59"/>
      <c r="AJH1326" s="59"/>
      <c r="AJI1326" s="59"/>
      <c r="AJJ1326" s="59"/>
      <c r="AJK1326" s="59"/>
      <c r="AJL1326" s="59"/>
      <c r="AJM1326" s="59"/>
      <c r="AJN1326" s="59"/>
      <c r="AJO1326" s="59"/>
      <c r="AJP1326" s="59"/>
      <c r="AJQ1326" s="59"/>
      <c r="AJR1326" s="59"/>
      <c r="AJS1326" s="59"/>
      <c r="AJT1326" s="59"/>
      <c r="AJU1326" s="59"/>
      <c r="AJV1326" s="59"/>
      <c r="AJW1326" s="59"/>
      <c r="AJX1326" s="59"/>
      <c r="AJY1326" s="59"/>
      <c r="AJZ1326" s="59"/>
      <c r="AKA1326" s="59"/>
      <c r="AKB1326" s="59"/>
      <c r="AKC1326" s="59"/>
      <c r="AKD1326" s="59"/>
      <c r="AKE1326" s="59"/>
      <c r="AKF1326" s="59"/>
      <c r="AKG1326" s="59"/>
      <c r="AKH1326" s="59"/>
      <c r="AKI1326" s="59"/>
      <c r="AKJ1326" s="59"/>
      <c r="AKK1326" s="59"/>
      <c r="AKL1326" s="59"/>
      <c r="AKM1326" s="59"/>
      <c r="AKN1326" s="59"/>
      <c r="AKO1326" s="59"/>
      <c r="AKP1326" s="59"/>
      <c r="AKQ1326" s="59"/>
      <c r="AKR1326" s="59"/>
      <c r="AKS1326" s="59"/>
      <c r="AKT1326" s="59"/>
      <c r="AKU1326" s="59"/>
      <c r="AKV1326" s="59"/>
      <c r="AKW1326" s="59"/>
      <c r="AKX1326" s="59"/>
      <c r="AKY1326" s="59"/>
      <c r="AKZ1326" s="59"/>
      <c r="ALA1326" s="59"/>
      <c r="ALB1326" s="59"/>
      <c r="ALC1326" s="59"/>
      <c r="ALD1326" s="59"/>
      <c r="ALE1326" s="59"/>
      <c r="ALF1326" s="59"/>
      <c r="ALG1326" s="59"/>
      <c r="ALH1326" s="59"/>
      <c r="ALI1326" s="59"/>
      <c r="ALJ1326" s="59"/>
      <c r="ALK1326" s="59"/>
      <c r="ALL1326" s="59"/>
      <c r="ALM1326" s="59"/>
      <c r="ALN1326" s="59"/>
      <c r="ALO1326" s="59"/>
      <c r="ALP1326" s="59"/>
      <c r="ALQ1326" s="59"/>
      <c r="ALR1326" s="59"/>
      <c r="ALS1326" s="59"/>
      <c r="ALT1326" s="59"/>
      <c r="ALU1326" s="59"/>
      <c r="ALV1326" s="59"/>
      <c r="ALW1326" s="59"/>
      <c r="ALX1326" s="59"/>
      <c r="ALY1326" s="59"/>
      <c r="ALZ1326" s="59"/>
      <c r="AMA1326" s="59"/>
      <c r="AMB1326" s="59"/>
      <c r="AMC1326" s="59"/>
      <c r="AMD1326" s="59"/>
      <c r="AME1326" s="59"/>
      <c r="AMF1326" s="59"/>
      <c r="AMG1326" s="59"/>
      <c r="AMH1326" s="59"/>
      <c r="AMI1326" s="59"/>
      <c r="AMJ1326" s="59"/>
      <c r="AMK1326" s="59"/>
      <c r="AML1326" s="59"/>
    </row>
    <row r="1327" spans="1:1026" s="66" customFormat="1" ht="58.15">
      <c r="A1327" s="98">
        <v>1</v>
      </c>
      <c r="B1327" s="45">
        <v>1322</v>
      </c>
      <c r="C1327" s="23" t="s">
        <v>3389</v>
      </c>
      <c r="D1327" s="23">
        <v>8822125482</v>
      </c>
      <c r="E1327" s="23" t="s">
        <v>2160</v>
      </c>
      <c r="F1327" s="23">
        <v>8</v>
      </c>
      <c r="G1327" s="23" t="s">
        <v>810</v>
      </c>
      <c r="H1327" s="23" t="s">
        <v>811</v>
      </c>
      <c r="I1327" s="23" t="s">
        <v>3389</v>
      </c>
      <c r="J1327" s="28" t="s">
        <v>810</v>
      </c>
      <c r="K1327" s="28" t="s">
        <v>811</v>
      </c>
      <c r="L1327" s="28" t="s">
        <v>811</v>
      </c>
      <c r="M1327" s="28" t="s">
        <v>2160</v>
      </c>
      <c r="N1327" s="28">
        <v>26</v>
      </c>
      <c r="O1327" s="28" t="s">
        <v>810</v>
      </c>
      <c r="P1327" s="28" t="s">
        <v>811</v>
      </c>
      <c r="Q1327" s="28" t="s">
        <v>811</v>
      </c>
      <c r="R1327" s="28" t="s">
        <v>2160</v>
      </c>
      <c r="S1327" s="28">
        <v>8</v>
      </c>
      <c r="T1327" s="23" t="s">
        <v>3392</v>
      </c>
      <c r="U1327" s="28" t="s">
        <v>810</v>
      </c>
      <c r="V1327" s="28" t="s">
        <v>811</v>
      </c>
      <c r="W1327" s="28" t="s">
        <v>811</v>
      </c>
      <c r="X1327" s="28" t="s">
        <v>2160</v>
      </c>
      <c r="Y1327" s="28">
        <v>8</v>
      </c>
      <c r="Z1327" s="28" t="s">
        <v>44</v>
      </c>
      <c r="AA1327" s="127" t="s">
        <v>4495</v>
      </c>
      <c r="AB1327" s="23" t="s">
        <v>32</v>
      </c>
      <c r="AC1327" s="128">
        <v>32.9</v>
      </c>
      <c r="AD1327" s="94">
        <v>30369</v>
      </c>
      <c r="AE1327" s="94">
        <v>0</v>
      </c>
      <c r="AF1327" s="94">
        <v>0</v>
      </c>
      <c r="AG1327" s="73">
        <f t="shared" si="61"/>
        <v>30369</v>
      </c>
      <c r="AH1327" s="94">
        <v>30369</v>
      </c>
      <c r="AI1327" s="94">
        <v>0</v>
      </c>
      <c r="AJ1327" s="94">
        <v>0</v>
      </c>
      <c r="AK1327" s="73">
        <f t="shared" si="63"/>
        <v>30369</v>
      </c>
      <c r="AL1327" s="73">
        <f t="shared" si="62"/>
        <v>60738</v>
      </c>
      <c r="AM1327" s="98" t="s">
        <v>1188</v>
      </c>
      <c r="AN1327" s="102" t="s">
        <v>863</v>
      </c>
      <c r="AO1327" s="102" t="s">
        <v>863</v>
      </c>
      <c r="AP1327" s="102" t="s">
        <v>863</v>
      </c>
      <c r="AQ1327" s="102" t="s">
        <v>1281</v>
      </c>
      <c r="AR1327" s="103">
        <v>45657</v>
      </c>
      <c r="AS1327" s="102" t="s">
        <v>33</v>
      </c>
      <c r="AT1327" s="44">
        <v>0</v>
      </c>
      <c r="AU1327" s="44">
        <v>0</v>
      </c>
      <c r="AV1327" s="44">
        <v>0</v>
      </c>
      <c r="AW1327" s="56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  <c r="FM1327" s="59"/>
      <c r="FN1327" s="59"/>
      <c r="FO1327" s="59"/>
      <c r="FP1327" s="59"/>
      <c r="FQ1327" s="59"/>
      <c r="FR1327" s="59"/>
      <c r="FS1327" s="59"/>
      <c r="FT1327" s="59"/>
      <c r="FU1327" s="59"/>
      <c r="FV1327" s="59"/>
      <c r="FW1327" s="59"/>
      <c r="FX1327" s="59"/>
      <c r="FY1327" s="59"/>
      <c r="FZ1327" s="59"/>
      <c r="GA1327" s="59"/>
      <c r="GB1327" s="59"/>
      <c r="GC1327" s="59"/>
      <c r="GD1327" s="59"/>
      <c r="GE1327" s="59"/>
      <c r="GF1327" s="59"/>
      <c r="GG1327" s="59"/>
      <c r="GH1327" s="59"/>
      <c r="GI1327" s="59"/>
      <c r="GJ1327" s="59"/>
      <c r="GK1327" s="59"/>
      <c r="GL1327" s="59"/>
      <c r="GM1327" s="59"/>
      <c r="GN1327" s="59"/>
      <c r="GO1327" s="59"/>
      <c r="GP1327" s="59"/>
      <c r="GQ1327" s="59"/>
      <c r="GR1327" s="59"/>
      <c r="GS1327" s="59"/>
      <c r="GT1327" s="59"/>
      <c r="GU1327" s="59"/>
      <c r="GV1327" s="59"/>
      <c r="GW1327" s="59"/>
      <c r="GX1327" s="59"/>
      <c r="GY1327" s="59"/>
      <c r="GZ1327" s="59"/>
      <c r="HA1327" s="59"/>
      <c r="HB1327" s="59"/>
      <c r="HC1327" s="59"/>
      <c r="HD1327" s="59"/>
      <c r="HE1327" s="59"/>
      <c r="HF1327" s="59"/>
      <c r="HG1327" s="59"/>
      <c r="HH1327" s="59"/>
      <c r="HI1327" s="59"/>
      <c r="HJ1327" s="59"/>
      <c r="HK1327" s="59"/>
      <c r="HL1327" s="59"/>
      <c r="HM1327" s="59"/>
      <c r="HN1327" s="59"/>
      <c r="HO1327" s="59"/>
      <c r="HP1327" s="59"/>
      <c r="HQ1327" s="59"/>
      <c r="HR1327" s="59"/>
      <c r="HS1327" s="59"/>
      <c r="HT1327" s="59"/>
      <c r="HU1327" s="59"/>
      <c r="HV1327" s="59"/>
      <c r="HW1327" s="59"/>
      <c r="HX1327" s="59"/>
      <c r="HY1327" s="59"/>
      <c r="HZ1327" s="59"/>
      <c r="IA1327" s="59"/>
      <c r="IB1327" s="59"/>
      <c r="IC1327" s="59"/>
      <c r="ID1327" s="59"/>
      <c r="IE1327" s="59"/>
      <c r="IF1327" s="59"/>
      <c r="IG1327" s="59"/>
      <c r="IH1327" s="59"/>
      <c r="II1327" s="59"/>
      <c r="IJ1327" s="59"/>
      <c r="IK1327" s="59"/>
      <c r="IL1327" s="59"/>
      <c r="IM1327" s="59"/>
      <c r="IN1327" s="59"/>
      <c r="IO1327" s="59"/>
      <c r="IP1327" s="59"/>
      <c r="IQ1327" s="59"/>
      <c r="IR1327" s="59"/>
      <c r="IS1327" s="59"/>
      <c r="IT1327" s="59"/>
      <c r="IU1327" s="59"/>
      <c r="IV1327" s="59"/>
      <c r="IW1327" s="59"/>
      <c r="IX1327" s="59"/>
      <c r="IY1327" s="59"/>
      <c r="IZ1327" s="59"/>
      <c r="JA1327" s="59"/>
      <c r="JB1327" s="59"/>
      <c r="JC1327" s="59"/>
      <c r="JD1327" s="59"/>
      <c r="JE1327" s="59"/>
      <c r="JF1327" s="59"/>
      <c r="JG1327" s="59"/>
      <c r="JH1327" s="59"/>
      <c r="JI1327" s="59"/>
      <c r="JJ1327" s="59"/>
      <c r="JK1327" s="59"/>
      <c r="JL1327" s="59"/>
      <c r="JM1327" s="59"/>
      <c r="JN1327" s="59"/>
      <c r="JO1327" s="59"/>
      <c r="JP1327" s="59"/>
      <c r="JQ1327" s="59"/>
      <c r="JR1327" s="59"/>
      <c r="JS1327" s="59"/>
      <c r="JT1327" s="59"/>
      <c r="JU1327" s="59"/>
      <c r="JV1327" s="59"/>
      <c r="JW1327" s="59"/>
      <c r="JX1327" s="59"/>
      <c r="JY1327" s="59"/>
      <c r="JZ1327" s="59"/>
      <c r="KA1327" s="59"/>
      <c r="KB1327" s="59"/>
      <c r="KC1327" s="59"/>
      <c r="KD1327" s="59"/>
      <c r="KE1327" s="59"/>
      <c r="KF1327" s="59"/>
      <c r="KG1327" s="59"/>
      <c r="KH1327" s="59"/>
      <c r="KI1327" s="59"/>
      <c r="KJ1327" s="59"/>
      <c r="KK1327" s="59"/>
      <c r="KL1327" s="59"/>
      <c r="KM1327" s="59"/>
      <c r="KN1327" s="59"/>
      <c r="KO1327" s="59"/>
      <c r="KP1327" s="59"/>
      <c r="KQ1327" s="59"/>
      <c r="KR1327" s="59"/>
      <c r="KS1327" s="59"/>
      <c r="KT1327" s="59"/>
      <c r="KU1327" s="59"/>
      <c r="KV1327" s="59"/>
      <c r="KW1327" s="59"/>
      <c r="KX1327" s="59"/>
      <c r="KY1327" s="59"/>
      <c r="KZ1327" s="59"/>
      <c r="LA1327" s="59"/>
      <c r="LB1327" s="59"/>
      <c r="LC1327" s="59"/>
      <c r="LD1327" s="59"/>
      <c r="LE1327" s="59"/>
      <c r="LF1327" s="59"/>
      <c r="LG1327" s="59"/>
      <c r="LH1327" s="59"/>
      <c r="LI1327" s="59"/>
      <c r="LJ1327" s="59"/>
      <c r="LK1327" s="59"/>
      <c r="LL1327" s="59"/>
      <c r="LM1327" s="59"/>
      <c r="LN1327" s="59"/>
      <c r="LO1327" s="59"/>
      <c r="LP1327" s="59"/>
      <c r="LQ1327" s="59"/>
      <c r="LR1327" s="59"/>
      <c r="LS1327" s="59"/>
      <c r="LT1327" s="59"/>
      <c r="LU1327" s="59"/>
      <c r="LV1327" s="59"/>
      <c r="LW1327" s="59"/>
      <c r="LX1327" s="59"/>
      <c r="LY1327" s="59"/>
      <c r="LZ1327" s="59"/>
      <c r="MA1327" s="59"/>
      <c r="MB1327" s="59"/>
      <c r="MC1327" s="59"/>
      <c r="MD1327" s="59"/>
      <c r="ME1327" s="59"/>
      <c r="MF1327" s="59"/>
      <c r="MG1327" s="59"/>
      <c r="MH1327" s="59"/>
      <c r="MI1327" s="59"/>
      <c r="MJ1327" s="59"/>
      <c r="MK1327" s="59"/>
      <c r="ML1327" s="59"/>
      <c r="MM1327" s="59"/>
      <c r="MN1327" s="59"/>
      <c r="MO1327" s="59"/>
      <c r="MP1327" s="59"/>
      <c r="MQ1327" s="59"/>
      <c r="MR1327" s="59"/>
      <c r="MS1327" s="59"/>
      <c r="MT1327" s="59"/>
      <c r="MU1327" s="59"/>
      <c r="MV1327" s="59"/>
      <c r="MW1327" s="59"/>
      <c r="MX1327" s="59"/>
      <c r="MY1327" s="59"/>
      <c r="MZ1327" s="59"/>
      <c r="NA1327" s="59"/>
      <c r="NB1327" s="59"/>
      <c r="NC1327" s="59"/>
      <c r="ND1327" s="59"/>
      <c r="NE1327" s="59"/>
      <c r="NF1327" s="59"/>
      <c r="NG1327" s="59"/>
      <c r="NH1327" s="59"/>
      <c r="NI1327" s="59"/>
      <c r="NJ1327" s="59"/>
      <c r="NK1327" s="59"/>
      <c r="NL1327" s="59"/>
      <c r="NM1327" s="59"/>
      <c r="NN1327" s="59"/>
      <c r="NO1327" s="59"/>
      <c r="NP1327" s="59"/>
      <c r="NQ1327" s="59"/>
      <c r="NR1327" s="59"/>
      <c r="NS1327" s="59"/>
      <c r="NT1327" s="59"/>
      <c r="NU1327" s="59"/>
      <c r="NV1327" s="59"/>
      <c r="NW1327" s="59"/>
      <c r="NX1327" s="59"/>
      <c r="NY1327" s="59"/>
      <c r="NZ1327" s="59"/>
      <c r="OA1327" s="59"/>
      <c r="OB1327" s="59"/>
      <c r="OC1327" s="59"/>
      <c r="OD1327" s="59"/>
      <c r="OE1327" s="59"/>
      <c r="OF1327" s="59"/>
      <c r="OG1327" s="59"/>
      <c r="OH1327" s="59"/>
      <c r="OI1327" s="59"/>
      <c r="OJ1327" s="59"/>
      <c r="OK1327" s="59"/>
      <c r="OL1327" s="59"/>
      <c r="OM1327" s="59"/>
      <c r="ON1327" s="59"/>
      <c r="OO1327" s="59"/>
      <c r="OP1327" s="59"/>
      <c r="OQ1327" s="59"/>
      <c r="OR1327" s="59"/>
      <c r="OS1327" s="59"/>
      <c r="OT1327" s="59"/>
      <c r="OU1327" s="59"/>
      <c r="OV1327" s="59"/>
      <c r="OW1327" s="59"/>
      <c r="OX1327" s="59"/>
      <c r="OY1327" s="59"/>
      <c r="OZ1327" s="59"/>
      <c r="PA1327" s="59"/>
      <c r="PB1327" s="59"/>
      <c r="PC1327" s="59"/>
      <c r="PD1327" s="59"/>
      <c r="PE1327" s="59"/>
      <c r="PF1327" s="59"/>
      <c r="PG1327" s="59"/>
      <c r="PH1327" s="59"/>
      <c r="PI1327" s="59"/>
      <c r="PJ1327" s="59"/>
      <c r="PK1327" s="59"/>
      <c r="PL1327" s="59"/>
      <c r="PM1327" s="59"/>
      <c r="PN1327" s="59"/>
      <c r="PO1327" s="59"/>
      <c r="PP1327" s="59"/>
      <c r="PQ1327" s="59"/>
      <c r="PR1327" s="59"/>
      <c r="PS1327" s="59"/>
      <c r="PT1327" s="59"/>
      <c r="PU1327" s="59"/>
      <c r="PV1327" s="59"/>
      <c r="PW1327" s="59"/>
      <c r="PX1327" s="59"/>
      <c r="PY1327" s="59"/>
      <c r="PZ1327" s="59"/>
      <c r="QA1327" s="59"/>
      <c r="QB1327" s="59"/>
      <c r="QC1327" s="59"/>
      <c r="QD1327" s="59"/>
      <c r="QE1327" s="59"/>
      <c r="QF1327" s="59"/>
      <c r="QG1327" s="59"/>
      <c r="QH1327" s="59"/>
      <c r="QI1327" s="59"/>
      <c r="QJ1327" s="59"/>
      <c r="QK1327" s="59"/>
      <c r="QL1327" s="59"/>
      <c r="QM1327" s="59"/>
      <c r="QN1327" s="59"/>
      <c r="QO1327" s="59"/>
      <c r="QP1327" s="59"/>
      <c r="QQ1327" s="59"/>
      <c r="QR1327" s="59"/>
      <c r="QS1327" s="59"/>
      <c r="QT1327" s="59"/>
      <c r="QU1327" s="59"/>
      <c r="QV1327" s="59"/>
      <c r="QW1327" s="59"/>
      <c r="QX1327" s="59"/>
      <c r="QY1327" s="59"/>
      <c r="QZ1327" s="59"/>
      <c r="RA1327" s="59"/>
      <c r="RB1327" s="59"/>
      <c r="RC1327" s="59"/>
      <c r="RD1327" s="59"/>
      <c r="RE1327" s="59"/>
      <c r="RF1327" s="59"/>
      <c r="RG1327" s="59"/>
      <c r="RH1327" s="59"/>
      <c r="RI1327" s="59"/>
      <c r="RJ1327" s="59"/>
      <c r="RK1327" s="59"/>
      <c r="RL1327" s="59"/>
      <c r="RM1327" s="59"/>
      <c r="RN1327" s="59"/>
      <c r="RO1327" s="59"/>
      <c r="RP1327" s="59"/>
      <c r="RQ1327" s="59"/>
      <c r="RR1327" s="59"/>
      <c r="RS1327" s="59"/>
      <c r="RT1327" s="59"/>
      <c r="RU1327" s="59"/>
      <c r="RV1327" s="59"/>
      <c r="RW1327" s="59"/>
      <c r="RX1327" s="59"/>
      <c r="RY1327" s="59"/>
      <c r="RZ1327" s="59"/>
      <c r="SA1327" s="59"/>
      <c r="SB1327" s="59"/>
      <c r="SC1327" s="59"/>
      <c r="SD1327" s="59"/>
      <c r="SE1327" s="59"/>
      <c r="SF1327" s="59"/>
      <c r="SG1327" s="59"/>
      <c r="SH1327" s="59"/>
      <c r="SI1327" s="59"/>
      <c r="SJ1327" s="59"/>
      <c r="SK1327" s="59"/>
      <c r="SL1327" s="59"/>
      <c r="SM1327" s="59"/>
      <c r="SN1327" s="59"/>
      <c r="SO1327" s="59"/>
      <c r="SP1327" s="59"/>
      <c r="SQ1327" s="59"/>
      <c r="SR1327" s="59"/>
      <c r="SS1327" s="59"/>
      <c r="ST1327" s="59"/>
      <c r="SU1327" s="59"/>
      <c r="SV1327" s="59"/>
      <c r="SW1327" s="59"/>
      <c r="SX1327" s="59"/>
      <c r="SY1327" s="59"/>
      <c r="SZ1327" s="59"/>
      <c r="TA1327" s="59"/>
      <c r="TB1327" s="59"/>
      <c r="TC1327" s="59"/>
      <c r="TD1327" s="59"/>
      <c r="TE1327" s="59"/>
      <c r="TF1327" s="59"/>
      <c r="TG1327" s="59"/>
      <c r="TH1327" s="59"/>
      <c r="TI1327" s="59"/>
      <c r="TJ1327" s="59"/>
      <c r="TK1327" s="59"/>
      <c r="TL1327" s="59"/>
      <c r="TM1327" s="59"/>
      <c r="TN1327" s="59"/>
      <c r="TO1327" s="59"/>
      <c r="TP1327" s="59"/>
      <c r="TQ1327" s="59"/>
      <c r="TR1327" s="59"/>
      <c r="TS1327" s="59"/>
      <c r="TT1327" s="59"/>
      <c r="TU1327" s="59"/>
      <c r="TV1327" s="59"/>
      <c r="TW1327" s="59"/>
      <c r="TX1327" s="59"/>
      <c r="TY1327" s="59"/>
      <c r="TZ1327" s="59"/>
      <c r="UA1327" s="59"/>
      <c r="UB1327" s="59"/>
      <c r="UC1327" s="59"/>
      <c r="UD1327" s="59"/>
      <c r="UE1327" s="59"/>
      <c r="UF1327" s="59"/>
      <c r="UG1327" s="59"/>
      <c r="UH1327" s="59"/>
      <c r="UI1327" s="59"/>
      <c r="UJ1327" s="59"/>
      <c r="UK1327" s="59"/>
      <c r="UL1327" s="59"/>
      <c r="UM1327" s="59"/>
      <c r="UN1327" s="59"/>
      <c r="UO1327" s="59"/>
      <c r="UP1327" s="59"/>
      <c r="UQ1327" s="59"/>
      <c r="UR1327" s="59"/>
      <c r="US1327" s="59"/>
      <c r="UT1327" s="59"/>
      <c r="UU1327" s="59"/>
      <c r="UV1327" s="59"/>
      <c r="UW1327" s="59"/>
      <c r="UX1327" s="59"/>
      <c r="UY1327" s="59"/>
      <c r="UZ1327" s="59"/>
      <c r="VA1327" s="59"/>
      <c r="VB1327" s="59"/>
      <c r="VC1327" s="59"/>
      <c r="VD1327" s="59"/>
      <c r="VE1327" s="59"/>
      <c r="VF1327" s="59"/>
      <c r="VG1327" s="59"/>
      <c r="VH1327" s="59"/>
      <c r="VI1327" s="59"/>
      <c r="VJ1327" s="59"/>
      <c r="VK1327" s="59"/>
      <c r="VL1327" s="59"/>
      <c r="VM1327" s="59"/>
      <c r="VN1327" s="59"/>
      <c r="VO1327" s="59"/>
      <c r="VP1327" s="59"/>
      <c r="VQ1327" s="59"/>
      <c r="VR1327" s="59"/>
      <c r="VS1327" s="59"/>
      <c r="VT1327" s="59"/>
      <c r="VU1327" s="59"/>
      <c r="VV1327" s="59"/>
      <c r="VW1327" s="59"/>
      <c r="VX1327" s="59"/>
      <c r="VY1327" s="59"/>
      <c r="VZ1327" s="59"/>
      <c r="WA1327" s="59"/>
      <c r="WB1327" s="59"/>
      <c r="WC1327" s="59"/>
      <c r="WD1327" s="59"/>
      <c r="WE1327" s="59"/>
      <c r="WF1327" s="59"/>
      <c r="WG1327" s="59"/>
      <c r="WH1327" s="59"/>
      <c r="WI1327" s="59"/>
      <c r="WJ1327" s="59"/>
      <c r="WK1327" s="59"/>
      <c r="WL1327" s="59"/>
      <c r="WM1327" s="59"/>
      <c r="WN1327" s="59"/>
      <c r="WO1327" s="59"/>
      <c r="WP1327" s="59"/>
      <c r="WQ1327" s="59"/>
      <c r="WR1327" s="59"/>
      <c r="WS1327" s="59"/>
      <c r="WT1327" s="59"/>
      <c r="WU1327" s="59"/>
      <c r="WV1327" s="59"/>
      <c r="WW1327" s="59"/>
      <c r="WX1327" s="59"/>
      <c r="WY1327" s="59"/>
      <c r="WZ1327" s="59"/>
      <c r="XA1327" s="59"/>
      <c r="XB1327" s="59"/>
      <c r="XC1327" s="59"/>
      <c r="XD1327" s="59"/>
      <c r="XE1327" s="59"/>
      <c r="XF1327" s="59"/>
      <c r="XG1327" s="59"/>
      <c r="XH1327" s="59"/>
      <c r="XI1327" s="59"/>
      <c r="XJ1327" s="59"/>
      <c r="XK1327" s="59"/>
      <c r="XL1327" s="59"/>
      <c r="XM1327" s="59"/>
      <c r="XN1327" s="59"/>
      <c r="XO1327" s="59"/>
      <c r="XP1327" s="59"/>
      <c r="XQ1327" s="59"/>
      <c r="XR1327" s="59"/>
      <c r="XS1327" s="59"/>
      <c r="XT1327" s="59"/>
      <c r="XU1327" s="59"/>
      <c r="XV1327" s="59"/>
      <c r="XW1327" s="59"/>
      <c r="XX1327" s="59"/>
      <c r="XY1327" s="59"/>
      <c r="XZ1327" s="59"/>
      <c r="YA1327" s="59"/>
      <c r="YB1327" s="59"/>
      <c r="YC1327" s="59"/>
      <c r="YD1327" s="59"/>
      <c r="YE1327" s="59"/>
      <c r="YF1327" s="59"/>
      <c r="YG1327" s="59"/>
      <c r="YH1327" s="59"/>
      <c r="YI1327" s="59"/>
      <c r="YJ1327" s="59"/>
      <c r="YK1327" s="59"/>
      <c r="YL1327" s="59"/>
      <c r="YM1327" s="59"/>
      <c r="YN1327" s="59"/>
      <c r="YO1327" s="59"/>
      <c r="YP1327" s="59"/>
      <c r="YQ1327" s="59"/>
      <c r="YR1327" s="59"/>
      <c r="YS1327" s="59"/>
      <c r="YT1327" s="59"/>
      <c r="YU1327" s="59"/>
      <c r="YV1327" s="59"/>
      <c r="YW1327" s="59"/>
      <c r="YX1327" s="59"/>
      <c r="YY1327" s="59"/>
      <c r="YZ1327" s="59"/>
      <c r="ZA1327" s="59"/>
      <c r="ZB1327" s="59"/>
      <c r="ZC1327" s="59"/>
      <c r="ZD1327" s="59"/>
      <c r="ZE1327" s="59"/>
      <c r="ZF1327" s="59"/>
      <c r="ZG1327" s="59"/>
      <c r="ZH1327" s="59"/>
      <c r="ZI1327" s="59"/>
      <c r="ZJ1327" s="59"/>
      <c r="ZK1327" s="59"/>
      <c r="ZL1327" s="59"/>
      <c r="ZM1327" s="59"/>
      <c r="ZN1327" s="59"/>
      <c r="ZO1327" s="59"/>
      <c r="ZP1327" s="59"/>
      <c r="ZQ1327" s="59"/>
      <c r="ZR1327" s="59"/>
      <c r="ZS1327" s="59"/>
      <c r="ZT1327" s="59"/>
      <c r="ZU1327" s="59"/>
      <c r="ZV1327" s="59"/>
      <c r="ZW1327" s="59"/>
      <c r="ZX1327" s="59"/>
      <c r="ZY1327" s="59"/>
      <c r="ZZ1327" s="59"/>
      <c r="AAA1327" s="59"/>
      <c r="AAB1327" s="59"/>
      <c r="AAC1327" s="59"/>
      <c r="AAD1327" s="59"/>
      <c r="AAE1327" s="59"/>
      <c r="AAF1327" s="59"/>
      <c r="AAG1327" s="59"/>
      <c r="AAH1327" s="59"/>
      <c r="AAI1327" s="59"/>
      <c r="AAJ1327" s="59"/>
      <c r="AAK1327" s="59"/>
      <c r="AAL1327" s="59"/>
      <c r="AAM1327" s="59"/>
      <c r="AAN1327" s="59"/>
      <c r="AAO1327" s="59"/>
      <c r="AAP1327" s="59"/>
      <c r="AAQ1327" s="59"/>
      <c r="AAR1327" s="59"/>
      <c r="AAS1327" s="59"/>
      <c r="AAT1327" s="59"/>
      <c r="AAU1327" s="59"/>
      <c r="AAV1327" s="59"/>
      <c r="AAW1327" s="59"/>
      <c r="AAX1327" s="59"/>
      <c r="AAY1327" s="59"/>
      <c r="AAZ1327" s="59"/>
      <c r="ABA1327" s="59"/>
      <c r="ABB1327" s="59"/>
      <c r="ABC1327" s="59"/>
      <c r="ABD1327" s="59"/>
      <c r="ABE1327" s="59"/>
      <c r="ABF1327" s="59"/>
      <c r="ABG1327" s="59"/>
      <c r="ABH1327" s="59"/>
      <c r="ABI1327" s="59"/>
      <c r="ABJ1327" s="59"/>
      <c r="ABK1327" s="59"/>
      <c r="ABL1327" s="59"/>
      <c r="ABM1327" s="59"/>
      <c r="ABN1327" s="59"/>
      <c r="ABO1327" s="59"/>
      <c r="ABP1327" s="59"/>
      <c r="ABQ1327" s="59"/>
      <c r="ABR1327" s="59"/>
      <c r="ABS1327" s="59"/>
      <c r="ABT1327" s="59"/>
      <c r="ABU1327" s="59"/>
      <c r="ABV1327" s="59"/>
      <c r="ABW1327" s="59"/>
      <c r="ABX1327" s="59"/>
      <c r="ABY1327" s="59"/>
      <c r="ABZ1327" s="59"/>
      <c r="ACA1327" s="59"/>
      <c r="ACB1327" s="59"/>
      <c r="ACC1327" s="59"/>
      <c r="ACD1327" s="59"/>
      <c r="ACE1327" s="59"/>
      <c r="ACF1327" s="59"/>
      <c r="ACG1327" s="59"/>
      <c r="ACH1327" s="59"/>
      <c r="ACI1327" s="59"/>
      <c r="ACJ1327" s="59"/>
      <c r="ACK1327" s="59"/>
      <c r="ACL1327" s="59"/>
      <c r="ACM1327" s="59"/>
      <c r="ACN1327" s="59"/>
      <c r="ACO1327" s="59"/>
      <c r="ACP1327" s="59"/>
      <c r="ACQ1327" s="59"/>
      <c r="ACR1327" s="59"/>
      <c r="ACS1327" s="59"/>
      <c r="ACT1327" s="59"/>
      <c r="ACU1327" s="59"/>
      <c r="ACV1327" s="59"/>
      <c r="ACW1327" s="59"/>
      <c r="ACX1327" s="59"/>
      <c r="ACY1327" s="59"/>
      <c r="ACZ1327" s="59"/>
      <c r="ADA1327" s="59"/>
      <c r="ADB1327" s="59"/>
      <c r="ADC1327" s="59"/>
      <c r="ADD1327" s="59"/>
      <c r="ADE1327" s="59"/>
      <c r="ADF1327" s="59"/>
      <c r="ADG1327" s="59"/>
      <c r="ADH1327" s="59"/>
      <c r="ADI1327" s="59"/>
      <c r="ADJ1327" s="59"/>
      <c r="ADK1327" s="59"/>
      <c r="ADL1327" s="59"/>
      <c r="ADM1327" s="59"/>
      <c r="ADN1327" s="59"/>
      <c r="ADO1327" s="59"/>
      <c r="ADP1327" s="59"/>
      <c r="ADQ1327" s="59"/>
      <c r="ADR1327" s="59"/>
      <c r="ADS1327" s="59"/>
      <c r="ADT1327" s="59"/>
      <c r="ADU1327" s="59"/>
      <c r="ADV1327" s="59"/>
      <c r="ADW1327" s="59"/>
      <c r="ADX1327" s="59"/>
      <c r="ADY1327" s="59"/>
      <c r="ADZ1327" s="59"/>
      <c r="AEA1327" s="59"/>
      <c r="AEB1327" s="59"/>
      <c r="AEC1327" s="59"/>
      <c r="AED1327" s="59"/>
      <c r="AEE1327" s="59"/>
      <c r="AEF1327" s="59"/>
      <c r="AEG1327" s="59"/>
      <c r="AEH1327" s="59"/>
      <c r="AEI1327" s="59"/>
      <c r="AEJ1327" s="59"/>
      <c r="AEK1327" s="59"/>
      <c r="AEL1327" s="59"/>
      <c r="AEM1327" s="59"/>
      <c r="AEN1327" s="59"/>
      <c r="AEO1327" s="59"/>
      <c r="AEP1327" s="59"/>
      <c r="AEQ1327" s="59"/>
      <c r="AER1327" s="59"/>
      <c r="AES1327" s="59"/>
      <c r="AET1327" s="59"/>
      <c r="AEU1327" s="59"/>
      <c r="AEV1327" s="59"/>
      <c r="AEW1327" s="59"/>
      <c r="AEX1327" s="59"/>
      <c r="AEY1327" s="59"/>
      <c r="AEZ1327" s="59"/>
      <c r="AFA1327" s="59"/>
      <c r="AFB1327" s="59"/>
      <c r="AFC1327" s="59"/>
      <c r="AFD1327" s="59"/>
      <c r="AFE1327" s="59"/>
      <c r="AFF1327" s="59"/>
      <c r="AFG1327" s="59"/>
      <c r="AFH1327" s="59"/>
      <c r="AFI1327" s="59"/>
      <c r="AFJ1327" s="59"/>
      <c r="AFK1327" s="59"/>
      <c r="AFL1327" s="59"/>
      <c r="AFM1327" s="59"/>
      <c r="AFN1327" s="59"/>
      <c r="AFO1327" s="59"/>
      <c r="AFP1327" s="59"/>
      <c r="AFQ1327" s="59"/>
      <c r="AFR1327" s="59"/>
      <c r="AFS1327" s="59"/>
      <c r="AFT1327" s="59"/>
      <c r="AFU1327" s="59"/>
      <c r="AFV1327" s="59"/>
      <c r="AFW1327" s="59"/>
      <c r="AFX1327" s="59"/>
      <c r="AFY1327" s="59"/>
      <c r="AFZ1327" s="59"/>
      <c r="AGA1327" s="59"/>
      <c r="AGB1327" s="59"/>
      <c r="AGC1327" s="59"/>
      <c r="AGD1327" s="59"/>
      <c r="AGE1327" s="59"/>
      <c r="AGF1327" s="59"/>
      <c r="AGG1327" s="59"/>
      <c r="AGH1327" s="59"/>
      <c r="AGI1327" s="59"/>
      <c r="AGJ1327" s="59"/>
      <c r="AGK1327" s="59"/>
      <c r="AGL1327" s="59"/>
      <c r="AGM1327" s="59"/>
      <c r="AGN1327" s="59"/>
      <c r="AGO1327" s="59"/>
      <c r="AGP1327" s="59"/>
      <c r="AGQ1327" s="59"/>
      <c r="AGR1327" s="59"/>
      <c r="AGS1327" s="59"/>
      <c r="AGT1327" s="59"/>
      <c r="AGU1327" s="59"/>
      <c r="AGV1327" s="59"/>
      <c r="AGW1327" s="59"/>
      <c r="AGX1327" s="59"/>
      <c r="AGY1327" s="59"/>
      <c r="AGZ1327" s="59"/>
      <c r="AHA1327" s="59"/>
      <c r="AHB1327" s="59"/>
      <c r="AHC1327" s="59"/>
      <c r="AHD1327" s="59"/>
      <c r="AHE1327" s="59"/>
      <c r="AHF1327" s="59"/>
      <c r="AHG1327" s="59"/>
      <c r="AHH1327" s="59"/>
      <c r="AHI1327" s="59"/>
      <c r="AHJ1327" s="59"/>
      <c r="AHK1327" s="59"/>
      <c r="AHL1327" s="59"/>
      <c r="AHM1327" s="59"/>
      <c r="AHN1327" s="59"/>
      <c r="AHO1327" s="59"/>
      <c r="AHP1327" s="59"/>
      <c r="AHQ1327" s="59"/>
      <c r="AHR1327" s="59"/>
      <c r="AHS1327" s="59"/>
      <c r="AHT1327" s="59"/>
      <c r="AHU1327" s="59"/>
      <c r="AHV1327" s="59"/>
      <c r="AHW1327" s="59"/>
      <c r="AHX1327" s="59"/>
      <c r="AHY1327" s="59"/>
      <c r="AHZ1327" s="59"/>
      <c r="AIA1327" s="59"/>
      <c r="AIB1327" s="59"/>
      <c r="AIC1327" s="59"/>
      <c r="AID1327" s="59"/>
      <c r="AIE1327" s="59"/>
      <c r="AIF1327" s="59"/>
      <c r="AIG1327" s="59"/>
      <c r="AIH1327" s="59"/>
      <c r="AII1327" s="59"/>
      <c r="AIJ1327" s="59"/>
      <c r="AIK1327" s="59"/>
      <c r="AIL1327" s="59"/>
      <c r="AIM1327" s="59"/>
      <c r="AIN1327" s="59"/>
      <c r="AIO1327" s="59"/>
      <c r="AIP1327" s="59"/>
      <c r="AIQ1327" s="59"/>
      <c r="AIR1327" s="59"/>
      <c r="AIS1327" s="59"/>
      <c r="AIT1327" s="59"/>
      <c r="AIU1327" s="59"/>
      <c r="AIV1327" s="59"/>
      <c r="AIW1327" s="59"/>
      <c r="AIX1327" s="59"/>
      <c r="AIY1327" s="59"/>
      <c r="AIZ1327" s="59"/>
      <c r="AJA1327" s="59"/>
      <c r="AJB1327" s="59"/>
      <c r="AJC1327" s="59"/>
      <c r="AJD1327" s="59"/>
      <c r="AJE1327" s="59"/>
      <c r="AJF1327" s="59"/>
      <c r="AJG1327" s="59"/>
      <c r="AJH1327" s="59"/>
      <c r="AJI1327" s="59"/>
      <c r="AJJ1327" s="59"/>
      <c r="AJK1327" s="59"/>
      <c r="AJL1327" s="59"/>
      <c r="AJM1327" s="59"/>
      <c r="AJN1327" s="59"/>
      <c r="AJO1327" s="59"/>
      <c r="AJP1327" s="59"/>
      <c r="AJQ1327" s="59"/>
      <c r="AJR1327" s="59"/>
      <c r="AJS1327" s="59"/>
      <c r="AJT1327" s="59"/>
      <c r="AJU1327" s="59"/>
      <c r="AJV1327" s="59"/>
      <c r="AJW1327" s="59"/>
      <c r="AJX1327" s="59"/>
      <c r="AJY1327" s="59"/>
      <c r="AJZ1327" s="59"/>
      <c r="AKA1327" s="59"/>
      <c r="AKB1327" s="59"/>
      <c r="AKC1327" s="59"/>
      <c r="AKD1327" s="59"/>
      <c r="AKE1327" s="59"/>
      <c r="AKF1327" s="59"/>
      <c r="AKG1327" s="59"/>
      <c r="AKH1327" s="59"/>
      <c r="AKI1327" s="59"/>
      <c r="AKJ1327" s="59"/>
      <c r="AKK1327" s="59"/>
      <c r="AKL1327" s="59"/>
      <c r="AKM1327" s="59"/>
      <c r="AKN1327" s="59"/>
      <c r="AKO1327" s="59"/>
      <c r="AKP1327" s="59"/>
      <c r="AKQ1327" s="59"/>
      <c r="AKR1327" s="59"/>
      <c r="AKS1327" s="59"/>
      <c r="AKT1327" s="59"/>
      <c r="AKU1327" s="59"/>
      <c r="AKV1327" s="59"/>
      <c r="AKW1327" s="59"/>
      <c r="AKX1327" s="59"/>
      <c r="AKY1327" s="59"/>
      <c r="AKZ1327" s="59"/>
      <c r="ALA1327" s="59"/>
      <c r="ALB1327" s="59"/>
      <c r="ALC1327" s="59"/>
      <c r="ALD1327" s="59"/>
      <c r="ALE1327" s="59"/>
      <c r="ALF1327" s="59"/>
      <c r="ALG1327" s="59"/>
      <c r="ALH1327" s="59"/>
      <c r="ALI1327" s="59"/>
      <c r="ALJ1327" s="59"/>
      <c r="ALK1327" s="59"/>
      <c r="ALL1327" s="59"/>
      <c r="ALM1327" s="59"/>
      <c r="ALN1327" s="59"/>
      <c r="ALO1327" s="59"/>
      <c r="ALP1327" s="59"/>
      <c r="ALQ1327" s="59"/>
      <c r="ALR1327" s="59"/>
      <c r="ALS1327" s="59"/>
      <c r="ALT1327" s="59"/>
      <c r="ALU1327" s="59"/>
      <c r="ALV1327" s="59"/>
      <c r="ALW1327" s="59"/>
      <c r="ALX1327" s="59"/>
      <c r="ALY1327" s="59"/>
      <c r="ALZ1327" s="59"/>
      <c r="AMA1327" s="59"/>
      <c r="AMB1327" s="59"/>
      <c r="AMC1327" s="59"/>
      <c r="AMD1327" s="59"/>
      <c r="AME1327" s="59"/>
      <c r="AMF1327" s="59"/>
      <c r="AMG1327" s="59"/>
      <c r="AMH1327" s="59"/>
      <c r="AMI1327" s="59"/>
      <c r="AMJ1327" s="59"/>
      <c r="AMK1327" s="59"/>
      <c r="AML1327" s="59"/>
    </row>
    <row r="1328" spans="1:1026" s="66" customFormat="1" ht="46.5">
      <c r="A1328" s="98">
        <v>1</v>
      </c>
      <c r="B1328" s="45">
        <v>1323</v>
      </c>
      <c r="C1328" s="23" t="s">
        <v>3393</v>
      </c>
      <c r="D1328" s="23">
        <v>8822125482</v>
      </c>
      <c r="E1328" s="23" t="s">
        <v>3394</v>
      </c>
      <c r="F1328" s="23" t="s">
        <v>3395</v>
      </c>
      <c r="G1328" s="23" t="s">
        <v>810</v>
      </c>
      <c r="H1328" s="23" t="s">
        <v>811</v>
      </c>
      <c r="I1328" s="23" t="s">
        <v>3393</v>
      </c>
      <c r="J1328" s="28" t="s">
        <v>810</v>
      </c>
      <c r="K1328" s="28" t="s">
        <v>811</v>
      </c>
      <c r="L1328" s="28" t="s">
        <v>811</v>
      </c>
      <c r="M1328" s="28" t="s">
        <v>3394</v>
      </c>
      <c r="N1328" s="28">
        <v>3</v>
      </c>
      <c r="O1328" s="28" t="s">
        <v>810</v>
      </c>
      <c r="P1328" s="28" t="s">
        <v>811</v>
      </c>
      <c r="Q1328" s="28" t="s">
        <v>811</v>
      </c>
      <c r="R1328" s="28" t="s">
        <v>1533</v>
      </c>
      <c r="S1328" s="28" t="s">
        <v>3395</v>
      </c>
      <c r="T1328" s="23" t="s">
        <v>1033</v>
      </c>
      <c r="U1328" s="28" t="s">
        <v>810</v>
      </c>
      <c r="V1328" s="28" t="s">
        <v>811</v>
      </c>
      <c r="W1328" s="28" t="s">
        <v>811</v>
      </c>
      <c r="X1328" s="28" t="s">
        <v>1533</v>
      </c>
      <c r="Y1328" s="28" t="s">
        <v>3395</v>
      </c>
      <c r="Z1328" s="28" t="s">
        <v>44</v>
      </c>
      <c r="AA1328" s="127" t="s">
        <v>4482</v>
      </c>
      <c r="AB1328" s="23" t="s">
        <v>654</v>
      </c>
      <c r="AC1328" s="128">
        <v>3</v>
      </c>
      <c r="AD1328" s="94">
        <v>4190</v>
      </c>
      <c r="AE1328" s="94">
        <v>0</v>
      </c>
      <c r="AF1328" s="94">
        <v>0</v>
      </c>
      <c r="AG1328" s="73">
        <f t="shared" si="61"/>
        <v>4190</v>
      </c>
      <c r="AH1328" s="94">
        <v>4190</v>
      </c>
      <c r="AI1328" s="94">
        <v>0</v>
      </c>
      <c r="AJ1328" s="94">
        <v>0</v>
      </c>
      <c r="AK1328" s="73">
        <f t="shared" si="63"/>
        <v>4190</v>
      </c>
      <c r="AL1328" s="73">
        <f t="shared" si="62"/>
        <v>8380</v>
      </c>
      <c r="AM1328" s="98" t="s">
        <v>1188</v>
      </c>
      <c r="AN1328" s="102" t="s">
        <v>863</v>
      </c>
      <c r="AO1328" s="102" t="s">
        <v>863</v>
      </c>
      <c r="AP1328" s="102" t="s">
        <v>863</v>
      </c>
      <c r="AQ1328" s="102" t="s">
        <v>1281</v>
      </c>
      <c r="AR1328" s="103">
        <v>45657</v>
      </c>
      <c r="AS1328" s="102" t="s">
        <v>33</v>
      </c>
      <c r="AT1328" s="44">
        <v>0</v>
      </c>
      <c r="AU1328" s="44">
        <v>0</v>
      </c>
      <c r="AV1328" s="44">
        <v>0</v>
      </c>
      <c r="AW1328" s="56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  <c r="FM1328" s="59"/>
      <c r="FN1328" s="59"/>
      <c r="FO1328" s="59"/>
      <c r="FP1328" s="59"/>
      <c r="FQ1328" s="59"/>
      <c r="FR1328" s="59"/>
      <c r="FS1328" s="59"/>
      <c r="FT1328" s="59"/>
      <c r="FU1328" s="59"/>
      <c r="FV1328" s="59"/>
      <c r="FW1328" s="59"/>
      <c r="FX1328" s="59"/>
      <c r="FY1328" s="59"/>
      <c r="FZ1328" s="59"/>
      <c r="GA1328" s="59"/>
      <c r="GB1328" s="59"/>
      <c r="GC1328" s="59"/>
      <c r="GD1328" s="59"/>
      <c r="GE1328" s="59"/>
      <c r="GF1328" s="59"/>
      <c r="GG1328" s="59"/>
      <c r="GH1328" s="59"/>
      <c r="GI1328" s="59"/>
      <c r="GJ1328" s="59"/>
      <c r="GK1328" s="59"/>
      <c r="GL1328" s="59"/>
      <c r="GM1328" s="59"/>
      <c r="GN1328" s="59"/>
      <c r="GO1328" s="59"/>
      <c r="GP1328" s="59"/>
      <c r="GQ1328" s="59"/>
      <c r="GR1328" s="59"/>
      <c r="GS1328" s="59"/>
      <c r="GT1328" s="59"/>
      <c r="GU1328" s="59"/>
      <c r="GV1328" s="59"/>
      <c r="GW1328" s="59"/>
      <c r="GX1328" s="59"/>
      <c r="GY1328" s="59"/>
      <c r="GZ1328" s="59"/>
      <c r="HA1328" s="59"/>
      <c r="HB1328" s="59"/>
      <c r="HC1328" s="59"/>
      <c r="HD1328" s="59"/>
      <c r="HE1328" s="59"/>
      <c r="HF1328" s="59"/>
      <c r="HG1328" s="59"/>
      <c r="HH1328" s="59"/>
      <c r="HI1328" s="59"/>
      <c r="HJ1328" s="59"/>
      <c r="HK1328" s="59"/>
      <c r="HL1328" s="59"/>
      <c r="HM1328" s="59"/>
      <c r="HN1328" s="59"/>
      <c r="HO1328" s="59"/>
      <c r="HP1328" s="59"/>
      <c r="HQ1328" s="59"/>
      <c r="HR1328" s="59"/>
      <c r="HS1328" s="59"/>
      <c r="HT1328" s="59"/>
      <c r="HU1328" s="59"/>
      <c r="HV1328" s="59"/>
      <c r="HW1328" s="59"/>
      <c r="HX1328" s="59"/>
      <c r="HY1328" s="59"/>
      <c r="HZ1328" s="59"/>
      <c r="IA1328" s="59"/>
      <c r="IB1328" s="59"/>
      <c r="IC1328" s="59"/>
      <c r="ID1328" s="59"/>
      <c r="IE1328" s="59"/>
      <c r="IF1328" s="59"/>
      <c r="IG1328" s="59"/>
      <c r="IH1328" s="59"/>
      <c r="II1328" s="59"/>
      <c r="IJ1328" s="59"/>
      <c r="IK1328" s="59"/>
      <c r="IL1328" s="59"/>
      <c r="IM1328" s="59"/>
      <c r="IN1328" s="59"/>
      <c r="IO1328" s="59"/>
      <c r="IP1328" s="59"/>
      <c r="IQ1328" s="59"/>
      <c r="IR1328" s="59"/>
      <c r="IS1328" s="59"/>
      <c r="IT1328" s="59"/>
      <c r="IU1328" s="59"/>
      <c r="IV1328" s="59"/>
      <c r="IW1328" s="59"/>
      <c r="IX1328" s="59"/>
      <c r="IY1328" s="59"/>
      <c r="IZ1328" s="59"/>
      <c r="JA1328" s="59"/>
      <c r="JB1328" s="59"/>
      <c r="JC1328" s="59"/>
      <c r="JD1328" s="59"/>
      <c r="JE1328" s="59"/>
      <c r="JF1328" s="59"/>
      <c r="JG1328" s="59"/>
      <c r="JH1328" s="59"/>
      <c r="JI1328" s="59"/>
      <c r="JJ1328" s="59"/>
      <c r="JK1328" s="59"/>
      <c r="JL1328" s="59"/>
      <c r="JM1328" s="59"/>
      <c r="JN1328" s="59"/>
      <c r="JO1328" s="59"/>
      <c r="JP1328" s="59"/>
      <c r="JQ1328" s="59"/>
      <c r="JR1328" s="59"/>
      <c r="JS1328" s="59"/>
      <c r="JT1328" s="59"/>
      <c r="JU1328" s="59"/>
      <c r="JV1328" s="59"/>
      <c r="JW1328" s="59"/>
      <c r="JX1328" s="59"/>
      <c r="JY1328" s="59"/>
      <c r="JZ1328" s="59"/>
      <c r="KA1328" s="59"/>
      <c r="KB1328" s="59"/>
      <c r="KC1328" s="59"/>
      <c r="KD1328" s="59"/>
      <c r="KE1328" s="59"/>
      <c r="KF1328" s="59"/>
      <c r="KG1328" s="59"/>
      <c r="KH1328" s="59"/>
      <c r="KI1328" s="59"/>
      <c r="KJ1328" s="59"/>
      <c r="KK1328" s="59"/>
      <c r="KL1328" s="59"/>
      <c r="KM1328" s="59"/>
      <c r="KN1328" s="59"/>
      <c r="KO1328" s="59"/>
      <c r="KP1328" s="59"/>
      <c r="KQ1328" s="59"/>
      <c r="KR1328" s="59"/>
      <c r="KS1328" s="59"/>
      <c r="KT1328" s="59"/>
      <c r="KU1328" s="59"/>
      <c r="KV1328" s="59"/>
      <c r="KW1328" s="59"/>
      <c r="KX1328" s="59"/>
      <c r="KY1328" s="59"/>
      <c r="KZ1328" s="59"/>
      <c r="LA1328" s="59"/>
      <c r="LB1328" s="59"/>
      <c r="LC1328" s="59"/>
      <c r="LD1328" s="59"/>
      <c r="LE1328" s="59"/>
      <c r="LF1328" s="59"/>
      <c r="LG1328" s="59"/>
      <c r="LH1328" s="59"/>
      <c r="LI1328" s="59"/>
      <c r="LJ1328" s="59"/>
      <c r="LK1328" s="59"/>
      <c r="LL1328" s="59"/>
      <c r="LM1328" s="59"/>
      <c r="LN1328" s="59"/>
      <c r="LO1328" s="59"/>
      <c r="LP1328" s="59"/>
      <c r="LQ1328" s="59"/>
      <c r="LR1328" s="59"/>
      <c r="LS1328" s="59"/>
      <c r="LT1328" s="59"/>
      <c r="LU1328" s="59"/>
      <c r="LV1328" s="59"/>
      <c r="LW1328" s="59"/>
      <c r="LX1328" s="59"/>
      <c r="LY1328" s="59"/>
      <c r="LZ1328" s="59"/>
      <c r="MA1328" s="59"/>
      <c r="MB1328" s="59"/>
      <c r="MC1328" s="59"/>
      <c r="MD1328" s="59"/>
      <c r="ME1328" s="59"/>
      <c r="MF1328" s="59"/>
      <c r="MG1328" s="59"/>
      <c r="MH1328" s="59"/>
      <c r="MI1328" s="59"/>
      <c r="MJ1328" s="59"/>
      <c r="MK1328" s="59"/>
      <c r="ML1328" s="59"/>
      <c r="MM1328" s="59"/>
      <c r="MN1328" s="59"/>
      <c r="MO1328" s="59"/>
      <c r="MP1328" s="59"/>
      <c r="MQ1328" s="59"/>
      <c r="MR1328" s="59"/>
      <c r="MS1328" s="59"/>
      <c r="MT1328" s="59"/>
      <c r="MU1328" s="59"/>
      <c r="MV1328" s="59"/>
      <c r="MW1328" s="59"/>
      <c r="MX1328" s="59"/>
      <c r="MY1328" s="59"/>
      <c r="MZ1328" s="59"/>
      <c r="NA1328" s="59"/>
      <c r="NB1328" s="59"/>
      <c r="NC1328" s="59"/>
      <c r="ND1328" s="59"/>
      <c r="NE1328" s="59"/>
      <c r="NF1328" s="59"/>
      <c r="NG1328" s="59"/>
      <c r="NH1328" s="59"/>
      <c r="NI1328" s="59"/>
      <c r="NJ1328" s="59"/>
      <c r="NK1328" s="59"/>
      <c r="NL1328" s="59"/>
      <c r="NM1328" s="59"/>
      <c r="NN1328" s="59"/>
      <c r="NO1328" s="59"/>
      <c r="NP1328" s="59"/>
      <c r="NQ1328" s="59"/>
      <c r="NR1328" s="59"/>
      <c r="NS1328" s="59"/>
      <c r="NT1328" s="59"/>
      <c r="NU1328" s="59"/>
      <c r="NV1328" s="59"/>
      <c r="NW1328" s="59"/>
      <c r="NX1328" s="59"/>
      <c r="NY1328" s="59"/>
      <c r="NZ1328" s="59"/>
      <c r="OA1328" s="59"/>
      <c r="OB1328" s="59"/>
      <c r="OC1328" s="59"/>
      <c r="OD1328" s="59"/>
      <c r="OE1328" s="59"/>
      <c r="OF1328" s="59"/>
      <c r="OG1328" s="59"/>
      <c r="OH1328" s="59"/>
      <c r="OI1328" s="59"/>
      <c r="OJ1328" s="59"/>
      <c r="OK1328" s="59"/>
      <c r="OL1328" s="59"/>
      <c r="OM1328" s="59"/>
      <c r="ON1328" s="59"/>
      <c r="OO1328" s="59"/>
      <c r="OP1328" s="59"/>
      <c r="OQ1328" s="59"/>
      <c r="OR1328" s="59"/>
      <c r="OS1328" s="59"/>
      <c r="OT1328" s="59"/>
      <c r="OU1328" s="59"/>
      <c r="OV1328" s="59"/>
      <c r="OW1328" s="59"/>
      <c r="OX1328" s="59"/>
      <c r="OY1328" s="59"/>
      <c r="OZ1328" s="59"/>
      <c r="PA1328" s="59"/>
      <c r="PB1328" s="59"/>
      <c r="PC1328" s="59"/>
      <c r="PD1328" s="59"/>
      <c r="PE1328" s="59"/>
      <c r="PF1328" s="59"/>
      <c r="PG1328" s="59"/>
      <c r="PH1328" s="59"/>
      <c r="PI1328" s="59"/>
      <c r="PJ1328" s="59"/>
      <c r="PK1328" s="59"/>
      <c r="PL1328" s="59"/>
      <c r="PM1328" s="59"/>
      <c r="PN1328" s="59"/>
      <c r="PO1328" s="59"/>
      <c r="PP1328" s="59"/>
      <c r="PQ1328" s="59"/>
      <c r="PR1328" s="59"/>
      <c r="PS1328" s="59"/>
      <c r="PT1328" s="59"/>
      <c r="PU1328" s="59"/>
      <c r="PV1328" s="59"/>
      <c r="PW1328" s="59"/>
      <c r="PX1328" s="59"/>
      <c r="PY1328" s="59"/>
      <c r="PZ1328" s="59"/>
      <c r="QA1328" s="59"/>
      <c r="QB1328" s="59"/>
      <c r="QC1328" s="59"/>
      <c r="QD1328" s="59"/>
      <c r="QE1328" s="59"/>
      <c r="QF1328" s="59"/>
      <c r="QG1328" s="59"/>
      <c r="QH1328" s="59"/>
      <c r="QI1328" s="59"/>
      <c r="QJ1328" s="59"/>
      <c r="QK1328" s="59"/>
      <c r="QL1328" s="59"/>
      <c r="QM1328" s="59"/>
      <c r="QN1328" s="59"/>
      <c r="QO1328" s="59"/>
      <c r="QP1328" s="59"/>
      <c r="QQ1328" s="59"/>
      <c r="QR1328" s="59"/>
      <c r="QS1328" s="59"/>
      <c r="QT1328" s="59"/>
      <c r="QU1328" s="59"/>
      <c r="QV1328" s="59"/>
      <c r="QW1328" s="59"/>
      <c r="QX1328" s="59"/>
      <c r="QY1328" s="59"/>
      <c r="QZ1328" s="59"/>
      <c r="RA1328" s="59"/>
      <c r="RB1328" s="59"/>
      <c r="RC1328" s="59"/>
      <c r="RD1328" s="59"/>
      <c r="RE1328" s="59"/>
      <c r="RF1328" s="59"/>
      <c r="RG1328" s="59"/>
      <c r="RH1328" s="59"/>
      <c r="RI1328" s="59"/>
      <c r="RJ1328" s="59"/>
      <c r="RK1328" s="59"/>
      <c r="RL1328" s="59"/>
      <c r="RM1328" s="59"/>
      <c r="RN1328" s="59"/>
      <c r="RO1328" s="59"/>
      <c r="RP1328" s="59"/>
      <c r="RQ1328" s="59"/>
      <c r="RR1328" s="59"/>
      <c r="RS1328" s="59"/>
      <c r="RT1328" s="59"/>
      <c r="RU1328" s="59"/>
      <c r="RV1328" s="59"/>
      <c r="RW1328" s="59"/>
      <c r="RX1328" s="59"/>
      <c r="RY1328" s="59"/>
      <c r="RZ1328" s="59"/>
      <c r="SA1328" s="59"/>
      <c r="SB1328" s="59"/>
      <c r="SC1328" s="59"/>
      <c r="SD1328" s="59"/>
      <c r="SE1328" s="59"/>
      <c r="SF1328" s="59"/>
      <c r="SG1328" s="59"/>
      <c r="SH1328" s="59"/>
      <c r="SI1328" s="59"/>
      <c r="SJ1328" s="59"/>
      <c r="SK1328" s="59"/>
      <c r="SL1328" s="59"/>
      <c r="SM1328" s="59"/>
      <c r="SN1328" s="59"/>
      <c r="SO1328" s="59"/>
      <c r="SP1328" s="59"/>
      <c r="SQ1328" s="59"/>
      <c r="SR1328" s="59"/>
      <c r="SS1328" s="59"/>
      <c r="ST1328" s="59"/>
      <c r="SU1328" s="59"/>
      <c r="SV1328" s="59"/>
      <c r="SW1328" s="59"/>
      <c r="SX1328" s="59"/>
      <c r="SY1328" s="59"/>
      <c r="SZ1328" s="59"/>
      <c r="TA1328" s="59"/>
      <c r="TB1328" s="59"/>
      <c r="TC1328" s="59"/>
      <c r="TD1328" s="59"/>
      <c r="TE1328" s="59"/>
      <c r="TF1328" s="59"/>
      <c r="TG1328" s="59"/>
      <c r="TH1328" s="59"/>
      <c r="TI1328" s="59"/>
      <c r="TJ1328" s="59"/>
      <c r="TK1328" s="59"/>
      <c r="TL1328" s="59"/>
      <c r="TM1328" s="59"/>
      <c r="TN1328" s="59"/>
      <c r="TO1328" s="59"/>
      <c r="TP1328" s="59"/>
      <c r="TQ1328" s="59"/>
      <c r="TR1328" s="59"/>
      <c r="TS1328" s="59"/>
      <c r="TT1328" s="59"/>
      <c r="TU1328" s="59"/>
      <c r="TV1328" s="59"/>
      <c r="TW1328" s="59"/>
      <c r="TX1328" s="59"/>
      <c r="TY1328" s="59"/>
      <c r="TZ1328" s="59"/>
      <c r="UA1328" s="59"/>
      <c r="UB1328" s="59"/>
      <c r="UC1328" s="59"/>
      <c r="UD1328" s="59"/>
      <c r="UE1328" s="59"/>
      <c r="UF1328" s="59"/>
      <c r="UG1328" s="59"/>
      <c r="UH1328" s="59"/>
      <c r="UI1328" s="59"/>
      <c r="UJ1328" s="59"/>
      <c r="UK1328" s="59"/>
      <c r="UL1328" s="59"/>
      <c r="UM1328" s="59"/>
      <c r="UN1328" s="59"/>
      <c r="UO1328" s="59"/>
      <c r="UP1328" s="59"/>
      <c r="UQ1328" s="59"/>
      <c r="UR1328" s="59"/>
      <c r="US1328" s="59"/>
      <c r="UT1328" s="59"/>
      <c r="UU1328" s="59"/>
      <c r="UV1328" s="59"/>
      <c r="UW1328" s="59"/>
      <c r="UX1328" s="59"/>
      <c r="UY1328" s="59"/>
      <c r="UZ1328" s="59"/>
      <c r="VA1328" s="59"/>
      <c r="VB1328" s="59"/>
      <c r="VC1328" s="59"/>
      <c r="VD1328" s="59"/>
      <c r="VE1328" s="59"/>
      <c r="VF1328" s="59"/>
      <c r="VG1328" s="59"/>
      <c r="VH1328" s="59"/>
      <c r="VI1328" s="59"/>
      <c r="VJ1328" s="59"/>
      <c r="VK1328" s="59"/>
      <c r="VL1328" s="59"/>
      <c r="VM1328" s="59"/>
      <c r="VN1328" s="59"/>
      <c r="VO1328" s="59"/>
      <c r="VP1328" s="59"/>
      <c r="VQ1328" s="59"/>
      <c r="VR1328" s="59"/>
      <c r="VS1328" s="59"/>
      <c r="VT1328" s="59"/>
      <c r="VU1328" s="59"/>
      <c r="VV1328" s="59"/>
      <c r="VW1328" s="59"/>
      <c r="VX1328" s="59"/>
      <c r="VY1328" s="59"/>
      <c r="VZ1328" s="59"/>
      <c r="WA1328" s="59"/>
      <c r="WB1328" s="59"/>
      <c r="WC1328" s="59"/>
      <c r="WD1328" s="59"/>
      <c r="WE1328" s="59"/>
      <c r="WF1328" s="59"/>
      <c r="WG1328" s="59"/>
      <c r="WH1328" s="59"/>
      <c r="WI1328" s="59"/>
      <c r="WJ1328" s="59"/>
      <c r="WK1328" s="59"/>
      <c r="WL1328" s="59"/>
      <c r="WM1328" s="59"/>
      <c r="WN1328" s="59"/>
      <c r="WO1328" s="59"/>
      <c r="WP1328" s="59"/>
      <c r="WQ1328" s="59"/>
      <c r="WR1328" s="59"/>
      <c r="WS1328" s="59"/>
      <c r="WT1328" s="59"/>
      <c r="WU1328" s="59"/>
      <c r="WV1328" s="59"/>
      <c r="WW1328" s="59"/>
      <c r="WX1328" s="59"/>
      <c r="WY1328" s="59"/>
      <c r="WZ1328" s="59"/>
      <c r="XA1328" s="59"/>
      <c r="XB1328" s="59"/>
      <c r="XC1328" s="59"/>
      <c r="XD1328" s="59"/>
      <c r="XE1328" s="59"/>
      <c r="XF1328" s="59"/>
      <c r="XG1328" s="59"/>
      <c r="XH1328" s="59"/>
      <c r="XI1328" s="59"/>
      <c r="XJ1328" s="59"/>
      <c r="XK1328" s="59"/>
      <c r="XL1328" s="59"/>
      <c r="XM1328" s="59"/>
      <c r="XN1328" s="59"/>
      <c r="XO1328" s="59"/>
      <c r="XP1328" s="59"/>
      <c r="XQ1328" s="59"/>
      <c r="XR1328" s="59"/>
      <c r="XS1328" s="59"/>
      <c r="XT1328" s="59"/>
      <c r="XU1328" s="59"/>
      <c r="XV1328" s="59"/>
      <c r="XW1328" s="59"/>
      <c r="XX1328" s="59"/>
      <c r="XY1328" s="59"/>
      <c r="XZ1328" s="59"/>
      <c r="YA1328" s="59"/>
      <c r="YB1328" s="59"/>
      <c r="YC1328" s="59"/>
      <c r="YD1328" s="59"/>
      <c r="YE1328" s="59"/>
      <c r="YF1328" s="59"/>
      <c r="YG1328" s="59"/>
      <c r="YH1328" s="59"/>
      <c r="YI1328" s="59"/>
      <c r="YJ1328" s="59"/>
      <c r="YK1328" s="59"/>
      <c r="YL1328" s="59"/>
      <c r="YM1328" s="59"/>
      <c r="YN1328" s="59"/>
      <c r="YO1328" s="59"/>
      <c r="YP1328" s="59"/>
      <c r="YQ1328" s="59"/>
      <c r="YR1328" s="59"/>
      <c r="YS1328" s="59"/>
      <c r="YT1328" s="59"/>
      <c r="YU1328" s="59"/>
      <c r="YV1328" s="59"/>
      <c r="YW1328" s="59"/>
      <c r="YX1328" s="59"/>
      <c r="YY1328" s="59"/>
      <c r="YZ1328" s="59"/>
      <c r="ZA1328" s="59"/>
      <c r="ZB1328" s="59"/>
      <c r="ZC1328" s="59"/>
      <c r="ZD1328" s="59"/>
      <c r="ZE1328" s="59"/>
      <c r="ZF1328" s="59"/>
      <c r="ZG1328" s="59"/>
      <c r="ZH1328" s="59"/>
      <c r="ZI1328" s="59"/>
      <c r="ZJ1328" s="59"/>
      <c r="ZK1328" s="59"/>
      <c r="ZL1328" s="59"/>
      <c r="ZM1328" s="59"/>
      <c r="ZN1328" s="59"/>
      <c r="ZO1328" s="59"/>
      <c r="ZP1328" s="59"/>
      <c r="ZQ1328" s="59"/>
      <c r="ZR1328" s="59"/>
      <c r="ZS1328" s="59"/>
      <c r="ZT1328" s="59"/>
      <c r="ZU1328" s="59"/>
      <c r="ZV1328" s="59"/>
      <c r="ZW1328" s="59"/>
      <c r="ZX1328" s="59"/>
      <c r="ZY1328" s="59"/>
      <c r="ZZ1328" s="59"/>
      <c r="AAA1328" s="59"/>
      <c r="AAB1328" s="59"/>
      <c r="AAC1328" s="59"/>
      <c r="AAD1328" s="59"/>
      <c r="AAE1328" s="59"/>
      <c r="AAF1328" s="59"/>
      <c r="AAG1328" s="59"/>
      <c r="AAH1328" s="59"/>
      <c r="AAI1328" s="59"/>
      <c r="AAJ1328" s="59"/>
      <c r="AAK1328" s="59"/>
      <c r="AAL1328" s="59"/>
      <c r="AAM1328" s="59"/>
      <c r="AAN1328" s="59"/>
      <c r="AAO1328" s="59"/>
      <c r="AAP1328" s="59"/>
      <c r="AAQ1328" s="59"/>
      <c r="AAR1328" s="59"/>
      <c r="AAS1328" s="59"/>
      <c r="AAT1328" s="59"/>
      <c r="AAU1328" s="59"/>
      <c r="AAV1328" s="59"/>
      <c r="AAW1328" s="59"/>
      <c r="AAX1328" s="59"/>
      <c r="AAY1328" s="59"/>
      <c r="AAZ1328" s="59"/>
      <c r="ABA1328" s="59"/>
      <c r="ABB1328" s="59"/>
      <c r="ABC1328" s="59"/>
      <c r="ABD1328" s="59"/>
      <c r="ABE1328" s="59"/>
      <c r="ABF1328" s="59"/>
      <c r="ABG1328" s="59"/>
      <c r="ABH1328" s="59"/>
      <c r="ABI1328" s="59"/>
      <c r="ABJ1328" s="59"/>
      <c r="ABK1328" s="59"/>
      <c r="ABL1328" s="59"/>
      <c r="ABM1328" s="59"/>
      <c r="ABN1328" s="59"/>
      <c r="ABO1328" s="59"/>
      <c r="ABP1328" s="59"/>
      <c r="ABQ1328" s="59"/>
      <c r="ABR1328" s="59"/>
      <c r="ABS1328" s="59"/>
      <c r="ABT1328" s="59"/>
      <c r="ABU1328" s="59"/>
      <c r="ABV1328" s="59"/>
      <c r="ABW1328" s="59"/>
      <c r="ABX1328" s="59"/>
      <c r="ABY1328" s="59"/>
      <c r="ABZ1328" s="59"/>
      <c r="ACA1328" s="59"/>
      <c r="ACB1328" s="59"/>
      <c r="ACC1328" s="59"/>
      <c r="ACD1328" s="59"/>
      <c r="ACE1328" s="59"/>
      <c r="ACF1328" s="59"/>
      <c r="ACG1328" s="59"/>
      <c r="ACH1328" s="59"/>
      <c r="ACI1328" s="59"/>
      <c r="ACJ1328" s="59"/>
      <c r="ACK1328" s="59"/>
      <c r="ACL1328" s="59"/>
      <c r="ACM1328" s="59"/>
      <c r="ACN1328" s="59"/>
      <c r="ACO1328" s="59"/>
      <c r="ACP1328" s="59"/>
      <c r="ACQ1328" s="59"/>
      <c r="ACR1328" s="59"/>
      <c r="ACS1328" s="59"/>
      <c r="ACT1328" s="59"/>
      <c r="ACU1328" s="59"/>
      <c r="ACV1328" s="59"/>
      <c r="ACW1328" s="59"/>
      <c r="ACX1328" s="59"/>
      <c r="ACY1328" s="59"/>
      <c r="ACZ1328" s="59"/>
      <c r="ADA1328" s="59"/>
      <c r="ADB1328" s="59"/>
      <c r="ADC1328" s="59"/>
      <c r="ADD1328" s="59"/>
      <c r="ADE1328" s="59"/>
      <c r="ADF1328" s="59"/>
      <c r="ADG1328" s="59"/>
      <c r="ADH1328" s="59"/>
      <c r="ADI1328" s="59"/>
      <c r="ADJ1328" s="59"/>
      <c r="ADK1328" s="59"/>
      <c r="ADL1328" s="59"/>
      <c r="ADM1328" s="59"/>
      <c r="ADN1328" s="59"/>
      <c r="ADO1328" s="59"/>
      <c r="ADP1328" s="59"/>
      <c r="ADQ1328" s="59"/>
      <c r="ADR1328" s="59"/>
      <c r="ADS1328" s="59"/>
      <c r="ADT1328" s="59"/>
      <c r="ADU1328" s="59"/>
      <c r="ADV1328" s="59"/>
      <c r="ADW1328" s="59"/>
      <c r="ADX1328" s="59"/>
      <c r="ADY1328" s="59"/>
      <c r="ADZ1328" s="59"/>
      <c r="AEA1328" s="59"/>
      <c r="AEB1328" s="59"/>
      <c r="AEC1328" s="59"/>
      <c r="AED1328" s="59"/>
      <c r="AEE1328" s="59"/>
      <c r="AEF1328" s="59"/>
      <c r="AEG1328" s="59"/>
      <c r="AEH1328" s="59"/>
      <c r="AEI1328" s="59"/>
      <c r="AEJ1328" s="59"/>
      <c r="AEK1328" s="59"/>
      <c r="AEL1328" s="59"/>
      <c r="AEM1328" s="59"/>
      <c r="AEN1328" s="59"/>
      <c r="AEO1328" s="59"/>
      <c r="AEP1328" s="59"/>
      <c r="AEQ1328" s="59"/>
      <c r="AER1328" s="59"/>
      <c r="AES1328" s="59"/>
      <c r="AET1328" s="59"/>
      <c r="AEU1328" s="59"/>
      <c r="AEV1328" s="59"/>
      <c r="AEW1328" s="59"/>
      <c r="AEX1328" s="59"/>
      <c r="AEY1328" s="59"/>
      <c r="AEZ1328" s="59"/>
      <c r="AFA1328" s="59"/>
      <c r="AFB1328" s="59"/>
      <c r="AFC1328" s="59"/>
      <c r="AFD1328" s="59"/>
      <c r="AFE1328" s="59"/>
      <c r="AFF1328" s="59"/>
      <c r="AFG1328" s="59"/>
      <c r="AFH1328" s="59"/>
      <c r="AFI1328" s="59"/>
      <c r="AFJ1328" s="59"/>
      <c r="AFK1328" s="59"/>
      <c r="AFL1328" s="59"/>
      <c r="AFM1328" s="59"/>
      <c r="AFN1328" s="59"/>
      <c r="AFO1328" s="59"/>
      <c r="AFP1328" s="59"/>
      <c r="AFQ1328" s="59"/>
      <c r="AFR1328" s="59"/>
      <c r="AFS1328" s="59"/>
      <c r="AFT1328" s="59"/>
      <c r="AFU1328" s="59"/>
      <c r="AFV1328" s="59"/>
      <c r="AFW1328" s="59"/>
      <c r="AFX1328" s="59"/>
      <c r="AFY1328" s="59"/>
      <c r="AFZ1328" s="59"/>
      <c r="AGA1328" s="59"/>
      <c r="AGB1328" s="59"/>
      <c r="AGC1328" s="59"/>
      <c r="AGD1328" s="59"/>
      <c r="AGE1328" s="59"/>
      <c r="AGF1328" s="59"/>
      <c r="AGG1328" s="59"/>
      <c r="AGH1328" s="59"/>
      <c r="AGI1328" s="59"/>
      <c r="AGJ1328" s="59"/>
      <c r="AGK1328" s="59"/>
      <c r="AGL1328" s="59"/>
      <c r="AGM1328" s="59"/>
      <c r="AGN1328" s="59"/>
      <c r="AGO1328" s="59"/>
      <c r="AGP1328" s="59"/>
      <c r="AGQ1328" s="59"/>
      <c r="AGR1328" s="59"/>
      <c r="AGS1328" s="59"/>
      <c r="AGT1328" s="59"/>
      <c r="AGU1328" s="59"/>
      <c r="AGV1328" s="59"/>
      <c r="AGW1328" s="59"/>
      <c r="AGX1328" s="59"/>
      <c r="AGY1328" s="59"/>
      <c r="AGZ1328" s="59"/>
      <c r="AHA1328" s="59"/>
      <c r="AHB1328" s="59"/>
      <c r="AHC1328" s="59"/>
      <c r="AHD1328" s="59"/>
      <c r="AHE1328" s="59"/>
      <c r="AHF1328" s="59"/>
      <c r="AHG1328" s="59"/>
      <c r="AHH1328" s="59"/>
      <c r="AHI1328" s="59"/>
      <c r="AHJ1328" s="59"/>
      <c r="AHK1328" s="59"/>
      <c r="AHL1328" s="59"/>
      <c r="AHM1328" s="59"/>
      <c r="AHN1328" s="59"/>
      <c r="AHO1328" s="59"/>
      <c r="AHP1328" s="59"/>
      <c r="AHQ1328" s="59"/>
      <c r="AHR1328" s="59"/>
      <c r="AHS1328" s="59"/>
      <c r="AHT1328" s="59"/>
      <c r="AHU1328" s="59"/>
      <c r="AHV1328" s="59"/>
      <c r="AHW1328" s="59"/>
      <c r="AHX1328" s="59"/>
      <c r="AHY1328" s="59"/>
      <c r="AHZ1328" s="59"/>
      <c r="AIA1328" s="59"/>
      <c r="AIB1328" s="59"/>
      <c r="AIC1328" s="59"/>
      <c r="AID1328" s="59"/>
      <c r="AIE1328" s="59"/>
      <c r="AIF1328" s="59"/>
      <c r="AIG1328" s="59"/>
      <c r="AIH1328" s="59"/>
      <c r="AII1328" s="59"/>
      <c r="AIJ1328" s="59"/>
      <c r="AIK1328" s="59"/>
      <c r="AIL1328" s="59"/>
      <c r="AIM1328" s="59"/>
      <c r="AIN1328" s="59"/>
      <c r="AIO1328" s="59"/>
      <c r="AIP1328" s="59"/>
      <c r="AIQ1328" s="59"/>
      <c r="AIR1328" s="59"/>
      <c r="AIS1328" s="59"/>
      <c r="AIT1328" s="59"/>
      <c r="AIU1328" s="59"/>
      <c r="AIV1328" s="59"/>
      <c r="AIW1328" s="59"/>
      <c r="AIX1328" s="59"/>
      <c r="AIY1328" s="59"/>
      <c r="AIZ1328" s="59"/>
      <c r="AJA1328" s="59"/>
      <c r="AJB1328" s="59"/>
      <c r="AJC1328" s="59"/>
      <c r="AJD1328" s="59"/>
      <c r="AJE1328" s="59"/>
      <c r="AJF1328" s="59"/>
      <c r="AJG1328" s="59"/>
      <c r="AJH1328" s="59"/>
      <c r="AJI1328" s="59"/>
      <c r="AJJ1328" s="59"/>
      <c r="AJK1328" s="59"/>
      <c r="AJL1328" s="59"/>
      <c r="AJM1328" s="59"/>
      <c r="AJN1328" s="59"/>
      <c r="AJO1328" s="59"/>
      <c r="AJP1328" s="59"/>
      <c r="AJQ1328" s="59"/>
      <c r="AJR1328" s="59"/>
      <c r="AJS1328" s="59"/>
      <c r="AJT1328" s="59"/>
      <c r="AJU1328" s="59"/>
      <c r="AJV1328" s="59"/>
      <c r="AJW1328" s="59"/>
      <c r="AJX1328" s="59"/>
      <c r="AJY1328" s="59"/>
      <c r="AJZ1328" s="59"/>
      <c r="AKA1328" s="59"/>
      <c r="AKB1328" s="59"/>
      <c r="AKC1328" s="59"/>
      <c r="AKD1328" s="59"/>
      <c r="AKE1328" s="59"/>
      <c r="AKF1328" s="59"/>
      <c r="AKG1328" s="59"/>
      <c r="AKH1328" s="59"/>
      <c r="AKI1328" s="59"/>
      <c r="AKJ1328" s="59"/>
      <c r="AKK1328" s="59"/>
      <c r="AKL1328" s="59"/>
      <c r="AKM1328" s="59"/>
      <c r="AKN1328" s="59"/>
      <c r="AKO1328" s="59"/>
      <c r="AKP1328" s="59"/>
      <c r="AKQ1328" s="59"/>
      <c r="AKR1328" s="59"/>
      <c r="AKS1328" s="59"/>
      <c r="AKT1328" s="59"/>
      <c r="AKU1328" s="59"/>
      <c r="AKV1328" s="59"/>
      <c r="AKW1328" s="59"/>
      <c r="AKX1328" s="59"/>
      <c r="AKY1328" s="59"/>
      <c r="AKZ1328" s="59"/>
      <c r="ALA1328" s="59"/>
      <c r="ALB1328" s="59"/>
      <c r="ALC1328" s="59"/>
      <c r="ALD1328" s="59"/>
      <c r="ALE1328" s="59"/>
      <c r="ALF1328" s="59"/>
      <c r="ALG1328" s="59"/>
      <c r="ALH1328" s="59"/>
      <c r="ALI1328" s="59"/>
      <c r="ALJ1328" s="59"/>
      <c r="ALK1328" s="59"/>
      <c r="ALL1328" s="59"/>
      <c r="ALM1328" s="59"/>
      <c r="ALN1328" s="59"/>
      <c r="ALO1328" s="59"/>
      <c r="ALP1328" s="59"/>
      <c r="ALQ1328" s="59"/>
      <c r="ALR1328" s="59"/>
      <c r="ALS1328" s="59"/>
      <c r="ALT1328" s="59"/>
      <c r="ALU1328" s="59"/>
      <c r="ALV1328" s="59"/>
      <c r="ALW1328" s="59"/>
      <c r="ALX1328" s="59"/>
      <c r="ALY1328" s="59"/>
      <c r="ALZ1328" s="59"/>
      <c r="AMA1328" s="59"/>
      <c r="AMB1328" s="59"/>
      <c r="AMC1328" s="59"/>
      <c r="AMD1328" s="59"/>
      <c r="AME1328" s="59"/>
      <c r="AMF1328" s="59"/>
      <c r="AMG1328" s="59"/>
      <c r="AMH1328" s="59"/>
      <c r="AMI1328" s="59"/>
      <c r="AMJ1328" s="59"/>
      <c r="AMK1328" s="59"/>
      <c r="AML1328" s="59"/>
    </row>
    <row r="1329" spans="1:1026" s="66" customFormat="1" ht="46.5">
      <c r="A1329" s="98">
        <v>1</v>
      </c>
      <c r="B1329" s="45">
        <v>1324</v>
      </c>
      <c r="C1329" s="23" t="s">
        <v>3393</v>
      </c>
      <c r="D1329" s="23">
        <v>8822125482</v>
      </c>
      <c r="E1329" s="23" t="s">
        <v>3394</v>
      </c>
      <c r="F1329" s="23" t="s">
        <v>3395</v>
      </c>
      <c r="G1329" s="23" t="s">
        <v>810</v>
      </c>
      <c r="H1329" s="23" t="s">
        <v>811</v>
      </c>
      <c r="I1329" s="23" t="s">
        <v>3393</v>
      </c>
      <c r="J1329" s="28" t="s">
        <v>810</v>
      </c>
      <c r="K1329" s="28" t="s">
        <v>811</v>
      </c>
      <c r="L1329" s="28" t="s">
        <v>811</v>
      </c>
      <c r="M1329" s="28" t="s">
        <v>3394</v>
      </c>
      <c r="N1329" s="28">
        <v>24</v>
      </c>
      <c r="O1329" s="28" t="s">
        <v>810</v>
      </c>
      <c r="P1329" s="28" t="s">
        <v>811</v>
      </c>
      <c r="Q1329" s="28" t="s">
        <v>811</v>
      </c>
      <c r="R1329" s="28" t="s">
        <v>1533</v>
      </c>
      <c r="S1329" s="28" t="s">
        <v>3395</v>
      </c>
      <c r="T1329" s="23" t="s">
        <v>3396</v>
      </c>
      <c r="U1329" s="28" t="s">
        <v>810</v>
      </c>
      <c r="V1329" s="28" t="s">
        <v>811</v>
      </c>
      <c r="W1329" s="28" t="s">
        <v>811</v>
      </c>
      <c r="X1329" s="28" t="s">
        <v>1533</v>
      </c>
      <c r="Y1329" s="28" t="s">
        <v>3397</v>
      </c>
      <c r="Z1329" s="28" t="s">
        <v>44</v>
      </c>
      <c r="AA1329" s="127" t="s">
        <v>4483</v>
      </c>
      <c r="AB1329" s="23" t="s">
        <v>654</v>
      </c>
      <c r="AC1329" s="128">
        <v>30</v>
      </c>
      <c r="AD1329" s="94">
        <v>29692</v>
      </c>
      <c r="AE1329" s="94">
        <v>0</v>
      </c>
      <c r="AF1329" s="94">
        <v>0</v>
      </c>
      <c r="AG1329" s="73">
        <f t="shared" si="61"/>
        <v>29692</v>
      </c>
      <c r="AH1329" s="94">
        <v>29692</v>
      </c>
      <c r="AI1329" s="94">
        <v>0</v>
      </c>
      <c r="AJ1329" s="94">
        <v>0</v>
      </c>
      <c r="AK1329" s="73">
        <f t="shared" si="63"/>
        <v>29692</v>
      </c>
      <c r="AL1329" s="73">
        <f t="shared" si="62"/>
        <v>59384</v>
      </c>
      <c r="AM1329" s="98" t="s">
        <v>1188</v>
      </c>
      <c r="AN1329" s="102" t="s">
        <v>863</v>
      </c>
      <c r="AO1329" s="102" t="s">
        <v>863</v>
      </c>
      <c r="AP1329" s="102" t="s">
        <v>863</v>
      </c>
      <c r="AQ1329" s="102" t="s">
        <v>1281</v>
      </c>
      <c r="AR1329" s="103">
        <v>45657</v>
      </c>
      <c r="AS1329" s="102" t="s">
        <v>33</v>
      </c>
      <c r="AT1329" s="44">
        <v>0</v>
      </c>
      <c r="AU1329" s="44">
        <v>0</v>
      </c>
      <c r="AV1329" s="44">
        <v>0</v>
      </c>
      <c r="AW1329" s="56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  <c r="FM1329" s="59"/>
      <c r="FN1329" s="59"/>
      <c r="FO1329" s="59"/>
      <c r="FP1329" s="59"/>
      <c r="FQ1329" s="59"/>
      <c r="FR1329" s="59"/>
      <c r="FS1329" s="59"/>
      <c r="FT1329" s="59"/>
      <c r="FU1329" s="59"/>
      <c r="FV1329" s="59"/>
      <c r="FW1329" s="59"/>
      <c r="FX1329" s="59"/>
      <c r="FY1329" s="59"/>
      <c r="FZ1329" s="59"/>
      <c r="GA1329" s="59"/>
      <c r="GB1329" s="59"/>
      <c r="GC1329" s="59"/>
      <c r="GD1329" s="59"/>
      <c r="GE1329" s="59"/>
      <c r="GF1329" s="59"/>
      <c r="GG1329" s="59"/>
      <c r="GH1329" s="59"/>
      <c r="GI1329" s="59"/>
      <c r="GJ1329" s="59"/>
      <c r="GK1329" s="59"/>
      <c r="GL1329" s="59"/>
      <c r="GM1329" s="59"/>
      <c r="GN1329" s="59"/>
      <c r="GO1329" s="59"/>
      <c r="GP1329" s="59"/>
      <c r="GQ1329" s="59"/>
      <c r="GR1329" s="59"/>
      <c r="GS1329" s="59"/>
      <c r="GT1329" s="59"/>
      <c r="GU1329" s="59"/>
      <c r="GV1329" s="59"/>
      <c r="GW1329" s="59"/>
      <c r="GX1329" s="59"/>
      <c r="GY1329" s="59"/>
      <c r="GZ1329" s="59"/>
      <c r="HA1329" s="59"/>
      <c r="HB1329" s="59"/>
      <c r="HC1329" s="59"/>
      <c r="HD1329" s="59"/>
      <c r="HE1329" s="59"/>
      <c r="HF1329" s="59"/>
      <c r="HG1329" s="59"/>
      <c r="HH1329" s="59"/>
      <c r="HI1329" s="59"/>
      <c r="HJ1329" s="59"/>
      <c r="HK1329" s="59"/>
      <c r="HL1329" s="59"/>
      <c r="HM1329" s="59"/>
      <c r="HN1329" s="59"/>
      <c r="HO1329" s="59"/>
      <c r="HP1329" s="59"/>
      <c r="HQ1329" s="59"/>
      <c r="HR1329" s="59"/>
      <c r="HS1329" s="59"/>
      <c r="HT1329" s="59"/>
      <c r="HU1329" s="59"/>
      <c r="HV1329" s="59"/>
      <c r="HW1329" s="59"/>
      <c r="HX1329" s="59"/>
      <c r="HY1329" s="59"/>
      <c r="HZ1329" s="59"/>
      <c r="IA1329" s="59"/>
      <c r="IB1329" s="59"/>
      <c r="IC1329" s="59"/>
      <c r="ID1329" s="59"/>
      <c r="IE1329" s="59"/>
      <c r="IF1329" s="59"/>
      <c r="IG1329" s="59"/>
      <c r="IH1329" s="59"/>
      <c r="II1329" s="59"/>
      <c r="IJ1329" s="59"/>
      <c r="IK1329" s="59"/>
      <c r="IL1329" s="59"/>
      <c r="IM1329" s="59"/>
      <c r="IN1329" s="59"/>
      <c r="IO1329" s="59"/>
      <c r="IP1329" s="59"/>
      <c r="IQ1329" s="59"/>
      <c r="IR1329" s="59"/>
      <c r="IS1329" s="59"/>
      <c r="IT1329" s="59"/>
      <c r="IU1329" s="59"/>
      <c r="IV1329" s="59"/>
      <c r="IW1329" s="59"/>
      <c r="IX1329" s="59"/>
      <c r="IY1329" s="59"/>
      <c r="IZ1329" s="59"/>
      <c r="JA1329" s="59"/>
      <c r="JB1329" s="59"/>
      <c r="JC1329" s="59"/>
      <c r="JD1329" s="59"/>
      <c r="JE1329" s="59"/>
      <c r="JF1329" s="59"/>
      <c r="JG1329" s="59"/>
      <c r="JH1329" s="59"/>
      <c r="JI1329" s="59"/>
      <c r="JJ1329" s="59"/>
      <c r="JK1329" s="59"/>
      <c r="JL1329" s="59"/>
      <c r="JM1329" s="59"/>
      <c r="JN1329" s="59"/>
      <c r="JO1329" s="59"/>
      <c r="JP1329" s="59"/>
      <c r="JQ1329" s="59"/>
      <c r="JR1329" s="59"/>
      <c r="JS1329" s="59"/>
      <c r="JT1329" s="59"/>
      <c r="JU1329" s="59"/>
      <c r="JV1329" s="59"/>
      <c r="JW1329" s="59"/>
      <c r="JX1329" s="59"/>
      <c r="JY1329" s="59"/>
      <c r="JZ1329" s="59"/>
      <c r="KA1329" s="59"/>
      <c r="KB1329" s="59"/>
      <c r="KC1329" s="59"/>
      <c r="KD1329" s="59"/>
      <c r="KE1329" s="59"/>
      <c r="KF1329" s="59"/>
      <c r="KG1329" s="59"/>
      <c r="KH1329" s="59"/>
      <c r="KI1329" s="59"/>
      <c r="KJ1329" s="59"/>
      <c r="KK1329" s="59"/>
      <c r="KL1329" s="59"/>
      <c r="KM1329" s="59"/>
      <c r="KN1329" s="59"/>
      <c r="KO1329" s="59"/>
      <c r="KP1329" s="59"/>
      <c r="KQ1329" s="59"/>
      <c r="KR1329" s="59"/>
      <c r="KS1329" s="59"/>
      <c r="KT1329" s="59"/>
      <c r="KU1329" s="59"/>
      <c r="KV1329" s="59"/>
      <c r="KW1329" s="59"/>
      <c r="KX1329" s="59"/>
      <c r="KY1329" s="59"/>
      <c r="KZ1329" s="59"/>
      <c r="LA1329" s="59"/>
      <c r="LB1329" s="59"/>
      <c r="LC1329" s="59"/>
      <c r="LD1329" s="59"/>
      <c r="LE1329" s="59"/>
      <c r="LF1329" s="59"/>
      <c r="LG1329" s="59"/>
      <c r="LH1329" s="59"/>
      <c r="LI1329" s="59"/>
      <c r="LJ1329" s="59"/>
      <c r="LK1329" s="59"/>
      <c r="LL1329" s="59"/>
      <c r="LM1329" s="59"/>
      <c r="LN1329" s="59"/>
      <c r="LO1329" s="59"/>
      <c r="LP1329" s="59"/>
      <c r="LQ1329" s="59"/>
      <c r="LR1329" s="59"/>
      <c r="LS1329" s="59"/>
      <c r="LT1329" s="59"/>
      <c r="LU1329" s="59"/>
      <c r="LV1329" s="59"/>
      <c r="LW1329" s="59"/>
      <c r="LX1329" s="59"/>
      <c r="LY1329" s="59"/>
      <c r="LZ1329" s="59"/>
      <c r="MA1329" s="59"/>
      <c r="MB1329" s="59"/>
      <c r="MC1329" s="59"/>
      <c r="MD1329" s="59"/>
      <c r="ME1329" s="59"/>
      <c r="MF1329" s="59"/>
      <c r="MG1329" s="59"/>
      <c r="MH1329" s="59"/>
      <c r="MI1329" s="59"/>
      <c r="MJ1329" s="59"/>
      <c r="MK1329" s="59"/>
      <c r="ML1329" s="59"/>
      <c r="MM1329" s="59"/>
      <c r="MN1329" s="59"/>
      <c r="MO1329" s="59"/>
      <c r="MP1329" s="59"/>
      <c r="MQ1329" s="59"/>
      <c r="MR1329" s="59"/>
      <c r="MS1329" s="59"/>
      <c r="MT1329" s="59"/>
      <c r="MU1329" s="59"/>
      <c r="MV1329" s="59"/>
      <c r="MW1329" s="59"/>
      <c r="MX1329" s="59"/>
      <c r="MY1329" s="59"/>
      <c r="MZ1329" s="59"/>
      <c r="NA1329" s="59"/>
      <c r="NB1329" s="59"/>
      <c r="NC1329" s="59"/>
      <c r="ND1329" s="59"/>
      <c r="NE1329" s="59"/>
      <c r="NF1329" s="59"/>
      <c r="NG1329" s="59"/>
      <c r="NH1329" s="59"/>
      <c r="NI1329" s="59"/>
      <c r="NJ1329" s="59"/>
      <c r="NK1329" s="59"/>
      <c r="NL1329" s="59"/>
      <c r="NM1329" s="59"/>
      <c r="NN1329" s="59"/>
      <c r="NO1329" s="59"/>
      <c r="NP1329" s="59"/>
      <c r="NQ1329" s="59"/>
      <c r="NR1329" s="59"/>
      <c r="NS1329" s="59"/>
      <c r="NT1329" s="59"/>
      <c r="NU1329" s="59"/>
      <c r="NV1329" s="59"/>
      <c r="NW1329" s="59"/>
      <c r="NX1329" s="59"/>
      <c r="NY1329" s="59"/>
      <c r="NZ1329" s="59"/>
      <c r="OA1329" s="59"/>
      <c r="OB1329" s="59"/>
      <c r="OC1329" s="59"/>
      <c r="OD1329" s="59"/>
      <c r="OE1329" s="59"/>
      <c r="OF1329" s="59"/>
      <c r="OG1329" s="59"/>
      <c r="OH1329" s="59"/>
      <c r="OI1329" s="59"/>
      <c r="OJ1329" s="59"/>
      <c r="OK1329" s="59"/>
      <c r="OL1329" s="59"/>
      <c r="OM1329" s="59"/>
      <c r="ON1329" s="59"/>
      <c r="OO1329" s="59"/>
      <c r="OP1329" s="59"/>
      <c r="OQ1329" s="59"/>
      <c r="OR1329" s="59"/>
      <c r="OS1329" s="59"/>
      <c r="OT1329" s="59"/>
      <c r="OU1329" s="59"/>
      <c r="OV1329" s="59"/>
      <c r="OW1329" s="59"/>
      <c r="OX1329" s="59"/>
      <c r="OY1329" s="59"/>
      <c r="OZ1329" s="59"/>
      <c r="PA1329" s="59"/>
      <c r="PB1329" s="59"/>
      <c r="PC1329" s="59"/>
      <c r="PD1329" s="59"/>
      <c r="PE1329" s="59"/>
      <c r="PF1329" s="59"/>
      <c r="PG1329" s="59"/>
      <c r="PH1329" s="59"/>
      <c r="PI1329" s="59"/>
      <c r="PJ1329" s="59"/>
      <c r="PK1329" s="59"/>
      <c r="PL1329" s="59"/>
      <c r="PM1329" s="59"/>
      <c r="PN1329" s="59"/>
      <c r="PO1329" s="59"/>
      <c r="PP1329" s="59"/>
      <c r="PQ1329" s="59"/>
      <c r="PR1329" s="59"/>
      <c r="PS1329" s="59"/>
      <c r="PT1329" s="59"/>
      <c r="PU1329" s="59"/>
      <c r="PV1329" s="59"/>
      <c r="PW1329" s="59"/>
      <c r="PX1329" s="59"/>
      <c r="PY1329" s="59"/>
      <c r="PZ1329" s="59"/>
      <c r="QA1329" s="59"/>
      <c r="QB1329" s="59"/>
      <c r="QC1329" s="59"/>
      <c r="QD1329" s="59"/>
      <c r="QE1329" s="59"/>
      <c r="QF1329" s="59"/>
      <c r="QG1329" s="59"/>
      <c r="QH1329" s="59"/>
      <c r="QI1329" s="59"/>
      <c r="QJ1329" s="59"/>
      <c r="QK1329" s="59"/>
      <c r="QL1329" s="59"/>
      <c r="QM1329" s="59"/>
      <c r="QN1329" s="59"/>
      <c r="QO1329" s="59"/>
      <c r="QP1329" s="59"/>
      <c r="QQ1329" s="59"/>
      <c r="QR1329" s="59"/>
      <c r="QS1329" s="59"/>
      <c r="QT1329" s="59"/>
      <c r="QU1329" s="59"/>
      <c r="QV1329" s="59"/>
      <c r="QW1329" s="59"/>
      <c r="QX1329" s="59"/>
      <c r="QY1329" s="59"/>
      <c r="QZ1329" s="59"/>
      <c r="RA1329" s="59"/>
      <c r="RB1329" s="59"/>
      <c r="RC1329" s="59"/>
      <c r="RD1329" s="59"/>
      <c r="RE1329" s="59"/>
      <c r="RF1329" s="59"/>
      <c r="RG1329" s="59"/>
      <c r="RH1329" s="59"/>
      <c r="RI1329" s="59"/>
      <c r="RJ1329" s="59"/>
      <c r="RK1329" s="59"/>
      <c r="RL1329" s="59"/>
      <c r="RM1329" s="59"/>
      <c r="RN1329" s="59"/>
      <c r="RO1329" s="59"/>
      <c r="RP1329" s="59"/>
      <c r="RQ1329" s="59"/>
      <c r="RR1329" s="59"/>
      <c r="RS1329" s="59"/>
      <c r="RT1329" s="59"/>
      <c r="RU1329" s="59"/>
      <c r="RV1329" s="59"/>
      <c r="RW1329" s="59"/>
      <c r="RX1329" s="59"/>
      <c r="RY1329" s="59"/>
      <c r="RZ1329" s="59"/>
      <c r="SA1329" s="59"/>
      <c r="SB1329" s="59"/>
      <c r="SC1329" s="59"/>
      <c r="SD1329" s="59"/>
      <c r="SE1329" s="59"/>
      <c r="SF1329" s="59"/>
      <c r="SG1329" s="59"/>
      <c r="SH1329" s="59"/>
      <c r="SI1329" s="59"/>
      <c r="SJ1329" s="59"/>
      <c r="SK1329" s="59"/>
      <c r="SL1329" s="59"/>
      <c r="SM1329" s="59"/>
      <c r="SN1329" s="59"/>
      <c r="SO1329" s="59"/>
      <c r="SP1329" s="59"/>
      <c r="SQ1329" s="59"/>
      <c r="SR1329" s="59"/>
      <c r="SS1329" s="59"/>
      <c r="ST1329" s="59"/>
      <c r="SU1329" s="59"/>
      <c r="SV1329" s="59"/>
      <c r="SW1329" s="59"/>
      <c r="SX1329" s="59"/>
      <c r="SY1329" s="59"/>
      <c r="SZ1329" s="59"/>
      <c r="TA1329" s="59"/>
      <c r="TB1329" s="59"/>
      <c r="TC1329" s="59"/>
      <c r="TD1329" s="59"/>
      <c r="TE1329" s="59"/>
      <c r="TF1329" s="59"/>
      <c r="TG1329" s="59"/>
      <c r="TH1329" s="59"/>
      <c r="TI1329" s="59"/>
      <c r="TJ1329" s="59"/>
      <c r="TK1329" s="59"/>
      <c r="TL1329" s="59"/>
      <c r="TM1329" s="59"/>
      <c r="TN1329" s="59"/>
      <c r="TO1329" s="59"/>
      <c r="TP1329" s="59"/>
      <c r="TQ1329" s="59"/>
      <c r="TR1329" s="59"/>
      <c r="TS1329" s="59"/>
      <c r="TT1329" s="59"/>
      <c r="TU1329" s="59"/>
      <c r="TV1329" s="59"/>
      <c r="TW1329" s="59"/>
      <c r="TX1329" s="59"/>
      <c r="TY1329" s="59"/>
      <c r="TZ1329" s="59"/>
      <c r="UA1329" s="59"/>
      <c r="UB1329" s="59"/>
      <c r="UC1329" s="59"/>
      <c r="UD1329" s="59"/>
      <c r="UE1329" s="59"/>
      <c r="UF1329" s="59"/>
      <c r="UG1329" s="59"/>
      <c r="UH1329" s="59"/>
      <c r="UI1329" s="59"/>
      <c r="UJ1329" s="59"/>
      <c r="UK1329" s="59"/>
      <c r="UL1329" s="59"/>
      <c r="UM1329" s="59"/>
      <c r="UN1329" s="59"/>
      <c r="UO1329" s="59"/>
      <c r="UP1329" s="59"/>
      <c r="UQ1329" s="59"/>
      <c r="UR1329" s="59"/>
      <c r="US1329" s="59"/>
      <c r="UT1329" s="59"/>
      <c r="UU1329" s="59"/>
      <c r="UV1329" s="59"/>
      <c r="UW1329" s="59"/>
      <c r="UX1329" s="59"/>
      <c r="UY1329" s="59"/>
      <c r="UZ1329" s="59"/>
      <c r="VA1329" s="59"/>
      <c r="VB1329" s="59"/>
      <c r="VC1329" s="59"/>
      <c r="VD1329" s="59"/>
      <c r="VE1329" s="59"/>
      <c r="VF1329" s="59"/>
      <c r="VG1329" s="59"/>
      <c r="VH1329" s="59"/>
      <c r="VI1329" s="59"/>
      <c r="VJ1329" s="59"/>
      <c r="VK1329" s="59"/>
      <c r="VL1329" s="59"/>
      <c r="VM1329" s="59"/>
      <c r="VN1329" s="59"/>
      <c r="VO1329" s="59"/>
      <c r="VP1329" s="59"/>
      <c r="VQ1329" s="59"/>
      <c r="VR1329" s="59"/>
      <c r="VS1329" s="59"/>
      <c r="VT1329" s="59"/>
      <c r="VU1329" s="59"/>
      <c r="VV1329" s="59"/>
      <c r="VW1329" s="59"/>
      <c r="VX1329" s="59"/>
      <c r="VY1329" s="59"/>
      <c r="VZ1329" s="59"/>
      <c r="WA1329" s="59"/>
      <c r="WB1329" s="59"/>
      <c r="WC1329" s="59"/>
      <c r="WD1329" s="59"/>
      <c r="WE1329" s="59"/>
      <c r="WF1329" s="59"/>
      <c r="WG1329" s="59"/>
      <c r="WH1329" s="59"/>
      <c r="WI1329" s="59"/>
      <c r="WJ1329" s="59"/>
      <c r="WK1329" s="59"/>
      <c r="WL1329" s="59"/>
      <c r="WM1329" s="59"/>
      <c r="WN1329" s="59"/>
      <c r="WO1329" s="59"/>
      <c r="WP1329" s="59"/>
      <c r="WQ1329" s="59"/>
      <c r="WR1329" s="59"/>
      <c r="WS1329" s="59"/>
      <c r="WT1329" s="59"/>
      <c r="WU1329" s="59"/>
      <c r="WV1329" s="59"/>
      <c r="WW1329" s="59"/>
      <c r="WX1329" s="59"/>
      <c r="WY1329" s="59"/>
      <c r="WZ1329" s="59"/>
      <c r="XA1329" s="59"/>
      <c r="XB1329" s="59"/>
      <c r="XC1329" s="59"/>
      <c r="XD1329" s="59"/>
      <c r="XE1329" s="59"/>
      <c r="XF1329" s="59"/>
      <c r="XG1329" s="59"/>
      <c r="XH1329" s="59"/>
      <c r="XI1329" s="59"/>
      <c r="XJ1329" s="59"/>
      <c r="XK1329" s="59"/>
      <c r="XL1329" s="59"/>
      <c r="XM1329" s="59"/>
      <c r="XN1329" s="59"/>
      <c r="XO1329" s="59"/>
      <c r="XP1329" s="59"/>
      <c r="XQ1329" s="59"/>
      <c r="XR1329" s="59"/>
      <c r="XS1329" s="59"/>
      <c r="XT1329" s="59"/>
      <c r="XU1329" s="59"/>
      <c r="XV1329" s="59"/>
      <c r="XW1329" s="59"/>
      <c r="XX1329" s="59"/>
      <c r="XY1329" s="59"/>
      <c r="XZ1329" s="59"/>
      <c r="YA1329" s="59"/>
      <c r="YB1329" s="59"/>
      <c r="YC1329" s="59"/>
      <c r="YD1329" s="59"/>
      <c r="YE1329" s="59"/>
      <c r="YF1329" s="59"/>
      <c r="YG1329" s="59"/>
      <c r="YH1329" s="59"/>
      <c r="YI1329" s="59"/>
      <c r="YJ1329" s="59"/>
      <c r="YK1329" s="59"/>
      <c r="YL1329" s="59"/>
      <c r="YM1329" s="59"/>
      <c r="YN1329" s="59"/>
      <c r="YO1329" s="59"/>
      <c r="YP1329" s="59"/>
      <c r="YQ1329" s="59"/>
      <c r="YR1329" s="59"/>
      <c r="YS1329" s="59"/>
      <c r="YT1329" s="59"/>
      <c r="YU1329" s="59"/>
      <c r="YV1329" s="59"/>
      <c r="YW1329" s="59"/>
      <c r="YX1329" s="59"/>
      <c r="YY1329" s="59"/>
      <c r="YZ1329" s="59"/>
      <c r="ZA1329" s="59"/>
      <c r="ZB1329" s="59"/>
      <c r="ZC1329" s="59"/>
      <c r="ZD1329" s="59"/>
      <c r="ZE1329" s="59"/>
      <c r="ZF1329" s="59"/>
      <c r="ZG1329" s="59"/>
      <c r="ZH1329" s="59"/>
      <c r="ZI1329" s="59"/>
      <c r="ZJ1329" s="59"/>
      <c r="ZK1329" s="59"/>
      <c r="ZL1329" s="59"/>
      <c r="ZM1329" s="59"/>
      <c r="ZN1329" s="59"/>
      <c r="ZO1329" s="59"/>
      <c r="ZP1329" s="59"/>
      <c r="ZQ1329" s="59"/>
      <c r="ZR1329" s="59"/>
      <c r="ZS1329" s="59"/>
      <c r="ZT1329" s="59"/>
      <c r="ZU1329" s="59"/>
      <c r="ZV1329" s="59"/>
      <c r="ZW1329" s="59"/>
      <c r="ZX1329" s="59"/>
      <c r="ZY1329" s="59"/>
      <c r="ZZ1329" s="59"/>
      <c r="AAA1329" s="59"/>
      <c r="AAB1329" s="59"/>
      <c r="AAC1329" s="59"/>
      <c r="AAD1329" s="59"/>
      <c r="AAE1329" s="59"/>
      <c r="AAF1329" s="59"/>
      <c r="AAG1329" s="59"/>
      <c r="AAH1329" s="59"/>
      <c r="AAI1329" s="59"/>
      <c r="AAJ1329" s="59"/>
      <c r="AAK1329" s="59"/>
      <c r="AAL1329" s="59"/>
      <c r="AAM1329" s="59"/>
      <c r="AAN1329" s="59"/>
      <c r="AAO1329" s="59"/>
      <c r="AAP1329" s="59"/>
      <c r="AAQ1329" s="59"/>
      <c r="AAR1329" s="59"/>
      <c r="AAS1329" s="59"/>
      <c r="AAT1329" s="59"/>
      <c r="AAU1329" s="59"/>
      <c r="AAV1329" s="59"/>
      <c r="AAW1329" s="59"/>
      <c r="AAX1329" s="59"/>
      <c r="AAY1329" s="59"/>
      <c r="AAZ1329" s="59"/>
      <c r="ABA1329" s="59"/>
      <c r="ABB1329" s="59"/>
      <c r="ABC1329" s="59"/>
      <c r="ABD1329" s="59"/>
      <c r="ABE1329" s="59"/>
      <c r="ABF1329" s="59"/>
      <c r="ABG1329" s="59"/>
      <c r="ABH1329" s="59"/>
      <c r="ABI1329" s="59"/>
      <c r="ABJ1329" s="59"/>
      <c r="ABK1329" s="59"/>
      <c r="ABL1329" s="59"/>
      <c r="ABM1329" s="59"/>
      <c r="ABN1329" s="59"/>
      <c r="ABO1329" s="59"/>
      <c r="ABP1329" s="59"/>
      <c r="ABQ1329" s="59"/>
      <c r="ABR1329" s="59"/>
      <c r="ABS1329" s="59"/>
      <c r="ABT1329" s="59"/>
      <c r="ABU1329" s="59"/>
      <c r="ABV1329" s="59"/>
      <c r="ABW1329" s="59"/>
      <c r="ABX1329" s="59"/>
      <c r="ABY1329" s="59"/>
      <c r="ABZ1329" s="59"/>
      <c r="ACA1329" s="59"/>
      <c r="ACB1329" s="59"/>
      <c r="ACC1329" s="59"/>
      <c r="ACD1329" s="59"/>
      <c r="ACE1329" s="59"/>
      <c r="ACF1329" s="59"/>
      <c r="ACG1329" s="59"/>
      <c r="ACH1329" s="59"/>
      <c r="ACI1329" s="59"/>
      <c r="ACJ1329" s="59"/>
      <c r="ACK1329" s="59"/>
      <c r="ACL1329" s="59"/>
      <c r="ACM1329" s="59"/>
      <c r="ACN1329" s="59"/>
      <c r="ACO1329" s="59"/>
      <c r="ACP1329" s="59"/>
      <c r="ACQ1329" s="59"/>
      <c r="ACR1329" s="59"/>
      <c r="ACS1329" s="59"/>
      <c r="ACT1329" s="59"/>
      <c r="ACU1329" s="59"/>
      <c r="ACV1329" s="59"/>
      <c r="ACW1329" s="59"/>
      <c r="ACX1329" s="59"/>
      <c r="ACY1329" s="59"/>
      <c r="ACZ1329" s="59"/>
      <c r="ADA1329" s="59"/>
      <c r="ADB1329" s="59"/>
      <c r="ADC1329" s="59"/>
      <c r="ADD1329" s="59"/>
      <c r="ADE1329" s="59"/>
      <c r="ADF1329" s="59"/>
      <c r="ADG1329" s="59"/>
      <c r="ADH1329" s="59"/>
      <c r="ADI1329" s="59"/>
      <c r="ADJ1329" s="59"/>
      <c r="ADK1329" s="59"/>
      <c r="ADL1329" s="59"/>
      <c r="ADM1329" s="59"/>
      <c r="ADN1329" s="59"/>
      <c r="ADO1329" s="59"/>
      <c r="ADP1329" s="59"/>
      <c r="ADQ1329" s="59"/>
      <c r="ADR1329" s="59"/>
      <c r="ADS1329" s="59"/>
      <c r="ADT1329" s="59"/>
      <c r="ADU1329" s="59"/>
      <c r="ADV1329" s="59"/>
      <c r="ADW1329" s="59"/>
      <c r="ADX1329" s="59"/>
      <c r="ADY1329" s="59"/>
      <c r="ADZ1329" s="59"/>
      <c r="AEA1329" s="59"/>
      <c r="AEB1329" s="59"/>
      <c r="AEC1329" s="59"/>
      <c r="AED1329" s="59"/>
      <c r="AEE1329" s="59"/>
      <c r="AEF1329" s="59"/>
      <c r="AEG1329" s="59"/>
      <c r="AEH1329" s="59"/>
      <c r="AEI1329" s="59"/>
      <c r="AEJ1329" s="59"/>
      <c r="AEK1329" s="59"/>
      <c r="AEL1329" s="59"/>
      <c r="AEM1329" s="59"/>
      <c r="AEN1329" s="59"/>
      <c r="AEO1329" s="59"/>
      <c r="AEP1329" s="59"/>
      <c r="AEQ1329" s="59"/>
      <c r="AER1329" s="59"/>
      <c r="AES1329" s="59"/>
      <c r="AET1329" s="59"/>
      <c r="AEU1329" s="59"/>
      <c r="AEV1329" s="59"/>
      <c r="AEW1329" s="59"/>
      <c r="AEX1329" s="59"/>
      <c r="AEY1329" s="59"/>
      <c r="AEZ1329" s="59"/>
      <c r="AFA1329" s="59"/>
      <c r="AFB1329" s="59"/>
      <c r="AFC1329" s="59"/>
      <c r="AFD1329" s="59"/>
      <c r="AFE1329" s="59"/>
      <c r="AFF1329" s="59"/>
      <c r="AFG1329" s="59"/>
      <c r="AFH1329" s="59"/>
      <c r="AFI1329" s="59"/>
      <c r="AFJ1329" s="59"/>
      <c r="AFK1329" s="59"/>
      <c r="AFL1329" s="59"/>
      <c r="AFM1329" s="59"/>
      <c r="AFN1329" s="59"/>
      <c r="AFO1329" s="59"/>
      <c r="AFP1329" s="59"/>
      <c r="AFQ1329" s="59"/>
      <c r="AFR1329" s="59"/>
      <c r="AFS1329" s="59"/>
      <c r="AFT1329" s="59"/>
      <c r="AFU1329" s="59"/>
      <c r="AFV1329" s="59"/>
      <c r="AFW1329" s="59"/>
      <c r="AFX1329" s="59"/>
      <c r="AFY1329" s="59"/>
      <c r="AFZ1329" s="59"/>
      <c r="AGA1329" s="59"/>
      <c r="AGB1329" s="59"/>
      <c r="AGC1329" s="59"/>
      <c r="AGD1329" s="59"/>
      <c r="AGE1329" s="59"/>
      <c r="AGF1329" s="59"/>
      <c r="AGG1329" s="59"/>
      <c r="AGH1329" s="59"/>
      <c r="AGI1329" s="59"/>
      <c r="AGJ1329" s="59"/>
      <c r="AGK1329" s="59"/>
      <c r="AGL1329" s="59"/>
      <c r="AGM1329" s="59"/>
      <c r="AGN1329" s="59"/>
      <c r="AGO1329" s="59"/>
      <c r="AGP1329" s="59"/>
      <c r="AGQ1329" s="59"/>
      <c r="AGR1329" s="59"/>
      <c r="AGS1329" s="59"/>
      <c r="AGT1329" s="59"/>
      <c r="AGU1329" s="59"/>
      <c r="AGV1329" s="59"/>
      <c r="AGW1329" s="59"/>
      <c r="AGX1329" s="59"/>
      <c r="AGY1329" s="59"/>
      <c r="AGZ1329" s="59"/>
      <c r="AHA1329" s="59"/>
      <c r="AHB1329" s="59"/>
      <c r="AHC1329" s="59"/>
      <c r="AHD1329" s="59"/>
      <c r="AHE1329" s="59"/>
      <c r="AHF1329" s="59"/>
      <c r="AHG1329" s="59"/>
      <c r="AHH1329" s="59"/>
      <c r="AHI1329" s="59"/>
      <c r="AHJ1329" s="59"/>
      <c r="AHK1329" s="59"/>
      <c r="AHL1329" s="59"/>
      <c r="AHM1329" s="59"/>
      <c r="AHN1329" s="59"/>
      <c r="AHO1329" s="59"/>
      <c r="AHP1329" s="59"/>
      <c r="AHQ1329" s="59"/>
      <c r="AHR1329" s="59"/>
      <c r="AHS1329" s="59"/>
      <c r="AHT1329" s="59"/>
      <c r="AHU1329" s="59"/>
      <c r="AHV1329" s="59"/>
      <c r="AHW1329" s="59"/>
      <c r="AHX1329" s="59"/>
      <c r="AHY1329" s="59"/>
      <c r="AHZ1329" s="59"/>
      <c r="AIA1329" s="59"/>
      <c r="AIB1329" s="59"/>
      <c r="AIC1329" s="59"/>
      <c r="AID1329" s="59"/>
      <c r="AIE1329" s="59"/>
      <c r="AIF1329" s="59"/>
      <c r="AIG1329" s="59"/>
      <c r="AIH1329" s="59"/>
      <c r="AII1329" s="59"/>
      <c r="AIJ1329" s="59"/>
      <c r="AIK1329" s="59"/>
      <c r="AIL1329" s="59"/>
      <c r="AIM1329" s="59"/>
      <c r="AIN1329" s="59"/>
      <c r="AIO1329" s="59"/>
      <c r="AIP1329" s="59"/>
      <c r="AIQ1329" s="59"/>
      <c r="AIR1329" s="59"/>
      <c r="AIS1329" s="59"/>
      <c r="AIT1329" s="59"/>
      <c r="AIU1329" s="59"/>
      <c r="AIV1329" s="59"/>
      <c r="AIW1329" s="59"/>
      <c r="AIX1329" s="59"/>
      <c r="AIY1329" s="59"/>
      <c r="AIZ1329" s="59"/>
      <c r="AJA1329" s="59"/>
      <c r="AJB1329" s="59"/>
      <c r="AJC1329" s="59"/>
      <c r="AJD1329" s="59"/>
      <c r="AJE1329" s="59"/>
      <c r="AJF1329" s="59"/>
      <c r="AJG1329" s="59"/>
      <c r="AJH1329" s="59"/>
      <c r="AJI1329" s="59"/>
      <c r="AJJ1329" s="59"/>
      <c r="AJK1329" s="59"/>
      <c r="AJL1329" s="59"/>
      <c r="AJM1329" s="59"/>
      <c r="AJN1329" s="59"/>
      <c r="AJO1329" s="59"/>
      <c r="AJP1329" s="59"/>
      <c r="AJQ1329" s="59"/>
      <c r="AJR1329" s="59"/>
      <c r="AJS1329" s="59"/>
      <c r="AJT1329" s="59"/>
      <c r="AJU1329" s="59"/>
      <c r="AJV1329" s="59"/>
      <c r="AJW1329" s="59"/>
      <c r="AJX1329" s="59"/>
      <c r="AJY1329" s="59"/>
      <c r="AJZ1329" s="59"/>
      <c r="AKA1329" s="59"/>
      <c r="AKB1329" s="59"/>
      <c r="AKC1329" s="59"/>
      <c r="AKD1329" s="59"/>
      <c r="AKE1329" s="59"/>
      <c r="AKF1329" s="59"/>
      <c r="AKG1329" s="59"/>
      <c r="AKH1329" s="59"/>
      <c r="AKI1329" s="59"/>
      <c r="AKJ1329" s="59"/>
      <c r="AKK1329" s="59"/>
      <c r="AKL1329" s="59"/>
      <c r="AKM1329" s="59"/>
      <c r="AKN1329" s="59"/>
      <c r="AKO1329" s="59"/>
      <c r="AKP1329" s="59"/>
      <c r="AKQ1329" s="59"/>
      <c r="AKR1329" s="59"/>
      <c r="AKS1329" s="59"/>
      <c r="AKT1329" s="59"/>
      <c r="AKU1329" s="59"/>
      <c r="AKV1329" s="59"/>
      <c r="AKW1329" s="59"/>
      <c r="AKX1329" s="59"/>
      <c r="AKY1329" s="59"/>
      <c r="AKZ1329" s="59"/>
      <c r="ALA1329" s="59"/>
      <c r="ALB1329" s="59"/>
      <c r="ALC1329" s="59"/>
      <c r="ALD1329" s="59"/>
      <c r="ALE1329" s="59"/>
      <c r="ALF1329" s="59"/>
      <c r="ALG1329" s="59"/>
      <c r="ALH1329" s="59"/>
      <c r="ALI1329" s="59"/>
      <c r="ALJ1329" s="59"/>
      <c r="ALK1329" s="59"/>
      <c r="ALL1329" s="59"/>
      <c r="ALM1329" s="59"/>
      <c r="ALN1329" s="59"/>
      <c r="ALO1329" s="59"/>
      <c r="ALP1329" s="59"/>
      <c r="ALQ1329" s="59"/>
      <c r="ALR1329" s="59"/>
      <c r="ALS1329" s="59"/>
      <c r="ALT1329" s="59"/>
      <c r="ALU1329" s="59"/>
      <c r="ALV1329" s="59"/>
      <c r="ALW1329" s="59"/>
      <c r="ALX1329" s="59"/>
      <c r="ALY1329" s="59"/>
      <c r="ALZ1329" s="59"/>
      <c r="AMA1329" s="59"/>
      <c r="AMB1329" s="59"/>
      <c r="AMC1329" s="59"/>
      <c r="AMD1329" s="59"/>
      <c r="AME1329" s="59"/>
      <c r="AMF1329" s="59"/>
      <c r="AMG1329" s="59"/>
      <c r="AMH1329" s="59"/>
      <c r="AMI1329" s="59"/>
      <c r="AMJ1329" s="59"/>
      <c r="AMK1329" s="59"/>
      <c r="AML1329" s="59"/>
    </row>
    <row r="1330" spans="1:1026" s="66" customFormat="1" ht="81.400000000000006">
      <c r="A1330" s="98">
        <v>1</v>
      </c>
      <c r="B1330" s="45">
        <v>1325</v>
      </c>
      <c r="C1330" s="23" t="s">
        <v>3398</v>
      </c>
      <c r="D1330" s="23">
        <v>8822125482</v>
      </c>
      <c r="E1330" s="23" t="s">
        <v>3367</v>
      </c>
      <c r="F1330" s="23">
        <v>5</v>
      </c>
      <c r="G1330" s="23" t="s">
        <v>192</v>
      </c>
      <c r="H1330" s="23" t="s">
        <v>193</v>
      </c>
      <c r="I1330" s="23" t="s">
        <v>3398</v>
      </c>
      <c r="J1330" s="28" t="s">
        <v>192</v>
      </c>
      <c r="K1330" s="28" t="s">
        <v>193</v>
      </c>
      <c r="L1330" s="28" t="s">
        <v>193</v>
      </c>
      <c r="M1330" s="28" t="s">
        <v>3367</v>
      </c>
      <c r="N1330" s="28">
        <v>24</v>
      </c>
      <c r="O1330" s="28" t="s">
        <v>192</v>
      </c>
      <c r="P1330" s="28" t="s">
        <v>193</v>
      </c>
      <c r="Q1330" s="28" t="s">
        <v>193</v>
      </c>
      <c r="R1330" s="28" t="s">
        <v>3367</v>
      </c>
      <c r="S1330" s="28">
        <v>5</v>
      </c>
      <c r="T1330" s="23" t="s">
        <v>3399</v>
      </c>
      <c r="U1330" s="28" t="s">
        <v>192</v>
      </c>
      <c r="V1330" s="28" t="s">
        <v>193</v>
      </c>
      <c r="W1330" s="28" t="s">
        <v>193</v>
      </c>
      <c r="X1330" s="28" t="s">
        <v>957</v>
      </c>
      <c r="Y1330" s="28">
        <v>5</v>
      </c>
      <c r="Z1330" s="28" t="s">
        <v>44</v>
      </c>
      <c r="AA1330" s="127" t="s">
        <v>4484</v>
      </c>
      <c r="AB1330" s="23" t="s">
        <v>32</v>
      </c>
      <c r="AC1330" s="128">
        <v>15</v>
      </c>
      <c r="AD1330" s="94">
        <v>17131</v>
      </c>
      <c r="AE1330" s="94">
        <v>0</v>
      </c>
      <c r="AF1330" s="94">
        <v>0</v>
      </c>
      <c r="AG1330" s="73">
        <f t="shared" si="61"/>
        <v>17131</v>
      </c>
      <c r="AH1330" s="94">
        <v>17131</v>
      </c>
      <c r="AI1330" s="94">
        <v>0</v>
      </c>
      <c r="AJ1330" s="94">
        <v>0</v>
      </c>
      <c r="AK1330" s="73">
        <f t="shared" si="63"/>
        <v>17131</v>
      </c>
      <c r="AL1330" s="73">
        <f t="shared" si="62"/>
        <v>34262</v>
      </c>
      <c r="AM1330" s="98" t="s">
        <v>1188</v>
      </c>
      <c r="AN1330" s="102" t="s">
        <v>863</v>
      </c>
      <c r="AO1330" s="102" t="s">
        <v>863</v>
      </c>
      <c r="AP1330" s="102" t="s">
        <v>863</v>
      </c>
      <c r="AQ1330" s="102" t="s">
        <v>1281</v>
      </c>
      <c r="AR1330" s="103">
        <v>45657</v>
      </c>
      <c r="AS1330" s="102" t="s">
        <v>33</v>
      </c>
      <c r="AT1330" s="44">
        <v>0</v>
      </c>
      <c r="AU1330" s="44">
        <v>0</v>
      </c>
      <c r="AV1330" s="44">
        <v>0</v>
      </c>
      <c r="AW1330" s="56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  <c r="FM1330" s="59"/>
      <c r="FN1330" s="59"/>
      <c r="FO1330" s="59"/>
      <c r="FP1330" s="59"/>
      <c r="FQ1330" s="59"/>
      <c r="FR1330" s="59"/>
      <c r="FS1330" s="59"/>
      <c r="FT1330" s="59"/>
      <c r="FU1330" s="59"/>
      <c r="FV1330" s="59"/>
      <c r="FW1330" s="59"/>
      <c r="FX1330" s="59"/>
      <c r="FY1330" s="59"/>
      <c r="FZ1330" s="59"/>
      <c r="GA1330" s="59"/>
      <c r="GB1330" s="59"/>
      <c r="GC1330" s="59"/>
      <c r="GD1330" s="59"/>
      <c r="GE1330" s="59"/>
      <c r="GF1330" s="59"/>
      <c r="GG1330" s="59"/>
      <c r="GH1330" s="59"/>
      <c r="GI1330" s="59"/>
      <c r="GJ1330" s="59"/>
      <c r="GK1330" s="59"/>
      <c r="GL1330" s="59"/>
      <c r="GM1330" s="59"/>
      <c r="GN1330" s="59"/>
      <c r="GO1330" s="59"/>
      <c r="GP1330" s="59"/>
      <c r="GQ1330" s="59"/>
      <c r="GR1330" s="59"/>
      <c r="GS1330" s="59"/>
      <c r="GT1330" s="59"/>
      <c r="GU1330" s="59"/>
      <c r="GV1330" s="59"/>
      <c r="GW1330" s="59"/>
      <c r="GX1330" s="59"/>
      <c r="GY1330" s="59"/>
      <c r="GZ1330" s="59"/>
      <c r="HA1330" s="59"/>
      <c r="HB1330" s="59"/>
      <c r="HC1330" s="59"/>
      <c r="HD1330" s="59"/>
      <c r="HE1330" s="59"/>
      <c r="HF1330" s="59"/>
      <c r="HG1330" s="59"/>
      <c r="HH1330" s="59"/>
      <c r="HI1330" s="59"/>
      <c r="HJ1330" s="59"/>
      <c r="HK1330" s="59"/>
      <c r="HL1330" s="59"/>
      <c r="HM1330" s="59"/>
      <c r="HN1330" s="59"/>
      <c r="HO1330" s="59"/>
      <c r="HP1330" s="59"/>
      <c r="HQ1330" s="59"/>
      <c r="HR1330" s="59"/>
      <c r="HS1330" s="59"/>
      <c r="HT1330" s="59"/>
      <c r="HU1330" s="59"/>
      <c r="HV1330" s="59"/>
      <c r="HW1330" s="59"/>
      <c r="HX1330" s="59"/>
      <c r="HY1330" s="59"/>
      <c r="HZ1330" s="59"/>
      <c r="IA1330" s="59"/>
      <c r="IB1330" s="59"/>
      <c r="IC1330" s="59"/>
      <c r="ID1330" s="59"/>
      <c r="IE1330" s="59"/>
      <c r="IF1330" s="59"/>
      <c r="IG1330" s="59"/>
      <c r="IH1330" s="59"/>
      <c r="II1330" s="59"/>
      <c r="IJ1330" s="59"/>
      <c r="IK1330" s="59"/>
      <c r="IL1330" s="59"/>
      <c r="IM1330" s="59"/>
      <c r="IN1330" s="59"/>
      <c r="IO1330" s="59"/>
      <c r="IP1330" s="59"/>
      <c r="IQ1330" s="59"/>
      <c r="IR1330" s="59"/>
      <c r="IS1330" s="59"/>
      <c r="IT1330" s="59"/>
      <c r="IU1330" s="59"/>
      <c r="IV1330" s="59"/>
      <c r="IW1330" s="59"/>
      <c r="IX1330" s="59"/>
      <c r="IY1330" s="59"/>
      <c r="IZ1330" s="59"/>
      <c r="JA1330" s="59"/>
      <c r="JB1330" s="59"/>
      <c r="JC1330" s="59"/>
      <c r="JD1330" s="59"/>
      <c r="JE1330" s="59"/>
      <c r="JF1330" s="59"/>
      <c r="JG1330" s="59"/>
      <c r="JH1330" s="59"/>
      <c r="JI1330" s="59"/>
      <c r="JJ1330" s="59"/>
      <c r="JK1330" s="59"/>
      <c r="JL1330" s="59"/>
      <c r="JM1330" s="59"/>
      <c r="JN1330" s="59"/>
      <c r="JO1330" s="59"/>
      <c r="JP1330" s="59"/>
      <c r="JQ1330" s="59"/>
      <c r="JR1330" s="59"/>
      <c r="JS1330" s="59"/>
      <c r="JT1330" s="59"/>
      <c r="JU1330" s="59"/>
      <c r="JV1330" s="59"/>
      <c r="JW1330" s="59"/>
      <c r="JX1330" s="59"/>
      <c r="JY1330" s="59"/>
      <c r="JZ1330" s="59"/>
      <c r="KA1330" s="59"/>
      <c r="KB1330" s="59"/>
      <c r="KC1330" s="59"/>
      <c r="KD1330" s="59"/>
      <c r="KE1330" s="59"/>
      <c r="KF1330" s="59"/>
      <c r="KG1330" s="59"/>
      <c r="KH1330" s="59"/>
      <c r="KI1330" s="59"/>
      <c r="KJ1330" s="59"/>
      <c r="KK1330" s="59"/>
      <c r="KL1330" s="59"/>
      <c r="KM1330" s="59"/>
      <c r="KN1330" s="59"/>
      <c r="KO1330" s="59"/>
      <c r="KP1330" s="59"/>
      <c r="KQ1330" s="59"/>
      <c r="KR1330" s="59"/>
      <c r="KS1330" s="59"/>
      <c r="KT1330" s="59"/>
      <c r="KU1330" s="59"/>
      <c r="KV1330" s="59"/>
      <c r="KW1330" s="59"/>
      <c r="KX1330" s="59"/>
      <c r="KY1330" s="59"/>
      <c r="KZ1330" s="59"/>
      <c r="LA1330" s="59"/>
      <c r="LB1330" s="59"/>
      <c r="LC1330" s="59"/>
      <c r="LD1330" s="59"/>
      <c r="LE1330" s="59"/>
      <c r="LF1330" s="59"/>
      <c r="LG1330" s="59"/>
      <c r="LH1330" s="59"/>
      <c r="LI1330" s="59"/>
      <c r="LJ1330" s="59"/>
      <c r="LK1330" s="59"/>
      <c r="LL1330" s="59"/>
      <c r="LM1330" s="59"/>
      <c r="LN1330" s="59"/>
      <c r="LO1330" s="59"/>
      <c r="LP1330" s="59"/>
      <c r="LQ1330" s="59"/>
      <c r="LR1330" s="59"/>
      <c r="LS1330" s="59"/>
      <c r="LT1330" s="59"/>
      <c r="LU1330" s="59"/>
      <c r="LV1330" s="59"/>
      <c r="LW1330" s="59"/>
      <c r="LX1330" s="59"/>
      <c r="LY1330" s="59"/>
      <c r="LZ1330" s="59"/>
      <c r="MA1330" s="59"/>
      <c r="MB1330" s="59"/>
      <c r="MC1330" s="59"/>
      <c r="MD1330" s="59"/>
      <c r="ME1330" s="59"/>
      <c r="MF1330" s="59"/>
      <c r="MG1330" s="59"/>
      <c r="MH1330" s="59"/>
      <c r="MI1330" s="59"/>
      <c r="MJ1330" s="59"/>
      <c r="MK1330" s="59"/>
      <c r="ML1330" s="59"/>
      <c r="MM1330" s="59"/>
      <c r="MN1330" s="59"/>
      <c r="MO1330" s="59"/>
      <c r="MP1330" s="59"/>
      <c r="MQ1330" s="59"/>
      <c r="MR1330" s="59"/>
      <c r="MS1330" s="59"/>
      <c r="MT1330" s="59"/>
      <c r="MU1330" s="59"/>
      <c r="MV1330" s="59"/>
      <c r="MW1330" s="59"/>
      <c r="MX1330" s="59"/>
      <c r="MY1330" s="59"/>
      <c r="MZ1330" s="59"/>
      <c r="NA1330" s="59"/>
      <c r="NB1330" s="59"/>
      <c r="NC1330" s="59"/>
      <c r="ND1330" s="59"/>
      <c r="NE1330" s="59"/>
      <c r="NF1330" s="59"/>
      <c r="NG1330" s="59"/>
      <c r="NH1330" s="59"/>
      <c r="NI1330" s="59"/>
      <c r="NJ1330" s="59"/>
      <c r="NK1330" s="59"/>
      <c r="NL1330" s="59"/>
      <c r="NM1330" s="59"/>
      <c r="NN1330" s="59"/>
      <c r="NO1330" s="59"/>
      <c r="NP1330" s="59"/>
      <c r="NQ1330" s="59"/>
      <c r="NR1330" s="59"/>
      <c r="NS1330" s="59"/>
      <c r="NT1330" s="59"/>
      <c r="NU1330" s="59"/>
      <c r="NV1330" s="59"/>
      <c r="NW1330" s="59"/>
      <c r="NX1330" s="59"/>
      <c r="NY1330" s="59"/>
      <c r="NZ1330" s="59"/>
      <c r="OA1330" s="59"/>
      <c r="OB1330" s="59"/>
      <c r="OC1330" s="59"/>
      <c r="OD1330" s="59"/>
      <c r="OE1330" s="59"/>
      <c r="OF1330" s="59"/>
      <c r="OG1330" s="59"/>
      <c r="OH1330" s="59"/>
      <c r="OI1330" s="59"/>
      <c r="OJ1330" s="59"/>
      <c r="OK1330" s="59"/>
      <c r="OL1330" s="59"/>
      <c r="OM1330" s="59"/>
      <c r="ON1330" s="59"/>
      <c r="OO1330" s="59"/>
      <c r="OP1330" s="59"/>
      <c r="OQ1330" s="59"/>
      <c r="OR1330" s="59"/>
      <c r="OS1330" s="59"/>
      <c r="OT1330" s="59"/>
      <c r="OU1330" s="59"/>
      <c r="OV1330" s="59"/>
      <c r="OW1330" s="59"/>
      <c r="OX1330" s="59"/>
      <c r="OY1330" s="59"/>
      <c r="OZ1330" s="59"/>
      <c r="PA1330" s="59"/>
      <c r="PB1330" s="59"/>
      <c r="PC1330" s="59"/>
      <c r="PD1330" s="59"/>
      <c r="PE1330" s="59"/>
      <c r="PF1330" s="59"/>
      <c r="PG1330" s="59"/>
      <c r="PH1330" s="59"/>
      <c r="PI1330" s="59"/>
      <c r="PJ1330" s="59"/>
      <c r="PK1330" s="59"/>
      <c r="PL1330" s="59"/>
      <c r="PM1330" s="59"/>
      <c r="PN1330" s="59"/>
      <c r="PO1330" s="59"/>
      <c r="PP1330" s="59"/>
      <c r="PQ1330" s="59"/>
      <c r="PR1330" s="59"/>
      <c r="PS1330" s="59"/>
      <c r="PT1330" s="59"/>
      <c r="PU1330" s="59"/>
      <c r="PV1330" s="59"/>
      <c r="PW1330" s="59"/>
      <c r="PX1330" s="59"/>
      <c r="PY1330" s="59"/>
      <c r="PZ1330" s="59"/>
      <c r="QA1330" s="59"/>
      <c r="QB1330" s="59"/>
      <c r="QC1330" s="59"/>
      <c r="QD1330" s="59"/>
      <c r="QE1330" s="59"/>
      <c r="QF1330" s="59"/>
      <c r="QG1330" s="59"/>
      <c r="QH1330" s="59"/>
      <c r="QI1330" s="59"/>
      <c r="QJ1330" s="59"/>
      <c r="QK1330" s="59"/>
      <c r="QL1330" s="59"/>
      <c r="QM1330" s="59"/>
      <c r="QN1330" s="59"/>
      <c r="QO1330" s="59"/>
      <c r="QP1330" s="59"/>
      <c r="QQ1330" s="59"/>
      <c r="QR1330" s="59"/>
      <c r="QS1330" s="59"/>
      <c r="QT1330" s="59"/>
      <c r="QU1330" s="59"/>
      <c r="QV1330" s="59"/>
      <c r="QW1330" s="59"/>
      <c r="QX1330" s="59"/>
      <c r="QY1330" s="59"/>
      <c r="QZ1330" s="59"/>
      <c r="RA1330" s="59"/>
      <c r="RB1330" s="59"/>
      <c r="RC1330" s="59"/>
      <c r="RD1330" s="59"/>
      <c r="RE1330" s="59"/>
      <c r="RF1330" s="59"/>
      <c r="RG1330" s="59"/>
      <c r="RH1330" s="59"/>
      <c r="RI1330" s="59"/>
      <c r="RJ1330" s="59"/>
      <c r="RK1330" s="59"/>
      <c r="RL1330" s="59"/>
      <c r="RM1330" s="59"/>
      <c r="RN1330" s="59"/>
      <c r="RO1330" s="59"/>
      <c r="RP1330" s="59"/>
      <c r="RQ1330" s="59"/>
      <c r="RR1330" s="59"/>
      <c r="RS1330" s="59"/>
      <c r="RT1330" s="59"/>
      <c r="RU1330" s="59"/>
      <c r="RV1330" s="59"/>
      <c r="RW1330" s="59"/>
      <c r="RX1330" s="59"/>
      <c r="RY1330" s="59"/>
      <c r="RZ1330" s="59"/>
      <c r="SA1330" s="59"/>
      <c r="SB1330" s="59"/>
      <c r="SC1330" s="59"/>
      <c r="SD1330" s="59"/>
      <c r="SE1330" s="59"/>
      <c r="SF1330" s="59"/>
      <c r="SG1330" s="59"/>
      <c r="SH1330" s="59"/>
      <c r="SI1330" s="59"/>
      <c r="SJ1330" s="59"/>
      <c r="SK1330" s="59"/>
      <c r="SL1330" s="59"/>
      <c r="SM1330" s="59"/>
      <c r="SN1330" s="59"/>
      <c r="SO1330" s="59"/>
      <c r="SP1330" s="59"/>
      <c r="SQ1330" s="59"/>
      <c r="SR1330" s="59"/>
      <c r="SS1330" s="59"/>
      <c r="ST1330" s="59"/>
      <c r="SU1330" s="59"/>
      <c r="SV1330" s="59"/>
      <c r="SW1330" s="59"/>
      <c r="SX1330" s="59"/>
      <c r="SY1330" s="59"/>
      <c r="SZ1330" s="59"/>
      <c r="TA1330" s="59"/>
      <c r="TB1330" s="59"/>
      <c r="TC1330" s="59"/>
      <c r="TD1330" s="59"/>
      <c r="TE1330" s="59"/>
      <c r="TF1330" s="59"/>
      <c r="TG1330" s="59"/>
      <c r="TH1330" s="59"/>
      <c r="TI1330" s="59"/>
      <c r="TJ1330" s="59"/>
      <c r="TK1330" s="59"/>
      <c r="TL1330" s="59"/>
      <c r="TM1330" s="59"/>
      <c r="TN1330" s="59"/>
      <c r="TO1330" s="59"/>
      <c r="TP1330" s="59"/>
      <c r="TQ1330" s="59"/>
      <c r="TR1330" s="59"/>
      <c r="TS1330" s="59"/>
      <c r="TT1330" s="59"/>
      <c r="TU1330" s="59"/>
      <c r="TV1330" s="59"/>
      <c r="TW1330" s="59"/>
      <c r="TX1330" s="59"/>
      <c r="TY1330" s="59"/>
      <c r="TZ1330" s="59"/>
      <c r="UA1330" s="59"/>
      <c r="UB1330" s="59"/>
      <c r="UC1330" s="59"/>
      <c r="UD1330" s="59"/>
      <c r="UE1330" s="59"/>
      <c r="UF1330" s="59"/>
      <c r="UG1330" s="59"/>
      <c r="UH1330" s="59"/>
      <c r="UI1330" s="59"/>
      <c r="UJ1330" s="59"/>
      <c r="UK1330" s="59"/>
      <c r="UL1330" s="59"/>
      <c r="UM1330" s="59"/>
      <c r="UN1330" s="59"/>
      <c r="UO1330" s="59"/>
      <c r="UP1330" s="59"/>
      <c r="UQ1330" s="59"/>
      <c r="UR1330" s="59"/>
      <c r="US1330" s="59"/>
      <c r="UT1330" s="59"/>
      <c r="UU1330" s="59"/>
      <c r="UV1330" s="59"/>
      <c r="UW1330" s="59"/>
      <c r="UX1330" s="59"/>
      <c r="UY1330" s="59"/>
      <c r="UZ1330" s="59"/>
      <c r="VA1330" s="59"/>
      <c r="VB1330" s="59"/>
      <c r="VC1330" s="59"/>
      <c r="VD1330" s="59"/>
      <c r="VE1330" s="59"/>
      <c r="VF1330" s="59"/>
      <c r="VG1330" s="59"/>
      <c r="VH1330" s="59"/>
      <c r="VI1330" s="59"/>
      <c r="VJ1330" s="59"/>
      <c r="VK1330" s="59"/>
      <c r="VL1330" s="59"/>
      <c r="VM1330" s="59"/>
      <c r="VN1330" s="59"/>
      <c r="VO1330" s="59"/>
      <c r="VP1330" s="59"/>
      <c r="VQ1330" s="59"/>
      <c r="VR1330" s="59"/>
      <c r="VS1330" s="59"/>
      <c r="VT1330" s="59"/>
      <c r="VU1330" s="59"/>
      <c r="VV1330" s="59"/>
      <c r="VW1330" s="59"/>
      <c r="VX1330" s="59"/>
      <c r="VY1330" s="59"/>
      <c r="VZ1330" s="59"/>
      <c r="WA1330" s="59"/>
      <c r="WB1330" s="59"/>
      <c r="WC1330" s="59"/>
      <c r="WD1330" s="59"/>
      <c r="WE1330" s="59"/>
      <c r="WF1330" s="59"/>
      <c r="WG1330" s="59"/>
      <c r="WH1330" s="59"/>
      <c r="WI1330" s="59"/>
      <c r="WJ1330" s="59"/>
      <c r="WK1330" s="59"/>
      <c r="WL1330" s="59"/>
      <c r="WM1330" s="59"/>
      <c r="WN1330" s="59"/>
      <c r="WO1330" s="59"/>
      <c r="WP1330" s="59"/>
      <c r="WQ1330" s="59"/>
      <c r="WR1330" s="59"/>
      <c r="WS1330" s="59"/>
      <c r="WT1330" s="59"/>
      <c r="WU1330" s="59"/>
      <c r="WV1330" s="59"/>
      <c r="WW1330" s="59"/>
      <c r="WX1330" s="59"/>
      <c r="WY1330" s="59"/>
      <c r="WZ1330" s="59"/>
      <c r="XA1330" s="59"/>
      <c r="XB1330" s="59"/>
      <c r="XC1330" s="59"/>
      <c r="XD1330" s="59"/>
      <c r="XE1330" s="59"/>
      <c r="XF1330" s="59"/>
      <c r="XG1330" s="59"/>
      <c r="XH1330" s="59"/>
      <c r="XI1330" s="59"/>
      <c r="XJ1330" s="59"/>
      <c r="XK1330" s="59"/>
      <c r="XL1330" s="59"/>
      <c r="XM1330" s="59"/>
      <c r="XN1330" s="59"/>
      <c r="XO1330" s="59"/>
      <c r="XP1330" s="59"/>
      <c r="XQ1330" s="59"/>
      <c r="XR1330" s="59"/>
      <c r="XS1330" s="59"/>
      <c r="XT1330" s="59"/>
      <c r="XU1330" s="59"/>
      <c r="XV1330" s="59"/>
      <c r="XW1330" s="59"/>
      <c r="XX1330" s="59"/>
      <c r="XY1330" s="59"/>
      <c r="XZ1330" s="59"/>
      <c r="YA1330" s="59"/>
      <c r="YB1330" s="59"/>
      <c r="YC1330" s="59"/>
      <c r="YD1330" s="59"/>
      <c r="YE1330" s="59"/>
      <c r="YF1330" s="59"/>
      <c r="YG1330" s="59"/>
      <c r="YH1330" s="59"/>
      <c r="YI1330" s="59"/>
      <c r="YJ1330" s="59"/>
      <c r="YK1330" s="59"/>
      <c r="YL1330" s="59"/>
      <c r="YM1330" s="59"/>
      <c r="YN1330" s="59"/>
      <c r="YO1330" s="59"/>
      <c r="YP1330" s="59"/>
      <c r="YQ1330" s="59"/>
      <c r="YR1330" s="59"/>
      <c r="YS1330" s="59"/>
      <c r="YT1330" s="59"/>
      <c r="YU1330" s="59"/>
      <c r="YV1330" s="59"/>
      <c r="YW1330" s="59"/>
      <c r="YX1330" s="59"/>
      <c r="YY1330" s="59"/>
      <c r="YZ1330" s="59"/>
      <c r="ZA1330" s="59"/>
      <c r="ZB1330" s="59"/>
      <c r="ZC1330" s="59"/>
      <c r="ZD1330" s="59"/>
      <c r="ZE1330" s="59"/>
      <c r="ZF1330" s="59"/>
      <c r="ZG1330" s="59"/>
      <c r="ZH1330" s="59"/>
      <c r="ZI1330" s="59"/>
      <c r="ZJ1330" s="59"/>
      <c r="ZK1330" s="59"/>
      <c r="ZL1330" s="59"/>
      <c r="ZM1330" s="59"/>
      <c r="ZN1330" s="59"/>
      <c r="ZO1330" s="59"/>
      <c r="ZP1330" s="59"/>
      <c r="ZQ1330" s="59"/>
      <c r="ZR1330" s="59"/>
      <c r="ZS1330" s="59"/>
      <c r="ZT1330" s="59"/>
      <c r="ZU1330" s="59"/>
      <c r="ZV1330" s="59"/>
      <c r="ZW1330" s="59"/>
      <c r="ZX1330" s="59"/>
      <c r="ZY1330" s="59"/>
      <c r="ZZ1330" s="59"/>
      <c r="AAA1330" s="59"/>
      <c r="AAB1330" s="59"/>
      <c r="AAC1330" s="59"/>
      <c r="AAD1330" s="59"/>
      <c r="AAE1330" s="59"/>
      <c r="AAF1330" s="59"/>
      <c r="AAG1330" s="59"/>
      <c r="AAH1330" s="59"/>
      <c r="AAI1330" s="59"/>
      <c r="AAJ1330" s="59"/>
      <c r="AAK1330" s="59"/>
      <c r="AAL1330" s="59"/>
      <c r="AAM1330" s="59"/>
      <c r="AAN1330" s="59"/>
      <c r="AAO1330" s="59"/>
      <c r="AAP1330" s="59"/>
      <c r="AAQ1330" s="59"/>
      <c r="AAR1330" s="59"/>
      <c r="AAS1330" s="59"/>
      <c r="AAT1330" s="59"/>
      <c r="AAU1330" s="59"/>
      <c r="AAV1330" s="59"/>
      <c r="AAW1330" s="59"/>
      <c r="AAX1330" s="59"/>
      <c r="AAY1330" s="59"/>
      <c r="AAZ1330" s="59"/>
      <c r="ABA1330" s="59"/>
      <c r="ABB1330" s="59"/>
      <c r="ABC1330" s="59"/>
      <c r="ABD1330" s="59"/>
      <c r="ABE1330" s="59"/>
      <c r="ABF1330" s="59"/>
      <c r="ABG1330" s="59"/>
      <c r="ABH1330" s="59"/>
      <c r="ABI1330" s="59"/>
      <c r="ABJ1330" s="59"/>
      <c r="ABK1330" s="59"/>
      <c r="ABL1330" s="59"/>
      <c r="ABM1330" s="59"/>
      <c r="ABN1330" s="59"/>
      <c r="ABO1330" s="59"/>
      <c r="ABP1330" s="59"/>
      <c r="ABQ1330" s="59"/>
      <c r="ABR1330" s="59"/>
      <c r="ABS1330" s="59"/>
      <c r="ABT1330" s="59"/>
      <c r="ABU1330" s="59"/>
      <c r="ABV1330" s="59"/>
      <c r="ABW1330" s="59"/>
      <c r="ABX1330" s="59"/>
      <c r="ABY1330" s="59"/>
      <c r="ABZ1330" s="59"/>
      <c r="ACA1330" s="59"/>
      <c r="ACB1330" s="59"/>
      <c r="ACC1330" s="59"/>
      <c r="ACD1330" s="59"/>
      <c r="ACE1330" s="59"/>
      <c r="ACF1330" s="59"/>
      <c r="ACG1330" s="59"/>
      <c r="ACH1330" s="59"/>
      <c r="ACI1330" s="59"/>
      <c r="ACJ1330" s="59"/>
      <c r="ACK1330" s="59"/>
      <c r="ACL1330" s="59"/>
      <c r="ACM1330" s="59"/>
      <c r="ACN1330" s="59"/>
      <c r="ACO1330" s="59"/>
      <c r="ACP1330" s="59"/>
      <c r="ACQ1330" s="59"/>
      <c r="ACR1330" s="59"/>
      <c r="ACS1330" s="59"/>
      <c r="ACT1330" s="59"/>
      <c r="ACU1330" s="59"/>
      <c r="ACV1330" s="59"/>
      <c r="ACW1330" s="59"/>
      <c r="ACX1330" s="59"/>
      <c r="ACY1330" s="59"/>
      <c r="ACZ1330" s="59"/>
      <c r="ADA1330" s="59"/>
      <c r="ADB1330" s="59"/>
      <c r="ADC1330" s="59"/>
      <c r="ADD1330" s="59"/>
      <c r="ADE1330" s="59"/>
      <c r="ADF1330" s="59"/>
      <c r="ADG1330" s="59"/>
      <c r="ADH1330" s="59"/>
      <c r="ADI1330" s="59"/>
      <c r="ADJ1330" s="59"/>
      <c r="ADK1330" s="59"/>
      <c r="ADL1330" s="59"/>
      <c r="ADM1330" s="59"/>
      <c r="ADN1330" s="59"/>
      <c r="ADO1330" s="59"/>
      <c r="ADP1330" s="59"/>
      <c r="ADQ1330" s="59"/>
      <c r="ADR1330" s="59"/>
      <c r="ADS1330" s="59"/>
      <c r="ADT1330" s="59"/>
      <c r="ADU1330" s="59"/>
      <c r="ADV1330" s="59"/>
      <c r="ADW1330" s="59"/>
      <c r="ADX1330" s="59"/>
      <c r="ADY1330" s="59"/>
      <c r="ADZ1330" s="59"/>
      <c r="AEA1330" s="59"/>
      <c r="AEB1330" s="59"/>
      <c r="AEC1330" s="59"/>
      <c r="AED1330" s="59"/>
      <c r="AEE1330" s="59"/>
      <c r="AEF1330" s="59"/>
      <c r="AEG1330" s="59"/>
      <c r="AEH1330" s="59"/>
      <c r="AEI1330" s="59"/>
      <c r="AEJ1330" s="59"/>
      <c r="AEK1330" s="59"/>
      <c r="AEL1330" s="59"/>
      <c r="AEM1330" s="59"/>
      <c r="AEN1330" s="59"/>
      <c r="AEO1330" s="59"/>
      <c r="AEP1330" s="59"/>
      <c r="AEQ1330" s="59"/>
      <c r="AER1330" s="59"/>
      <c r="AES1330" s="59"/>
      <c r="AET1330" s="59"/>
      <c r="AEU1330" s="59"/>
      <c r="AEV1330" s="59"/>
      <c r="AEW1330" s="59"/>
      <c r="AEX1330" s="59"/>
      <c r="AEY1330" s="59"/>
      <c r="AEZ1330" s="59"/>
      <c r="AFA1330" s="59"/>
      <c r="AFB1330" s="59"/>
      <c r="AFC1330" s="59"/>
      <c r="AFD1330" s="59"/>
      <c r="AFE1330" s="59"/>
      <c r="AFF1330" s="59"/>
      <c r="AFG1330" s="59"/>
      <c r="AFH1330" s="59"/>
      <c r="AFI1330" s="59"/>
      <c r="AFJ1330" s="59"/>
      <c r="AFK1330" s="59"/>
      <c r="AFL1330" s="59"/>
      <c r="AFM1330" s="59"/>
      <c r="AFN1330" s="59"/>
      <c r="AFO1330" s="59"/>
      <c r="AFP1330" s="59"/>
      <c r="AFQ1330" s="59"/>
      <c r="AFR1330" s="59"/>
      <c r="AFS1330" s="59"/>
      <c r="AFT1330" s="59"/>
      <c r="AFU1330" s="59"/>
      <c r="AFV1330" s="59"/>
      <c r="AFW1330" s="59"/>
      <c r="AFX1330" s="59"/>
      <c r="AFY1330" s="59"/>
      <c r="AFZ1330" s="59"/>
      <c r="AGA1330" s="59"/>
      <c r="AGB1330" s="59"/>
      <c r="AGC1330" s="59"/>
      <c r="AGD1330" s="59"/>
      <c r="AGE1330" s="59"/>
      <c r="AGF1330" s="59"/>
      <c r="AGG1330" s="59"/>
      <c r="AGH1330" s="59"/>
      <c r="AGI1330" s="59"/>
      <c r="AGJ1330" s="59"/>
      <c r="AGK1330" s="59"/>
      <c r="AGL1330" s="59"/>
      <c r="AGM1330" s="59"/>
      <c r="AGN1330" s="59"/>
      <c r="AGO1330" s="59"/>
      <c r="AGP1330" s="59"/>
      <c r="AGQ1330" s="59"/>
      <c r="AGR1330" s="59"/>
      <c r="AGS1330" s="59"/>
      <c r="AGT1330" s="59"/>
      <c r="AGU1330" s="59"/>
      <c r="AGV1330" s="59"/>
      <c r="AGW1330" s="59"/>
      <c r="AGX1330" s="59"/>
      <c r="AGY1330" s="59"/>
      <c r="AGZ1330" s="59"/>
      <c r="AHA1330" s="59"/>
      <c r="AHB1330" s="59"/>
      <c r="AHC1330" s="59"/>
      <c r="AHD1330" s="59"/>
      <c r="AHE1330" s="59"/>
      <c r="AHF1330" s="59"/>
      <c r="AHG1330" s="59"/>
      <c r="AHH1330" s="59"/>
      <c r="AHI1330" s="59"/>
      <c r="AHJ1330" s="59"/>
      <c r="AHK1330" s="59"/>
      <c r="AHL1330" s="59"/>
      <c r="AHM1330" s="59"/>
      <c r="AHN1330" s="59"/>
      <c r="AHO1330" s="59"/>
      <c r="AHP1330" s="59"/>
      <c r="AHQ1330" s="59"/>
      <c r="AHR1330" s="59"/>
      <c r="AHS1330" s="59"/>
      <c r="AHT1330" s="59"/>
      <c r="AHU1330" s="59"/>
      <c r="AHV1330" s="59"/>
      <c r="AHW1330" s="59"/>
      <c r="AHX1330" s="59"/>
      <c r="AHY1330" s="59"/>
      <c r="AHZ1330" s="59"/>
      <c r="AIA1330" s="59"/>
      <c r="AIB1330" s="59"/>
      <c r="AIC1330" s="59"/>
      <c r="AID1330" s="59"/>
      <c r="AIE1330" s="59"/>
      <c r="AIF1330" s="59"/>
      <c r="AIG1330" s="59"/>
      <c r="AIH1330" s="59"/>
      <c r="AII1330" s="59"/>
      <c r="AIJ1330" s="59"/>
      <c r="AIK1330" s="59"/>
      <c r="AIL1330" s="59"/>
      <c r="AIM1330" s="59"/>
      <c r="AIN1330" s="59"/>
      <c r="AIO1330" s="59"/>
      <c r="AIP1330" s="59"/>
      <c r="AIQ1330" s="59"/>
      <c r="AIR1330" s="59"/>
      <c r="AIS1330" s="59"/>
      <c r="AIT1330" s="59"/>
      <c r="AIU1330" s="59"/>
      <c r="AIV1330" s="59"/>
      <c r="AIW1330" s="59"/>
      <c r="AIX1330" s="59"/>
      <c r="AIY1330" s="59"/>
      <c r="AIZ1330" s="59"/>
      <c r="AJA1330" s="59"/>
      <c r="AJB1330" s="59"/>
      <c r="AJC1330" s="59"/>
      <c r="AJD1330" s="59"/>
      <c r="AJE1330" s="59"/>
      <c r="AJF1330" s="59"/>
      <c r="AJG1330" s="59"/>
      <c r="AJH1330" s="59"/>
      <c r="AJI1330" s="59"/>
      <c r="AJJ1330" s="59"/>
      <c r="AJK1330" s="59"/>
      <c r="AJL1330" s="59"/>
      <c r="AJM1330" s="59"/>
      <c r="AJN1330" s="59"/>
      <c r="AJO1330" s="59"/>
      <c r="AJP1330" s="59"/>
      <c r="AJQ1330" s="59"/>
      <c r="AJR1330" s="59"/>
      <c r="AJS1330" s="59"/>
      <c r="AJT1330" s="59"/>
      <c r="AJU1330" s="59"/>
      <c r="AJV1330" s="59"/>
      <c r="AJW1330" s="59"/>
      <c r="AJX1330" s="59"/>
      <c r="AJY1330" s="59"/>
      <c r="AJZ1330" s="59"/>
      <c r="AKA1330" s="59"/>
      <c r="AKB1330" s="59"/>
      <c r="AKC1330" s="59"/>
      <c r="AKD1330" s="59"/>
      <c r="AKE1330" s="59"/>
      <c r="AKF1330" s="59"/>
      <c r="AKG1330" s="59"/>
      <c r="AKH1330" s="59"/>
      <c r="AKI1330" s="59"/>
      <c r="AKJ1330" s="59"/>
      <c r="AKK1330" s="59"/>
      <c r="AKL1330" s="59"/>
      <c r="AKM1330" s="59"/>
      <c r="AKN1330" s="59"/>
      <c r="AKO1330" s="59"/>
      <c r="AKP1330" s="59"/>
      <c r="AKQ1330" s="59"/>
      <c r="AKR1330" s="59"/>
      <c r="AKS1330" s="59"/>
      <c r="AKT1330" s="59"/>
      <c r="AKU1330" s="59"/>
      <c r="AKV1330" s="59"/>
      <c r="AKW1330" s="59"/>
      <c r="AKX1330" s="59"/>
      <c r="AKY1330" s="59"/>
      <c r="AKZ1330" s="59"/>
      <c r="ALA1330" s="59"/>
      <c r="ALB1330" s="59"/>
      <c r="ALC1330" s="59"/>
      <c r="ALD1330" s="59"/>
      <c r="ALE1330" s="59"/>
      <c r="ALF1330" s="59"/>
      <c r="ALG1330" s="59"/>
      <c r="ALH1330" s="59"/>
      <c r="ALI1330" s="59"/>
      <c r="ALJ1330" s="59"/>
      <c r="ALK1330" s="59"/>
      <c r="ALL1330" s="59"/>
      <c r="ALM1330" s="59"/>
      <c r="ALN1330" s="59"/>
      <c r="ALO1330" s="59"/>
      <c r="ALP1330" s="59"/>
      <c r="ALQ1330" s="59"/>
      <c r="ALR1330" s="59"/>
      <c r="ALS1330" s="59"/>
      <c r="ALT1330" s="59"/>
      <c r="ALU1330" s="59"/>
      <c r="ALV1330" s="59"/>
      <c r="ALW1330" s="59"/>
      <c r="ALX1330" s="59"/>
      <c r="ALY1330" s="59"/>
      <c r="ALZ1330" s="59"/>
      <c r="AMA1330" s="59"/>
      <c r="AMB1330" s="59"/>
      <c r="AMC1330" s="59"/>
      <c r="AMD1330" s="59"/>
      <c r="AME1330" s="59"/>
      <c r="AMF1330" s="59"/>
      <c r="AMG1330" s="59"/>
      <c r="AMH1330" s="59"/>
      <c r="AMI1330" s="59"/>
      <c r="AMJ1330" s="59"/>
      <c r="AMK1330" s="59"/>
      <c r="AML1330" s="59"/>
    </row>
    <row r="1331" spans="1:1026" s="66" customFormat="1" ht="81.400000000000006">
      <c r="A1331" s="98">
        <v>1</v>
      </c>
      <c r="B1331" s="45">
        <v>1326</v>
      </c>
      <c r="C1331" s="23" t="s">
        <v>3400</v>
      </c>
      <c r="D1331" s="23">
        <v>8822125482</v>
      </c>
      <c r="E1331" s="23" t="s">
        <v>3367</v>
      </c>
      <c r="F1331" s="23">
        <v>5</v>
      </c>
      <c r="G1331" s="23" t="s">
        <v>192</v>
      </c>
      <c r="H1331" s="23" t="s">
        <v>193</v>
      </c>
      <c r="I1331" s="23" t="s">
        <v>3400</v>
      </c>
      <c r="J1331" s="28" t="s">
        <v>192</v>
      </c>
      <c r="K1331" s="28" t="s">
        <v>193</v>
      </c>
      <c r="L1331" s="28" t="s">
        <v>193</v>
      </c>
      <c r="M1331" s="28" t="s">
        <v>3367</v>
      </c>
      <c r="N1331" s="28" t="s">
        <v>1588</v>
      </c>
      <c r="O1331" s="28" t="s">
        <v>192</v>
      </c>
      <c r="P1331" s="28" t="s">
        <v>193</v>
      </c>
      <c r="Q1331" s="28" t="s">
        <v>193</v>
      </c>
      <c r="R1331" s="28" t="s">
        <v>3367</v>
      </c>
      <c r="S1331" s="28">
        <v>5</v>
      </c>
      <c r="T1331" s="23" t="s">
        <v>3401</v>
      </c>
      <c r="U1331" s="28" t="s">
        <v>192</v>
      </c>
      <c r="V1331" s="28" t="s">
        <v>193</v>
      </c>
      <c r="W1331" s="28" t="s">
        <v>193</v>
      </c>
      <c r="X1331" s="28" t="s">
        <v>957</v>
      </c>
      <c r="Y1331" s="28">
        <v>5</v>
      </c>
      <c r="Z1331" s="28" t="s">
        <v>44</v>
      </c>
      <c r="AA1331" s="127" t="s">
        <v>4485</v>
      </c>
      <c r="AB1331" s="23" t="s">
        <v>32</v>
      </c>
      <c r="AC1331" s="128">
        <v>14</v>
      </c>
      <c r="AD1331" s="94">
        <v>5620</v>
      </c>
      <c r="AE1331" s="94">
        <v>0</v>
      </c>
      <c r="AF1331" s="94">
        <v>0</v>
      </c>
      <c r="AG1331" s="73">
        <f t="shared" si="61"/>
        <v>5620</v>
      </c>
      <c r="AH1331" s="94">
        <v>5620</v>
      </c>
      <c r="AI1331" s="94">
        <v>0</v>
      </c>
      <c r="AJ1331" s="94">
        <v>0</v>
      </c>
      <c r="AK1331" s="73">
        <f t="shared" si="63"/>
        <v>5620</v>
      </c>
      <c r="AL1331" s="73">
        <f t="shared" si="62"/>
        <v>11240</v>
      </c>
      <c r="AM1331" s="98" t="s">
        <v>1188</v>
      </c>
      <c r="AN1331" s="102" t="s">
        <v>863</v>
      </c>
      <c r="AO1331" s="102" t="s">
        <v>863</v>
      </c>
      <c r="AP1331" s="102" t="s">
        <v>863</v>
      </c>
      <c r="AQ1331" s="102" t="s">
        <v>1281</v>
      </c>
      <c r="AR1331" s="103">
        <v>45657</v>
      </c>
      <c r="AS1331" s="102" t="s">
        <v>33</v>
      </c>
      <c r="AT1331" s="44">
        <v>0</v>
      </c>
      <c r="AU1331" s="44">
        <v>0</v>
      </c>
      <c r="AV1331" s="44">
        <v>0</v>
      </c>
      <c r="AW1331" s="56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  <c r="FM1331" s="59"/>
      <c r="FN1331" s="59"/>
      <c r="FO1331" s="59"/>
      <c r="FP1331" s="59"/>
      <c r="FQ1331" s="59"/>
      <c r="FR1331" s="59"/>
      <c r="FS1331" s="59"/>
      <c r="FT1331" s="59"/>
      <c r="FU1331" s="59"/>
      <c r="FV1331" s="59"/>
      <c r="FW1331" s="59"/>
      <c r="FX1331" s="59"/>
      <c r="FY1331" s="59"/>
      <c r="FZ1331" s="59"/>
      <c r="GA1331" s="59"/>
      <c r="GB1331" s="59"/>
      <c r="GC1331" s="59"/>
      <c r="GD1331" s="59"/>
      <c r="GE1331" s="59"/>
      <c r="GF1331" s="59"/>
      <c r="GG1331" s="59"/>
      <c r="GH1331" s="59"/>
      <c r="GI1331" s="59"/>
      <c r="GJ1331" s="59"/>
      <c r="GK1331" s="59"/>
      <c r="GL1331" s="59"/>
      <c r="GM1331" s="59"/>
      <c r="GN1331" s="59"/>
      <c r="GO1331" s="59"/>
      <c r="GP1331" s="59"/>
      <c r="GQ1331" s="59"/>
      <c r="GR1331" s="59"/>
      <c r="GS1331" s="59"/>
      <c r="GT1331" s="59"/>
      <c r="GU1331" s="59"/>
      <c r="GV1331" s="59"/>
      <c r="GW1331" s="59"/>
      <c r="GX1331" s="59"/>
      <c r="GY1331" s="59"/>
      <c r="GZ1331" s="59"/>
      <c r="HA1331" s="59"/>
      <c r="HB1331" s="59"/>
      <c r="HC1331" s="59"/>
      <c r="HD1331" s="59"/>
      <c r="HE1331" s="59"/>
      <c r="HF1331" s="59"/>
      <c r="HG1331" s="59"/>
      <c r="HH1331" s="59"/>
      <c r="HI1331" s="59"/>
      <c r="HJ1331" s="59"/>
      <c r="HK1331" s="59"/>
      <c r="HL1331" s="59"/>
      <c r="HM1331" s="59"/>
      <c r="HN1331" s="59"/>
      <c r="HO1331" s="59"/>
      <c r="HP1331" s="59"/>
      <c r="HQ1331" s="59"/>
      <c r="HR1331" s="59"/>
      <c r="HS1331" s="59"/>
      <c r="HT1331" s="59"/>
      <c r="HU1331" s="59"/>
      <c r="HV1331" s="59"/>
      <c r="HW1331" s="59"/>
      <c r="HX1331" s="59"/>
      <c r="HY1331" s="59"/>
      <c r="HZ1331" s="59"/>
      <c r="IA1331" s="59"/>
      <c r="IB1331" s="59"/>
      <c r="IC1331" s="59"/>
      <c r="ID1331" s="59"/>
      <c r="IE1331" s="59"/>
      <c r="IF1331" s="59"/>
      <c r="IG1331" s="59"/>
      <c r="IH1331" s="59"/>
      <c r="II1331" s="59"/>
      <c r="IJ1331" s="59"/>
      <c r="IK1331" s="59"/>
      <c r="IL1331" s="59"/>
      <c r="IM1331" s="59"/>
      <c r="IN1331" s="59"/>
      <c r="IO1331" s="59"/>
      <c r="IP1331" s="59"/>
      <c r="IQ1331" s="59"/>
      <c r="IR1331" s="59"/>
      <c r="IS1331" s="59"/>
      <c r="IT1331" s="59"/>
      <c r="IU1331" s="59"/>
      <c r="IV1331" s="59"/>
      <c r="IW1331" s="59"/>
      <c r="IX1331" s="59"/>
      <c r="IY1331" s="59"/>
      <c r="IZ1331" s="59"/>
      <c r="JA1331" s="59"/>
      <c r="JB1331" s="59"/>
      <c r="JC1331" s="59"/>
      <c r="JD1331" s="59"/>
      <c r="JE1331" s="59"/>
      <c r="JF1331" s="59"/>
      <c r="JG1331" s="59"/>
      <c r="JH1331" s="59"/>
      <c r="JI1331" s="59"/>
      <c r="JJ1331" s="59"/>
      <c r="JK1331" s="59"/>
      <c r="JL1331" s="59"/>
      <c r="JM1331" s="59"/>
      <c r="JN1331" s="59"/>
      <c r="JO1331" s="59"/>
      <c r="JP1331" s="59"/>
      <c r="JQ1331" s="59"/>
      <c r="JR1331" s="59"/>
      <c r="JS1331" s="59"/>
      <c r="JT1331" s="59"/>
      <c r="JU1331" s="59"/>
      <c r="JV1331" s="59"/>
      <c r="JW1331" s="59"/>
      <c r="JX1331" s="59"/>
      <c r="JY1331" s="59"/>
      <c r="JZ1331" s="59"/>
      <c r="KA1331" s="59"/>
      <c r="KB1331" s="59"/>
      <c r="KC1331" s="59"/>
      <c r="KD1331" s="59"/>
      <c r="KE1331" s="59"/>
      <c r="KF1331" s="59"/>
      <c r="KG1331" s="59"/>
      <c r="KH1331" s="59"/>
      <c r="KI1331" s="59"/>
      <c r="KJ1331" s="59"/>
      <c r="KK1331" s="59"/>
      <c r="KL1331" s="59"/>
      <c r="KM1331" s="59"/>
      <c r="KN1331" s="59"/>
      <c r="KO1331" s="59"/>
      <c r="KP1331" s="59"/>
      <c r="KQ1331" s="59"/>
      <c r="KR1331" s="59"/>
      <c r="KS1331" s="59"/>
      <c r="KT1331" s="59"/>
      <c r="KU1331" s="59"/>
      <c r="KV1331" s="59"/>
      <c r="KW1331" s="59"/>
      <c r="KX1331" s="59"/>
      <c r="KY1331" s="59"/>
      <c r="KZ1331" s="59"/>
      <c r="LA1331" s="59"/>
      <c r="LB1331" s="59"/>
      <c r="LC1331" s="59"/>
      <c r="LD1331" s="59"/>
      <c r="LE1331" s="59"/>
      <c r="LF1331" s="59"/>
      <c r="LG1331" s="59"/>
      <c r="LH1331" s="59"/>
      <c r="LI1331" s="59"/>
      <c r="LJ1331" s="59"/>
      <c r="LK1331" s="59"/>
      <c r="LL1331" s="59"/>
      <c r="LM1331" s="59"/>
      <c r="LN1331" s="59"/>
      <c r="LO1331" s="59"/>
      <c r="LP1331" s="59"/>
      <c r="LQ1331" s="59"/>
      <c r="LR1331" s="59"/>
      <c r="LS1331" s="59"/>
      <c r="LT1331" s="59"/>
      <c r="LU1331" s="59"/>
      <c r="LV1331" s="59"/>
      <c r="LW1331" s="59"/>
      <c r="LX1331" s="59"/>
      <c r="LY1331" s="59"/>
      <c r="LZ1331" s="59"/>
      <c r="MA1331" s="59"/>
      <c r="MB1331" s="59"/>
      <c r="MC1331" s="59"/>
      <c r="MD1331" s="59"/>
      <c r="ME1331" s="59"/>
      <c r="MF1331" s="59"/>
      <c r="MG1331" s="59"/>
      <c r="MH1331" s="59"/>
      <c r="MI1331" s="59"/>
      <c r="MJ1331" s="59"/>
      <c r="MK1331" s="59"/>
      <c r="ML1331" s="59"/>
      <c r="MM1331" s="59"/>
      <c r="MN1331" s="59"/>
      <c r="MO1331" s="59"/>
      <c r="MP1331" s="59"/>
      <c r="MQ1331" s="59"/>
      <c r="MR1331" s="59"/>
      <c r="MS1331" s="59"/>
      <c r="MT1331" s="59"/>
      <c r="MU1331" s="59"/>
      <c r="MV1331" s="59"/>
      <c r="MW1331" s="59"/>
      <c r="MX1331" s="59"/>
      <c r="MY1331" s="59"/>
      <c r="MZ1331" s="59"/>
      <c r="NA1331" s="59"/>
      <c r="NB1331" s="59"/>
      <c r="NC1331" s="59"/>
      <c r="ND1331" s="59"/>
      <c r="NE1331" s="59"/>
      <c r="NF1331" s="59"/>
      <c r="NG1331" s="59"/>
      <c r="NH1331" s="59"/>
      <c r="NI1331" s="59"/>
      <c r="NJ1331" s="59"/>
      <c r="NK1331" s="59"/>
      <c r="NL1331" s="59"/>
      <c r="NM1331" s="59"/>
      <c r="NN1331" s="59"/>
      <c r="NO1331" s="59"/>
      <c r="NP1331" s="59"/>
      <c r="NQ1331" s="59"/>
      <c r="NR1331" s="59"/>
      <c r="NS1331" s="59"/>
      <c r="NT1331" s="59"/>
      <c r="NU1331" s="59"/>
      <c r="NV1331" s="59"/>
      <c r="NW1331" s="59"/>
      <c r="NX1331" s="59"/>
      <c r="NY1331" s="59"/>
      <c r="NZ1331" s="59"/>
      <c r="OA1331" s="59"/>
      <c r="OB1331" s="59"/>
      <c r="OC1331" s="59"/>
      <c r="OD1331" s="59"/>
      <c r="OE1331" s="59"/>
      <c r="OF1331" s="59"/>
      <c r="OG1331" s="59"/>
      <c r="OH1331" s="59"/>
      <c r="OI1331" s="59"/>
      <c r="OJ1331" s="59"/>
      <c r="OK1331" s="59"/>
      <c r="OL1331" s="59"/>
      <c r="OM1331" s="59"/>
      <c r="ON1331" s="59"/>
      <c r="OO1331" s="59"/>
      <c r="OP1331" s="59"/>
      <c r="OQ1331" s="59"/>
      <c r="OR1331" s="59"/>
      <c r="OS1331" s="59"/>
      <c r="OT1331" s="59"/>
      <c r="OU1331" s="59"/>
      <c r="OV1331" s="59"/>
      <c r="OW1331" s="59"/>
      <c r="OX1331" s="59"/>
      <c r="OY1331" s="59"/>
      <c r="OZ1331" s="59"/>
      <c r="PA1331" s="59"/>
      <c r="PB1331" s="59"/>
      <c r="PC1331" s="59"/>
      <c r="PD1331" s="59"/>
      <c r="PE1331" s="59"/>
      <c r="PF1331" s="59"/>
      <c r="PG1331" s="59"/>
      <c r="PH1331" s="59"/>
      <c r="PI1331" s="59"/>
      <c r="PJ1331" s="59"/>
      <c r="PK1331" s="59"/>
      <c r="PL1331" s="59"/>
      <c r="PM1331" s="59"/>
      <c r="PN1331" s="59"/>
      <c r="PO1331" s="59"/>
      <c r="PP1331" s="59"/>
      <c r="PQ1331" s="59"/>
      <c r="PR1331" s="59"/>
      <c r="PS1331" s="59"/>
      <c r="PT1331" s="59"/>
      <c r="PU1331" s="59"/>
      <c r="PV1331" s="59"/>
      <c r="PW1331" s="59"/>
      <c r="PX1331" s="59"/>
      <c r="PY1331" s="59"/>
      <c r="PZ1331" s="59"/>
      <c r="QA1331" s="59"/>
      <c r="QB1331" s="59"/>
      <c r="QC1331" s="59"/>
      <c r="QD1331" s="59"/>
      <c r="QE1331" s="59"/>
      <c r="QF1331" s="59"/>
      <c r="QG1331" s="59"/>
      <c r="QH1331" s="59"/>
      <c r="QI1331" s="59"/>
      <c r="QJ1331" s="59"/>
      <c r="QK1331" s="59"/>
      <c r="QL1331" s="59"/>
      <c r="QM1331" s="59"/>
      <c r="QN1331" s="59"/>
      <c r="QO1331" s="59"/>
      <c r="QP1331" s="59"/>
      <c r="QQ1331" s="59"/>
      <c r="QR1331" s="59"/>
      <c r="QS1331" s="59"/>
      <c r="QT1331" s="59"/>
      <c r="QU1331" s="59"/>
      <c r="QV1331" s="59"/>
      <c r="QW1331" s="59"/>
      <c r="QX1331" s="59"/>
      <c r="QY1331" s="59"/>
      <c r="QZ1331" s="59"/>
      <c r="RA1331" s="59"/>
      <c r="RB1331" s="59"/>
      <c r="RC1331" s="59"/>
      <c r="RD1331" s="59"/>
      <c r="RE1331" s="59"/>
      <c r="RF1331" s="59"/>
      <c r="RG1331" s="59"/>
      <c r="RH1331" s="59"/>
      <c r="RI1331" s="59"/>
      <c r="RJ1331" s="59"/>
      <c r="RK1331" s="59"/>
      <c r="RL1331" s="59"/>
      <c r="RM1331" s="59"/>
      <c r="RN1331" s="59"/>
      <c r="RO1331" s="59"/>
      <c r="RP1331" s="59"/>
      <c r="RQ1331" s="59"/>
      <c r="RR1331" s="59"/>
      <c r="RS1331" s="59"/>
      <c r="RT1331" s="59"/>
      <c r="RU1331" s="59"/>
      <c r="RV1331" s="59"/>
      <c r="RW1331" s="59"/>
      <c r="RX1331" s="59"/>
      <c r="RY1331" s="59"/>
      <c r="RZ1331" s="59"/>
      <c r="SA1331" s="59"/>
      <c r="SB1331" s="59"/>
      <c r="SC1331" s="59"/>
      <c r="SD1331" s="59"/>
      <c r="SE1331" s="59"/>
      <c r="SF1331" s="59"/>
      <c r="SG1331" s="59"/>
      <c r="SH1331" s="59"/>
      <c r="SI1331" s="59"/>
      <c r="SJ1331" s="59"/>
      <c r="SK1331" s="59"/>
      <c r="SL1331" s="59"/>
      <c r="SM1331" s="59"/>
      <c r="SN1331" s="59"/>
      <c r="SO1331" s="59"/>
      <c r="SP1331" s="59"/>
      <c r="SQ1331" s="59"/>
      <c r="SR1331" s="59"/>
      <c r="SS1331" s="59"/>
      <c r="ST1331" s="59"/>
      <c r="SU1331" s="59"/>
      <c r="SV1331" s="59"/>
      <c r="SW1331" s="59"/>
      <c r="SX1331" s="59"/>
      <c r="SY1331" s="59"/>
      <c r="SZ1331" s="59"/>
      <c r="TA1331" s="59"/>
      <c r="TB1331" s="59"/>
      <c r="TC1331" s="59"/>
      <c r="TD1331" s="59"/>
      <c r="TE1331" s="59"/>
      <c r="TF1331" s="59"/>
      <c r="TG1331" s="59"/>
      <c r="TH1331" s="59"/>
      <c r="TI1331" s="59"/>
      <c r="TJ1331" s="59"/>
      <c r="TK1331" s="59"/>
      <c r="TL1331" s="59"/>
      <c r="TM1331" s="59"/>
      <c r="TN1331" s="59"/>
      <c r="TO1331" s="59"/>
      <c r="TP1331" s="59"/>
      <c r="TQ1331" s="59"/>
      <c r="TR1331" s="59"/>
      <c r="TS1331" s="59"/>
      <c r="TT1331" s="59"/>
      <c r="TU1331" s="59"/>
      <c r="TV1331" s="59"/>
      <c r="TW1331" s="59"/>
      <c r="TX1331" s="59"/>
      <c r="TY1331" s="59"/>
      <c r="TZ1331" s="59"/>
      <c r="UA1331" s="59"/>
      <c r="UB1331" s="59"/>
      <c r="UC1331" s="59"/>
      <c r="UD1331" s="59"/>
      <c r="UE1331" s="59"/>
      <c r="UF1331" s="59"/>
      <c r="UG1331" s="59"/>
      <c r="UH1331" s="59"/>
      <c r="UI1331" s="59"/>
      <c r="UJ1331" s="59"/>
      <c r="UK1331" s="59"/>
      <c r="UL1331" s="59"/>
      <c r="UM1331" s="59"/>
      <c r="UN1331" s="59"/>
      <c r="UO1331" s="59"/>
      <c r="UP1331" s="59"/>
      <c r="UQ1331" s="59"/>
      <c r="UR1331" s="59"/>
      <c r="US1331" s="59"/>
      <c r="UT1331" s="59"/>
      <c r="UU1331" s="59"/>
      <c r="UV1331" s="59"/>
      <c r="UW1331" s="59"/>
      <c r="UX1331" s="59"/>
      <c r="UY1331" s="59"/>
      <c r="UZ1331" s="59"/>
      <c r="VA1331" s="59"/>
      <c r="VB1331" s="59"/>
      <c r="VC1331" s="59"/>
      <c r="VD1331" s="59"/>
      <c r="VE1331" s="59"/>
      <c r="VF1331" s="59"/>
      <c r="VG1331" s="59"/>
      <c r="VH1331" s="59"/>
      <c r="VI1331" s="59"/>
      <c r="VJ1331" s="59"/>
      <c r="VK1331" s="59"/>
      <c r="VL1331" s="59"/>
      <c r="VM1331" s="59"/>
      <c r="VN1331" s="59"/>
      <c r="VO1331" s="59"/>
      <c r="VP1331" s="59"/>
      <c r="VQ1331" s="59"/>
      <c r="VR1331" s="59"/>
      <c r="VS1331" s="59"/>
      <c r="VT1331" s="59"/>
      <c r="VU1331" s="59"/>
      <c r="VV1331" s="59"/>
      <c r="VW1331" s="59"/>
      <c r="VX1331" s="59"/>
      <c r="VY1331" s="59"/>
      <c r="VZ1331" s="59"/>
      <c r="WA1331" s="59"/>
      <c r="WB1331" s="59"/>
      <c r="WC1331" s="59"/>
      <c r="WD1331" s="59"/>
      <c r="WE1331" s="59"/>
      <c r="WF1331" s="59"/>
      <c r="WG1331" s="59"/>
      <c r="WH1331" s="59"/>
      <c r="WI1331" s="59"/>
      <c r="WJ1331" s="59"/>
      <c r="WK1331" s="59"/>
      <c r="WL1331" s="59"/>
      <c r="WM1331" s="59"/>
      <c r="WN1331" s="59"/>
      <c r="WO1331" s="59"/>
      <c r="WP1331" s="59"/>
      <c r="WQ1331" s="59"/>
      <c r="WR1331" s="59"/>
      <c r="WS1331" s="59"/>
      <c r="WT1331" s="59"/>
      <c r="WU1331" s="59"/>
      <c r="WV1331" s="59"/>
      <c r="WW1331" s="59"/>
      <c r="WX1331" s="59"/>
      <c r="WY1331" s="59"/>
      <c r="WZ1331" s="59"/>
      <c r="XA1331" s="59"/>
      <c r="XB1331" s="59"/>
      <c r="XC1331" s="59"/>
      <c r="XD1331" s="59"/>
      <c r="XE1331" s="59"/>
      <c r="XF1331" s="59"/>
      <c r="XG1331" s="59"/>
      <c r="XH1331" s="59"/>
      <c r="XI1331" s="59"/>
      <c r="XJ1331" s="59"/>
      <c r="XK1331" s="59"/>
      <c r="XL1331" s="59"/>
      <c r="XM1331" s="59"/>
      <c r="XN1331" s="59"/>
      <c r="XO1331" s="59"/>
      <c r="XP1331" s="59"/>
      <c r="XQ1331" s="59"/>
      <c r="XR1331" s="59"/>
      <c r="XS1331" s="59"/>
      <c r="XT1331" s="59"/>
      <c r="XU1331" s="59"/>
      <c r="XV1331" s="59"/>
      <c r="XW1331" s="59"/>
      <c r="XX1331" s="59"/>
      <c r="XY1331" s="59"/>
      <c r="XZ1331" s="59"/>
      <c r="YA1331" s="59"/>
      <c r="YB1331" s="59"/>
      <c r="YC1331" s="59"/>
      <c r="YD1331" s="59"/>
      <c r="YE1331" s="59"/>
      <c r="YF1331" s="59"/>
      <c r="YG1331" s="59"/>
      <c r="YH1331" s="59"/>
      <c r="YI1331" s="59"/>
      <c r="YJ1331" s="59"/>
      <c r="YK1331" s="59"/>
      <c r="YL1331" s="59"/>
      <c r="YM1331" s="59"/>
      <c r="YN1331" s="59"/>
      <c r="YO1331" s="59"/>
      <c r="YP1331" s="59"/>
      <c r="YQ1331" s="59"/>
      <c r="YR1331" s="59"/>
      <c r="YS1331" s="59"/>
      <c r="YT1331" s="59"/>
      <c r="YU1331" s="59"/>
      <c r="YV1331" s="59"/>
      <c r="YW1331" s="59"/>
      <c r="YX1331" s="59"/>
      <c r="YY1331" s="59"/>
      <c r="YZ1331" s="59"/>
      <c r="ZA1331" s="59"/>
      <c r="ZB1331" s="59"/>
      <c r="ZC1331" s="59"/>
      <c r="ZD1331" s="59"/>
      <c r="ZE1331" s="59"/>
      <c r="ZF1331" s="59"/>
      <c r="ZG1331" s="59"/>
      <c r="ZH1331" s="59"/>
      <c r="ZI1331" s="59"/>
      <c r="ZJ1331" s="59"/>
      <c r="ZK1331" s="59"/>
      <c r="ZL1331" s="59"/>
      <c r="ZM1331" s="59"/>
      <c r="ZN1331" s="59"/>
      <c r="ZO1331" s="59"/>
      <c r="ZP1331" s="59"/>
      <c r="ZQ1331" s="59"/>
      <c r="ZR1331" s="59"/>
      <c r="ZS1331" s="59"/>
      <c r="ZT1331" s="59"/>
      <c r="ZU1331" s="59"/>
      <c r="ZV1331" s="59"/>
      <c r="ZW1331" s="59"/>
      <c r="ZX1331" s="59"/>
      <c r="ZY1331" s="59"/>
      <c r="ZZ1331" s="59"/>
      <c r="AAA1331" s="59"/>
      <c r="AAB1331" s="59"/>
      <c r="AAC1331" s="59"/>
      <c r="AAD1331" s="59"/>
      <c r="AAE1331" s="59"/>
      <c r="AAF1331" s="59"/>
      <c r="AAG1331" s="59"/>
      <c r="AAH1331" s="59"/>
      <c r="AAI1331" s="59"/>
      <c r="AAJ1331" s="59"/>
      <c r="AAK1331" s="59"/>
      <c r="AAL1331" s="59"/>
      <c r="AAM1331" s="59"/>
      <c r="AAN1331" s="59"/>
      <c r="AAO1331" s="59"/>
      <c r="AAP1331" s="59"/>
      <c r="AAQ1331" s="59"/>
      <c r="AAR1331" s="59"/>
      <c r="AAS1331" s="59"/>
      <c r="AAT1331" s="59"/>
      <c r="AAU1331" s="59"/>
      <c r="AAV1331" s="59"/>
      <c r="AAW1331" s="59"/>
      <c r="AAX1331" s="59"/>
      <c r="AAY1331" s="59"/>
      <c r="AAZ1331" s="59"/>
      <c r="ABA1331" s="59"/>
      <c r="ABB1331" s="59"/>
      <c r="ABC1331" s="59"/>
      <c r="ABD1331" s="59"/>
      <c r="ABE1331" s="59"/>
      <c r="ABF1331" s="59"/>
      <c r="ABG1331" s="59"/>
      <c r="ABH1331" s="59"/>
      <c r="ABI1331" s="59"/>
      <c r="ABJ1331" s="59"/>
      <c r="ABK1331" s="59"/>
      <c r="ABL1331" s="59"/>
      <c r="ABM1331" s="59"/>
      <c r="ABN1331" s="59"/>
      <c r="ABO1331" s="59"/>
      <c r="ABP1331" s="59"/>
      <c r="ABQ1331" s="59"/>
      <c r="ABR1331" s="59"/>
      <c r="ABS1331" s="59"/>
      <c r="ABT1331" s="59"/>
      <c r="ABU1331" s="59"/>
      <c r="ABV1331" s="59"/>
      <c r="ABW1331" s="59"/>
      <c r="ABX1331" s="59"/>
      <c r="ABY1331" s="59"/>
      <c r="ABZ1331" s="59"/>
      <c r="ACA1331" s="59"/>
      <c r="ACB1331" s="59"/>
      <c r="ACC1331" s="59"/>
      <c r="ACD1331" s="59"/>
      <c r="ACE1331" s="59"/>
      <c r="ACF1331" s="59"/>
      <c r="ACG1331" s="59"/>
      <c r="ACH1331" s="59"/>
      <c r="ACI1331" s="59"/>
      <c r="ACJ1331" s="59"/>
      <c r="ACK1331" s="59"/>
      <c r="ACL1331" s="59"/>
      <c r="ACM1331" s="59"/>
      <c r="ACN1331" s="59"/>
      <c r="ACO1331" s="59"/>
      <c r="ACP1331" s="59"/>
      <c r="ACQ1331" s="59"/>
      <c r="ACR1331" s="59"/>
      <c r="ACS1331" s="59"/>
      <c r="ACT1331" s="59"/>
      <c r="ACU1331" s="59"/>
      <c r="ACV1331" s="59"/>
      <c r="ACW1331" s="59"/>
      <c r="ACX1331" s="59"/>
      <c r="ACY1331" s="59"/>
      <c r="ACZ1331" s="59"/>
      <c r="ADA1331" s="59"/>
      <c r="ADB1331" s="59"/>
      <c r="ADC1331" s="59"/>
      <c r="ADD1331" s="59"/>
      <c r="ADE1331" s="59"/>
      <c r="ADF1331" s="59"/>
      <c r="ADG1331" s="59"/>
      <c r="ADH1331" s="59"/>
      <c r="ADI1331" s="59"/>
      <c r="ADJ1331" s="59"/>
      <c r="ADK1331" s="59"/>
      <c r="ADL1331" s="59"/>
      <c r="ADM1331" s="59"/>
      <c r="ADN1331" s="59"/>
      <c r="ADO1331" s="59"/>
      <c r="ADP1331" s="59"/>
      <c r="ADQ1331" s="59"/>
      <c r="ADR1331" s="59"/>
      <c r="ADS1331" s="59"/>
      <c r="ADT1331" s="59"/>
      <c r="ADU1331" s="59"/>
      <c r="ADV1331" s="59"/>
      <c r="ADW1331" s="59"/>
      <c r="ADX1331" s="59"/>
      <c r="ADY1331" s="59"/>
      <c r="ADZ1331" s="59"/>
      <c r="AEA1331" s="59"/>
      <c r="AEB1331" s="59"/>
      <c r="AEC1331" s="59"/>
      <c r="AED1331" s="59"/>
      <c r="AEE1331" s="59"/>
      <c r="AEF1331" s="59"/>
      <c r="AEG1331" s="59"/>
      <c r="AEH1331" s="59"/>
      <c r="AEI1331" s="59"/>
      <c r="AEJ1331" s="59"/>
      <c r="AEK1331" s="59"/>
      <c r="AEL1331" s="59"/>
      <c r="AEM1331" s="59"/>
      <c r="AEN1331" s="59"/>
      <c r="AEO1331" s="59"/>
      <c r="AEP1331" s="59"/>
      <c r="AEQ1331" s="59"/>
      <c r="AER1331" s="59"/>
      <c r="AES1331" s="59"/>
      <c r="AET1331" s="59"/>
      <c r="AEU1331" s="59"/>
      <c r="AEV1331" s="59"/>
      <c r="AEW1331" s="59"/>
      <c r="AEX1331" s="59"/>
      <c r="AEY1331" s="59"/>
      <c r="AEZ1331" s="59"/>
      <c r="AFA1331" s="59"/>
      <c r="AFB1331" s="59"/>
      <c r="AFC1331" s="59"/>
      <c r="AFD1331" s="59"/>
      <c r="AFE1331" s="59"/>
      <c r="AFF1331" s="59"/>
      <c r="AFG1331" s="59"/>
      <c r="AFH1331" s="59"/>
      <c r="AFI1331" s="59"/>
      <c r="AFJ1331" s="59"/>
      <c r="AFK1331" s="59"/>
      <c r="AFL1331" s="59"/>
      <c r="AFM1331" s="59"/>
      <c r="AFN1331" s="59"/>
      <c r="AFO1331" s="59"/>
      <c r="AFP1331" s="59"/>
      <c r="AFQ1331" s="59"/>
      <c r="AFR1331" s="59"/>
      <c r="AFS1331" s="59"/>
      <c r="AFT1331" s="59"/>
      <c r="AFU1331" s="59"/>
      <c r="AFV1331" s="59"/>
      <c r="AFW1331" s="59"/>
      <c r="AFX1331" s="59"/>
      <c r="AFY1331" s="59"/>
      <c r="AFZ1331" s="59"/>
      <c r="AGA1331" s="59"/>
      <c r="AGB1331" s="59"/>
      <c r="AGC1331" s="59"/>
      <c r="AGD1331" s="59"/>
      <c r="AGE1331" s="59"/>
      <c r="AGF1331" s="59"/>
      <c r="AGG1331" s="59"/>
      <c r="AGH1331" s="59"/>
      <c r="AGI1331" s="59"/>
      <c r="AGJ1331" s="59"/>
      <c r="AGK1331" s="59"/>
      <c r="AGL1331" s="59"/>
      <c r="AGM1331" s="59"/>
      <c r="AGN1331" s="59"/>
      <c r="AGO1331" s="59"/>
      <c r="AGP1331" s="59"/>
      <c r="AGQ1331" s="59"/>
      <c r="AGR1331" s="59"/>
      <c r="AGS1331" s="59"/>
      <c r="AGT1331" s="59"/>
      <c r="AGU1331" s="59"/>
      <c r="AGV1331" s="59"/>
      <c r="AGW1331" s="59"/>
      <c r="AGX1331" s="59"/>
      <c r="AGY1331" s="59"/>
      <c r="AGZ1331" s="59"/>
      <c r="AHA1331" s="59"/>
      <c r="AHB1331" s="59"/>
      <c r="AHC1331" s="59"/>
      <c r="AHD1331" s="59"/>
      <c r="AHE1331" s="59"/>
      <c r="AHF1331" s="59"/>
      <c r="AHG1331" s="59"/>
      <c r="AHH1331" s="59"/>
      <c r="AHI1331" s="59"/>
      <c r="AHJ1331" s="59"/>
      <c r="AHK1331" s="59"/>
      <c r="AHL1331" s="59"/>
      <c r="AHM1331" s="59"/>
      <c r="AHN1331" s="59"/>
      <c r="AHO1331" s="59"/>
      <c r="AHP1331" s="59"/>
      <c r="AHQ1331" s="59"/>
      <c r="AHR1331" s="59"/>
      <c r="AHS1331" s="59"/>
      <c r="AHT1331" s="59"/>
      <c r="AHU1331" s="59"/>
      <c r="AHV1331" s="59"/>
      <c r="AHW1331" s="59"/>
      <c r="AHX1331" s="59"/>
      <c r="AHY1331" s="59"/>
      <c r="AHZ1331" s="59"/>
      <c r="AIA1331" s="59"/>
      <c r="AIB1331" s="59"/>
      <c r="AIC1331" s="59"/>
      <c r="AID1331" s="59"/>
      <c r="AIE1331" s="59"/>
      <c r="AIF1331" s="59"/>
      <c r="AIG1331" s="59"/>
      <c r="AIH1331" s="59"/>
      <c r="AII1331" s="59"/>
      <c r="AIJ1331" s="59"/>
      <c r="AIK1331" s="59"/>
      <c r="AIL1331" s="59"/>
      <c r="AIM1331" s="59"/>
      <c r="AIN1331" s="59"/>
      <c r="AIO1331" s="59"/>
      <c r="AIP1331" s="59"/>
      <c r="AIQ1331" s="59"/>
      <c r="AIR1331" s="59"/>
      <c r="AIS1331" s="59"/>
      <c r="AIT1331" s="59"/>
      <c r="AIU1331" s="59"/>
      <c r="AIV1331" s="59"/>
      <c r="AIW1331" s="59"/>
      <c r="AIX1331" s="59"/>
      <c r="AIY1331" s="59"/>
      <c r="AIZ1331" s="59"/>
      <c r="AJA1331" s="59"/>
      <c r="AJB1331" s="59"/>
      <c r="AJC1331" s="59"/>
      <c r="AJD1331" s="59"/>
      <c r="AJE1331" s="59"/>
      <c r="AJF1331" s="59"/>
      <c r="AJG1331" s="59"/>
      <c r="AJH1331" s="59"/>
      <c r="AJI1331" s="59"/>
      <c r="AJJ1331" s="59"/>
      <c r="AJK1331" s="59"/>
      <c r="AJL1331" s="59"/>
      <c r="AJM1331" s="59"/>
      <c r="AJN1331" s="59"/>
      <c r="AJO1331" s="59"/>
      <c r="AJP1331" s="59"/>
      <c r="AJQ1331" s="59"/>
      <c r="AJR1331" s="59"/>
      <c r="AJS1331" s="59"/>
      <c r="AJT1331" s="59"/>
      <c r="AJU1331" s="59"/>
      <c r="AJV1331" s="59"/>
      <c r="AJW1331" s="59"/>
      <c r="AJX1331" s="59"/>
      <c r="AJY1331" s="59"/>
      <c r="AJZ1331" s="59"/>
      <c r="AKA1331" s="59"/>
      <c r="AKB1331" s="59"/>
      <c r="AKC1331" s="59"/>
      <c r="AKD1331" s="59"/>
      <c r="AKE1331" s="59"/>
      <c r="AKF1331" s="59"/>
      <c r="AKG1331" s="59"/>
      <c r="AKH1331" s="59"/>
      <c r="AKI1331" s="59"/>
      <c r="AKJ1331" s="59"/>
      <c r="AKK1331" s="59"/>
      <c r="AKL1331" s="59"/>
      <c r="AKM1331" s="59"/>
      <c r="AKN1331" s="59"/>
      <c r="AKO1331" s="59"/>
      <c r="AKP1331" s="59"/>
      <c r="AKQ1331" s="59"/>
      <c r="AKR1331" s="59"/>
      <c r="AKS1331" s="59"/>
      <c r="AKT1331" s="59"/>
      <c r="AKU1331" s="59"/>
      <c r="AKV1331" s="59"/>
      <c r="AKW1331" s="59"/>
      <c r="AKX1331" s="59"/>
      <c r="AKY1331" s="59"/>
      <c r="AKZ1331" s="59"/>
      <c r="ALA1331" s="59"/>
      <c r="ALB1331" s="59"/>
      <c r="ALC1331" s="59"/>
      <c r="ALD1331" s="59"/>
      <c r="ALE1331" s="59"/>
      <c r="ALF1331" s="59"/>
      <c r="ALG1331" s="59"/>
      <c r="ALH1331" s="59"/>
      <c r="ALI1331" s="59"/>
      <c r="ALJ1331" s="59"/>
      <c r="ALK1331" s="59"/>
      <c r="ALL1331" s="59"/>
      <c r="ALM1331" s="59"/>
      <c r="ALN1331" s="59"/>
      <c r="ALO1331" s="59"/>
      <c r="ALP1331" s="59"/>
      <c r="ALQ1331" s="59"/>
      <c r="ALR1331" s="59"/>
      <c r="ALS1331" s="59"/>
      <c r="ALT1331" s="59"/>
      <c r="ALU1331" s="59"/>
      <c r="ALV1331" s="59"/>
      <c r="ALW1331" s="59"/>
      <c r="ALX1331" s="59"/>
      <c r="ALY1331" s="59"/>
      <c r="ALZ1331" s="59"/>
      <c r="AMA1331" s="59"/>
      <c r="AMB1331" s="59"/>
      <c r="AMC1331" s="59"/>
      <c r="AMD1331" s="59"/>
      <c r="AME1331" s="59"/>
      <c r="AMF1331" s="59"/>
      <c r="AMG1331" s="59"/>
      <c r="AMH1331" s="59"/>
      <c r="AMI1331" s="59"/>
      <c r="AMJ1331" s="59"/>
      <c r="AMK1331" s="59"/>
      <c r="AML1331" s="59"/>
    </row>
    <row r="1332" spans="1:1026" s="66" customFormat="1" ht="58.15">
      <c r="A1332" s="98">
        <v>1</v>
      </c>
      <c r="B1332" s="45">
        <v>1327</v>
      </c>
      <c r="C1332" s="23" t="s">
        <v>3402</v>
      </c>
      <c r="D1332" s="23">
        <v>8822125482</v>
      </c>
      <c r="E1332" s="23" t="s">
        <v>3403</v>
      </c>
      <c r="F1332" s="23">
        <v>41</v>
      </c>
      <c r="G1332" s="23" t="s">
        <v>192</v>
      </c>
      <c r="H1332" s="23" t="s">
        <v>193</v>
      </c>
      <c r="I1332" s="23" t="s">
        <v>3402</v>
      </c>
      <c r="J1332" s="28" t="s">
        <v>192</v>
      </c>
      <c r="K1332" s="28" t="s">
        <v>193</v>
      </c>
      <c r="L1332" s="28" t="s">
        <v>193</v>
      </c>
      <c r="M1332" s="28" t="s">
        <v>3403</v>
      </c>
      <c r="N1332" s="28" t="s">
        <v>1588</v>
      </c>
      <c r="O1332" s="28" t="s">
        <v>192</v>
      </c>
      <c r="P1332" s="28" t="s">
        <v>193</v>
      </c>
      <c r="Q1332" s="28" t="s">
        <v>193</v>
      </c>
      <c r="R1332" s="28" t="s">
        <v>3403</v>
      </c>
      <c r="S1332" s="28">
        <v>41</v>
      </c>
      <c r="T1332" s="23" t="s">
        <v>3404</v>
      </c>
      <c r="U1332" s="28" t="s">
        <v>192</v>
      </c>
      <c r="V1332" s="28" t="s">
        <v>193</v>
      </c>
      <c r="W1332" s="28" t="s">
        <v>193</v>
      </c>
      <c r="X1332" s="28" t="s">
        <v>3403</v>
      </c>
      <c r="Y1332" s="28">
        <v>41</v>
      </c>
      <c r="Z1332" s="28" t="s">
        <v>44</v>
      </c>
      <c r="AA1332" s="127" t="s">
        <v>4486</v>
      </c>
      <c r="AB1332" s="23" t="s">
        <v>32</v>
      </c>
      <c r="AC1332" s="128">
        <v>20</v>
      </c>
      <c r="AD1332" s="94">
        <v>13000</v>
      </c>
      <c r="AE1332" s="94">
        <v>0</v>
      </c>
      <c r="AF1332" s="94">
        <v>0</v>
      </c>
      <c r="AG1332" s="73">
        <f t="shared" si="61"/>
        <v>13000</v>
      </c>
      <c r="AH1332" s="94">
        <v>13000</v>
      </c>
      <c r="AI1332" s="94">
        <v>0</v>
      </c>
      <c r="AJ1332" s="94">
        <v>0</v>
      </c>
      <c r="AK1332" s="73">
        <f t="shared" si="63"/>
        <v>13000</v>
      </c>
      <c r="AL1332" s="73">
        <f t="shared" si="62"/>
        <v>26000</v>
      </c>
      <c r="AM1332" s="98" t="s">
        <v>1188</v>
      </c>
      <c r="AN1332" s="102" t="s">
        <v>863</v>
      </c>
      <c r="AO1332" s="102" t="s">
        <v>863</v>
      </c>
      <c r="AP1332" s="102" t="s">
        <v>863</v>
      </c>
      <c r="AQ1332" s="102" t="s">
        <v>1281</v>
      </c>
      <c r="AR1332" s="103">
        <v>45657</v>
      </c>
      <c r="AS1332" s="102" t="s">
        <v>33</v>
      </c>
      <c r="AT1332" s="44">
        <v>0</v>
      </c>
      <c r="AU1332" s="44">
        <v>0</v>
      </c>
      <c r="AV1332" s="44">
        <v>0</v>
      </c>
      <c r="AW1332" s="56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  <c r="FM1332" s="59"/>
      <c r="FN1332" s="59"/>
      <c r="FO1332" s="59"/>
      <c r="FP1332" s="59"/>
      <c r="FQ1332" s="59"/>
      <c r="FR1332" s="59"/>
      <c r="FS1332" s="59"/>
      <c r="FT1332" s="59"/>
      <c r="FU1332" s="59"/>
      <c r="FV1332" s="59"/>
      <c r="FW1332" s="59"/>
      <c r="FX1332" s="59"/>
      <c r="FY1332" s="59"/>
      <c r="FZ1332" s="59"/>
      <c r="GA1332" s="59"/>
      <c r="GB1332" s="59"/>
      <c r="GC1332" s="59"/>
      <c r="GD1332" s="59"/>
      <c r="GE1332" s="59"/>
      <c r="GF1332" s="59"/>
      <c r="GG1332" s="59"/>
      <c r="GH1332" s="59"/>
      <c r="GI1332" s="59"/>
      <c r="GJ1332" s="59"/>
      <c r="GK1332" s="59"/>
      <c r="GL1332" s="59"/>
      <c r="GM1332" s="59"/>
      <c r="GN1332" s="59"/>
      <c r="GO1332" s="59"/>
      <c r="GP1332" s="59"/>
      <c r="GQ1332" s="59"/>
      <c r="GR1332" s="59"/>
      <c r="GS1332" s="59"/>
      <c r="GT1332" s="59"/>
      <c r="GU1332" s="59"/>
      <c r="GV1332" s="59"/>
      <c r="GW1332" s="59"/>
      <c r="GX1332" s="59"/>
      <c r="GY1332" s="59"/>
      <c r="GZ1332" s="59"/>
      <c r="HA1332" s="59"/>
      <c r="HB1332" s="59"/>
      <c r="HC1332" s="59"/>
      <c r="HD1332" s="59"/>
      <c r="HE1332" s="59"/>
      <c r="HF1332" s="59"/>
      <c r="HG1332" s="59"/>
      <c r="HH1332" s="59"/>
      <c r="HI1332" s="59"/>
      <c r="HJ1332" s="59"/>
      <c r="HK1332" s="59"/>
      <c r="HL1332" s="59"/>
      <c r="HM1332" s="59"/>
      <c r="HN1332" s="59"/>
      <c r="HO1332" s="59"/>
      <c r="HP1332" s="59"/>
      <c r="HQ1332" s="59"/>
      <c r="HR1332" s="59"/>
      <c r="HS1332" s="59"/>
      <c r="HT1332" s="59"/>
      <c r="HU1332" s="59"/>
      <c r="HV1332" s="59"/>
      <c r="HW1332" s="59"/>
      <c r="HX1332" s="59"/>
      <c r="HY1332" s="59"/>
      <c r="HZ1332" s="59"/>
      <c r="IA1332" s="59"/>
      <c r="IB1332" s="59"/>
      <c r="IC1332" s="59"/>
      <c r="ID1332" s="59"/>
      <c r="IE1332" s="59"/>
      <c r="IF1332" s="59"/>
      <c r="IG1332" s="59"/>
      <c r="IH1332" s="59"/>
      <c r="II1332" s="59"/>
      <c r="IJ1332" s="59"/>
      <c r="IK1332" s="59"/>
      <c r="IL1332" s="59"/>
      <c r="IM1332" s="59"/>
      <c r="IN1332" s="59"/>
      <c r="IO1332" s="59"/>
      <c r="IP1332" s="59"/>
      <c r="IQ1332" s="59"/>
      <c r="IR1332" s="59"/>
      <c r="IS1332" s="59"/>
      <c r="IT1332" s="59"/>
      <c r="IU1332" s="59"/>
      <c r="IV1332" s="59"/>
      <c r="IW1332" s="59"/>
      <c r="IX1332" s="59"/>
      <c r="IY1332" s="59"/>
      <c r="IZ1332" s="59"/>
      <c r="JA1332" s="59"/>
      <c r="JB1332" s="59"/>
      <c r="JC1332" s="59"/>
      <c r="JD1332" s="59"/>
      <c r="JE1332" s="59"/>
      <c r="JF1332" s="59"/>
      <c r="JG1332" s="59"/>
      <c r="JH1332" s="59"/>
      <c r="JI1332" s="59"/>
      <c r="JJ1332" s="59"/>
      <c r="JK1332" s="59"/>
      <c r="JL1332" s="59"/>
      <c r="JM1332" s="59"/>
      <c r="JN1332" s="59"/>
      <c r="JO1332" s="59"/>
      <c r="JP1332" s="59"/>
      <c r="JQ1332" s="59"/>
      <c r="JR1332" s="59"/>
      <c r="JS1332" s="59"/>
      <c r="JT1332" s="59"/>
      <c r="JU1332" s="59"/>
      <c r="JV1332" s="59"/>
      <c r="JW1332" s="59"/>
      <c r="JX1332" s="59"/>
      <c r="JY1332" s="59"/>
      <c r="JZ1332" s="59"/>
      <c r="KA1332" s="59"/>
      <c r="KB1332" s="59"/>
      <c r="KC1332" s="59"/>
      <c r="KD1332" s="59"/>
      <c r="KE1332" s="59"/>
      <c r="KF1332" s="59"/>
      <c r="KG1332" s="59"/>
      <c r="KH1332" s="59"/>
      <c r="KI1332" s="59"/>
      <c r="KJ1332" s="59"/>
      <c r="KK1332" s="59"/>
      <c r="KL1332" s="59"/>
      <c r="KM1332" s="59"/>
      <c r="KN1332" s="59"/>
      <c r="KO1332" s="59"/>
      <c r="KP1332" s="59"/>
      <c r="KQ1332" s="59"/>
      <c r="KR1332" s="59"/>
      <c r="KS1332" s="59"/>
      <c r="KT1332" s="59"/>
      <c r="KU1332" s="59"/>
      <c r="KV1332" s="59"/>
      <c r="KW1332" s="59"/>
      <c r="KX1332" s="59"/>
      <c r="KY1332" s="59"/>
      <c r="KZ1332" s="59"/>
      <c r="LA1332" s="59"/>
      <c r="LB1332" s="59"/>
      <c r="LC1332" s="59"/>
      <c r="LD1332" s="59"/>
      <c r="LE1332" s="59"/>
      <c r="LF1332" s="59"/>
      <c r="LG1332" s="59"/>
      <c r="LH1332" s="59"/>
      <c r="LI1332" s="59"/>
      <c r="LJ1332" s="59"/>
      <c r="LK1332" s="59"/>
      <c r="LL1332" s="59"/>
      <c r="LM1332" s="59"/>
      <c r="LN1332" s="59"/>
      <c r="LO1332" s="59"/>
      <c r="LP1332" s="59"/>
      <c r="LQ1332" s="59"/>
      <c r="LR1332" s="59"/>
      <c r="LS1332" s="59"/>
      <c r="LT1332" s="59"/>
      <c r="LU1332" s="59"/>
      <c r="LV1332" s="59"/>
      <c r="LW1332" s="59"/>
      <c r="LX1332" s="59"/>
      <c r="LY1332" s="59"/>
      <c r="LZ1332" s="59"/>
      <c r="MA1332" s="59"/>
      <c r="MB1332" s="59"/>
      <c r="MC1332" s="59"/>
      <c r="MD1332" s="59"/>
      <c r="ME1332" s="59"/>
      <c r="MF1332" s="59"/>
      <c r="MG1332" s="59"/>
      <c r="MH1332" s="59"/>
      <c r="MI1332" s="59"/>
      <c r="MJ1332" s="59"/>
      <c r="MK1332" s="59"/>
      <c r="ML1332" s="59"/>
      <c r="MM1332" s="59"/>
      <c r="MN1332" s="59"/>
      <c r="MO1332" s="59"/>
      <c r="MP1332" s="59"/>
      <c r="MQ1332" s="59"/>
      <c r="MR1332" s="59"/>
      <c r="MS1332" s="59"/>
      <c r="MT1332" s="59"/>
      <c r="MU1332" s="59"/>
      <c r="MV1332" s="59"/>
      <c r="MW1332" s="59"/>
      <c r="MX1332" s="59"/>
      <c r="MY1332" s="59"/>
      <c r="MZ1332" s="59"/>
      <c r="NA1332" s="59"/>
      <c r="NB1332" s="59"/>
      <c r="NC1332" s="59"/>
      <c r="ND1332" s="59"/>
      <c r="NE1332" s="59"/>
      <c r="NF1332" s="59"/>
      <c r="NG1332" s="59"/>
      <c r="NH1332" s="59"/>
      <c r="NI1332" s="59"/>
      <c r="NJ1332" s="59"/>
      <c r="NK1332" s="59"/>
      <c r="NL1332" s="59"/>
      <c r="NM1332" s="59"/>
      <c r="NN1332" s="59"/>
      <c r="NO1332" s="59"/>
      <c r="NP1332" s="59"/>
      <c r="NQ1332" s="59"/>
      <c r="NR1332" s="59"/>
      <c r="NS1332" s="59"/>
      <c r="NT1332" s="59"/>
      <c r="NU1332" s="59"/>
      <c r="NV1332" s="59"/>
      <c r="NW1332" s="59"/>
      <c r="NX1332" s="59"/>
      <c r="NY1332" s="59"/>
      <c r="NZ1332" s="59"/>
      <c r="OA1332" s="59"/>
      <c r="OB1332" s="59"/>
      <c r="OC1332" s="59"/>
      <c r="OD1332" s="59"/>
      <c r="OE1332" s="59"/>
      <c r="OF1332" s="59"/>
      <c r="OG1332" s="59"/>
      <c r="OH1332" s="59"/>
      <c r="OI1332" s="59"/>
      <c r="OJ1332" s="59"/>
      <c r="OK1332" s="59"/>
      <c r="OL1332" s="59"/>
      <c r="OM1332" s="59"/>
      <c r="ON1332" s="59"/>
      <c r="OO1332" s="59"/>
      <c r="OP1332" s="59"/>
      <c r="OQ1332" s="59"/>
      <c r="OR1332" s="59"/>
      <c r="OS1332" s="59"/>
      <c r="OT1332" s="59"/>
      <c r="OU1332" s="59"/>
      <c r="OV1332" s="59"/>
      <c r="OW1332" s="59"/>
      <c r="OX1332" s="59"/>
      <c r="OY1332" s="59"/>
      <c r="OZ1332" s="59"/>
      <c r="PA1332" s="59"/>
      <c r="PB1332" s="59"/>
      <c r="PC1332" s="59"/>
      <c r="PD1332" s="59"/>
      <c r="PE1332" s="59"/>
      <c r="PF1332" s="59"/>
      <c r="PG1332" s="59"/>
      <c r="PH1332" s="59"/>
      <c r="PI1332" s="59"/>
      <c r="PJ1332" s="59"/>
      <c r="PK1332" s="59"/>
      <c r="PL1332" s="59"/>
      <c r="PM1332" s="59"/>
      <c r="PN1332" s="59"/>
      <c r="PO1332" s="59"/>
      <c r="PP1332" s="59"/>
      <c r="PQ1332" s="59"/>
      <c r="PR1332" s="59"/>
      <c r="PS1332" s="59"/>
      <c r="PT1332" s="59"/>
      <c r="PU1332" s="59"/>
      <c r="PV1332" s="59"/>
      <c r="PW1332" s="59"/>
      <c r="PX1332" s="59"/>
      <c r="PY1332" s="59"/>
      <c r="PZ1332" s="59"/>
      <c r="QA1332" s="59"/>
      <c r="QB1332" s="59"/>
      <c r="QC1332" s="59"/>
      <c r="QD1332" s="59"/>
      <c r="QE1332" s="59"/>
      <c r="QF1332" s="59"/>
      <c r="QG1332" s="59"/>
      <c r="QH1332" s="59"/>
      <c r="QI1332" s="59"/>
      <c r="QJ1332" s="59"/>
      <c r="QK1332" s="59"/>
      <c r="QL1332" s="59"/>
      <c r="QM1332" s="59"/>
      <c r="QN1332" s="59"/>
      <c r="QO1332" s="59"/>
      <c r="QP1332" s="59"/>
      <c r="QQ1332" s="59"/>
      <c r="QR1332" s="59"/>
      <c r="QS1332" s="59"/>
      <c r="QT1332" s="59"/>
      <c r="QU1332" s="59"/>
      <c r="QV1332" s="59"/>
      <c r="QW1332" s="59"/>
      <c r="QX1332" s="59"/>
      <c r="QY1332" s="59"/>
      <c r="QZ1332" s="59"/>
      <c r="RA1332" s="59"/>
      <c r="RB1332" s="59"/>
      <c r="RC1332" s="59"/>
      <c r="RD1332" s="59"/>
      <c r="RE1332" s="59"/>
      <c r="RF1332" s="59"/>
      <c r="RG1332" s="59"/>
      <c r="RH1332" s="59"/>
      <c r="RI1332" s="59"/>
      <c r="RJ1332" s="59"/>
      <c r="RK1332" s="59"/>
      <c r="RL1332" s="59"/>
      <c r="RM1332" s="59"/>
      <c r="RN1332" s="59"/>
      <c r="RO1332" s="59"/>
      <c r="RP1332" s="59"/>
      <c r="RQ1332" s="59"/>
      <c r="RR1332" s="59"/>
      <c r="RS1332" s="59"/>
      <c r="RT1332" s="59"/>
      <c r="RU1332" s="59"/>
      <c r="RV1332" s="59"/>
      <c r="RW1332" s="59"/>
      <c r="RX1332" s="59"/>
      <c r="RY1332" s="59"/>
      <c r="RZ1332" s="59"/>
      <c r="SA1332" s="59"/>
      <c r="SB1332" s="59"/>
      <c r="SC1332" s="59"/>
      <c r="SD1332" s="59"/>
      <c r="SE1332" s="59"/>
      <c r="SF1332" s="59"/>
      <c r="SG1332" s="59"/>
      <c r="SH1332" s="59"/>
      <c r="SI1332" s="59"/>
      <c r="SJ1332" s="59"/>
      <c r="SK1332" s="59"/>
      <c r="SL1332" s="59"/>
      <c r="SM1332" s="59"/>
      <c r="SN1332" s="59"/>
      <c r="SO1332" s="59"/>
      <c r="SP1332" s="59"/>
      <c r="SQ1332" s="59"/>
      <c r="SR1332" s="59"/>
      <c r="SS1332" s="59"/>
      <c r="ST1332" s="59"/>
      <c r="SU1332" s="59"/>
      <c r="SV1332" s="59"/>
      <c r="SW1332" s="59"/>
      <c r="SX1332" s="59"/>
      <c r="SY1332" s="59"/>
      <c r="SZ1332" s="59"/>
      <c r="TA1332" s="59"/>
      <c r="TB1332" s="59"/>
      <c r="TC1332" s="59"/>
      <c r="TD1332" s="59"/>
      <c r="TE1332" s="59"/>
      <c r="TF1332" s="59"/>
      <c r="TG1332" s="59"/>
      <c r="TH1332" s="59"/>
      <c r="TI1332" s="59"/>
      <c r="TJ1332" s="59"/>
      <c r="TK1332" s="59"/>
      <c r="TL1332" s="59"/>
      <c r="TM1332" s="59"/>
      <c r="TN1332" s="59"/>
      <c r="TO1332" s="59"/>
      <c r="TP1332" s="59"/>
      <c r="TQ1332" s="59"/>
      <c r="TR1332" s="59"/>
      <c r="TS1332" s="59"/>
      <c r="TT1332" s="59"/>
      <c r="TU1332" s="59"/>
      <c r="TV1332" s="59"/>
      <c r="TW1332" s="59"/>
      <c r="TX1332" s="59"/>
      <c r="TY1332" s="59"/>
      <c r="TZ1332" s="59"/>
      <c r="UA1332" s="59"/>
      <c r="UB1332" s="59"/>
      <c r="UC1332" s="59"/>
      <c r="UD1332" s="59"/>
      <c r="UE1332" s="59"/>
      <c r="UF1332" s="59"/>
      <c r="UG1332" s="59"/>
      <c r="UH1332" s="59"/>
      <c r="UI1332" s="59"/>
      <c r="UJ1332" s="59"/>
      <c r="UK1332" s="59"/>
      <c r="UL1332" s="59"/>
      <c r="UM1332" s="59"/>
      <c r="UN1332" s="59"/>
      <c r="UO1332" s="59"/>
      <c r="UP1332" s="59"/>
      <c r="UQ1332" s="59"/>
      <c r="UR1332" s="59"/>
      <c r="US1332" s="59"/>
      <c r="UT1332" s="59"/>
      <c r="UU1332" s="59"/>
      <c r="UV1332" s="59"/>
      <c r="UW1332" s="59"/>
      <c r="UX1332" s="59"/>
      <c r="UY1332" s="59"/>
      <c r="UZ1332" s="59"/>
      <c r="VA1332" s="59"/>
      <c r="VB1332" s="59"/>
      <c r="VC1332" s="59"/>
      <c r="VD1332" s="59"/>
      <c r="VE1332" s="59"/>
      <c r="VF1332" s="59"/>
      <c r="VG1332" s="59"/>
      <c r="VH1332" s="59"/>
      <c r="VI1332" s="59"/>
      <c r="VJ1332" s="59"/>
      <c r="VK1332" s="59"/>
      <c r="VL1332" s="59"/>
      <c r="VM1332" s="59"/>
      <c r="VN1332" s="59"/>
      <c r="VO1332" s="59"/>
      <c r="VP1332" s="59"/>
      <c r="VQ1332" s="59"/>
      <c r="VR1332" s="59"/>
      <c r="VS1332" s="59"/>
      <c r="VT1332" s="59"/>
      <c r="VU1332" s="59"/>
      <c r="VV1332" s="59"/>
      <c r="VW1332" s="59"/>
      <c r="VX1332" s="59"/>
      <c r="VY1332" s="59"/>
      <c r="VZ1332" s="59"/>
      <c r="WA1332" s="59"/>
      <c r="WB1332" s="59"/>
      <c r="WC1332" s="59"/>
      <c r="WD1332" s="59"/>
      <c r="WE1332" s="59"/>
      <c r="WF1332" s="59"/>
      <c r="WG1332" s="59"/>
      <c r="WH1332" s="59"/>
      <c r="WI1332" s="59"/>
      <c r="WJ1332" s="59"/>
      <c r="WK1332" s="59"/>
      <c r="WL1332" s="59"/>
      <c r="WM1332" s="59"/>
      <c r="WN1332" s="59"/>
      <c r="WO1332" s="59"/>
      <c r="WP1332" s="59"/>
      <c r="WQ1332" s="59"/>
      <c r="WR1332" s="59"/>
      <c r="WS1332" s="59"/>
      <c r="WT1332" s="59"/>
      <c r="WU1332" s="59"/>
      <c r="WV1332" s="59"/>
      <c r="WW1332" s="59"/>
      <c r="WX1332" s="59"/>
      <c r="WY1332" s="59"/>
      <c r="WZ1332" s="59"/>
      <c r="XA1332" s="59"/>
      <c r="XB1332" s="59"/>
      <c r="XC1332" s="59"/>
      <c r="XD1332" s="59"/>
      <c r="XE1332" s="59"/>
      <c r="XF1332" s="59"/>
      <c r="XG1332" s="59"/>
      <c r="XH1332" s="59"/>
      <c r="XI1332" s="59"/>
      <c r="XJ1332" s="59"/>
      <c r="XK1332" s="59"/>
      <c r="XL1332" s="59"/>
      <c r="XM1332" s="59"/>
      <c r="XN1332" s="59"/>
      <c r="XO1332" s="59"/>
      <c r="XP1332" s="59"/>
      <c r="XQ1332" s="59"/>
      <c r="XR1332" s="59"/>
      <c r="XS1332" s="59"/>
      <c r="XT1332" s="59"/>
      <c r="XU1332" s="59"/>
      <c r="XV1332" s="59"/>
      <c r="XW1332" s="59"/>
      <c r="XX1332" s="59"/>
      <c r="XY1332" s="59"/>
      <c r="XZ1332" s="59"/>
      <c r="YA1332" s="59"/>
      <c r="YB1332" s="59"/>
      <c r="YC1332" s="59"/>
      <c r="YD1332" s="59"/>
      <c r="YE1332" s="59"/>
      <c r="YF1332" s="59"/>
      <c r="YG1332" s="59"/>
      <c r="YH1332" s="59"/>
      <c r="YI1332" s="59"/>
      <c r="YJ1332" s="59"/>
      <c r="YK1332" s="59"/>
      <c r="YL1332" s="59"/>
      <c r="YM1332" s="59"/>
      <c r="YN1332" s="59"/>
      <c r="YO1332" s="59"/>
      <c r="YP1332" s="59"/>
      <c r="YQ1332" s="59"/>
      <c r="YR1332" s="59"/>
      <c r="YS1332" s="59"/>
      <c r="YT1332" s="59"/>
      <c r="YU1332" s="59"/>
      <c r="YV1332" s="59"/>
      <c r="YW1332" s="59"/>
      <c r="YX1332" s="59"/>
      <c r="YY1332" s="59"/>
      <c r="YZ1332" s="59"/>
      <c r="ZA1332" s="59"/>
      <c r="ZB1332" s="59"/>
      <c r="ZC1332" s="59"/>
      <c r="ZD1332" s="59"/>
      <c r="ZE1332" s="59"/>
      <c r="ZF1332" s="59"/>
      <c r="ZG1332" s="59"/>
      <c r="ZH1332" s="59"/>
      <c r="ZI1332" s="59"/>
      <c r="ZJ1332" s="59"/>
      <c r="ZK1332" s="59"/>
      <c r="ZL1332" s="59"/>
      <c r="ZM1332" s="59"/>
      <c r="ZN1332" s="59"/>
      <c r="ZO1332" s="59"/>
      <c r="ZP1332" s="59"/>
      <c r="ZQ1332" s="59"/>
      <c r="ZR1332" s="59"/>
      <c r="ZS1332" s="59"/>
      <c r="ZT1332" s="59"/>
      <c r="ZU1332" s="59"/>
      <c r="ZV1332" s="59"/>
      <c r="ZW1332" s="59"/>
      <c r="ZX1332" s="59"/>
      <c r="ZY1332" s="59"/>
      <c r="ZZ1332" s="59"/>
      <c r="AAA1332" s="59"/>
      <c r="AAB1332" s="59"/>
      <c r="AAC1332" s="59"/>
      <c r="AAD1332" s="59"/>
      <c r="AAE1332" s="59"/>
      <c r="AAF1332" s="59"/>
      <c r="AAG1332" s="59"/>
      <c r="AAH1332" s="59"/>
      <c r="AAI1332" s="59"/>
      <c r="AAJ1332" s="59"/>
      <c r="AAK1332" s="59"/>
      <c r="AAL1332" s="59"/>
      <c r="AAM1332" s="59"/>
      <c r="AAN1332" s="59"/>
      <c r="AAO1332" s="59"/>
      <c r="AAP1332" s="59"/>
      <c r="AAQ1332" s="59"/>
      <c r="AAR1332" s="59"/>
      <c r="AAS1332" s="59"/>
      <c r="AAT1332" s="59"/>
      <c r="AAU1332" s="59"/>
      <c r="AAV1332" s="59"/>
      <c r="AAW1332" s="59"/>
      <c r="AAX1332" s="59"/>
      <c r="AAY1332" s="59"/>
      <c r="AAZ1332" s="59"/>
      <c r="ABA1332" s="59"/>
      <c r="ABB1332" s="59"/>
      <c r="ABC1332" s="59"/>
      <c r="ABD1332" s="59"/>
      <c r="ABE1332" s="59"/>
      <c r="ABF1332" s="59"/>
      <c r="ABG1332" s="59"/>
      <c r="ABH1332" s="59"/>
      <c r="ABI1332" s="59"/>
      <c r="ABJ1332" s="59"/>
      <c r="ABK1332" s="59"/>
      <c r="ABL1332" s="59"/>
      <c r="ABM1332" s="59"/>
      <c r="ABN1332" s="59"/>
      <c r="ABO1332" s="59"/>
      <c r="ABP1332" s="59"/>
      <c r="ABQ1332" s="59"/>
      <c r="ABR1332" s="59"/>
      <c r="ABS1332" s="59"/>
      <c r="ABT1332" s="59"/>
      <c r="ABU1332" s="59"/>
      <c r="ABV1332" s="59"/>
      <c r="ABW1332" s="59"/>
      <c r="ABX1332" s="59"/>
      <c r="ABY1332" s="59"/>
      <c r="ABZ1332" s="59"/>
      <c r="ACA1332" s="59"/>
      <c r="ACB1332" s="59"/>
      <c r="ACC1332" s="59"/>
      <c r="ACD1332" s="59"/>
      <c r="ACE1332" s="59"/>
      <c r="ACF1332" s="59"/>
      <c r="ACG1332" s="59"/>
      <c r="ACH1332" s="59"/>
      <c r="ACI1332" s="59"/>
      <c r="ACJ1332" s="59"/>
      <c r="ACK1332" s="59"/>
      <c r="ACL1332" s="59"/>
      <c r="ACM1332" s="59"/>
      <c r="ACN1332" s="59"/>
      <c r="ACO1332" s="59"/>
      <c r="ACP1332" s="59"/>
      <c r="ACQ1332" s="59"/>
      <c r="ACR1332" s="59"/>
      <c r="ACS1332" s="59"/>
      <c r="ACT1332" s="59"/>
      <c r="ACU1332" s="59"/>
      <c r="ACV1332" s="59"/>
      <c r="ACW1332" s="59"/>
      <c r="ACX1332" s="59"/>
      <c r="ACY1332" s="59"/>
      <c r="ACZ1332" s="59"/>
      <c r="ADA1332" s="59"/>
      <c r="ADB1332" s="59"/>
      <c r="ADC1332" s="59"/>
      <c r="ADD1332" s="59"/>
      <c r="ADE1332" s="59"/>
      <c r="ADF1332" s="59"/>
      <c r="ADG1332" s="59"/>
      <c r="ADH1332" s="59"/>
      <c r="ADI1332" s="59"/>
      <c r="ADJ1332" s="59"/>
      <c r="ADK1332" s="59"/>
      <c r="ADL1332" s="59"/>
      <c r="ADM1332" s="59"/>
      <c r="ADN1332" s="59"/>
      <c r="ADO1332" s="59"/>
      <c r="ADP1332" s="59"/>
      <c r="ADQ1332" s="59"/>
      <c r="ADR1332" s="59"/>
      <c r="ADS1332" s="59"/>
      <c r="ADT1332" s="59"/>
      <c r="ADU1332" s="59"/>
      <c r="ADV1332" s="59"/>
      <c r="ADW1332" s="59"/>
      <c r="ADX1332" s="59"/>
      <c r="ADY1332" s="59"/>
      <c r="ADZ1332" s="59"/>
      <c r="AEA1332" s="59"/>
      <c r="AEB1332" s="59"/>
      <c r="AEC1332" s="59"/>
      <c r="AED1332" s="59"/>
      <c r="AEE1332" s="59"/>
      <c r="AEF1332" s="59"/>
      <c r="AEG1332" s="59"/>
      <c r="AEH1332" s="59"/>
      <c r="AEI1332" s="59"/>
      <c r="AEJ1332" s="59"/>
      <c r="AEK1332" s="59"/>
      <c r="AEL1332" s="59"/>
      <c r="AEM1332" s="59"/>
      <c r="AEN1332" s="59"/>
      <c r="AEO1332" s="59"/>
      <c r="AEP1332" s="59"/>
      <c r="AEQ1332" s="59"/>
      <c r="AER1332" s="59"/>
      <c r="AES1332" s="59"/>
      <c r="AET1332" s="59"/>
      <c r="AEU1332" s="59"/>
      <c r="AEV1332" s="59"/>
      <c r="AEW1332" s="59"/>
      <c r="AEX1332" s="59"/>
      <c r="AEY1332" s="59"/>
      <c r="AEZ1332" s="59"/>
      <c r="AFA1332" s="59"/>
      <c r="AFB1332" s="59"/>
      <c r="AFC1332" s="59"/>
      <c r="AFD1332" s="59"/>
      <c r="AFE1332" s="59"/>
      <c r="AFF1332" s="59"/>
      <c r="AFG1332" s="59"/>
      <c r="AFH1332" s="59"/>
      <c r="AFI1332" s="59"/>
      <c r="AFJ1332" s="59"/>
      <c r="AFK1332" s="59"/>
      <c r="AFL1332" s="59"/>
      <c r="AFM1332" s="59"/>
      <c r="AFN1332" s="59"/>
      <c r="AFO1332" s="59"/>
      <c r="AFP1332" s="59"/>
      <c r="AFQ1332" s="59"/>
      <c r="AFR1332" s="59"/>
      <c r="AFS1332" s="59"/>
      <c r="AFT1332" s="59"/>
      <c r="AFU1332" s="59"/>
      <c r="AFV1332" s="59"/>
      <c r="AFW1332" s="59"/>
      <c r="AFX1332" s="59"/>
      <c r="AFY1332" s="59"/>
      <c r="AFZ1332" s="59"/>
      <c r="AGA1332" s="59"/>
      <c r="AGB1332" s="59"/>
      <c r="AGC1332" s="59"/>
      <c r="AGD1332" s="59"/>
      <c r="AGE1332" s="59"/>
      <c r="AGF1332" s="59"/>
      <c r="AGG1332" s="59"/>
      <c r="AGH1332" s="59"/>
      <c r="AGI1332" s="59"/>
      <c r="AGJ1332" s="59"/>
      <c r="AGK1332" s="59"/>
      <c r="AGL1332" s="59"/>
      <c r="AGM1332" s="59"/>
      <c r="AGN1332" s="59"/>
      <c r="AGO1332" s="59"/>
      <c r="AGP1332" s="59"/>
      <c r="AGQ1332" s="59"/>
      <c r="AGR1332" s="59"/>
      <c r="AGS1332" s="59"/>
      <c r="AGT1332" s="59"/>
      <c r="AGU1332" s="59"/>
      <c r="AGV1332" s="59"/>
      <c r="AGW1332" s="59"/>
      <c r="AGX1332" s="59"/>
      <c r="AGY1332" s="59"/>
      <c r="AGZ1332" s="59"/>
      <c r="AHA1332" s="59"/>
      <c r="AHB1332" s="59"/>
      <c r="AHC1332" s="59"/>
      <c r="AHD1332" s="59"/>
      <c r="AHE1332" s="59"/>
      <c r="AHF1332" s="59"/>
      <c r="AHG1332" s="59"/>
      <c r="AHH1332" s="59"/>
      <c r="AHI1332" s="59"/>
      <c r="AHJ1332" s="59"/>
      <c r="AHK1332" s="59"/>
      <c r="AHL1332" s="59"/>
      <c r="AHM1332" s="59"/>
      <c r="AHN1332" s="59"/>
      <c r="AHO1332" s="59"/>
      <c r="AHP1332" s="59"/>
      <c r="AHQ1332" s="59"/>
      <c r="AHR1332" s="59"/>
      <c r="AHS1332" s="59"/>
      <c r="AHT1332" s="59"/>
      <c r="AHU1332" s="59"/>
      <c r="AHV1332" s="59"/>
      <c r="AHW1332" s="59"/>
      <c r="AHX1332" s="59"/>
      <c r="AHY1332" s="59"/>
      <c r="AHZ1332" s="59"/>
      <c r="AIA1332" s="59"/>
      <c r="AIB1332" s="59"/>
      <c r="AIC1332" s="59"/>
      <c r="AID1332" s="59"/>
      <c r="AIE1332" s="59"/>
      <c r="AIF1332" s="59"/>
      <c r="AIG1332" s="59"/>
      <c r="AIH1332" s="59"/>
      <c r="AII1332" s="59"/>
      <c r="AIJ1332" s="59"/>
      <c r="AIK1332" s="59"/>
      <c r="AIL1332" s="59"/>
      <c r="AIM1332" s="59"/>
      <c r="AIN1332" s="59"/>
      <c r="AIO1332" s="59"/>
      <c r="AIP1332" s="59"/>
      <c r="AIQ1332" s="59"/>
      <c r="AIR1332" s="59"/>
      <c r="AIS1332" s="59"/>
      <c r="AIT1332" s="59"/>
      <c r="AIU1332" s="59"/>
      <c r="AIV1332" s="59"/>
      <c r="AIW1332" s="59"/>
      <c r="AIX1332" s="59"/>
      <c r="AIY1332" s="59"/>
      <c r="AIZ1332" s="59"/>
      <c r="AJA1332" s="59"/>
      <c r="AJB1332" s="59"/>
      <c r="AJC1332" s="59"/>
      <c r="AJD1332" s="59"/>
      <c r="AJE1332" s="59"/>
      <c r="AJF1332" s="59"/>
      <c r="AJG1332" s="59"/>
      <c r="AJH1332" s="59"/>
      <c r="AJI1332" s="59"/>
      <c r="AJJ1332" s="59"/>
      <c r="AJK1332" s="59"/>
      <c r="AJL1332" s="59"/>
      <c r="AJM1332" s="59"/>
      <c r="AJN1332" s="59"/>
      <c r="AJO1332" s="59"/>
      <c r="AJP1332" s="59"/>
      <c r="AJQ1332" s="59"/>
      <c r="AJR1332" s="59"/>
      <c r="AJS1332" s="59"/>
      <c r="AJT1332" s="59"/>
      <c r="AJU1332" s="59"/>
      <c r="AJV1332" s="59"/>
      <c r="AJW1332" s="59"/>
      <c r="AJX1332" s="59"/>
      <c r="AJY1332" s="59"/>
      <c r="AJZ1332" s="59"/>
      <c r="AKA1332" s="59"/>
      <c r="AKB1332" s="59"/>
      <c r="AKC1332" s="59"/>
      <c r="AKD1332" s="59"/>
      <c r="AKE1332" s="59"/>
      <c r="AKF1332" s="59"/>
      <c r="AKG1332" s="59"/>
      <c r="AKH1332" s="59"/>
      <c r="AKI1332" s="59"/>
      <c r="AKJ1332" s="59"/>
      <c r="AKK1332" s="59"/>
      <c r="AKL1332" s="59"/>
      <c r="AKM1332" s="59"/>
      <c r="AKN1332" s="59"/>
      <c r="AKO1332" s="59"/>
      <c r="AKP1332" s="59"/>
      <c r="AKQ1332" s="59"/>
      <c r="AKR1332" s="59"/>
      <c r="AKS1332" s="59"/>
      <c r="AKT1332" s="59"/>
      <c r="AKU1332" s="59"/>
      <c r="AKV1332" s="59"/>
      <c r="AKW1332" s="59"/>
      <c r="AKX1332" s="59"/>
      <c r="AKY1332" s="59"/>
      <c r="AKZ1332" s="59"/>
      <c r="ALA1332" s="59"/>
      <c r="ALB1332" s="59"/>
      <c r="ALC1332" s="59"/>
      <c r="ALD1332" s="59"/>
      <c r="ALE1332" s="59"/>
      <c r="ALF1332" s="59"/>
      <c r="ALG1332" s="59"/>
      <c r="ALH1332" s="59"/>
      <c r="ALI1332" s="59"/>
      <c r="ALJ1332" s="59"/>
      <c r="ALK1332" s="59"/>
      <c r="ALL1332" s="59"/>
      <c r="ALM1332" s="59"/>
      <c r="ALN1332" s="59"/>
      <c r="ALO1332" s="59"/>
      <c r="ALP1332" s="59"/>
      <c r="ALQ1332" s="59"/>
      <c r="ALR1332" s="59"/>
      <c r="ALS1332" s="59"/>
      <c r="ALT1332" s="59"/>
      <c r="ALU1332" s="59"/>
      <c r="ALV1332" s="59"/>
      <c r="ALW1332" s="59"/>
      <c r="ALX1332" s="59"/>
      <c r="ALY1332" s="59"/>
      <c r="ALZ1332" s="59"/>
      <c r="AMA1332" s="59"/>
      <c r="AMB1332" s="59"/>
      <c r="AMC1332" s="59"/>
      <c r="AMD1332" s="59"/>
      <c r="AME1332" s="59"/>
      <c r="AMF1332" s="59"/>
      <c r="AMG1332" s="59"/>
      <c r="AMH1332" s="59"/>
      <c r="AMI1332" s="59"/>
      <c r="AMJ1332" s="59"/>
      <c r="AMK1332" s="59"/>
      <c r="AML1332" s="59"/>
    </row>
    <row r="1333" spans="1:1026" s="66" customFormat="1" ht="58.15">
      <c r="A1333" s="98">
        <v>1</v>
      </c>
      <c r="B1333" s="45">
        <v>1328</v>
      </c>
      <c r="C1333" s="23" t="s">
        <v>3402</v>
      </c>
      <c r="D1333" s="23">
        <v>8822125482</v>
      </c>
      <c r="E1333" s="23" t="s">
        <v>3403</v>
      </c>
      <c r="F1333" s="23">
        <v>41</v>
      </c>
      <c r="G1333" s="23" t="s">
        <v>192</v>
      </c>
      <c r="H1333" s="23" t="s">
        <v>193</v>
      </c>
      <c r="I1333" s="23" t="s">
        <v>3402</v>
      </c>
      <c r="J1333" s="28" t="s">
        <v>192</v>
      </c>
      <c r="K1333" s="28" t="s">
        <v>193</v>
      </c>
      <c r="L1333" s="28" t="s">
        <v>193</v>
      </c>
      <c r="M1333" s="28" t="s">
        <v>3403</v>
      </c>
      <c r="N1333" s="28" t="s">
        <v>1595</v>
      </c>
      <c r="O1333" s="28" t="s">
        <v>192</v>
      </c>
      <c r="P1333" s="28" t="s">
        <v>193</v>
      </c>
      <c r="Q1333" s="28" t="s">
        <v>193</v>
      </c>
      <c r="R1333" s="28" t="s">
        <v>3403</v>
      </c>
      <c r="S1333" s="28">
        <v>41</v>
      </c>
      <c r="T1333" s="23" t="s">
        <v>3405</v>
      </c>
      <c r="U1333" s="28" t="s">
        <v>3406</v>
      </c>
      <c r="V1333" s="28" t="s">
        <v>193</v>
      </c>
      <c r="W1333" s="28" t="s">
        <v>3407</v>
      </c>
      <c r="X1333" s="28" t="s">
        <v>3403</v>
      </c>
      <c r="Y1333" s="28">
        <v>41</v>
      </c>
      <c r="Z1333" s="28" t="s">
        <v>44</v>
      </c>
      <c r="AA1333" s="127" t="s">
        <v>4487</v>
      </c>
      <c r="AB1333" s="23" t="s">
        <v>32</v>
      </c>
      <c r="AC1333" s="128">
        <v>40</v>
      </c>
      <c r="AD1333" s="94">
        <v>26000</v>
      </c>
      <c r="AE1333" s="94">
        <v>0</v>
      </c>
      <c r="AF1333" s="94">
        <v>0</v>
      </c>
      <c r="AG1333" s="73">
        <f t="shared" si="61"/>
        <v>26000</v>
      </c>
      <c r="AH1333" s="94">
        <v>26000</v>
      </c>
      <c r="AI1333" s="94">
        <v>0</v>
      </c>
      <c r="AJ1333" s="94">
        <v>0</v>
      </c>
      <c r="AK1333" s="73">
        <f t="shared" si="63"/>
        <v>26000</v>
      </c>
      <c r="AL1333" s="73">
        <f t="shared" si="62"/>
        <v>52000</v>
      </c>
      <c r="AM1333" s="98" t="s">
        <v>1188</v>
      </c>
      <c r="AN1333" s="102" t="s">
        <v>863</v>
      </c>
      <c r="AO1333" s="102" t="s">
        <v>863</v>
      </c>
      <c r="AP1333" s="102" t="s">
        <v>863</v>
      </c>
      <c r="AQ1333" s="102" t="s">
        <v>1281</v>
      </c>
      <c r="AR1333" s="103">
        <v>45657</v>
      </c>
      <c r="AS1333" s="102" t="s">
        <v>33</v>
      </c>
      <c r="AT1333" s="44">
        <v>0</v>
      </c>
      <c r="AU1333" s="44">
        <v>0</v>
      </c>
      <c r="AV1333" s="44">
        <v>0</v>
      </c>
      <c r="AW1333" s="56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  <c r="FM1333" s="59"/>
      <c r="FN1333" s="59"/>
      <c r="FO1333" s="59"/>
      <c r="FP1333" s="59"/>
      <c r="FQ1333" s="59"/>
      <c r="FR1333" s="59"/>
      <c r="FS1333" s="59"/>
      <c r="FT1333" s="59"/>
      <c r="FU1333" s="59"/>
      <c r="FV1333" s="59"/>
      <c r="FW1333" s="59"/>
      <c r="FX1333" s="59"/>
      <c r="FY1333" s="59"/>
      <c r="FZ1333" s="59"/>
      <c r="GA1333" s="59"/>
      <c r="GB1333" s="59"/>
      <c r="GC1333" s="59"/>
      <c r="GD1333" s="59"/>
      <c r="GE1333" s="59"/>
      <c r="GF1333" s="59"/>
      <c r="GG1333" s="59"/>
      <c r="GH1333" s="59"/>
      <c r="GI1333" s="59"/>
      <c r="GJ1333" s="59"/>
      <c r="GK1333" s="59"/>
      <c r="GL1333" s="59"/>
      <c r="GM1333" s="59"/>
      <c r="GN1333" s="59"/>
      <c r="GO1333" s="59"/>
      <c r="GP1333" s="59"/>
      <c r="GQ1333" s="59"/>
      <c r="GR1333" s="59"/>
      <c r="GS1333" s="59"/>
      <c r="GT1333" s="59"/>
      <c r="GU1333" s="59"/>
      <c r="GV1333" s="59"/>
      <c r="GW1333" s="59"/>
      <c r="GX1333" s="59"/>
      <c r="GY1333" s="59"/>
      <c r="GZ1333" s="59"/>
      <c r="HA1333" s="59"/>
      <c r="HB1333" s="59"/>
      <c r="HC1333" s="59"/>
      <c r="HD1333" s="59"/>
      <c r="HE1333" s="59"/>
      <c r="HF1333" s="59"/>
      <c r="HG1333" s="59"/>
      <c r="HH1333" s="59"/>
      <c r="HI1333" s="59"/>
      <c r="HJ1333" s="59"/>
      <c r="HK1333" s="59"/>
      <c r="HL1333" s="59"/>
      <c r="HM1333" s="59"/>
      <c r="HN1333" s="59"/>
      <c r="HO1333" s="59"/>
      <c r="HP1333" s="59"/>
      <c r="HQ1333" s="59"/>
      <c r="HR1333" s="59"/>
      <c r="HS1333" s="59"/>
      <c r="HT1333" s="59"/>
      <c r="HU1333" s="59"/>
      <c r="HV1333" s="59"/>
      <c r="HW1333" s="59"/>
      <c r="HX1333" s="59"/>
      <c r="HY1333" s="59"/>
      <c r="HZ1333" s="59"/>
      <c r="IA1333" s="59"/>
      <c r="IB1333" s="59"/>
      <c r="IC1333" s="59"/>
      <c r="ID1333" s="59"/>
      <c r="IE1333" s="59"/>
      <c r="IF1333" s="59"/>
      <c r="IG1333" s="59"/>
      <c r="IH1333" s="59"/>
      <c r="II1333" s="59"/>
      <c r="IJ1333" s="59"/>
      <c r="IK1333" s="59"/>
      <c r="IL1333" s="59"/>
      <c r="IM1333" s="59"/>
      <c r="IN1333" s="59"/>
      <c r="IO1333" s="59"/>
      <c r="IP1333" s="59"/>
      <c r="IQ1333" s="59"/>
      <c r="IR1333" s="59"/>
      <c r="IS1333" s="59"/>
      <c r="IT1333" s="59"/>
      <c r="IU1333" s="59"/>
      <c r="IV1333" s="59"/>
      <c r="IW1333" s="59"/>
      <c r="IX1333" s="59"/>
      <c r="IY1333" s="59"/>
      <c r="IZ1333" s="59"/>
      <c r="JA1333" s="59"/>
      <c r="JB1333" s="59"/>
      <c r="JC1333" s="59"/>
      <c r="JD1333" s="59"/>
      <c r="JE1333" s="59"/>
      <c r="JF1333" s="59"/>
      <c r="JG1333" s="59"/>
      <c r="JH1333" s="59"/>
      <c r="JI1333" s="59"/>
      <c r="JJ1333" s="59"/>
      <c r="JK1333" s="59"/>
      <c r="JL1333" s="59"/>
      <c r="JM1333" s="59"/>
      <c r="JN1333" s="59"/>
      <c r="JO1333" s="59"/>
      <c r="JP1333" s="59"/>
      <c r="JQ1333" s="59"/>
      <c r="JR1333" s="59"/>
      <c r="JS1333" s="59"/>
      <c r="JT1333" s="59"/>
      <c r="JU1333" s="59"/>
      <c r="JV1333" s="59"/>
      <c r="JW1333" s="59"/>
      <c r="JX1333" s="59"/>
      <c r="JY1333" s="59"/>
      <c r="JZ1333" s="59"/>
      <c r="KA1333" s="59"/>
      <c r="KB1333" s="59"/>
      <c r="KC1333" s="59"/>
      <c r="KD1333" s="59"/>
      <c r="KE1333" s="59"/>
      <c r="KF1333" s="59"/>
      <c r="KG1333" s="59"/>
      <c r="KH1333" s="59"/>
      <c r="KI1333" s="59"/>
      <c r="KJ1333" s="59"/>
      <c r="KK1333" s="59"/>
      <c r="KL1333" s="59"/>
      <c r="KM1333" s="59"/>
      <c r="KN1333" s="59"/>
      <c r="KO1333" s="59"/>
      <c r="KP1333" s="59"/>
      <c r="KQ1333" s="59"/>
      <c r="KR1333" s="59"/>
      <c r="KS1333" s="59"/>
      <c r="KT1333" s="59"/>
      <c r="KU1333" s="59"/>
      <c r="KV1333" s="59"/>
      <c r="KW1333" s="59"/>
      <c r="KX1333" s="59"/>
      <c r="KY1333" s="59"/>
      <c r="KZ1333" s="59"/>
      <c r="LA1333" s="59"/>
      <c r="LB1333" s="59"/>
      <c r="LC1333" s="59"/>
      <c r="LD1333" s="59"/>
      <c r="LE1333" s="59"/>
      <c r="LF1333" s="59"/>
      <c r="LG1333" s="59"/>
      <c r="LH1333" s="59"/>
      <c r="LI1333" s="59"/>
      <c r="LJ1333" s="59"/>
      <c r="LK1333" s="59"/>
      <c r="LL1333" s="59"/>
      <c r="LM1333" s="59"/>
      <c r="LN1333" s="59"/>
      <c r="LO1333" s="59"/>
      <c r="LP1333" s="59"/>
      <c r="LQ1333" s="59"/>
      <c r="LR1333" s="59"/>
      <c r="LS1333" s="59"/>
      <c r="LT1333" s="59"/>
      <c r="LU1333" s="59"/>
      <c r="LV1333" s="59"/>
      <c r="LW1333" s="59"/>
      <c r="LX1333" s="59"/>
      <c r="LY1333" s="59"/>
      <c r="LZ1333" s="59"/>
      <c r="MA1333" s="59"/>
      <c r="MB1333" s="59"/>
      <c r="MC1333" s="59"/>
      <c r="MD1333" s="59"/>
      <c r="ME1333" s="59"/>
      <c r="MF1333" s="59"/>
      <c r="MG1333" s="59"/>
      <c r="MH1333" s="59"/>
      <c r="MI1333" s="59"/>
      <c r="MJ1333" s="59"/>
      <c r="MK1333" s="59"/>
      <c r="ML1333" s="59"/>
      <c r="MM1333" s="59"/>
      <c r="MN1333" s="59"/>
      <c r="MO1333" s="59"/>
      <c r="MP1333" s="59"/>
      <c r="MQ1333" s="59"/>
      <c r="MR1333" s="59"/>
      <c r="MS1333" s="59"/>
      <c r="MT1333" s="59"/>
      <c r="MU1333" s="59"/>
      <c r="MV1333" s="59"/>
      <c r="MW1333" s="59"/>
      <c r="MX1333" s="59"/>
      <c r="MY1333" s="59"/>
      <c r="MZ1333" s="59"/>
      <c r="NA1333" s="59"/>
      <c r="NB1333" s="59"/>
      <c r="NC1333" s="59"/>
      <c r="ND1333" s="59"/>
      <c r="NE1333" s="59"/>
      <c r="NF1333" s="59"/>
      <c r="NG1333" s="59"/>
      <c r="NH1333" s="59"/>
      <c r="NI1333" s="59"/>
      <c r="NJ1333" s="59"/>
      <c r="NK1333" s="59"/>
      <c r="NL1333" s="59"/>
      <c r="NM1333" s="59"/>
      <c r="NN1333" s="59"/>
      <c r="NO1333" s="59"/>
      <c r="NP1333" s="59"/>
      <c r="NQ1333" s="59"/>
      <c r="NR1333" s="59"/>
      <c r="NS1333" s="59"/>
      <c r="NT1333" s="59"/>
      <c r="NU1333" s="59"/>
      <c r="NV1333" s="59"/>
      <c r="NW1333" s="59"/>
      <c r="NX1333" s="59"/>
      <c r="NY1333" s="59"/>
      <c r="NZ1333" s="59"/>
      <c r="OA1333" s="59"/>
      <c r="OB1333" s="59"/>
      <c r="OC1333" s="59"/>
      <c r="OD1333" s="59"/>
      <c r="OE1333" s="59"/>
      <c r="OF1333" s="59"/>
      <c r="OG1333" s="59"/>
      <c r="OH1333" s="59"/>
      <c r="OI1333" s="59"/>
      <c r="OJ1333" s="59"/>
      <c r="OK1333" s="59"/>
      <c r="OL1333" s="59"/>
      <c r="OM1333" s="59"/>
      <c r="ON1333" s="59"/>
      <c r="OO1333" s="59"/>
      <c r="OP1333" s="59"/>
      <c r="OQ1333" s="59"/>
      <c r="OR1333" s="59"/>
      <c r="OS1333" s="59"/>
      <c r="OT1333" s="59"/>
      <c r="OU1333" s="59"/>
      <c r="OV1333" s="59"/>
      <c r="OW1333" s="59"/>
      <c r="OX1333" s="59"/>
      <c r="OY1333" s="59"/>
      <c r="OZ1333" s="59"/>
      <c r="PA1333" s="59"/>
      <c r="PB1333" s="59"/>
      <c r="PC1333" s="59"/>
      <c r="PD1333" s="59"/>
      <c r="PE1333" s="59"/>
      <c r="PF1333" s="59"/>
      <c r="PG1333" s="59"/>
      <c r="PH1333" s="59"/>
      <c r="PI1333" s="59"/>
      <c r="PJ1333" s="59"/>
      <c r="PK1333" s="59"/>
      <c r="PL1333" s="59"/>
      <c r="PM1333" s="59"/>
      <c r="PN1333" s="59"/>
      <c r="PO1333" s="59"/>
      <c r="PP1333" s="59"/>
      <c r="PQ1333" s="59"/>
      <c r="PR1333" s="59"/>
      <c r="PS1333" s="59"/>
      <c r="PT1333" s="59"/>
      <c r="PU1333" s="59"/>
      <c r="PV1333" s="59"/>
      <c r="PW1333" s="59"/>
      <c r="PX1333" s="59"/>
      <c r="PY1333" s="59"/>
      <c r="PZ1333" s="59"/>
      <c r="QA1333" s="59"/>
      <c r="QB1333" s="59"/>
      <c r="QC1333" s="59"/>
      <c r="QD1333" s="59"/>
      <c r="QE1333" s="59"/>
      <c r="QF1333" s="59"/>
      <c r="QG1333" s="59"/>
      <c r="QH1333" s="59"/>
      <c r="QI1333" s="59"/>
      <c r="QJ1333" s="59"/>
      <c r="QK1333" s="59"/>
      <c r="QL1333" s="59"/>
      <c r="QM1333" s="59"/>
      <c r="QN1333" s="59"/>
      <c r="QO1333" s="59"/>
      <c r="QP1333" s="59"/>
      <c r="QQ1333" s="59"/>
      <c r="QR1333" s="59"/>
      <c r="QS1333" s="59"/>
      <c r="QT1333" s="59"/>
      <c r="QU1333" s="59"/>
      <c r="QV1333" s="59"/>
      <c r="QW1333" s="59"/>
      <c r="QX1333" s="59"/>
      <c r="QY1333" s="59"/>
      <c r="QZ1333" s="59"/>
      <c r="RA1333" s="59"/>
      <c r="RB1333" s="59"/>
      <c r="RC1333" s="59"/>
      <c r="RD1333" s="59"/>
      <c r="RE1333" s="59"/>
      <c r="RF1333" s="59"/>
      <c r="RG1333" s="59"/>
      <c r="RH1333" s="59"/>
      <c r="RI1333" s="59"/>
      <c r="RJ1333" s="59"/>
      <c r="RK1333" s="59"/>
      <c r="RL1333" s="59"/>
      <c r="RM1333" s="59"/>
      <c r="RN1333" s="59"/>
      <c r="RO1333" s="59"/>
      <c r="RP1333" s="59"/>
      <c r="RQ1333" s="59"/>
      <c r="RR1333" s="59"/>
      <c r="RS1333" s="59"/>
      <c r="RT1333" s="59"/>
      <c r="RU1333" s="59"/>
      <c r="RV1333" s="59"/>
      <c r="RW1333" s="59"/>
      <c r="RX1333" s="59"/>
      <c r="RY1333" s="59"/>
      <c r="RZ1333" s="59"/>
      <c r="SA1333" s="59"/>
      <c r="SB1333" s="59"/>
      <c r="SC1333" s="59"/>
      <c r="SD1333" s="59"/>
      <c r="SE1333" s="59"/>
      <c r="SF1333" s="59"/>
      <c r="SG1333" s="59"/>
      <c r="SH1333" s="59"/>
      <c r="SI1333" s="59"/>
      <c r="SJ1333" s="59"/>
      <c r="SK1333" s="59"/>
      <c r="SL1333" s="59"/>
      <c r="SM1333" s="59"/>
      <c r="SN1333" s="59"/>
      <c r="SO1333" s="59"/>
      <c r="SP1333" s="59"/>
      <c r="SQ1333" s="59"/>
      <c r="SR1333" s="59"/>
      <c r="SS1333" s="59"/>
      <c r="ST1333" s="59"/>
      <c r="SU1333" s="59"/>
      <c r="SV1333" s="59"/>
      <c r="SW1333" s="59"/>
      <c r="SX1333" s="59"/>
      <c r="SY1333" s="59"/>
      <c r="SZ1333" s="59"/>
      <c r="TA1333" s="59"/>
      <c r="TB1333" s="59"/>
      <c r="TC1333" s="59"/>
      <c r="TD1333" s="59"/>
      <c r="TE1333" s="59"/>
      <c r="TF1333" s="59"/>
      <c r="TG1333" s="59"/>
      <c r="TH1333" s="59"/>
      <c r="TI1333" s="59"/>
      <c r="TJ1333" s="59"/>
      <c r="TK1333" s="59"/>
      <c r="TL1333" s="59"/>
      <c r="TM1333" s="59"/>
      <c r="TN1333" s="59"/>
      <c r="TO1333" s="59"/>
      <c r="TP1333" s="59"/>
      <c r="TQ1333" s="59"/>
      <c r="TR1333" s="59"/>
      <c r="TS1333" s="59"/>
      <c r="TT1333" s="59"/>
      <c r="TU1333" s="59"/>
      <c r="TV1333" s="59"/>
      <c r="TW1333" s="59"/>
      <c r="TX1333" s="59"/>
      <c r="TY1333" s="59"/>
      <c r="TZ1333" s="59"/>
      <c r="UA1333" s="59"/>
      <c r="UB1333" s="59"/>
      <c r="UC1333" s="59"/>
      <c r="UD1333" s="59"/>
      <c r="UE1333" s="59"/>
      <c r="UF1333" s="59"/>
      <c r="UG1333" s="59"/>
      <c r="UH1333" s="59"/>
      <c r="UI1333" s="59"/>
      <c r="UJ1333" s="59"/>
      <c r="UK1333" s="59"/>
      <c r="UL1333" s="59"/>
      <c r="UM1333" s="59"/>
      <c r="UN1333" s="59"/>
      <c r="UO1333" s="59"/>
      <c r="UP1333" s="59"/>
      <c r="UQ1333" s="59"/>
      <c r="UR1333" s="59"/>
      <c r="US1333" s="59"/>
      <c r="UT1333" s="59"/>
      <c r="UU1333" s="59"/>
      <c r="UV1333" s="59"/>
      <c r="UW1333" s="59"/>
      <c r="UX1333" s="59"/>
      <c r="UY1333" s="59"/>
      <c r="UZ1333" s="59"/>
      <c r="VA1333" s="59"/>
      <c r="VB1333" s="59"/>
      <c r="VC1333" s="59"/>
      <c r="VD1333" s="59"/>
      <c r="VE1333" s="59"/>
      <c r="VF1333" s="59"/>
      <c r="VG1333" s="59"/>
      <c r="VH1333" s="59"/>
      <c r="VI1333" s="59"/>
      <c r="VJ1333" s="59"/>
      <c r="VK1333" s="59"/>
      <c r="VL1333" s="59"/>
      <c r="VM1333" s="59"/>
      <c r="VN1333" s="59"/>
      <c r="VO1333" s="59"/>
      <c r="VP1333" s="59"/>
      <c r="VQ1333" s="59"/>
      <c r="VR1333" s="59"/>
      <c r="VS1333" s="59"/>
      <c r="VT1333" s="59"/>
      <c r="VU1333" s="59"/>
      <c r="VV1333" s="59"/>
      <c r="VW1333" s="59"/>
      <c r="VX1333" s="59"/>
      <c r="VY1333" s="59"/>
      <c r="VZ1333" s="59"/>
      <c r="WA1333" s="59"/>
      <c r="WB1333" s="59"/>
      <c r="WC1333" s="59"/>
      <c r="WD1333" s="59"/>
      <c r="WE1333" s="59"/>
      <c r="WF1333" s="59"/>
      <c r="WG1333" s="59"/>
      <c r="WH1333" s="59"/>
      <c r="WI1333" s="59"/>
      <c r="WJ1333" s="59"/>
      <c r="WK1333" s="59"/>
      <c r="WL1333" s="59"/>
      <c r="WM1333" s="59"/>
      <c r="WN1333" s="59"/>
      <c r="WO1333" s="59"/>
      <c r="WP1333" s="59"/>
      <c r="WQ1333" s="59"/>
      <c r="WR1333" s="59"/>
      <c r="WS1333" s="59"/>
      <c r="WT1333" s="59"/>
      <c r="WU1333" s="59"/>
      <c r="WV1333" s="59"/>
      <c r="WW1333" s="59"/>
      <c r="WX1333" s="59"/>
      <c r="WY1333" s="59"/>
      <c r="WZ1333" s="59"/>
      <c r="XA1333" s="59"/>
      <c r="XB1333" s="59"/>
      <c r="XC1333" s="59"/>
      <c r="XD1333" s="59"/>
      <c r="XE1333" s="59"/>
      <c r="XF1333" s="59"/>
      <c r="XG1333" s="59"/>
      <c r="XH1333" s="59"/>
      <c r="XI1333" s="59"/>
      <c r="XJ1333" s="59"/>
      <c r="XK1333" s="59"/>
      <c r="XL1333" s="59"/>
      <c r="XM1333" s="59"/>
      <c r="XN1333" s="59"/>
      <c r="XO1333" s="59"/>
      <c r="XP1333" s="59"/>
      <c r="XQ1333" s="59"/>
      <c r="XR1333" s="59"/>
      <c r="XS1333" s="59"/>
      <c r="XT1333" s="59"/>
      <c r="XU1333" s="59"/>
      <c r="XV1333" s="59"/>
      <c r="XW1333" s="59"/>
      <c r="XX1333" s="59"/>
      <c r="XY1333" s="59"/>
      <c r="XZ1333" s="59"/>
      <c r="YA1333" s="59"/>
      <c r="YB1333" s="59"/>
      <c r="YC1333" s="59"/>
      <c r="YD1333" s="59"/>
      <c r="YE1333" s="59"/>
      <c r="YF1333" s="59"/>
      <c r="YG1333" s="59"/>
      <c r="YH1333" s="59"/>
      <c r="YI1333" s="59"/>
      <c r="YJ1333" s="59"/>
      <c r="YK1333" s="59"/>
      <c r="YL1333" s="59"/>
      <c r="YM1333" s="59"/>
      <c r="YN1333" s="59"/>
      <c r="YO1333" s="59"/>
      <c r="YP1333" s="59"/>
      <c r="YQ1333" s="59"/>
      <c r="YR1333" s="59"/>
      <c r="YS1333" s="59"/>
      <c r="YT1333" s="59"/>
      <c r="YU1333" s="59"/>
      <c r="YV1333" s="59"/>
      <c r="YW1333" s="59"/>
      <c r="YX1333" s="59"/>
      <c r="YY1333" s="59"/>
      <c r="YZ1333" s="59"/>
      <c r="ZA1333" s="59"/>
      <c r="ZB1333" s="59"/>
      <c r="ZC1333" s="59"/>
      <c r="ZD1333" s="59"/>
      <c r="ZE1333" s="59"/>
      <c r="ZF1333" s="59"/>
      <c r="ZG1333" s="59"/>
      <c r="ZH1333" s="59"/>
      <c r="ZI1333" s="59"/>
      <c r="ZJ1333" s="59"/>
      <c r="ZK1333" s="59"/>
      <c r="ZL1333" s="59"/>
      <c r="ZM1333" s="59"/>
      <c r="ZN1333" s="59"/>
      <c r="ZO1333" s="59"/>
      <c r="ZP1333" s="59"/>
      <c r="ZQ1333" s="59"/>
      <c r="ZR1333" s="59"/>
      <c r="ZS1333" s="59"/>
      <c r="ZT1333" s="59"/>
      <c r="ZU1333" s="59"/>
      <c r="ZV1333" s="59"/>
      <c r="ZW1333" s="59"/>
      <c r="ZX1333" s="59"/>
      <c r="ZY1333" s="59"/>
      <c r="ZZ1333" s="59"/>
      <c r="AAA1333" s="59"/>
      <c r="AAB1333" s="59"/>
      <c r="AAC1333" s="59"/>
      <c r="AAD1333" s="59"/>
      <c r="AAE1333" s="59"/>
      <c r="AAF1333" s="59"/>
      <c r="AAG1333" s="59"/>
      <c r="AAH1333" s="59"/>
      <c r="AAI1333" s="59"/>
      <c r="AAJ1333" s="59"/>
      <c r="AAK1333" s="59"/>
      <c r="AAL1333" s="59"/>
      <c r="AAM1333" s="59"/>
      <c r="AAN1333" s="59"/>
      <c r="AAO1333" s="59"/>
      <c r="AAP1333" s="59"/>
      <c r="AAQ1333" s="59"/>
      <c r="AAR1333" s="59"/>
      <c r="AAS1333" s="59"/>
      <c r="AAT1333" s="59"/>
      <c r="AAU1333" s="59"/>
      <c r="AAV1333" s="59"/>
      <c r="AAW1333" s="59"/>
      <c r="AAX1333" s="59"/>
      <c r="AAY1333" s="59"/>
      <c r="AAZ1333" s="59"/>
      <c r="ABA1333" s="59"/>
      <c r="ABB1333" s="59"/>
      <c r="ABC1333" s="59"/>
      <c r="ABD1333" s="59"/>
      <c r="ABE1333" s="59"/>
      <c r="ABF1333" s="59"/>
      <c r="ABG1333" s="59"/>
      <c r="ABH1333" s="59"/>
      <c r="ABI1333" s="59"/>
      <c r="ABJ1333" s="59"/>
      <c r="ABK1333" s="59"/>
      <c r="ABL1333" s="59"/>
      <c r="ABM1333" s="59"/>
      <c r="ABN1333" s="59"/>
      <c r="ABO1333" s="59"/>
      <c r="ABP1333" s="59"/>
      <c r="ABQ1333" s="59"/>
      <c r="ABR1333" s="59"/>
      <c r="ABS1333" s="59"/>
      <c r="ABT1333" s="59"/>
      <c r="ABU1333" s="59"/>
      <c r="ABV1333" s="59"/>
      <c r="ABW1333" s="59"/>
      <c r="ABX1333" s="59"/>
      <c r="ABY1333" s="59"/>
      <c r="ABZ1333" s="59"/>
      <c r="ACA1333" s="59"/>
      <c r="ACB1333" s="59"/>
      <c r="ACC1333" s="59"/>
      <c r="ACD1333" s="59"/>
      <c r="ACE1333" s="59"/>
      <c r="ACF1333" s="59"/>
      <c r="ACG1333" s="59"/>
      <c r="ACH1333" s="59"/>
      <c r="ACI1333" s="59"/>
      <c r="ACJ1333" s="59"/>
      <c r="ACK1333" s="59"/>
      <c r="ACL1333" s="59"/>
      <c r="ACM1333" s="59"/>
      <c r="ACN1333" s="59"/>
      <c r="ACO1333" s="59"/>
      <c r="ACP1333" s="59"/>
      <c r="ACQ1333" s="59"/>
      <c r="ACR1333" s="59"/>
      <c r="ACS1333" s="59"/>
      <c r="ACT1333" s="59"/>
      <c r="ACU1333" s="59"/>
      <c r="ACV1333" s="59"/>
      <c r="ACW1333" s="59"/>
      <c r="ACX1333" s="59"/>
      <c r="ACY1333" s="59"/>
      <c r="ACZ1333" s="59"/>
      <c r="ADA1333" s="59"/>
      <c r="ADB1333" s="59"/>
      <c r="ADC1333" s="59"/>
      <c r="ADD1333" s="59"/>
      <c r="ADE1333" s="59"/>
      <c r="ADF1333" s="59"/>
      <c r="ADG1333" s="59"/>
      <c r="ADH1333" s="59"/>
      <c r="ADI1333" s="59"/>
      <c r="ADJ1333" s="59"/>
      <c r="ADK1333" s="59"/>
      <c r="ADL1333" s="59"/>
      <c r="ADM1333" s="59"/>
      <c r="ADN1333" s="59"/>
      <c r="ADO1333" s="59"/>
      <c r="ADP1333" s="59"/>
      <c r="ADQ1333" s="59"/>
      <c r="ADR1333" s="59"/>
      <c r="ADS1333" s="59"/>
      <c r="ADT1333" s="59"/>
      <c r="ADU1333" s="59"/>
      <c r="ADV1333" s="59"/>
      <c r="ADW1333" s="59"/>
      <c r="ADX1333" s="59"/>
      <c r="ADY1333" s="59"/>
      <c r="ADZ1333" s="59"/>
      <c r="AEA1333" s="59"/>
      <c r="AEB1333" s="59"/>
      <c r="AEC1333" s="59"/>
      <c r="AED1333" s="59"/>
      <c r="AEE1333" s="59"/>
      <c r="AEF1333" s="59"/>
      <c r="AEG1333" s="59"/>
      <c r="AEH1333" s="59"/>
      <c r="AEI1333" s="59"/>
      <c r="AEJ1333" s="59"/>
      <c r="AEK1333" s="59"/>
      <c r="AEL1333" s="59"/>
      <c r="AEM1333" s="59"/>
      <c r="AEN1333" s="59"/>
      <c r="AEO1333" s="59"/>
      <c r="AEP1333" s="59"/>
      <c r="AEQ1333" s="59"/>
      <c r="AER1333" s="59"/>
      <c r="AES1333" s="59"/>
      <c r="AET1333" s="59"/>
      <c r="AEU1333" s="59"/>
      <c r="AEV1333" s="59"/>
      <c r="AEW1333" s="59"/>
      <c r="AEX1333" s="59"/>
      <c r="AEY1333" s="59"/>
      <c r="AEZ1333" s="59"/>
      <c r="AFA1333" s="59"/>
      <c r="AFB1333" s="59"/>
      <c r="AFC1333" s="59"/>
      <c r="AFD1333" s="59"/>
      <c r="AFE1333" s="59"/>
      <c r="AFF1333" s="59"/>
      <c r="AFG1333" s="59"/>
      <c r="AFH1333" s="59"/>
      <c r="AFI1333" s="59"/>
      <c r="AFJ1333" s="59"/>
      <c r="AFK1333" s="59"/>
      <c r="AFL1333" s="59"/>
      <c r="AFM1333" s="59"/>
      <c r="AFN1333" s="59"/>
      <c r="AFO1333" s="59"/>
      <c r="AFP1333" s="59"/>
      <c r="AFQ1333" s="59"/>
      <c r="AFR1333" s="59"/>
      <c r="AFS1333" s="59"/>
      <c r="AFT1333" s="59"/>
      <c r="AFU1333" s="59"/>
      <c r="AFV1333" s="59"/>
      <c r="AFW1333" s="59"/>
      <c r="AFX1333" s="59"/>
      <c r="AFY1333" s="59"/>
      <c r="AFZ1333" s="59"/>
      <c r="AGA1333" s="59"/>
      <c r="AGB1333" s="59"/>
      <c r="AGC1333" s="59"/>
      <c r="AGD1333" s="59"/>
      <c r="AGE1333" s="59"/>
      <c r="AGF1333" s="59"/>
      <c r="AGG1333" s="59"/>
      <c r="AGH1333" s="59"/>
      <c r="AGI1333" s="59"/>
      <c r="AGJ1333" s="59"/>
      <c r="AGK1333" s="59"/>
      <c r="AGL1333" s="59"/>
      <c r="AGM1333" s="59"/>
      <c r="AGN1333" s="59"/>
      <c r="AGO1333" s="59"/>
      <c r="AGP1333" s="59"/>
      <c r="AGQ1333" s="59"/>
      <c r="AGR1333" s="59"/>
      <c r="AGS1333" s="59"/>
      <c r="AGT1333" s="59"/>
      <c r="AGU1333" s="59"/>
      <c r="AGV1333" s="59"/>
      <c r="AGW1333" s="59"/>
      <c r="AGX1333" s="59"/>
      <c r="AGY1333" s="59"/>
      <c r="AGZ1333" s="59"/>
      <c r="AHA1333" s="59"/>
      <c r="AHB1333" s="59"/>
      <c r="AHC1333" s="59"/>
      <c r="AHD1333" s="59"/>
      <c r="AHE1333" s="59"/>
      <c r="AHF1333" s="59"/>
      <c r="AHG1333" s="59"/>
      <c r="AHH1333" s="59"/>
      <c r="AHI1333" s="59"/>
      <c r="AHJ1333" s="59"/>
      <c r="AHK1333" s="59"/>
      <c r="AHL1333" s="59"/>
      <c r="AHM1333" s="59"/>
      <c r="AHN1333" s="59"/>
      <c r="AHO1333" s="59"/>
      <c r="AHP1333" s="59"/>
      <c r="AHQ1333" s="59"/>
      <c r="AHR1333" s="59"/>
      <c r="AHS1333" s="59"/>
      <c r="AHT1333" s="59"/>
      <c r="AHU1333" s="59"/>
      <c r="AHV1333" s="59"/>
      <c r="AHW1333" s="59"/>
      <c r="AHX1333" s="59"/>
      <c r="AHY1333" s="59"/>
      <c r="AHZ1333" s="59"/>
      <c r="AIA1333" s="59"/>
      <c r="AIB1333" s="59"/>
      <c r="AIC1333" s="59"/>
      <c r="AID1333" s="59"/>
      <c r="AIE1333" s="59"/>
      <c r="AIF1333" s="59"/>
      <c r="AIG1333" s="59"/>
      <c r="AIH1333" s="59"/>
      <c r="AII1333" s="59"/>
      <c r="AIJ1333" s="59"/>
      <c r="AIK1333" s="59"/>
      <c r="AIL1333" s="59"/>
      <c r="AIM1333" s="59"/>
      <c r="AIN1333" s="59"/>
      <c r="AIO1333" s="59"/>
      <c r="AIP1333" s="59"/>
      <c r="AIQ1333" s="59"/>
      <c r="AIR1333" s="59"/>
      <c r="AIS1333" s="59"/>
      <c r="AIT1333" s="59"/>
      <c r="AIU1333" s="59"/>
      <c r="AIV1333" s="59"/>
      <c r="AIW1333" s="59"/>
      <c r="AIX1333" s="59"/>
      <c r="AIY1333" s="59"/>
      <c r="AIZ1333" s="59"/>
      <c r="AJA1333" s="59"/>
      <c r="AJB1333" s="59"/>
      <c r="AJC1333" s="59"/>
      <c r="AJD1333" s="59"/>
      <c r="AJE1333" s="59"/>
      <c r="AJF1333" s="59"/>
      <c r="AJG1333" s="59"/>
      <c r="AJH1333" s="59"/>
      <c r="AJI1333" s="59"/>
      <c r="AJJ1333" s="59"/>
      <c r="AJK1333" s="59"/>
      <c r="AJL1333" s="59"/>
      <c r="AJM1333" s="59"/>
      <c r="AJN1333" s="59"/>
      <c r="AJO1333" s="59"/>
      <c r="AJP1333" s="59"/>
      <c r="AJQ1333" s="59"/>
      <c r="AJR1333" s="59"/>
      <c r="AJS1333" s="59"/>
      <c r="AJT1333" s="59"/>
      <c r="AJU1333" s="59"/>
      <c r="AJV1333" s="59"/>
      <c r="AJW1333" s="59"/>
      <c r="AJX1333" s="59"/>
      <c r="AJY1333" s="59"/>
      <c r="AJZ1333" s="59"/>
      <c r="AKA1333" s="59"/>
      <c r="AKB1333" s="59"/>
      <c r="AKC1333" s="59"/>
      <c r="AKD1333" s="59"/>
      <c r="AKE1333" s="59"/>
      <c r="AKF1333" s="59"/>
      <c r="AKG1333" s="59"/>
      <c r="AKH1333" s="59"/>
      <c r="AKI1333" s="59"/>
      <c r="AKJ1333" s="59"/>
      <c r="AKK1333" s="59"/>
      <c r="AKL1333" s="59"/>
      <c r="AKM1333" s="59"/>
      <c r="AKN1333" s="59"/>
      <c r="AKO1333" s="59"/>
      <c r="AKP1333" s="59"/>
      <c r="AKQ1333" s="59"/>
      <c r="AKR1333" s="59"/>
      <c r="AKS1333" s="59"/>
      <c r="AKT1333" s="59"/>
      <c r="AKU1333" s="59"/>
      <c r="AKV1333" s="59"/>
      <c r="AKW1333" s="59"/>
      <c r="AKX1333" s="59"/>
      <c r="AKY1333" s="59"/>
      <c r="AKZ1333" s="59"/>
      <c r="ALA1333" s="59"/>
      <c r="ALB1333" s="59"/>
      <c r="ALC1333" s="59"/>
      <c r="ALD1333" s="59"/>
      <c r="ALE1333" s="59"/>
      <c r="ALF1333" s="59"/>
      <c r="ALG1333" s="59"/>
      <c r="ALH1333" s="59"/>
      <c r="ALI1333" s="59"/>
      <c r="ALJ1333" s="59"/>
      <c r="ALK1333" s="59"/>
      <c r="ALL1333" s="59"/>
      <c r="ALM1333" s="59"/>
      <c r="ALN1333" s="59"/>
      <c r="ALO1333" s="59"/>
      <c r="ALP1333" s="59"/>
      <c r="ALQ1333" s="59"/>
      <c r="ALR1333" s="59"/>
      <c r="ALS1333" s="59"/>
      <c r="ALT1333" s="59"/>
      <c r="ALU1333" s="59"/>
      <c r="ALV1333" s="59"/>
      <c r="ALW1333" s="59"/>
      <c r="ALX1333" s="59"/>
      <c r="ALY1333" s="59"/>
      <c r="ALZ1333" s="59"/>
      <c r="AMA1333" s="59"/>
      <c r="AMB1333" s="59"/>
      <c r="AMC1333" s="59"/>
      <c r="AMD1333" s="59"/>
      <c r="AME1333" s="59"/>
      <c r="AMF1333" s="59"/>
      <c r="AMG1333" s="59"/>
      <c r="AMH1333" s="59"/>
      <c r="AMI1333" s="59"/>
      <c r="AMJ1333" s="59"/>
      <c r="AMK1333" s="59"/>
      <c r="AML1333" s="59"/>
    </row>
    <row r="1334" spans="1:1026" s="66" customFormat="1" ht="58.15">
      <c r="A1334" s="98">
        <v>1</v>
      </c>
      <c r="B1334" s="45">
        <v>1329</v>
      </c>
      <c r="C1334" s="23" t="s">
        <v>3402</v>
      </c>
      <c r="D1334" s="23">
        <v>8822125482</v>
      </c>
      <c r="E1334" s="23" t="s">
        <v>3403</v>
      </c>
      <c r="F1334" s="23">
        <v>41</v>
      </c>
      <c r="G1334" s="23" t="s">
        <v>192</v>
      </c>
      <c r="H1334" s="23" t="s">
        <v>193</v>
      </c>
      <c r="I1334" s="23" t="s">
        <v>3402</v>
      </c>
      <c r="J1334" s="28" t="s">
        <v>192</v>
      </c>
      <c r="K1334" s="28" t="s">
        <v>193</v>
      </c>
      <c r="L1334" s="28" t="s">
        <v>193</v>
      </c>
      <c r="M1334" s="28" t="s">
        <v>3403</v>
      </c>
      <c r="N1334" s="28" t="s">
        <v>1595</v>
      </c>
      <c r="O1334" s="28" t="s">
        <v>192</v>
      </c>
      <c r="P1334" s="28" t="s">
        <v>193</v>
      </c>
      <c r="Q1334" s="28" t="s">
        <v>193</v>
      </c>
      <c r="R1334" s="28" t="s">
        <v>3403</v>
      </c>
      <c r="S1334" s="28">
        <v>41</v>
      </c>
      <c r="T1334" s="23" t="s">
        <v>3408</v>
      </c>
      <c r="U1334" s="28" t="s">
        <v>3406</v>
      </c>
      <c r="V1334" s="28" t="s">
        <v>193</v>
      </c>
      <c r="W1334" s="28" t="s">
        <v>193</v>
      </c>
      <c r="X1334" s="28" t="s">
        <v>445</v>
      </c>
      <c r="Y1334" s="28">
        <v>5</v>
      </c>
      <c r="Z1334" s="28" t="s">
        <v>44</v>
      </c>
      <c r="AA1334" s="127" t="s">
        <v>4488</v>
      </c>
      <c r="AB1334" s="23" t="s">
        <v>32</v>
      </c>
      <c r="AC1334" s="128">
        <v>21.1</v>
      </c>
      <c r="AD1334" s="94">
        <v>2000</v>
      </c>
      <c r="AE1334" s="94">
        <v>0</v>
      </c>
      <c r="AF1334" s="94">
        <v>0</v>
      </c>
      <c r="AG1334" s="73">
        <f t="shared" si="61"/>
        <v>2000</v>
      </c>
      <c r="AH1334" s="94">
        <v>2000</v>
      </c>
      <c r="AI1334" s="94">
        <v>0</v>
      </c>
      <c r="AJ1334" s="94">
        <v>0</v>
      </c>
      <c r="AK1334" s="73">
        <f t="shared" si="63"/>
        <v>2000</v>
      </c>
      <c r="AL1334" s="73">
        <f t="shared" si="62"/>
        <v>4000</v>
      </c>
      <c r="AM1334" s="98" t="s">
        <v>1188</v>
      </c>
      <c r="AN1334" s="102" t="s">
        <v>863</v>
      </c>
      <c r="AO1334" s="102" t="s">
        <v>863</v>
      </c>
      <c r="AP1334" s="102" t="s">
        <v>863</v>
      </c>
      <c r="AQ1334" s="102" t="s">
        <v>1281</v>
      </c>
      <c r="AR1334" s="103">
        <v>45657</v>
      </c>
      <c r="AS1334" s="102" t="s">
        <v>33</v>
      </c>
      <c r="AT1334" s="44">
        <v>0</v>
      </c>
      <c r="AU1334" s="44">
        <v>0</v>
      </c>
      <c r="AV1334" s="44">
        <v>0</v>
      </c>
      <c r="AW1334" s="56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  <c r="FM1334" s="59"/>
      <c r="FN1334" s="59"/>
      <c r="FO1334" s="59"/>
      <c r="FP1334" s="59"/>
      <c r="FQ1334" s="59"/>
      <c r="FR1334" s="59"/>
      <c r="FS1334" s="59"/>
      <c r="FT1334" s="59"/>
      <c r="FU1334" s="59"/>
      <c r="FV1334" s="59"/>
      <c r="FW1334" s="59"/>
      <c r="FX1334" s="59"/>
      <c r="FY1334" s="59"/>
      <c r="FZ1334" s="59"/>
      <c r="GA1334" s="59"/>
      <c r="GB1334" s="59"/>
      <c r="GC1334" s="59"/>
      <c r="GD1334" s="59"/>
      <c r="GE1334" s="59"/>
      <c r="GF1334" s="59"/>
      <c r="GG1334" s="59"/>
      <c r="GH1334" s="59"/>
      <c r="GI1334" s="59"/>
      <c r="GJ1334" s="59"/>
      <c r="GK1334" s="59"/>
      <c r="GL1334" s="59"/>
      <c r="GM1334" s="59"/>
      <c r="GN1334" s="59"/>
      <c r="GO1334" s="59"/>
      <c r="GP1334" s="59"/>
      <c r="GQ1334" s="59"/>
      <c r="GR1334" s="59"/>
      <c r="GS1334" s="59"/>
      <c r="GT1334" s="59"/>
      <c r="GU1334" s="59"/>
      <c r="GV1334" s="59"/>
      <c r="GW1334" s="59"/>
      <c r="GX1334" s="59"/>
      <c r="GY1334" s="59"/>
      <c r="GZ1334" s="59"/>
      <c r="HA1334" s="59"/>
      <c r="HB1334" s="59"/>
      <c r="HC1334" s="59"/>
      <c r="HD1334" s="59"/>
      <c r="HE1334" s="59"/>
      <c r="HF1334" s="59"/>
      <c r="HG1334" s="59"/>
      <c r="HH1334" s="59"/>
      <c r="HI1334" s="59"/>
      <c r="HJ1334" s="59"/>
      <c r="HK1334" s="59"/>
      <c r="HL1334" s="59"/>
      <c r="HM1334" s="59"/>
      <c r="HN1334" s="59"/>
      <c r="HO1334" s="59"/>
      <c r="HP1334" s="59"/>
      <c r="HQ1334" s="59"/>
      <c r="HR1334" s="59"/>
      <c r="HS1334" s="59"/>
      <c r="HT1334" s="59"/>
      <c r="HU1334" s="59"/>
      <c r="HV1334" s="59"/>
      <c r="HW1334" s="59"/>
      <c r="HX1334" s="59"/>
      <c r="HY1334" s="59"/>
      <c r="HZ1334" s="59"/>
      <c r="IA1334" s="59"/>
      <c r="IB1334" s="59"/>
      <c r="IC1334" s="59"/>
      <c r="ID1334" s="59"/>
      <c r="IE1334" s="59"/>
      <c r="IF1334" s="59"/>
      <c r="IG1334" s="59"/>
      <c r="IH1334" s="59"/>
      <c r="II1334" s="59"/>
      <c r="IJ1334" s="59"/>
      <c r="IK1334" s="59"/>
      <c r="IL1334" s="59"/>
      <c r="IM1334" s="59"/>
      <c r="IN1334" s="59"/>
      <c r="IO1334" s="59"/>
      <c r="IP1334" s="59"/>
      <c r="IQ1334" s="59"/>
      <c r="IR1334" s="59"/>
      <c r="IS1334" s="59"/>
      <c r="IT1334" s="59"/>
      <c r="IU1334" s="59"/>
      <c r="IV1334" s="59"/>
      <c r="IW1334" s="59"/>
      <c r="IX1334" s="59"/>
      <c r="IY1334" s="59"/>
      <c r="IZ1334" s="59"/>
      <c r="JA1334" s="59"/>
      <c r="JB1334" s="59"/>
      <c r="JC1334" s="59"/>
      <c r="JD1334" s="59"/>
      <c r="JE1334" s="59"/>
      <c r="JF1334" s="59"/>
      <c r="JG1334" s="59"/>
      <c r="JH1334" s="59"/>
      <c r="JI1334" s="59"/>
      <c r="JJ1334" s="59"/>
      <c r="JK1334" s="59"/>
      <c r="JL1334" s="59"/>
      <c r="JM1334" s="59"/>
      <c r="JN1334" s="59"/>
      <c r="JO1334" s="59"/>
      <c r="JP1334" s="59"/>
      <c r="JQ1334" s="59"/>
      <c r="JR1334" s="59"/>
      <c r="JS1334" s="59"/>
      <c r="JT1334" s="59"/>
      <c r="JU1334" s="59"/>
      <c r="JV1334" s="59"/>
      <c r="JW1334" s="59"/>
      <c r="JX1334" s="59"/>
      <c r="JY1334" s="59"/>
      <c r="JZ1334" s="59"/>
      <c r="KA1334" s="59"/>
      <c r="KB1334" s="59"/>
      <c r="KC1334" s="59"/>
      <c r="KD1334" s="59"/>
      <c r="KE1334" s="59"/>
      <c r="KF1334" s="59"/>
      <c r="KG1334" s="59"/>
      <c r="KH1334" s="59"/>
      <c r="KI1334" s="59"/>
      <c r="KJ1334" s="59"/>
      <c r="KK1334" s="59"/>
      <c r="KL1334" s="59"/>
      <c r="KM1334" s="59"/>
      <c r="KN1334" s="59"/>
      <c r="KO1334" s="59"/>
      <c r="KP1334" s="59"/>
      <c r="KQ1334" s="59"/>
      <c r="KR1334" s="59"/>
      <c r="KS1334" s="59"/>
      <c r="KT1334" s="59"/>
      <c r="KU1334" s="59"/>
      <c r="KV1334" s="59"/>
      <c r="KW1334" s="59"/>
      <c r="KX1334" s="59"/>
      <c r="KY1334" s="59"/>
      <c r="KZ1334" s="59"/>
      <c r="LA1334" s="59"/>
      <c r="LB1334" s="59"/>
      <c r="LC1334" s="59"/>
      <c r="LD1334" s="59"/>
      <c r="LE1334" s="59"/>
      <c r="LF1334" s="59"/>
      <c r="LG1334" s="59"/>
      <c r="LH1334" s="59"/>
      <c r="LI1334" s="59"/>
      <c r="LJ1334" s="59"/>
      <c r="LK1334" s="59"/>
      <c r="LL1334" s="59"/>
      <c r="LM1334" s="59"/>
      <c r="LN1334" s="59"/>
      <c r="LO1334" s="59"/>
      <c r="LP1334" s="59"/>
      <c r="LQ1334" s="59"/>
      <c r="LR1334" s="59"/>
      <c r="LS1334" s="59"/>
      <c r="LT1334" s="59"/>
      <c r="LU1334" s="59"/>
      <c r="LV1334" s="59"/>
      <c r="LW1334" s="59"/>
      <c r="LX1334" s="59"/>
      <c r="LY1334" s="59"/>
      <c r="LZ1334" s="59"/>
      <c r="MA1334" s="59"/>
      <c r="MB1334" s="59"/>
      <c r="MC1334" s="59"/>
      <c r="MD1334" s="59"/>
      <c r="ME1334" s="59"/>
      <c r="MF1334" s="59"/>
      <c r="MG1334" s="59"/>
      <c r="MH1334" s="59"/>
      <c r="MI1334" s="59"/>
      <c r="MJ1334" s="59"/>
      <c r="MK1334" s="59"/>
      <c r="ML1334" s="59"/>
      <c r="MM1334" s="59"/>
      <c r="MN1334" s="59"/>
      <c r="MO1334" s="59"/>
      <c r="MP1334" s="59"/>
      <c r="MQ1334" s="59"/>
      <c r="MR1334" s="59"/>
      <c r="MS1334" s="59"/>
      <c r="MT1334" s="59"/>
      <c r="MU1334" s="59"/>
      <c r="MV1334" s="59"/>
      <c r="MW1334" s="59"/>
      <c r="MX1334" s="59"/>
      <c r="MY1334" s="59"/>
      <c r="MZ1334" s="59"/>
      <c r="NA1334" s="59"/>
      <c r="NB1334" s="59"/>
      <c r="NC1334" s="59"/>
      <c r="ND1334" s="59"/>
      <c r="NE1334" s="59"/>
      <c r="NF1334" s="59"/>
      <c r="NG1334" s="59"/>
      <c r="NH1334" s="59"/>
      <c r="NI1334" s="59"/>
      <c r="NJ1334" s="59"/>
      <c r="NK1334" s="59"/>
      <c r="NL1334" s="59"/>
      <c r="NM1334" s="59"/>
      <c r="NN1334" s="59"/>
      <c r="NO1334" s="59"/>
      <c r="NP1334" s="59"/>
      <c r="NQ1334" s="59"/>
      <c r="NR1334" s="59"/>
      <c r="NS1334" s="59"/>
      <c r="NT1334" s="59"/>
      <c r="NU1334" s="59"/>
      <c r="NV1334" s="59"/>
      <c r="NW1334" s="59"/>
      <c r="NX1334" s="59"/>
      <c r="NY1334" s="59"/>
      <c r="NZ1334" s="59"/>
      <c r="OA1334" s="59"/>
      <c r="OB1334" s="59"/>
      <c r="OC1334" s="59"/>
      <c r="OD1334" s="59"/>
      <c r="OE1334" s="59"/>
      <c r="OF1334" s="59"/>
      <c r="OG1334" s="59"/>
      <c r="OH1334" s="59"/>
      <c r="OI1334" s="59"/>
      <c r="OJ1334" s="59"/>
      <c r="OK1334" s="59"/>
      <c r="OL1334" s="59"/>
      <c r="OM1334" s="59"/>
      <c r="ON1334" s="59"/>
      <c r="OO1334" s="59"/>
      <c r="OP1334" s="59"/>
      <c r="OQ1334" s="59"/>
      <c r="OR1334" s="59"/>
      <c r="OS1334" s="59"/>
      <c r="OT1334" s="59"/>
      <c r="OU1334" s="59"/>
      <c r="OV1334" s="59"/>
      <c r="OW1334" s="59"/>
      <c r="OX1334" s="59"/>
      <c r="OY1334" s="59"/>
      <c r="OZ1334" s="59"/>
      <c r="PA1334" s="59"/>
      <c r="PB1334" s="59"/>
      <c r="PC1334" s="59"/>
      <c r="PD1334" s="59"/>
      <c r="PE1334" s="59"/>
      <c r="PF1334" s="59"/>
      <c r="PG1334" s="59"/>
      <c r="PH1334" s="59"/>
      <c r="PI1334" s="59"/>
      <c r="PJ1334" s="59"/>
      <c r="PK1334" s="59"/>
      <c r="PL1334" s="59"/>
      <c r="PM1334" s="59"/>
      <c r="PN1334" s="59"/>
      <c r="PO1334" s="59"/>
      <c r="PP1334" s="59"/>
      <c r="PQ1334" s="59"/>
      <c r="PR1334" s="59"/>
      <c r="PS1334" s="59"/>
      <c r="PT1334" s="59"/>
      <c r="PU1334" s="59"/>
      <c r="PV1334" s="59"/>
      <c r="PW1334" s="59"/>
      <c r="PX1334" s="59"/>
      <c r="PY1334" s="59"/>
      <c r="PZ1334" s="59"/>
      <c r="QA1334" s="59"/>
      <c r="QB1334" s="59"/>
      <c r="QC1334" s="59"/>
      <c r="QD1334" s="59"/>
      <c r="QE1334" s="59"/>
      <c r="QF1334" s="59"/>
      <c r="QG1334" s="59"/>
      <c r="QH1334" s="59"/>
      <c r="QI1334" s="59"/>
      <c r="QJ1334" s="59"/>
      <c r="QK1334" s="59"/>
      <c r="QL1334" s="59"/>
      <c r="QM1334" s="59"/>
      <c r="QN1334" s="59"/>
      <c r="QO1334" s="59"/>
      <c r="QP1334" s="59"/>
      <c r="QQ1334" s="59"/>
      <c r="QR1334" s="59"/>
      <c r="QS1334" s="59"/>
      <c r="QT1334" s="59"/>
      <c r="QU1334" s="59"/>
      <c r="QV1334" s="59"/>
      <c r="QW1334" s="59"/>
      <c r="QX1334" s="59"/>
      <c r="QY1334" s="59"/>
      <c r="QZ1334" s="59"/>
      <c r="RA1334" s="59"/>
      <c r="RB1334" s="59"/>
      <c r="RC1334" s="59"/>
      <c r="RD1334" s="59"/>
      <c r="RE1334" s="59"/>
      <c r="RF1334" s="59"/>
      <c r="RG1334" s="59"/>
      <c r="RH1334" s="59"/>
      <c r="RI1334" s="59"/>
      <c r="RJ1334" s="59"/>
      <c r="RK1334" s="59"/>
      <c r="RL1334" s="59"/>
      <c r="RM1334" s="59"/>
      <c r="RN1334" s="59"/>
      <c r="RO1334" s="59"/>
      <c r="RP1334" s="59"/>
      <c r="RQ1334" s="59"/>
      <c r="RR1334" s="59"/>
      <c r="RS1334" s="59"/>
      <c r="RT1334" s="59"/>
      <c r="RU1334" s="59"/>
      <c r="RV1334" s="59"/>
      <c r="RW1334" s="59"/>
      <c r="RX1334" s="59"/>
      <c r="RY1334" s="59"/>
      <c r="RZ1334" s="59"/>
      <c r="SA1334" s="59"/>
      <c r="SB1334" s="59"/>
      <c r="SC1334" s="59"/>
      <c r="SD1334" s="59"/>
      <c r="SE1334" s="59"/>
      <c r="SF1334" s="59"/>
      <c r="SG1334" s="59"/>
      <c r="SH1334" s="59"/>
      <c r="SI1334" s="59"/>
      <c r="SJ1334" s="59"/>
      <c r="SK1334" s="59"/>
      <c r="SL1334" s="59"/>
      <c r="SM1334" s="59"/>
      <c r="SN1334" s="59"/>
      <c r="SO1334" s="59"/>
      <c r="SP1334" s="59"/>
      <c r="SQ1334" s="59"/>
      <c r="SR1334" s="59"/>
      <c r="SS1334" s="59"/>
      <c r="ST1334" s="59"/>
      <c r="SU1334" s="59"/>
      <c r="SV1334" s="59"/>
      <c r="SW1334" s="59"/>
      <c r="SX1334" s="59"/>
      <c r="SY1334" s="59"/>
      <c r="SZ1334" s="59"/>
      <c r="TA1334" s="59"/>
      <c r="TB1334" s="59"/>
      <c r="TC1334" s="59"/>
      <c r="TD1334" s="59"/>
      <c r="TE1334" s="59"/>
      <c r="TF1334" s="59"/>
      <c r="TG1334" s="59"/>
      <c r="TH1334" s="59"/>
      <c r="TI1334" s="59"/>
      <c r="TJ1334" s="59"/>
      <c r="TK1334" s="59"/>
      <c r="TL1334" s="59"/>
      <c r="TM1334" s="59"/>
      <c r="TN1334" s="59"/>
      <c r="TO1334" s="59"/>
      <c r="TP1334" s="59"/>
      <c r="TQ1334" s="59"/>
      <c r="TR1334" s="59"/>
      <c r="TS1334" s="59"/>
      <c r="TT1334" s="59"/>
      <c r="TU1334" s="59"/>
      <c r="TV1334" s="59"/>
      <c r="TW1334" s="59"/>
      <c r="TX1334" s="59"/>
      <c r="TY1334" s="59"/>
      <c r="TZ1334" s="59"/>
      <c r="UA1334" s="59"/>
      <c r="UB1334" s="59"/>
      <c r="UC1334" s="59"/>
      <c r="UD1334" s="59"/>
      <c r="UE1334" s="59"/>
      <c r="UF1334" s="59"/>
      <c r="UG1334" s="59"/>
      <c r="UH1334" s="59"/>
      <c r="UI1334" s="59"/>
      <c r="UJ1334" s="59"/>
      <c r="UK1334" s="59"/>
      <c r="UL1334" s="59"/>
      <c r="UM1334" s="59"/>
      <c r="UN1334" s="59"/>
      <c r="UO1334" s="59"/>
      <c r="UP1334" s="59"/>
      <c r="UQ1334" s="59"/>
      <c r="UR1334" s="59"/>
      <c r="US1334" s="59"/>
      <c r="UT1334" s="59"/>
      <c r="UU1334" s="59"/>
      <c r="UV1334" s="59"/>
      <c r="UW1334" s="59"/>
      <c r="UX1334" s="59"/>
      <c r="UY1334" s="59"/>
      <c r="UZ1334" s="59"/>
      <c r="VA1334" s="59"/>
      <c r="VB1334" s="59"/>
      <c r="VC1334" s="59"/>
      <c r="VD1334" s="59"/>
      <c r="VE1334" s="59"/>
      <c r="VF1334" s="59"/>
      <c r="VG1334" s="59"/>
      <c r="VH1334" s="59"/>
      <c r="VI1334" s="59"/>
      <c r="VJ1334" s="59"/>
      <c r="VK1334" s="59"/>
      <c r="VL1334" s="59"/>
      <c r="VM1334" s="59"/>
      <c r="VN1334" s="59"/>
      <c r="VO1334" s="59"/>
      <c r="VP1334" s="59"/>
      <c r="VQ1334" s="59"/>
      <c r="VR1334" s="59"/>
      <c r="VS1334" s="59"/>
      <c r="VT1334" s="59"/>
      <c r="VU1334" s="59"/>
      <c r="VV1334" s="59"/>
      <c r="VW1334" s="59"/>
      <c r="VX1334" s="59"/>
      <c r="VY1334" s="59"/>
      <c r="VZ1334" s="59"/>
      <c r="WA1334" s="59"/>
      <c r="WB1334" s="59"/>
      <c r="WC1334" s="59"/>
      <c r="WD1334" s="59"/>
      <c r="WE1334" s="59"/>
      <c r="WF1334" s="59"/>
      <c r="WG1334" s="59"/>
      <c r="WH1334" s="59"/>
      <c r="WI1334" s="59"/>
      <c r="WJ1334" s="59"/>
      <c r="WK1334" s="59"/>
      <c r="WL1334" s="59"/>
      <c r="WM1334" s="59"/>
      <c r="WN1334" s="59"/>
      <c r="WO1334" s="59"/>
      <c r="WP1334" s="59"/>
      <c r="WQ1334" s="59"/>
      <c r="WR1334" s="59"/>
      <c r="WS1334" s="59"/>
      <c r="WT1334" s="59"/>
      <c r="WU1334" s="59"/>
      <c r="WV1334" s="59"/>
      <c r="WW1334" s="59"/>
      <c r="WX1334" s="59"/>
      <c r="WY1334" s="59"/>
      <c r="WZ1334" s="59"/>
      <c r="XA1334" s="59"/>
      <c r="XB1334" s="59"/>
      <c r="XC1334" s="59"/>
      <c r="XD1334" s="59"/>
      <c r="XE1334" s="59"/>
      <c r="XF1334" s="59"/>
      <c r="XG1334" s="59"/>
      <c r="XH1334" s="59"/>
      <c r="XI1334" s="59"/>
      <c r="XJ1334" s="59"/>
      <c r="XK1334" s="59"/>
      <c r="XL1334" s="59"/>
      <c r="XM1334" s="59"/>
      <c r="XN1334" s="59"/>
      <c r="XO1334" s="59"/>
      <c r="XP1334" s="59"/>
      <c r="XQ1334" s="59"/>
      <c r="XR1334" s="59"/>
      <c r="XS1334" s="59"/>
      <c r="XT1334" s="59"/>
      <c r="XU1334" s="59"/>
      <c r="XV1334" s="59"/>
      <c r="XW1334" s="59"/>
      <c r="XX1334" s="59"/>
      <c r="XY1334" s="59"/>
      <c r="XZ1334" s="59"/>
      <c r="YA1334" s="59"/>
      <c r="YB1334" s="59"/>
      <c r="YC1334" s="59"/>
      <c r="YD1334" s="59"/>
      <c r="YE1334" s="59"/>
      <c r="YF1334" s="59"/>
      <c r="YG1334" s="59"/>
      <c r="YH1334" s="59"/>
      <c r="YI1334" s="59"/>
      <c r="YJ1334" s="59"/>
      <c r="YK1334" s="59"/>
      <c r="YL1334" s="59"/>
      <c r="YM1334" s="59"/>
      <c r="YN1334" s="59"/>
      <c r="YO1334" s="59"/>
      <c r="YP1334" s="59"/>
      <c r="YQ1334" s="59"/>
      <c r="YR1334" s="59"/>
      <c r="YS1334" s="59"/>
      <c r="YT1334" s="59"/>
      <c r="YU1334" s="59"/>
      <c r="YV1334" s="59"/>
      <c r="YW1334" s="59"/>
      <c r="YX1334" s="59"/>
      <c r="YY1334" s="59"/>
      <c r="YZ1334" s="59"/>
      <c r="ZA1334" s="59"/>
      <c r="ZB1334" s="59"/>
      <c r="ZC1334" s="59"/>
      <c r="ZD1334" s="59"/>
      <c r="ZE1334" s="59"/>
      <c r="ZF1334" s="59"/>
      <c r="ZG1334" s="59"/>
      <c r="ZH1334" s="59"/>
      <c r="ZI1334" s="59"/>
      <c r="ZJ1334" s="59"/>
      <c r="ZK1334" s="59"/>
      <c r="ZL1334" s="59"/>
      <c r="ZM1334" s="59"/>
      <c r="ZN1334" s="59"/>
      <c r="ZO1334" s="59"/>
      <c r="ZP1334" s="59"/>
      <c r="ZQ1334" s="59"/>
      <c r="ZR1334" s="59"/>
      <c r="ZS1334" s="59"/>
      <c r="ZT1334" s="59"/>
      <c r="ZU1334" s="59"/>
      <c r="ZV1334" s="59"/>
      <c r="ZW1334" s="59"/>
      <c r="ZX1334" s="59"/>
      <c r="ZY1334" s="59"/>
      <c r="ZZ1334" s="59"/>
      <c r="AAA1334" s="59"/>
      <c r="AAB1334" s="59"/>
      <c r="AAC1334" s="59"/>
      <c r="AAD1334" s="59"/>
      <c r="AAE1334" s="59"/>
      <c r="AAF1334" s="59"/>
      <c r="AAG1334" s="59"/>
      <c r="AAH1334" s="59"/>
      <c r="AAI1334" s="59"/>
      <c r="AAJ1334" s="59"/>
      <c r="AAK1334" s="59"/>
      <c r="AAL1334" s="59"/>
      <c r="AAM1334" s="59"/>
      <c r="AAN1334" s="59"/>
      <c r="AAO1334" s="59"/>
      <c r="AAP1334" s="59"/>
      <c r="AAQ1334" s="59"/>
      <c r="AAR1334" s="59"/>
      <c r="AAS1334" s="59"/>
      <c r="AAT1334" s="59"/>
      <c r="AAU1334" s="59"/>
      <c r="AAV1334" s="59"/>
      <c r="AAW1334" s="59"/>
      <c r="AAX1334" s="59"/>
      <c r="AAY1334" s="59"/>
      <c r="AAZ1334" s="59"/>
      <c r="ABA1334" s="59"/>
      <c r="ABB1334" s="59"/>
      <c r="ABC1334" s="59"/>
      <c r="ABD1334" s="59"/>
      <c r="ABE1334" s="59"/>
      <c r="ABF1334" s="59"/>
      <c r="ABG1334" s="59"/>
      <c r="ABH1334" s="59"/>
      <c r="ABI1334" s="59"/>
      <c r="ABJ1334" s="59"/>
      <c r="ABK1334" s="59"/>
      <c r="ABL1334" s="59"/>
      <c r="ABM1334" s="59"/>
      <c r="ABN1334" s="59"/>
      <c r="ABO1334" s="59"/>
      <c r="ABP1334" s="59"/>
      <c r="ABQ1334" s="59"/>
      <c r="ABR1334" s="59"/>
      <c r="ABS1334" s="59"/>
      <c r="ABT1334" s="59"/>
      <c r="ABU1334" s="59"/>
      <c r="ABV1334" s="59"/>
      <c r="ABW1334" s="59"/>
      <c r="ABX1334" s="59"/>
      <c r="ABY1334" s="59"/>
      <c r="ABZ1334" s="59"/>
      <c r="ACA1334" s="59"/>
      <c r="ACB1334" s="59"/>
      <c r="ACC1334" s="59"/>
      <c r="ACD1334" s="59"/>
      <c r="ACE1334" s="59"/>
      <c r="ACF1334" s="59"/>
      <c r="ACG1334" s="59"/>
      <c r="ACH1334" s="59"/>
      <c r="ACI1334" s="59"/>
      <c r="ACJ1334" s="59"/>
      <c r="ACK1334" s="59"/>
      <c r="ACL1334" s="59"/>
      <c r="ACM1334" s="59"/>
      <c r="ACN1334" s="59"/>
      <c r="ACO1334" s="59"/>
      <c r="ACP1334" s="59"/>
      <c r="ACQ1334" s="59"/>
      <c r="ACR1334" s="59"/>
      <c r="ACS1334" s="59"/>
      <c r="ACT1334" s="59"/>
      <c r="ACU1334" s="59"/>
      <c r="ACV1334" s="59"/>
      <c r="ACW1334" s="59"/>
      <c r="ACX1334" s="59"/>
      <c r="ACY1334" s="59"/>
      <c r="ACZ1334" s="59"/>
      <c r="ADA1334" s="59"/>
      <c r="ADB1334" s="59"/>
      <c r="ADC1334" s="59"/>
      <c r="ADD1334" s="59"/>
      <c r="ADE1334" s="59"/>
      <c r="ADF1334" s="59"/>
      <c r="ADG1334" s="59"/>
      <c r="ADH1334" s="59"/>
      <c r="ADI1334" s="59"/>
      <c r="ADJ1334" s="59"/>
      <c r="ADK1334" s="59"/>
      <c r="ADL1334" s="59"/>
      <c r="ADM1334" s="59"/>
      <c r="ADN1334" s="59"/>
      <c r="ADO1334" s="59"/>
      <c r="ADP1334" s="59"/>
      <c r="ADQ1334" s="59"/>
      <c r="ADR1334" s="59"/>
      <c r="ADS1334" s="59"/>
      <c r="ADT1334" s="59"/>
      <c r="ADU1334" s="59"/>
      <c r="ADV1334" s="59"/>
      <c r="ADW1334" s="59"/>
      <c r="ADX1334" s="59"/>
      <c r="ADY1334" s="59"/>
      <c r="ADZ1334" s="59"/>
      <c r="AEA1334" s="59"/>
      <c r="AEB1334" s="59"/>
      <c r="AEC1334" s="59"/>
      <c r="AED1334" s="59"/>
      <c r="AEE1334" s="59"/>
      <c r="AEF1334" s="59"/>
      <c r="AEG1334" s="59"/>
      <c r="AEH1334" s="59"/>
      <c r="AEI1334" s="59"/>
      <c r="AEJ1334" s="59"/>
      <c r="AEK1334" s="59"/>
      <c r="AEL1334" s="59"/>
      <c r="AEM1334" s="59"/>
      <c r="AEN1334" s="59"/>
      <c r="AEO1334" s="59"/>
      <c r="AEP1334" s="59"/>
      <c r="AEQ1334" s="59"/>
      <c r="AER1334" s="59"/>
      <c r="AES1334" s="59"/>
      <c r="AET1334" s="59"/>
      <c r="AEU1334" s="59"/>
      <c r="AEV1334" s="59"/>
      <c r="AEW1334" s="59"/>
      <c r="AEX1334" s="59"/>
      <c r="AEY1334" s="59"/>
      <c r="AEZ1334" s="59"/>
      <c r="AFA1334" s="59"/>
      <c r="AFB1334" s="59"/>
      <c r="AFC1334" s="59"/>
      <c r="AFD1334" s="59"/>
      <c r="AFE1334" s="59"/>
      <c r="AFF1334" s="59"/>
      <c r="AFG1334" s="59"/>
      <c r="AFH1334" s="59"/>
      <c r="AFI1334" s="59"/>
      <c r="AFJ1334" s="59"/>
      <c r="AFK1334" s="59"/>
      <c r="AFL1334" s="59"/>
      <c r="AFM1334" s="59"/>
      <c r="AFN1334" s="59"/>
      <c r="AFO1334" s="59"/>
      <c r="AFP1334" s="59"/>
      <c r="AFQ1334" s="59"/>
      <c r="AFR1334" s="59"/>
      <c r="AFS1334" s="59"/>
      <c r="AFT1334" s="59"/>
      <c r="AFU1334" s="59"/>
      <c r="AFV1334" s="59"/>
      <c r="AFW1334" s="59"/>
      <c r="AFX1334" s="59"/>
      <c r="AFY1334" s="59"/>
      <c r="AFZ1334" s="59"/>
      <c r="AGA1334" s="59"/>
      <c r="AGB1334" s="59"/>
      <c r="AGC1334" s="59"/>
      <c r="AGD1334" s="59"/>
      <c r="AGE1334" s="59"/>
      <c r="AGF1334" s="59"/>
      <c r="AGG1334" s="59"/>
      <c r="AGH1334" s="59"/>
      <c r="AGI1334" s="59"/>
      <c r="AGJ1334" s="59"/>
      <c r="AGK1334" s="59"/>
      <c r="AGL1334" s="59"/>
      <c r="AGM1334" s="59"/>
      <c r="AGN1334" s="59"/>
      <c r="AGO1334" s="59"/>
      <c r="AGP1334" s="59"/>
      <c r="AGQ1334" s="59"/>
      <c r="AGR1334" s="59"/>
      <c r="AGS1334" s="59"/>
      <c r="AGT1334" s="59"/>
      <c r="AGU1334" s="59"/>
      <c r="AGV1334" s="59"/>
      <c r="AGW1334" s="59"/>
      <c r="AGX1334" s="59"/>
      <c r="AGY1334" s="59"/>
      <c r="AGZ1334" s="59"/>
      <c r="AHA1334" s="59"/>
      <c r="AHB1334" s="59"/>
      <c r="AHC1334" s="59"/>
      <c r="AHD1334" s="59"/>
      <c r="AHE1334" s="59"/>
      <c r="AHF1334" s="59"/>
      <c r="AHG1334" s="59"/>
      <c r="AHH1334" s="59"/>
      <c r="AHI1334" s="59"/>
      <c r="AHJ1334" s="59"/>
      <c r="AHK1334" s="59"/>
      <c r="AHL1334" s="59"/>
      <c r="AHM1334" s="59"/>
      <c r="AHN1334" s="59"/>
      <c r="AHO1334" s="59"/>
      <c r="AHP1334" s="59"/>
      <c r="AHQ1334" s="59"/>
      <c r="AHR1334" s="59"/>
      <c r="AHS1334" s="59"/>
      <c r="AHT1334" s="59"/>
      <c r="AHU1334" s="59"/>
      <c r="AHV1334" s="59"/>
      <c r="AHW1334" s="59"/>
      <c r="AHX1334" s="59"/>
      <c r="AHY1334" s="59"/>
      <c r="AHZ1334" s="59"/>
      <c r="AIA1334" s="59"/>
      <c r="AIB1334" s="59"/>
      <c r="AIC1334" s="59"/>
      <c r="AID1334" s="59"/>
      <c r="AIE1334" s="59"/>
      <c r="AIF1334" s="59"/>
      <c r="AIG1334" s="59"/>
      <c r="AIH1334" s="59"/>
      <c r="AII1334" s="59"/>
      <c r="AIJ1334" s="59"/>
      <c r="AIK1334" s="59"/>
      <c r="AIL1334" s="59"/>
      <c r="AIM1334" s="59"/>
      <c r="AIN1334" s="59"/>
      <c r="AIO1334" s="59"/>
      <c r="AIP1334" s="59"/>
      <c r="AIQ1334" s="59"/>
      <c r="AIR1334" s="59"/>
      <c r="AIS1334" s="59"/>
      <c r="AIT1334" s="59"/>
      <c r="AIU1334" s="59"/>
      <c r="AIV1334" s="59"/>
      <c r="AIW1334" s="59"/>
      <c r="AIX1334" s="59"/>
      <c r="AIY1334" s="59"/>
      <c r="AIZ1334" s="59"/>
      <c r="AJA1334" s="59"/>
      <c r="AJB1334" s="59"/>
      <c r="AJC1334" s="59"/>
      <c r="AJD1334" s="59"/>
      <c r="AJE1334" s="59"/>
      <c r="AJF1334" s="59"/>
      <c r="AJG1334" s="59"/>
      <c r="AJH1334" s="59"/>
      <c r="AJI1334" s="59"/>
      <c r="AJJ1334" s="59"/>
      <c r="AJK1334" s="59"/>
      <c r="AJL1334" s="59"/>
      <c r="AJM1334" s="59"/>
      <c r="AJN1334" s="59"/>
      <c r="AJO1334" s="59"/>
      <c r="AJP1334" s="59"/>
      <c r="AJQ1334" s="59"/>
      <c r="AJR1334" s="59"/>
      <c r="AJS1334" s="59"/>
      <c r="AJT1334" s="59"/>
      <c r="AJU1334" s="59"/>
      <c r="AJV1334" s="59"/>
      <c r="AJW1334" s="59"/>
      <c r="AJX1334" s="59"/>
      <c r="AJY1334" s="59"/>
      <c r="AJZ1334" s="59"/>
      <c r="AKA1334" s="59"/>
      <c r="AKB1334" s="59"/>
      <c r="AKC1334" s="59"/>
      <c r="AKD1334" s="59"/>
      <c r="AKE1334" s="59"/>
      <c r="AKF1334" s="59"/>
      <c r="AKG1334" s="59"/>
      <c r="AKH1334" s="59"/>
      <c r="AKI1334" s="59"/>
      <c r="AKJ1334" s="59"/>
      <c r="AKK1334" s="59"/>
      <c r="AKL1334" s="59"/>
      <c r="AKM1334" s="59"/>
      <c r="AKN1334" s="59"/>
      <c r="AKO1334" s="59"/>
      <c r="AKP1334" s="59"/>
      <c r="AKQ1334" s="59"/>
      <c r="AKR1334" s="59"/>
      <c r="AKS1334" s="59"/>
      <c r="AKT1334" s="59"/>
      <c r="AKU1334" s="59"/>
      <c r="AKV1334" s="59"/>
      <c r="AKW1334" s="59"/>
      <c r="AKX1334" s="59"/>
      <c r="AKY1334" s="59"/>
      <c r="AKZ1334" s="59"/>
      <c r="ALA1334" s="59"/>
      <c r="ALB1334" s="59"/>
      <c r="ALC1334" s="59"/>
      <c r="ALD1334" s="59"/>
      <c r="ALE1334" s="59"/>
      <c r="ALF1334" s="59"/>
      <c r="ALG1334" s="59"/>
      <c r="ALH1334" s="59"/>
      <c r="ALI1334" s="59"/>
      <c r="ALJ1334" s="59"/>
      <c r="ALK1334" s="59"/>
      <c r="ALL1334" s="59"/>
      <c r="ALM1334" s="59"/>
      <c r="ALN1334" s="59"/>
      <c r="ALO1334" s="59"/>
      <c r="ALP1334" s="59"/>
      <c r="ALQ1334" s="59"/>
      <c r="ALR1334" s="59"/>
      <c r="ALS1334" s="59"/>
      <c r="ALT1334" s="59"/>
      <c r="ALU1334" s="59"/>
      <c r="ALV1334" s="59"/>
      <c r="ALW1334" s="59"/>
      <c r="ALX1334" s="59"/>
      <c r="ALY1334" s="59"/>
      <c r="ALZ1334" s="59"/>
      <c r="AMA1334" s="59"/>
      <c r="AMB1334" s="59"/>
      <c r="AMC1334" s="59"/>
      <c r="AMD1334" s="59"/>
      <c r="AME1334" s="59"/>
      <c r="AMF1334" s="59"/>
      <c r="AMG1334" s="59"/>
      <c r="AMH1334" s="59"/>
      <c r="AMI1334" s="59"/>
      <c r="AMJ1334" s="59"/>
      <c r="AMK1334" s="59"/>
      <c r="AML1334" s="59"/>
    </row>
    <row r="1335" spans="1:1026" s="66" customFormat="1" ht="58.15">
      <c r="A1335" s="98">
        <v>1</v>
      </c>
      <c r="B1335" s="45">
        <v>1330</v>
      </c>
      <c r="C1335" s="23" t="s">
        <v>3402</v>
      </c>
      <c r="D1335" s="23">
        <v>8822125482</v>
      </c>
      <c r="E1335" s="23" t="s">
        <v>3403</v>
      </c>
      <c r="F1335" s="23">
        <v>41</v>
      </c>
      <c r="G1335" s="23" t="s">
        <v>192</v>
      </c>
      <c r="H1335" s="23" t="s">
        <v>193</v>
      </c>
      <c r="I1335" s="23" t="s">
        <v>3402</v>
      </c>
      <c r="J1335" s="28" t="s">
        <v>192</v>
      </c>
      <c r="K1335" s="28" t="s">
        <v>193</v>
      </c>
      <c r="L1335" s="28" t="s">
        <v>193</v>
      </c>
      <c r="M1335" s="28" t="s">
        <v>3403</v>
      </c>
      <c r="N1335" s="28">
        <v>64</v>
      </c>
      <c r="O1335" s="28" t="s">
        <v>192</v>
      </c>
      <c r="P1335" s="28" t="s">
        <v>193</v>
      </c>
      <c r="Q1335" s="28" t="s">
        <v>193</v>
      </c>
      <c r="R1335" s="28" t="s">
        <v>3403</v>
      </c>
      <c r="S1335" s="28">
        <v>41</v>
      </c>
      <c r="T1335" s="23" t="s">
        <v>3409</v>
      </c>
      <c r="U1335" s="28" t="s">
        <v>3406</v>
      </c>
      <c r="V1335" s="28" t="s">
        <v>193</v>
      </c>
      <c r="W1335" s="28" t="s">
        <v>193</v>
      </c>
      <c r="X1335" s="28" t="s">
        <v>445</v>
      </c>
      <c r="Y1335" s="28">
        <v>7</v>
      </c>
      <c r="Z1335" s="28" t="s">
        <v>44</v>
      </c>
      <c r="AA1335" s="127" t="s">
        <v>4489</v>
      </c>
      <c r="AB1335" s="23" t="s">
        <v>92</v>
      </c>
      <c r="AC1335" s="128">
        <v>2</v>
      </c>
      <c r="AD1335" s="94">
        <v>800</v>
      </c>
      <c r="AE1335" s="94">
        <v>200</v>
      </c>
      <c r="AF1335" s="94">
        <v>0</v>
      </c>
      <c r="AG1335" s="73">
        <f t="shared" si="61"/>
        <v>1000</v>
      </c>
      <c r="AH1335" s="94">
        <v>800</v>
      </c>
      <c r="AI1335" s="94">
        <v>200</v>
      </c>
      <c r="AJ1335" s="94">
        <v>0</v>
      </c>
      <c r="AK1335" s="73">
        <f t="shared" si="63"/>
        <v>1000</v>
      </c>
      <c r="AL1335" s="73">
        <f t="shared" si="62"/>
        <v>2000</v>
      </c>
      <c r="AM1335" s="98" t="s">
        <v>1188</v>
      </c>
      <c r="AN1335" s="102" t="s">
        <v>863</v>
      </c>
      <c r="AO1335" s="102" t="s">
        <v>863</v>
      </c>
      <c r="AP1335" s="102" t="s">
        <v>863</v>
      </c>
      <c r="AQ1335" s="102" t="s">
        <v>1281</v>
      </c>
      <c r="AR1335" s="103">
        <v>45657</v>
      </c>
      <c r="AS1335" s="102" t="s">
        <v>33</v>
      </c>
      <c r="AT1335" s="44">
        <v>0</v>
      </c>
      <c r="AU1335" s="44">
        <v>0</v>
      </c>
      <c r="AV1335" s="44">
        <v>0</v>
      </c>
      <c r="AW1335" s="56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  <c r="FM1335" s="59"/>
      <c r="FN1335" s="59"/>
      <c r="FO1335" s="59"/>
      <c r="FP1335" s="59"/>
      <c r="FQ1335" s="59"/>
      <c r="FR1335" s="59"/>
      <c r="FS1335" s="59"/>
      <c r="FT1335" s="59"/>
      <c r="FU1335" s="59"/>
      <c r="FV1335" s="59"/>
      <c r="FW1335" s="59"/>
      <c r="FX1335" s="59"/>
      <c r="FY1335" s="59"/>
      <c r="FZ1335" s="59"/>
      <c r="GA1335" s="59"/>
      <c r="GB1335" s="59"/>
      <c r="GC1335" s="59"/>
      <c r="GD1335" s="59"/>
      <c r="GE1335" s="59"/>
      <c r="GF1335" s="59"/>
      <c r="GG1335" s="59"/>
      <c r="GH1335" s="59"/>
      <c r="GI1335" s="59"/>
      <c r="GJ1335" s="59"/>
      <c r="GK1335" s="59"/>
      <c r="GL1335" s="59"/>
      <c r="GM1335" s="59"/>
      <c r="GN1335" s="59"/>
      <c r="GO1335" s="59"/>
      <c r="GP1335" s="59"/>
      <c r="GQ1335" s="59"/>
      <c r="GR1335" s="59"/>
      <c r="GS1335" s="59"/>
      <c r="GT1335" s="59"/>
      <c r="GU1335" s="59"/>
      <c r="GV1335" s="59"/>
      <c r="GW1335" s="59"/>
      <c r="GX1335" s="59"/>
      <c r="GY1335" s="59"/>
      <c r="GZ1335" s="59"/>
      <c r="HA1335" s="59"/>
      <c r="HB1335" s="59"/>
      <c r="HC1335" s="59"/>
      <c r="HD1335" s="59"/>
      <c r="HE1335" s="59"/>
      <c r="HF1335" s="59"/>
      <c r="HG1335" s="59"/>
      <c r="HH1335" s="59"/>
      <c r="HI1335" s="59"/>
      <c r="HJ1335" s="59"/>
      <c r="HK1335" s="59"/>
      <c r="HL1335" s="59"/>
      <c r="HM1335" s="59"/>
      <c r="HN1335" s="59"/>
      <c r="HO1335" s="59"/>
      <c r="HP1335" s="59"/>
      <c r="HQ1335" s="59"/>
      <c r="HR1335" s="59"/>
      <c r="HS1335" s="59"/>
      <c r="HT1335" s="59"/>
      <c r="HU1335" s="59"/>
      <c r="HV1335" s="59"/>
      <c r="HW1335" s="59"/>
      <c r="HX1335" s="59"/>
      <c r="HY1335" s="59"/>
      <c r="HZ1335" s="59"/>
      <c r="IA1335" s="59"/>
      <c r="IB1335" s="59"/>
      <c r="IC1335" s="59"/>
      <c r="ID1335" s="59"/>
      <c r="IE1335" s="59"/>
      <c r="IF1335" s="59"/>
      <c r="IG1335" s="59"/>
      <c r="IH1335" s="59"/>
      <c r="II1335" s="59"/>
      <c r="IJ1335" s="59"/>
      <c r="IK1335" s="59"/>
      <c r="IL1335" s="59"/>
      <c r="IM1335" s="59"/>
      <c r="IN1335" s="59"/>
      <c r="IO1335" s="59"/>
      <c r="IP1335" s="59"/>
      <c r="IQ1335" s="59"/>
      <c r="IR1335" s="59"/>
      <c r="IS1335" s="59"/>
      <c r="IT1335" s="59"/>
      <c r="IU1335" s="59"/>
      <c r="IV1335" s="59"/>
      <c r="IW1335" s="59"/>
      <c r="IX1335" s="59"/>
      <c r="IY1335" s="59"/>
      <c r="IZ1335" s="59"/>
      <c r="JA1335" s="59"/>
      <c r="JB1335" s="59"/>
      <c r="JC1335" s="59"/>
      <c r="JD1335" s="59"/>
      <c r="JE1335" s="59"/>
      <c r="JF1335" s="59"/>
      <c r="JG1335" s="59"/>
      <c r="JH1335" s="59"/>
      <c r="JI1335" s="59"/>
      <c r="JJ1335" s="59"/>
      <c r="JK1335" s="59"/>
      <c r="JL1335" s="59"/>
      <c r="JM1335" s="59"/>
      <c r="JN1335" s="59"/>
      <c r="JO1335" s="59"/>
      <c r="JP1335" s="59"/>
      <c r="JQ1335" s="59"/>
      <c r="JR1335" s="59"/>
      <c r="JS1335" s="59"/>
      <c r="JT1335" s="59"/>
      <c r="JU1335" s="59"/>
      <c r="JV1335" s="59"/>
      <c r="JW1335" s="59"/>
      <c r="JX1335" s="59"/>
      <c r="JY1335" s="59"/>
      <c r="JZ1335" s="59"/>
      <c r="KA1335" s="59"/>
      <c r="KB1335" s="59"/>
      <c r="KC1335" s="59"/>
      <c r="KD1335" s="59"/>
      <c r="KE1335" s="59"/>
      <c r="KF1335" s="59"/>
      <c r="KG1335" s="59"/>
      <c r="KH1335" s="59"/>
      <c r="KI1335" s="59"/>
      <c r="KJ1335" s="59"/>
      <c r="KK1335" s="59"/>
      <c r="KL1335" s="59"/>
      <c r="KM1335" s="59"/>
      <c r="KN1335" s="59"/>
      <c r="KO1335" s="59"/>
      <c r="KP1335" s="59"/>
      <c r="KQ1335" s="59"/>
      <c r="KR1335" s="59"/>
      <c r="KS1335" s="59"/>
      <c r="KT1335" s="59"/>
      <c r="KU1335" s="59"/>
      <c r="KV1335" s="59"/>
      <c r="KW1335" s="59"/>
      <c r="KX1335" s="59"/>
      <c r="KY1335" s="59"/>
      <c r="KZ1335" s="59"/>
      <c r="LA1335" s="59"/>
      <c r="LB1335" s="59"/>
      <c r="LC1335" s="59"/>
      <c r="LD1335" s="59"/>
      <c r="LE1335" s="59"/>
      <c r="LF1335" s="59"/>
      <c r="LG1335" s="59"/>
      <c r="LH1335" s="59"/>
      <c r="LI1335" s="59"/>
      <c r="LJ1335" s="59"/>
      <c r="LK1335" s="59"/>
      <c r="LL1335" s="59"/>
      <c r="LM1335" s="59"/>
      <c r="LN1335" s="59"/>
      <c r="LO1335" s="59"/>
      <c r="LP1335" s="59"/>
      <c r="LQ1335" s="59"/>
      <c r="LR1335" s="59"/>
      <c r="LS1335" s="59"/>
      <c r="LT1335" s="59"/>
      <c r="LU1335" s="59"/>
      <c r="LV1335" s="59"/>
      <c r="LW1335" s="59"/>
      <c r="LX1335" s="59"/>
      <c r="LY1335" s="59"/>
      <c r="LZ1335" s="59"/>
      <c r="MA1335" s="59"/>
      <c r="MB1335" s="59"/>
      <c r="MC1335" s="59"/>
      <c r="MD1335" s="59"/>
      <c r="ME1335" s="59"/>
      <c r="MF1335" s="59"/>
      <c r="MG1335" s="59"/>
      <c r="MH1335" s="59"/>
      <c r="MI1335" s="59"/>
      <c r="MJ1335" s="59"/>
      <c r="MK1335" s="59"/>
      <c r="ML1335" s="59"/>
      <c r="MM1335" s="59"/>
      <c r="MN1335" s="59"/>
      <c r="MO1335" s="59"/>
      <c r="MP1335" s="59"/>
      <c r="MQ1335" s="59"/>
      <c r="MR1335" s="59"/>
      <c r="MS1335" s="59"/>
      <c r="MT1335" s="59"/>
      <c r="MU1335" s="59"/>
      <c r="MV1335" s="59"/>
      <c r="MW1335" s="59"/>
      <c r="MX1335" s="59"/>
      <c r="MY1335" s="59"/>
      <c r="MZ1335" s="59"/>
      <c r="NA1335" s="59"/>
      <c r="NB1335" s="59"/>
      <c r="NC1335" s="59"/>
      <c r="ND1335" s="59"/>
      <c r="NE1335" s="59"/>
      <c r="NF1335" s="59"/>
      <c r="NG1335" s="59"/>
      <c r="NH1335" s="59"/>
      <c r="NI1335" s="59"/>
      <c r="NJ1335" s="59"/>
      <c r="NK1335" s="59"/>
      <c r="NL1335" s="59"/>
      <c r="NM1335" s="59"/>
      <c r="NN1335" s="59"/>
      <c r="NO1335" s="59"/>
      <c r="NP1335" s="59"/>
      <c r="NQ1335" s="59"/>
      <c r="NR1335" s="59"/>
      <c r="NS1335" s="59"/>
      <c r="NT1335" s="59"/>
      <c r="NU1335" s="59"/>
      <c r="NV1335" s="59"/>
      <c r="NW1335" s="59"/>
      <c r="NX1335" s="59"/>
      <c r="NY1335" s="59"/>
      <c r="NZ1335" s="59"/>
      <c r="OA1335" s="59"/>
      <c r="OB1335" s="59"/>
      <c r="OC1335" s="59"/>
      <c r="OD1335" s="59"/>
      <c r="OE1335" s="59"/>
      <c r="OF1335" s="59"/>
      <c r="OG1335" s="59"/>
      <c r="OH1335" s="59"/>
      <c r="OI1335" s="59"/>
      <c r="OJ1335" s="59"/>
      <c r="OK1335" s="59"/>
      <c r="OL1335" s="59"/>
      <c r="OM1335" s="59"/>
      <c r="ON1335" s="59"/>
      <c r="OO1335" s="59"/>
      <c r="OP1335" s="59"/>
      <c r="OQ1335" s="59"/>
      <c r="OR1335" s="59"/>
      <c r="OS1335" s="59"/>
      <c r="OT1335" s="59"/>
      <c r="OU1335" s="59"/>
      <c r="OV1335" s="59"/>
      <c r="OW1335" s="59"/>
      <c r="OX1335" s="59"/>
      <c r="OY1335" s="59"/>
      <c r="OZ1335" s="59"/>
      <c r="PA1335" s="59"/>
      <c r="PB1335" s="59"/>
      <c r="PC1335" s="59"/>
      <c r="PD1335" s="59"/>
      <c r="PE1335" s="59"/>
      <c r="PF1335" s="59"/>
      <c r="PG1335" s="59"/>
      <c r="PH1335" s="59"/>
      <c r="PI1335" s="59"/>
      <c r="PJ1335" s="59"/>
      <c r="PK1335" s="59"/>
      <c r="PL1335" s="59"/>
      <c r="PM1335" s="59"/>
      <c r="PN1335" s="59"/>
      <c r="PO1335" s="59"/>
      <c r="PP1335" s="59"/>
      <c r="PQ1335" s="59"/>
      <c r="PR1335" s="59"/>
      <c r="PS1335" s="59"/>
      <c r="PT1335" s="59"/>
      <c r="PU1335" s="59"/>
      <c r="PV1335" s="59"/>
      <c r="PW1335" s="59"/>
      <c r="PX1335" s="59"/>
      <c r="PY1335" s="59"/>
      <c r="PZ1335" s="59"/>
      <c r="QA1335" s="59"/>
      <c r="QB1335" s="59"/>
      <c r="QC1335" s="59"/>
      <c r="QD1335" s="59"/>
      <c r="QE1335" s="59"/>
      <c r="QF1335" s="59"/>
      <c r="QG1335" s="59"/>
      <c r="QH1335" s="59"/>
      <c r="QI1335" s="59"/>
      <c r="QJ1335" s="59"/>
      <c r="QK1335" s="59"/>
      <c r="QL1335" s="59"/>
      <c r="QM1335" s="59"/>
      <c r="QN1335" s="59"/>
      <c r="QO1335" s="59"/>
      <c r="QP1335" s="59"/>
      <c r="QQ1335" s="59"/>
      <c r="QR1335" s="59"/>
      <c r="QS1335" s="59"/>
      <c r="QT1335" s="59"/>
      <c r="QU1335" s="59"/>
      <c r="QV1335" s="59"/>
      <c r="QW1335" s="59"/>
      <c r="QX1335" s="59"/>
      <c r="QY1335" s="59"/>
      <c r="QZ1335" s="59"/>
      <c r="RA1335" s="59"/>
      <c r="RB1335" s="59"/>
      <c r="RC1335" s="59"/>
      <c r="RD1335" s="59"/>
      <c r="RE1335" s="59"/>
      <c r="RF1335" s="59"/>
      <c r="RG1335" s="59"/>
      <c r="RH1335" s="59"/>
      <c r="RI1335" s="59"/>
      <c r="RJ1335" s="59"/>
      <c r="RK1335" s="59"/>
      <c r="RL1335" s="59"/>
      <c r="RM1335" s="59"/>
      <c r="RN1335" s="59"/>
      <c r="RO1335" s="59"/>
      <c r="RP1335" s="59"/>
      <c r="RQ1335" s="59"/>
      <c r="RR1335" s="59"/>
      <c r="RS1335" s="59"/>
      <c r="RT1335" s="59"/>
      <c r="RU1335" s="59"/>
      <c r="RV1335" s="59"/>
      <c r="RW1335" s="59"/>
      <c r="RX1335" s="59"/>
      <c r="RY1335" s="59"/>
      <c r="RZ1335" s="59"/>
      <c r="SA1335" s="59"/>
      <c r="SB1335" s="59"/>
      <c r="SC1335" s="59"/>
      <c r="SD1335" s="59"/>
      <c r="SE1335" s="59"/>
      <c r="SF1335" s="59"/>
      <c r="SG1335" s="59"/>
      <c r="SH1335" s="59"/>
      <c r="SI1335" s="59"/>
      <c r="SJ1335" s="59"/>
      <c r="SK1335" s="59"/>
      <c r="SL1335" s="59"/>
      <c r="SM1335" s="59"/>
      <c r="SN1335" s="59"/>
      <c r="SO1335" s="59"/>
      <c r="SP1335" s="59"/>
      <c r="SQ1335" s="59"/>
      <c r="SR1335" s="59"/>
      <c r="SS1335" s="59"/>
      <c r="ST1335" s="59"/>
      <c r="SU1335" s="59"/>
      <c r="SV1335" s="59"/>
      <c r="SW1335" s="59"/>
      <c r="SX1335" s="59"/>
      <c r="SY1335" s="59"/>
      <c r="SZ1335" s="59"/>
      <c r="TA1335" s="59"/>
      <c r="TB1335" s="59"/>
      <c r="TC1335" s="59"/>
      <c r="TD1335" s="59"/>
      <c r="TE1335" s="59"/>
      <c r="TF1335" s="59"/>
      <c r="TG1335" s="59"/>
      <c r="TH1335" s="59"/>
      <c r="TI1335" s="59"/>
      <c r="TJ1335" s="59"/>
      <c r="TK1335" s="59"/>
      <c r="TL1335" s="59"/>
      <c r="TM1335" s="59"/>
      <c r="TN1335" s="59"/>
      <c r="TO1335" s="59"/>
      <c r="TP1335" s="59"/>
      <c r="TQ1335" s="59"/>
      <c r="TR1335" s="59"/>
      <c r="TS1335" s="59"/>
      <c r="TT1335" s="59"/>
      <c r="TU1335" s="59"/>
      <c r="TV1335" s="59"/>
      <c r="TW1335" s="59"/>
      <c r="TX1335" s="59"/>
      <c r="TY1335" s="59"/>
      <c r="TZ1335" s="59"/>
      <c r="UA1335" s="59"/>
      <c r="UB1335" s="59"/>
      <c r="UC1335" s="59"/>
      <c r="UD1335" s="59"/>
      <c r="UE1335" s="59"/>
      <c r="UF1335" s="59"/>
      <c r="UG1335" s="59"/>
      <c r="UH1335" s="59"/>
      <c r="UI1335" s="59"/>
      <c r="UJ1335" s="59"/>
      <c r="UK1335" s="59"/>
      <c r="UL1335" s="59"/>
      <c r="UM1335" s="59"/>
      <c r="UN1335" s="59"/>
      <c r="UO1335" s="59"/>
      <c r="UP1335" s="59"/>
      <c r="UQ1335" s="59"/>
      <c r="UR1335" s="59"/>
      <c r="US1335" s="59"/>
      <c r="UT1335" s="59"/>
      <c r="UU1335" s="59"/>
      <c r="UV1335" s="59"/>
      <c r="UW1335" s="59"/>
      <c r="UX1335" s="59"/>
      <c r="UY1335" s="59"/>
      <c r="UZ1335" s="59"/>
      <c r="VA1335" s="59"/>
      <c r="VB1335" s="59"/>
      <c r="VC1335" s="59"/>
      <c r="VD1335" s="59"/>
      <c r="VE1335" s="59"/>
      <c r="VF1335" s="59"/>
      <c r="VG1335" s="59"/>
      <c r="VH1335" s="59"/>
      <c r="VI1335" s="59"/>
      <c r="VJ1335" s="59"/>
      <c r="VK1335" s="59"/>
      <c r="VL1335" s="59"/>
      <c r="VM1335" s="59"/>
      <c r="VN1335" s="59"/>
      <c r="VO1335" s="59"/>
      <c r="VP1335" s="59"/>
      <c r="VQ1335" s="59"/>
      <c r="VR1335" s="59"/>
      <c r="VS1335" s="59"/>
      <c r="VT1335" s="59"/>
      <c r="VU1335" s="59"/>
      <c r="VV1335" s="59"/>
      <c r="VW1335" s="59"/>
      <c r="VX1335" s="59"/>
      <c r="VY1335" s="59"/>
      <c r="VZ1335" s="59"/>
      <c r="WA1335" s="59"/>
      <c r="WB1335" s="59"/>
      <c r="WC1335" s="59"/>
      <c r="WD1335" s="59"/>
      <c r="WE1335" s="59"/>
      <c r="WF1335" s="59"/>
      <c r="WG1335" s="59"/>
      <c r="WH1335" s="59"/>
      <c r="WI1335" s="59"/>
      <c r="WJ1335" s="59"/>
      <c r="WK1335" s="59"/>
      <c r="WL1335" s="59"/>
      <c r="WM1335" s="59"/>
      <c r="WN1335" s="59"/>
      <c r="WO1335" s="59"/>
      <c r="WP1335" s="59"/>
      <c r="WQ1335" s="59"/>
      <c r="WR1335" s="59"/>
      <c r="WS1335" s="59"/>
      <c r="WT1335" s="59"/>
      <c r="WU1335" s="59"/>
      <c r="WV1335" s="59"/>
      <c r="WW1335" s="59"/>
      <c r="WX1335" s="59"/>
      <c r="WY1335" s="59"/>
      <c r="WZ1335" s="59"/>
      <c r="XA1335" s="59"/>
      <c r="XB1335" s="59"/>
      <c r="XC1335" s="59"/>
      <c r="XD1335" s="59"/>
      <c r="XE1335" s="59"/>
      <c r="XF1335" s="59"/>
      <c r="XG1335" s="59"/>
      <c r="XH1335" s="59"/>
      <c r="XI1335" s="59"/>
      <c r="XJ1335" s="59"/>
      <c r="XK1335" s="59"/>
      <c r="XL1335" s="59"/>
      <c r="XM1335" s="59"/>
      <c r="XN1335" s="59"/>
      <c r="XO1335" s="59"/>
      <c r="XP1335" s="59"/>
      <c r="XQ1335" s="59"/>
      <c r="XR1335" s="59"/>
      <c r="XS1335" s="59"/>
      <c r="XT1335" s="59"/>
      <c r="XU1335" s="59"/>
      <c r="XV1335" s="59"/>
      <c r="XW1335" s="59"/>
      <c r="XX1335" s="59"/>
      <c r="XY1335" s="59"/>
      <c r="XZ1335" s="59"/>
      <c r="YA1335" s="59"/>
      <c r="YB1335" s="59"/>
      <c r="YC1335" s="59"/>
      <c r="YD1335" s="59"/>
      <c r="YE1335" s="59"/>
      <c r="YF1335" s="59"/>
      <c r="YG1335" s="59"/>
      <c r="YH1335" s="59"/>
      <c r="YI1335" s="59"/>
      <c r="YJ1335" s="59"/>
      <c r="YK1335" s="59"/>
      <c r="YL1335" s="59"/>
      <c r="YM1335" s="59"/>
      <c r="YN1335" s="59"/>
      <c r="YO1335" s="59"/>
      <c r="YP1335" s="59"/>
      <c r="YQ1335" s="59"/>
      <c r="YR1335" s="59"/>
      <c r="YS1335" s="59"/>
      <c r="YT1335" s="59"/>
      <c r="YU1335" s="59"/>
      <c r="YV1335" s="59"/>
      <c r="YW1335" s="59"/>
      <c r="YX1335" s="59"/>
      <c r="YY1335" s="59"/>
      <c r="YZ1335" s="59"/>
      <c r="ZA1335" s="59"/>
      <c r="ZB1335" s="59"/>
      <c r="ZC1335" s="59"/>
      <c r="ZD1335" s="59"/>
      <c r="ZE1335" s="59"/>
      <c r="ZF1335" s="59"/>
      <c r="ZG1335" s="59"/>
      <c r="ZH1335" s="59"/>
      <c r="ZI1335" s="59"/>
      <c r="ZJ1335" s="59"/>
      <c r="ZK1335" s="59"/>
      <c r="ZL1335" s="59"/>
      <c r="ZM1335" s="59"/>
      <c r="ZN1335" s="59"/>
      <c r="ZO1335" s="59"/>
      <c r="ZP1335" s="59"/>
      <c r="ZQ1335" s="59"/>
      <c r="ZR1335" s="59"/>
      <c r="ZS1335" s="59"/>
      <c r="ZT1335" s="59"/>
      <c r="ZU1335" s="59"/>
      <c r="ZV1335" s="59"/>
      <c r="ZW1335" s="59"/>
      <c r="ZX1335" s="59"/>
      <c r="ZY1335" s="59"/>
      <c r="ZZ1335" s="59"/>
      <c r="AAA1335" s="59"/>
      <c r="AAB1335" s="59"/>
      <c r="AAC1335" s="59"/>
      <c r="AAD1335" s="59"/>
      <c r="AAE1335" s="59"/>
      <c r="AAF1335" s="59"/>
      <c r="AAG1335" s="59"/>
      <c r="AAH1335" s="59"/>
      <c r="AAI1335" s="59"/>
      <c r="AAJ1335" s="59"/>
      <c r="AAK1335" s="59"/>
      <c r="AAL1335" s="59"/>
      <c r="AAM1335" s="59"/>
      <c r="AAN1335" s="59"/>
      <c r="AAO1335" s="59"/>
      <c r="AAP1335" s="59"/>
      <c r="AAQ1335" s="59"/>
      <c r="AAR1335" s="59"/>
      <c r="AAS1335" s="59"/>
      <c r="AAT1335" s="59"/>
      <c r="AAU1335" s="59"/>
      <c r="AAV1335" s="59"/>
      <c r="AAW1335" s="59"/>
      <c r="AAX1335" s="59"/>
      <c r="AAY1335" s="59"/>
      <c r="AAZ1335" s="59"/>
      <c r="ABA1335" s="59"/>
      <c r="ABB1335" s="59"/>
      <c r="ABC1335" s="59"/>
      <c r="ABD1335" s="59"/>
      <c r="ABE1335" s="59"/>
      <c r="ABF1335" s="59"/>
      <c r="ABG1335" s="59"/>
      <c r="ABH1335" s="59"/>
      <c r="ABI1335" s="59"/>
      <c r="ABJ1335" s="59"/>
      <c r="ABK1335" s="59"/>
      <c r="ABL1335" s="59"/>
      <c r="ABM1335" s="59"/>
      <c r="ABN1335" s="59"/>
      <c r="ABO1335" s="59"/>
      <c r="ABP1335" s="59"/>
      <c r="ABQ1335" s="59"/>
      <c r="ABR1335" s="59"/>
      <c r="ABS1335" s="59"/>
      <c r="ABT1335" s="59"/>
      <c r="ABU1335" s="59"/>
      <c r="ABV1335" s="59"/>
      <c r="ABW1335" s="59"/>
      <c r="ABX1335" s="59"/>
      <c r="ABY1335" s="59"/>
      <c r="ABZ1335" s="59"/>
      <c r="ACA1335" s="59"/>
      <c r="ACB1335" s="59"/>
      <c r="ACC1335" s="59"/>
      <c r="ACD1335" s="59"/>
      <c r="ACE1335" s="59"/>
      <c r="ACF1335" s="59"/>
      <c r="ACG1335" s="59"/>
      <c r="ACH1335" s="59"/>
      <c r="ACI1335" s="59"/>
      <c r="ACJ1335" s="59"/>
      <c r="ACK1335" s="59"/>
      <c r="ACL1335" s="59"/>
      <c r="ACM1335" s="59"/>
      <c r="ACN1335" s="59"/>
      <c r="ACO1335" s="59"/>
      <c r="ACP1335" s="59"/>
      <c r="ACQ1335" s="59"/>
      <c r="ACR1335" s="59"/>
      <c r="ACS1335" s="59"/>
      <c r="ACT1335" s="59"/>
      <c r="ACU1335" s="59"/>
      <c r="ACV1335" s="59"/>
      <c r="ACW1335" s="59"/>
      <c r="ACX1335" s="59"/>
      <c r="ACY1335" s="59"/>
      <c r="ACZ1335" s="59"/>
      <c r="ADA1335" s="59"/>
      <c r="ADB1335" s="59"/>
      <c r="ADC1335" s="59"/>
      <c r="ADD1335" s="59"/>
      <c r="ADE1335" s="59"/>
      <c r="ADF1335" s="59"/>
      <c r="ADG1335" s="59"/>
      <c r="ADH1335" s="59"/>
      <c r="ADI1335" s="59"/>
      <c r="ADJ1335" s="59"/>
      <c r="ADK1335" s="59"/>
      <c r="ADL1335" s="59"/>
      <c r="ADM1335" s="59"/>
      <c r="ADN1335" s="59"/>
      <c r="ADO1335" s="59"/>
      <c r="ADP1335" s="59"/>
      <c r="ADQ1335" s="59"/>
      <c r="ADR1335" s="59"/>
      <c r="ADS1335" s="59"/>
      <c r="ADT1335" s="59"/>
      <c r="ADU1335" s="59"/>
      <c r="ADV1335" s="59"/>
      <c r="ADW1335" s="59"/>
      <c r="ADX1335" s="59"/>
      <c r="ADY1335" s="59"/>
      <c r="ADZ1335" s="59"/>
      <c r="AEA1335" s="59"/>
      <c r="AEB1335" s="59"/>
      <c r="AEC1335" s="59"/>
      <c r="AED1335" s="59"/>
      <c r="AEE1335" s="59"/>
      <c r="AEF1335" s="59"/>
      <c r="AEG1335" s="59"/>
      <c r="AEH1335" s="59"/>
      <c r="AEI1335" s="59"/>
      <c r="AEJ1335" s="59"/>
      <c r="AEK1335" s="59"/>
      <c r="AEL1335" s="59"/>
      <c r="AEM1335" s="59"/>
      <c r="AEN1335" s="59"/>
      <c r="AEO1335" s="59"/>
      <c r="AEP1335" s="59"/>
      <c r="AEQ1335" s="59"/>
      <c r="AER1335" s="59"/>
      <c r="AES1335" s="59"/>
      <c r="AET1335" s="59"/>
      <c r="AEU1335" s="59"/>
      <c r="AEV1335" s="59"/>
      <c r="AEW1335" s="59"/>
      <c r="AEX1335" s="59"/>
      <c r="AEY1335" s="59"/>
      <c r="AEZ1335" s="59"/>
      <c r="AFA1335" s="59"/>
      <c r="AFB1335" s="59"/>
      <c r="AFC1335" s="59"/>
      <c r="AFD1335" s="59"/>
      <c r="AFE1335" s="59"/>
      <c r="AFF1335" s="59"/>
      <c r="AFG1335" s="59"/>
      <c r="AFH1335" s="59"/>
      <c r="AFI1335" s="59"/>
      <c r="AFJ1335" s="59"/>
      <c r="AFK1335" s="59"/>
      <c r="AFL1335" s="59"/>
      <c r="AFM1335" s="59"/>
      <c r="AFN1335" s="59"/>
      <c r="AFO1335" s="59"/>
      <c r="AFP1335" s="59"/>
      <c r="AFQ1335" s="59"/>
      <c r="AFR1335" s="59"/>
      <c r="AFS1335" s="59"/>
      <c r="AFT1335" s="59"/>
      <c r="AFU1335" s="59"/>
      <c r="AFV1335" s="59"/>
      <c r="AFW1335" s="59"/>
      <c r="AFX1335" s="59"/>
      <c r="AFY1335" s="59"/>
      <c r="AFZ1335" s="59"/>
      <c r="AGA1335" s="59"/>
      <c r="AGB1335" s="59"/>
      <c r="AGC1335" s="59"/>
      <c r="AGD1335" s="59"/>
      <c r="AGE1335" s="59"/>
      <c r="AGF1335" s="59"/>
      <c r="AGG1335" s="59"/>
      <c r="AGH1335" s="59"/>
      <c r="AGI1335" s="59"/>
      <c r="AGJ1335" s="59"/>
      <c r="AGK1335" s="59"/>
      <c r="AGL1335" s="59"/>
      <c r="AGM1335" s="59"/>
      <c r="AGN1335" s="59"/>
      <c r="AGO1335" s="59"/>
      <c r="AGP1335" s="59"/>
      <c r="AGQ1335" s="59"/>
      <c r="AGR1335" s="59"/>
      <c r="AGS1335" s="59"/>
      <c r="AGT1335" s="59"/>
      <c r="AGU1335" s="59"/>
      <c r="AGV1335" s="59"/>
      <c r="AGW1335" s="59"/>
      <c r="AGX1335" s="59"/>
      <c r="AGY1335" s="59"/>
      <c r="AGZ1335" s="59"/>
      <c r="AHA1335" s="59"/>
      <c r="AHB1335" s="59"/>
      <c r="AHC1335" s="59"/>
      <c r="AHD1335" s="59"/>
      <c r="AHE1335" s="59"/>
      <c r="AHF1335" s="59"/>
      <c r="AHG1335" s="59"/>
      <c r="AHH1335" s="59"/>
      <c r="AHI1335" s="59"/>
      <c r="AHJ1335" s="59"/>
      <c r="AHK1335" s="59"/>
      <c r="AHL1335" s="59"/>
      <c r="AHM1335" s="59"/>
      <c r="AHN1335" s="59"/>
      <c r="AHO1335" s="59"/>
      <c r="AHP1335" s="59"/>
      <c r="AHQ1335" s="59"/>
      <c r="AHR1335" s="59"/>
      <c r="AHS1335" s="59"/>
      <c r="AHT1335" s="59"/>
      <c r="AHU1335" s="59"/>
      <c r="AHV1335" s="59"/>
      <c r="AHW1335" s="59"/>
      <c r="AHX1335" s="59"/>
      <c r="AHY1335" s="59"/>
      <c r="AHZ1335" s="59"/>
      <c r="AIA1335" s="59"/>
      <c r="AIB1335" s="59"/>
      <c r="AIC1335" s="59"/>
      <c r="AID1335" s="59"/>
      <c r="AIE1335" s="59"/>
      <c r="AIF1335" s="59"/>
      <c r="AIG1335" s="59"/>
      <c r="AIH1335" s="59"/>
      <c r="AII1335" s="59"/>
      <c r="AIJ1335" s="59"/>
      <c r="AIK1335" s="59"/>
      <c r="AIL1335" s="59"/>
      <c r="AIM1335" s="59"/>
      <c r="AIN1335" s="59"/>
      <c r="AIO1335" s="59"/>
      <c r="AIP1335" s="59"/>
      <c r="AIQ1335" s="59"/>
      <c r="AIR1335" s="59"/>
      <c r="AIS1335" s="59"/>
      <c r="AIT1335" s="59"/>
      <c r="AIU1335" s="59"/>
      <c r="AIV1335" s="59"/>
      <c r="AIW1335" s="59"/>
      <c r="AIX1335" s="59"/>
      <c r="AIY1335" s="59"/>
      <c r="AIZ1335" s="59"/>
      <c r="AJA1335" s="59"/>
      <c r="AJB1335" s="59"/>
      <c r="AJC1335" s="59"/>
      <c r="AJD1335" s="59"/>
      <c r="AJE1335" s="59"/>
      <c r="AJF1335" s="59"/>
      <c r="AJG1335" s="59"/>
      <c r="AJH1335" s="59"/>
      <c r="AJI1335" s="59"/>
      <c r="AJJ1335" s="59"/>
      <c r="AJK1335" s="59"/>
      <c r="AJL1335" s="59"/>
      <c r="AJM1335" s="59"/>
      <c r="AJN1335" s="59"/>
      <c r="AJO1335" s="59"/>
      <c r="AJP1335" s="59"/>
      <c r="AJQ1335" s="59"/>
      <c r="AJR1335" s="59"/>
      <c r="AJS1335" s="59"/>
      <c r="AJT1335" s="59"/>
      <c r="AJU1335" s="59"/>
      <c r="AJV1335" s="59"/>
      <c r="AJW1335" s="59"/>
      <c r="AJX1335" s="59"/>
      <c r="AJY1335" s="59"/>
      <c r="AJZ1335" s="59"/>
      <c r="AKA1335" s="59"/>
      <c r="AKB1335" s="59"/>
      <c r="AKC1335" s="59"/>
      <c r="AKD1335" s="59"/>
      <c r="AKE1335" s="59"/>
      <c r="AKF1335" s="59"/>
      <c r="AKG1335" s="59"/>
      <c r="AKH1335" s="59"/>
      <c r="AKI1335" s="59"/>
      <c r="AKJ1335" s="59"/>
      <c r="AKK1335" s="59"/>
      <c r="AKL1335" s="59"/>
      <c r="AKM1335" s="59"/>
      <c r="AKN1335" s="59"/>
      <c r="AKO1335" s="59"/>
      <c r="AKP1335" s="59"/>
      <c r="AKQ1335" s="59"/>
      <c r="AKR1335" s="59"/>
      <c r="AKS1335" s="59"/>
      <c r="AKT1335" s="59"/>
      <c r="AKU1335" s="59"/>
      <c r="AKV1335" s="59"/>
      <c r="AKW1335" s="59"/>
      <c r="AKX1335" s="59"/>
      <c r="AKY1335" s="59"/>
      <c r="AKZ1335" s="59"/>
      <c r="ALA1335" s="59"/>
      <c r="ALB1335" s="59"/>
      <c r="ALC1335" s="59"/>
      <c r="ALD1335" s="59"/>
      <c r="ALE1335" s="59"/>
      <c r="ALF1335" s="59"/>
      <c r="ALG1335" s="59"/>
      <c r="ALH1335" s="59"/>
      <c r="ALI1335" s="59"/>
      <c r="ALJ1335" s="59"/>
      <c r="ALK1335" s="59"/>
      <c r="ALL1335" s="59"/>
      <c r="ALM1335" s="59"/>
      <c r="ALN1335" s="59"/>
      <c r="ALO1335" s="59"/>
      <c r="ALP1335" s="59"/>
      <c r="ALQ1335" s="59"/>
      <c r="ALR1335" s="59"/>
      <c r="ALS1335" s="59"/>
      <c r="ALT1335" s="59"/>
      <c r="ALU1335" s="59"/>
      <c r="ALV1335" s="59"/>
      <c r="ALW1335" s="59"/>
      <c r="ALX1335" s="59"/>
      <c r="ALY1335" s="59"/>
      <c r="ALZ1335" s="59"/>
      <c r="AMA1335" s="59"/>
      <c r="AMB1335" s="59"/>
      <c r="AMC1335" s="59"/>
      <c r="AMD1335" s="59"/>
      <c r="AME1335" s="59"/>
      <c r="AMF1335" s="59"/>
      <c r="AMG1335" s="59"/>
      <c r="AMH1335" s="59"/>
      <c r="AMI1335" s="59"/>
      <c r="AMJ1335" s="59"/>
      <c r="AMK1335" s="59"/>
      <c r="AML1335" s="59"/>
    </row>
    <row r="1336" spans="1:1026" s="66" customFormat="1" ht="58.15">
      <c r="A1336" s="98">
        <v>1</v>
      </c>
      <c r="B1336" s="45">
        <v>1331</v>
      </c>
      <c r="C1336" s="23" t="s">
        <v>3402</v>
      </c>
      <c r="D1336" s="23">
        <v>8822125482</v>
      </c>
      <c r="E1336" s="23" t="s">
        <v>3403</v>
      </c>
      <c r="F1336" s="23">
        <v>41</v>
      </c>
      <c r="G1336" s="23" t="s">
        <v>192</v>
      </c>
      <c r="H1336" s="23" t="s">
        <v>193</v>
      </c>
      <c r="I1336" s="23" t="s">
        <v>3402</v>
      </c>
      <c r="J1336" s="28" t="s">
        <v>192</v>
      </c>
      <c r="K1336" s="28" t="s">
        <v>193</v>
      </c>
      <c r="L1336" s="28" t="s">
        <v>193</v>
      </c>
      <c r="M1336" s="28" t="s">
        <v>3403</v>
      </c>
      <c r="N1336" s="28">
        <v>2</v>
      </c>
      <c r="O1336" s="28" t="s">
        <v>192</v>
      </c>
      <c r="P1336" s="28" t="s">
        <v>193</v>
      </c>
      <c r="Q1336" s="28" t="s">
        <v>193</v>
      </c>
      <c r="R1336" s="28" t="s">
        <v>3403</v>
      </c>
      <c r="S1336" s="28">
        <v>41</v>
      </c>
      <c r="T1336" s="23" t="s">
        <v>3410</v>
      </c>
      <c r="U1336" s="28" t="s">
        <v>3406</v>
      </c>
      <c r="V1336" s="28" t="s">
        <v>193</v>
      </c>
      <c r="W1336" s="28" t="s">
        <v>193</v>
      </c>
      <c r="X1336" s="28" t="s">
        <v>3403</v>
      </c>
      <c r="Y1336" s="28" t="s">
        <v>822</v>
      </c>
      <c r="Z1336" s="28" t="s">
        <v>44</v>
      </c>
      <c r="AA1336" s="127" t="s">
        <v>4490</v>
      </c>
      <c r="AB1336" s="23" t="s">
        <v>32</v>
      </c>
      <c r="AC1336" s="128">
        <v>2.5</v>
      </c>
      <c r="AD1336" s="94">
        <v>1000</v>
      </c>
      <c r="AE1336" s="94">
        <v>0</v>
      </c>
      <c r="AF1336" s="94">
        <v>0</v>
      </c>
      <c r="AG1336" s="73">
        <f t="shared" si="61"/>
        <v>1000</v>
      </c>
      <c r="AH1336" s="94">
        <v>1000</v>
      </c>
      <c r="AI1336" s="94">
        <v>0</v>
      </c>
      <c r="AJ1336" s="94">
        <v>0</v>
      </c>
      <c r="AK1336" s="73">
        <f t="shared" si="63"/>
        <v>1000</v>
      </c>
      <c r="AL1336" s="73">
        <f t="shared" si="62"/>
        <v>2000</v>
      </c>
      <c r="AM1336" s="98" t="s">
        <v>1188</v>
      </c>
      <c r="AN1336" s="102" t="s">
        <v>863</v>
      </c>
      <c r="AO1336" s="102" t="s">
        <v>863</v>
      </c>
      <c r="AP1336" s="102" t="s">
        <v>863</v>
      </c>
      <c r="AQ1336" s="102" t="s">
        <v>1281</v>
      </c>
      <c r="AR1336" s="103">
        <v>45657</v>
      </c>
      <c r="AS1336" s="102" t="s">
        <v>33</v>
      </c>
      <c r="AT1336" s="44">
        <v>0</v>
      </c>
      <c r="AU1336" s="44">
        <v>0</v>
      </c>
      <c r="AV1336" s="44">
        <v>0</v>
      </c>
      <c r="AW1336" s="56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  <c r="FM1336" s="59"/>
      <c r="FN1336" s="59"/>
      <c r="FO1336" s="59"/>
      <c r="FP1336" s="59"/>
      <c r="FQ1336" s="59"/>
      <c r="FR1336" s="59"/>
      <c r="FS1336" s="59"/>
      <c r="FT1336" s="59"/>
      <c r="FU1336" s="59"/>
      <c r="FV1336" s="59"/>
      <c r="FW1336" s="59"/>
      <c r="FX1336" s="59"/>
      <c r="FY1336" s="59"/>
      <c r="FZ1336" s="59"/>
      <c r="GA1336" s="59"/>
      <c r="GB1336" s="59"/>
      <c r="GC1336" s="59"/>
      <c r="GD1336" s="59"/>
      <c r="GE1336" s="59"/>
      <c r="GF1336" s="59"/>
      <c r="GG1336" s="59"/>
      <c r="GH1336" s="59"/>
      <c r="GI1336" s="59"/>
      <c r="GJ1336" s="59"/>
      <c r="GK1336" s="59"/>
      <c r="GL1336" s="59"/>
      <c r="GM1336" s="59"/>
      <c r="GN1336" s="59"/>
      <c r="GO1336" s="59"/>
      <c r="GP1336" s="59"/>
      <c r="GQ1336" s="59"/>
      <c r="GR1336" s="59"/>
      <c r="GS1336" s="59"/>
      <c r="GT1336" s="59"/>
      <c r="GU1336" s="59"/>
      <c r="GV1336" s="59"/>
      <c r="GW1336" s="59"/>
      <c r="GX1336" s="59"/>
      <c r="GY1336" s="59"/>
      <c r="GZ1336" s="59"/>
      <c r="HA1336" s="59"/>
      <c r="HB1336" s="59"/>
      <c r="HC1336" s="59"/>
      <c r="HD1336" s="59"/>
      <c r="HE1336" s="59"/>
      <c r="HF1336" s="59"/>
      <c r="HG1336" s="59"/>
      <c r="HH1336" s="59"/>
      <c r="HI1336" s="59"/>
      <c r="HJ1336" s="59"/>
      <c r="HK1336" s="59"/>
      <c r="HL1336" s="59"/>
      <c r="HM1336" s="59"/>
      <c r="HN1336" s="59"/>
      <c r="HO1336" s="59"/>
      <c r="HP1336" s="59"/>
      <c r="HQ1336" s="59"/>
      <c r="HR1336" s="59"/>
      <c r="HS1336" s="59"/>
      <c r="HT1336" s="59"/>
      <c r="HU1336" s="59"/>
      <c r="HV1336" s="59"/>
      <c r="HW1336" s="59"/>
      <c r="HX1336" s="59"/>
      <c r="HY1336" s="59"/>
      <c r="HZ1336" s="59"/>
      <c r="IA1336" s="59"/>
      <c r="IB1336" s="59"/>
      <c r="IC1336" s="59"/>
      <c r="ID1336" s="59"/>
      <c r="IE1336" s="59"/>
      <c r="IF1336" s="59"/>
      <c r="IG1336" s="59"/>
      <c r="IH1336" s="59"/>
      <c r="II1336" s="59"/>
      <c r="IJ1336" s="59"/>
      <c r="IK1336" s="59"/>
      <c r="IL1336" s="59"/>
      <c r="IM1336" s="59"/>
      <c r="IN1336" s="59"/>
      <c r="IO1336" s="59"/>
      <c r="IP1336" s="59"/>
      <c r="IQ1336" s="59"/>
      <c r="IR1336" s="59"/>
      <c r="IS1336" s="59"/>
      <c r="IT1336" s="59"/>
      <c r="IU1336" s="59"/>
      <c r="IV1336" s="59"/>
      <c r="IW1336" s="59"/>
      <c r="IX1336" s="59"/>
      <c r="IY1336" s="59"/>
      <c r="IZ1336" s="59"/>
      <c r="JA1336" s="59"/>
      <c r="JB1336" s="59"/>
      <c r="JC1336" s="59"/>
      <c r="JD1336" s="59"/>
      <c r="JE1336" s="59"/>
      <c r="JF1336" s="59"/>
      <c r="JG1336" s="59"/>
      <c r="JH1336" s="59"/>
      <c r="JI1336" s="59"/>
      <c r="JJ1336" s="59"/>
      <c r="JK1336" s="59"/>
      <c r="JL1336" s="59"/>
      <c r="JM1336" s="59"/>
      <c r="JN1336" s="59"/>
      <c r="JO1336" s="59"/>
      <c r="JP1336" s="59"/>
      <c r="JQ1336" s="59"/>
      <c r="JR1336" s="59"/>
      <c r="JS1336" s="59"/>
      <c r="JT1336" s="59"/>
      <c r="JU1336" s="59"/>
      <c r="JV1336" s="59"/>
      <c r="JW1336" s="59"/>
      <c r="JX1336" s="59"/>
      <c r="JY1336" s="59"/>
      <c r="JZ1336" s="59"/>
      <c r="KA1336" s="59"/>
      <c r="KB1336" s="59"/>
      <c r="KC1336" s="59"/>
      <c r="KD1336" s="59"/>
      <c r="KE1336" s="59"/>
      <c r="KF1336" s="59"/>
      <c r="KG1336" s="59"/>
      <c r="KH1336" s="59"/>
      <c r="KI1336" s="59"/>
      <c r="KJ1336" s="59"/>
      <c r="KK1336" s="59"/>
      <c r="KL1336" s="59"/>
      <c r="KM1336" s="59"/>
      <c r="KN1336" s="59"/>
      <c r="KO1336" s="59"/>
      <c r="KP1336" s="59"/>
      <c r="KQ1336" s="59"/>
      <c r="KR1336" s="59"/>
      <c r="KS1336" s="59"/>
      <c r="KT1336" s="59"/>
      <c r="KU1336" s="59"/>
      <c r="KV1336" s="59"/>
      <c r="KW1336" s="59"/>
      <c r="KX1336" s="59"/>
      <c r="KY1336" s="59"/>
      <c r="KZ1336" s="59"/>
      <c r="LA1336" s="59"/>
      <c r="LB1336" s="59"/>
      <c r="LC1336" s="59"/>
      <c r="LD1336" s="59"/>
      <c r="LE1336" s="59"/>
      <c r="LF1336" s="59"/>
      <c r="LG1336" s="59"/>
      <c r="LH1336" s="59"/>
      <c r="LI1336" s="59"/>
      <c r="LJ1336" s="59"/>
      <c r="LK1336" s="59"/>
      <c r="LL1336" s="59"/>
      <c r="LM1336" s="59"/>
      <c r="LN1336" s="59"/>
      <c r="LO1336" s="59"/>
      <c r="LP1336" s="59"/>
      <c r="LQ1336" s="59"/>
      <c r="LR1336" s="59"/>
      <c r="LS1336" s="59"/>
      <c r="LT1336" s="59"/>
      <c r="LU1336" s="59"/>
      <c r="LV1336" s="59"/>
      <c r="LW1336" s="59"/>
      <c r="LX1336" s="59"/>
      <c r="LY1336" s="59"/>
      <c r="LZ1336" s="59"/>
      <c r="MA1336" s="59"/>
      <c r="MB1336" s="59"/>
      <c r="MC1336" s="59"/>
      <c r="MD1336" s="59"/>
      <c r="ME1336" s="59"/>
      <c r="MF1336" s="59"/>
      <c r="MG1336" s="59"/>
      <c r="MH1336" s="59"/>
      <c r="MI1336" s="59"/>
      <c r="MJ1336" s="59"/>
      <c r="MK1336" s="59"/>
      <c r="ML1336" s="59"/>
      <c r="MM1336" s="59"/>
      <c r="MN1336" s="59"/>
      <c r="MO1336" s="59"/>
      <c r="MP1336" s="59"/>
      <c r="MQ1336" s="59"/>
      <c r="MR1336" s="59"/>
      <c r="MS1336" s="59"/>
      <c r="MT1336" s="59"/>
      <c r="MU1336" s="59"/>
      <c r="MV1336" s="59"/>
      <c r="MW1336" s="59"/>
      <c r="MX1336" s="59"/>
      <c r="MY1336" s="59"/>
      <c r="MZ1336" s="59"/>
      <c r="NA1336" s="59"/>
      <c r="NB1336" s="59"/>
      <c r="NC1336" s="59"/>
      <c r="ND1336" s="59"/>
      <c r="NE1336" s="59"/>
      <c r="NF1336" s="59"/>
      <c r="NG1336" s="59"/>
      <c r="NH1336" s="59"/>
      <c r="NI1336" s="59"/>
      <c r="NJ1336" s="59"/>
      <c r="NK1336" s="59"/>
      <c r="NL1336" s="59"/>
      <c r="NM1336" s="59"/>
      <c r="NN1336" s="59"/>
      <c r="NO1336" s="59"/>
      <c r="NP1336" s="59"/>
      <c r="NQ1336" s="59"/>
      <c r="NR1336" s="59"/>
      <c r="NS1336" s="59"/>
      <c r="NT1336" s="59"/>
      <c r="NU1336" s="59"/>
      <c r="NV1336" s="59"/>
      <c r="NW1336" s="59"/>
      <c r="NX1336" s="59"/>
      <c r="NY1336" s="59"/>
      <c r="NZ1336" s="59"/>
      <c r="OA1336" s="59"/>
      <c r="OB1336" s="59"/>
      <c r="OC1336" s="59"/>
      <c r="OD1336" s="59"/>
      <c r="OE1336" s="59"/>
      <c r="OF1336" s="59"/>
      <c r="OG1336" s="59"/>
      <c r="OH1336" s="59"/>
      <c r="OI1336" s="59"/>
      <c r="OJ1336" s="59"/>
      <c r="OK1336" s="59"/>
      <c r="OL1336" s="59"/>
      <c r="OM1336" s="59"/>
      <c r="ON1336" s="59"/>
      <c r="OO1336" s="59"/>
      <c r="OP1336" s="59"/>
      <c r="OQ1336" s="59"/>
      <c r="OR1336" s="59"/>
      <c r="OS1336" s="59"/>
      <c r="OT1336" s="59"/>
      <c r="OU1336" s="59"/>
      <c r="OV1336" s="59"/>
      <c r="OW1336" s="59"/>
      <c r="OX1336" s="59"/>
      <c r="OY1336" s="59"/>
      <c r="OZ1336" s="59"/>
      <c r="PA1336" s="59"/>
      <c r="PB1336" s="59"/>
      <c r="PC1336" s="59"/>
      <c r="PD1336" s="59"/>
      <c r="PE1336" s="59"/>
      <c r="PF1336" s="59"/>
      <c r="PG1336" s="59"/>
      <c r="PH1336" s="59"/>
      <c r="PI1336" s="59"/>
      <c r="PJ1336" s="59"/>
      <c r="PK1336" s="59"/>
      <c r="PL1336" s="59"/>
      <c r="PM1336" s="59"/>
      <c r="PN1336" s="59"/>
      <c r="PO1336" s="59"/>
      <c r="PP1336" s="59"/>
      <c r="PQ1336" s="59"/>
      <c r="PR1336" s="59"/>
      <c r="PS1336" s="59"/>
      <c r="PT1336" s="59"/>
      <c r="PU1336" s="59"/>
      <c r="PV1336" s="59"/>
      <c r="PW1336" s="59"/>
      <c r="PX1336" s="59"/>
      <c r="PY1336" s="59"/>
      <c r="PZ1336" s="59"/>
      <c r="QA1336" s="59"/>
      <c r="QB1336" s="59"/>
      <c r="QC1336" s="59"/>
      <c r="QD1336" s="59"/>
      <c r="QE1336" s="59"/>
      <c r="QF1336" s="59"/>
      <c r="QG1336" s="59"/>
      <c r="QH1336" s="59"/>
      <c r="QI1336" s="59"/>
      <c r="QJ1336" s="59"/>
      <c r="QK1336" s="59"/>
      <c r="QL1336" s="59"/>
      <c r="QM1336" s="59"/>
      <c r="QN1336" s="59"/>
      <c r="QO1336" s="59"/>
      <c r="QP1336" s="59"/>
      <c r="QQ1336" s="59"/>
      <c r="QR1336" s="59"/>
      <c r="QS1336" s="59"/>
      <c r="QT1336" s="59"/>
      <c r="QU1336" s="59"/>
      <c r="QV1336" s="59"/>
      <c r="QW1336" s="59"/>
      <c r="QX1336" s="59"/>
      <c r="QY1336" s="59"/>
      <c r="QZ1336" s="59"/>
      <c r="RA1336" s="59"/>
      <c r="RB1336" s="59"/>
      <c r="RC1336" s="59"/>
      <c r="RD1336" s="59"/>
      <c r="RE1336" s="59"/>
      <c r="RF1336" s="59"/>
      <c r="RG1336" s="59"/>
      <c r="RH1336" s="59"/>
      <c r="RI1336" s="59"/>
      <c r="RJ1336" s="59"/>
      <c r="RK1336" s="59"/>
      <c r="RL1336" s="59"/>
      <c r="RM1336" s="59"/>
      <c r="RN1336" s="59"/>
      <c r="RO1336" s="59"/>
      <c r="RP1336" s="59"/>
      <c r="RQ1336" s="59"/>
      <c r="RR1336" s="59"/>
      <c r="RS1336" s="59"/>
      <c r="RT1336" s="59"/>
      <c r="RU1336" s="59"/>
      <c r="RV1336" s="59"/>
      <c r="RW1336" s="59"/>
      <c r="RX1336" s="59"/>
      <c r="RY1336" s="59"/>
      <c r="RZ1336" s="59"/>
      <c r="SA1336" s="59"/>
      <c r="SB1336" s="59"/>
      <c r="SC1336" s="59"/>
      <c r="SD1336" s="59"/>
      <c r="SE1336" s="59"/>
      <c r="SF1336" s="59"/>
      <c r="SG1336" s="59"/>
      <c r="SH1336" s="59"/>
      <c r="SI1336" s="59"/>
      <c r="SJ1336" s="59"/>
      <c r="SK1336" s="59"/>
      <c r="SL1336" s="59"/>
      <c r="SM1336" s="59"/>
      <c r="SN1336" s="59"/>
      <c r="SO1336" s="59"/>
      <c r="SP1336" s="59"/>
      <c r="SQ1336" s="59"/>
      <c r="SR1336" s="59"/>
      <c r="SS1336" s="59"/>
      <c r="ST1336" s="59"/>
      <c r="SU1336" s="59"/>
      <c r="SV1336" s="59"/>
      <c r="SW1336" s="59"/>
      <c r="SX1336" s="59"/>
      <c r="SY1336" s="59"/>
      <c r="SZ1336" s="59"/>
      <c r="TA1336" s="59"/>
      <c r="TB1336" s="59"/>
      <c r="TC1336" s="59"/>
      <c r="TD1336" s="59"/>
      <c r="TE1336" s="59"/>
      <c r="TF1336" s="59"/>
      <c r="TG1336" s="59"/>
      <c r="TH1336" s="59"/>
      <c r="TI1336" s="59"/>
      <c r="TJ1336" s="59"/>
      <c r="TK1336" s="59"/>
      <c r="TL1336" s="59"/>
      <c r="TM1336" s="59"/>
      <c r="TN1336" s="59"/>
      <c r="TO1336" s="59"/>
      <c r="TP1336" s="59"/>
      <c r="TQ1336" s="59"/>
      <c r="TR1336" s="59"/>
      <c r="TS1336" s="59"/>
      <c r="TT1336" s="59"/>
      <c r="TU1336" s="59"/>
      <c r="TV1336" s="59"/>
      <c r="TW1336" s="59"/>
      <c r="TX1336" s="59"/>
      <c r="TY1336" s="59"/>
      <c r="TZ1336" s="59"/>
      <c r="UA1336" s="59"/>
      <c r="UB1336" s="59"/>
      <c r="UC1336" s="59"/>
      <c r="UD1336" s="59"/>
      <c r="UE1336" s="59"/>
      <c r="UF1336" s="59"/>
      <c r="UG1336" s="59"/>
      <c r="UH1336" s="59"/>
      <c r="UI1336" s="59"/>
      <c r="UJ1336" s="59"/>
      <c r="UK1336" s="59"/>
      <c r="UL1336" s="59"/>
      <c r="UM1336" s="59"/>
      <c r="UN1336" s="59"/>
      <c r="UO1336" s="59"/>
      <c r="UP1336" s="59"/>
      <c r="UQ1336" s="59"/>
      <c r="UR1336" s="59"/>
      <c r="US1336" s="59"/>
      <c r="UT1336" s="59"/>
      <c r="UU1336" s="59"/>
      <c r="UV1336" s="59"/>
      <c r="UW1336" s="59"/>
      <c r="UX1336" s="59"/>
      <c r="UY1336" s="59"/>
      <c r="UZ1336" s="59"/>
      <c r="VA1336" s="59"/>
      <c r="VB1336" s="59"/>
      <c r="VC1336" s="59"/>
      <c r="VD1336" s="59"/>
      <c r="VE1336" s="59"/>
      <c r="VF1336" s="59"/>
      <c r="VG1336" s="59"/>
      <c r="VH1336" s="59"/>
      <c r="VI1336" s="59"/>
      <c r="VJ1336" s="59"/>
      <c r="VK1336" s="59"/>
      <c r="VL1336" s="59"/>
      <c r="VM1336" s="59"/>
      <c r="VN1336" s="59"/>
      <c r="VO1336" s="59"/>
      <c r="VP1336" s="59"/>
      <c r="VQ1336" s="59"/>
      <c r="VR1336" s="59"/>
      <c r="VS1336" s="59"/>
      <c r="VT1336" s="59"/>
      <c r="VU1336" s="59"/>
      <c r="VV1336" s="59"/>
      <c r="VW1336" s="59"/>
      <c r="VX1336" s="59"/>
      <c r="VY1336" s="59"/>
      <c r="VZ1336" s="59"/>
      <c r="WA1336" s="59"/>
      <c r="WB1336" s="59"/>
      <c r="WC1336" s="59"/>
      <c r="WD1336" s="59"/>
      <c r="WE1336" s="59"/>
      <c r="WF1336" s="59"/>
      <c r="WG1336" s="59"/>
      <c r="WH1336" s="59"/>
      <c r="WI1336" s="59"/>
      <c r="WJ1336" s="59"/>
      <c r="WK1336" s="59"/>
      <c r="WL1336" s="59"/>
      <c r="WM1336" s="59"/>
      <c r="WN1336" s="59"/>
      <c r="WO1336" s="59"/>
      <c r="WP1336" s="59"/>
      <c r="WQ1336" s="59"/>
      <c r="WR1336" s="59"/>
      <c r="WS1336" s="59"/>
      <c r="WT1336" s="59"/>
      <c r="WU1336" s="59"/>
      <c r="WV1336" s="59"/>
      <c r="WW1336" s="59"/>
      <c r="WX1336" s="59"/>
      <c r="WY1336" s="59"/>
      <c r="WZ1336" s="59"/>
      <c r="XA1336" s="59"/>
      <c r="XB1336" s="59"/>
      <c r="XC1336" s="59"/>
      <c r="XD1336" s="59"/>
      <c r="XE1336" s="59"/>
      <c r="XF1336" s="59"/>
      <c r="XG1336" s="59"/>
      <c r="XH1336" s="59"/>
      <c r="XI1336" s="59"/>
      <c r="XJ1336" s="59"/>
      <c r="XK1336" s="59"/>
      <c r="XL1336" s="59"/>
      <c r="XM1336" s="59"/>
      <c r="XN1336" s="59"/>
      <c r="XO1336" s="59"/>
      <c r="XP1336" s="59"/>
      <c r="XQ1336" s="59"/>
      <c r="XR1336" s="59"/>
      <c r="XS1336" s="59"/>
      <c r="XT1336" s="59"/>
      <c r="XU1336" s="59"/>
      <c r="XV1336" s="59"/>
      <c r="XW1336" s="59"/>
      <c r="XX1336" s="59"/>
      <c r="XY1336" s="59"/>
      <c r="XZ1336" s="59"/>
      <c r="YA1336" s="59"/>
      <c r="YB1336" s="59"/>
      <c r="YC1336" s="59"/>
      <c r="YD1336" s="59"/>
      <c r="YE1336" s="59"/>
      <c r="YF1336" s="59"/>
      <c r="YG1336" s="59"/>
      <c r="YH1336" s="59"/>
      <c r="YI1336" s="59"/>
      <c r="YJ1336" s="59"/>
      <c r="YK1336" s="59"/>
      <c r="YL1336" s="59"/>
      <c r="YM1336" s="59"/>
      <c r="YN1336" s="59"/>
      <c r="YO1336" s="59"/>
      <c r="YP1336" s="59"/>
      <c r="YQ1336" s="59"/>
      <c r="YR1336" s="59"/>
      <c r="YS1336" s="59"/>
      <c r="YT1336" s="59"/>
      <c r="YU1336" s="59"/>
      <c r="YV1336" s="59"/>
      <c r="YW1336" s="59"/>
      <c r="YX1336" s="59"/>
      <c r="YY1336" s="59"/>
      <c r="YZ1336" s="59"/>
      <c r="ZA1336" s="59"/>
      <c r="ZB1336" s="59"/>
      <c r="ZC1336" s="59"/>
      <c r="ZD1336" s="59"/>
      <c r="ZE1336" s="59"/>
      <c r="ZF1336" s="59"/>
      <c r="ZG1336" s="59"/>
      <c r="ZH1336" s="59"/>
      <c r="ZI1336" s="59"/>
      <c r="ZJ1336" s="59"/>
      <c r="ZK1336" s="59"/>
      <c r="ZL1336" s="59"/>
      <c r="ZM1336" s="59"/>
      <c r="ZN1336" s="59"/>
      <c r="ZO1336" s="59"/>
      <c r="ZP1336" s="59"/>
      <c r="ZQ1336" s="59"/>
      <c r="ZR1336" s="59"/>
      <c r="ZS1336" s="59"/>
      <c r="ZT1336" s="59"/>
      <c r="ZU1336" s="59"/>
      <c r="ZV1336" s="59"/>
      <c r="ZW1336" s="59"/>
      <c r="ZX1336" s="59"/>
      <c r="ZY1336" s="59"/>
      <c r="ZZ1336" s="59"/>
      <c r="AAA1336" s="59"/>
      <c r="AAB1336" s="59"/>
      <c r="AAC1336" s="59"/>
      <c r="AAD1336" s="59"/>
      <c r="AAE1336" s="59"/>
      <c r="AAF1336" s="59"/>
      <c r="AAG1336" s="59"/>
      <c r="AAH1336" s="59"/>
      <c r="AAI1336" s="59"/>
      <c r="AAJ1336" s="59"/>
      <c r="AAK1336" s="59"/>
      <c r="AAL1336" s="59"/>
      <c r="AAM1336" s="59"/>
      <c r="AAN1336" s="59"/>
      <c r="AAO1336" s="59"/>
      <c r="AAP1336" s="59"/>
      <c r="AAQ1336" s="59"/>
      <c r="AAR1336" s="59"/>
      <c r="AAS1336" s="59"/>
      <c r="AAT1336" s="59"/>
      <c r="AAU1336" s="59"/>
      <c r="AAV1336" s="59"/>
      <c r="AAW1336" s="59"/>
      <c r="AAX1336" s="59"/>
      <c r="AAY1336" s="59"/>
      <c r="AAZ1336" s="59"/>
      <c r="ABA1336" s="59"/>
      <c r="ABB1336" s="59"/>
      <c r="ABC1336" s="59"/>
      <c r="ABD1336" s="59"/>
      <c r="ABE1336" s="59"/>
      <c r="ABF1336" s="59"/>
      <c r="ABG1336" s="59"/>
      <c r="ABH1336" s="59"/>
      <c r="ABI1336" s="59"/>
      <c r="ABJ1336" s="59"/>
      <c r="ABK1336" s="59"/>
      <c r="ABL1336" s="59"/>
      <c r="ABM1336" s="59"/>
      <c r="ABN1336" s="59"/>
      <c r="ABO1336" s="59"/>
      <c r="ABP1336" s="59"/>
      <c r="ABQ1336" s="59"/>
      <c r="ABR1336" s="59"/>
      <c r="ABS1336" s="59"/>
      <c r="ABT1336" s="59"/>
      <c r="ABU1336" s="59"/>
      <c r="ABV1336" s="59"/>
      <c r="ABW1336" s="59"/>
      <c r="ABX1336" s="59"/>
      <c r="ABY1336" s="59"/>
      <c r="ABZ1336" s="59"/>
      <c r="ACA1336" s="59"/>
      <c r="ACB1336" s="59"/>
      <c r="ACC1336" s="59"/>
      <c r="ACD1336" s="59"/>
      <c r="ACE1336" s="59"/>
      <c r="ACF1336" s="59"/>
      <c r="ACG1336" s="59"/>
      <c r="ACH1336" s="59"/>
      <c r="ACI1336" s="59"/>
      <c r="ACJ1336" s="59"/>
      <c r="ACK1336" s="59"/>
      <c r="ACL1336" s="59"/>
      <c r="ACM1336" s="59"/>
      <c r="ACN1336" s="59"/>
      <c r="ACO1336" s="59"/>
      <c r="ACP1336" s="59"/>
      <c r="ACQ1336" s="59"/>
      <c r="ACR1336" s="59"/>
      <c r="ACS1336" s="59"/>
      <c r="ACT1336" s="59"/>
      <c r="ACU1336" s="59"/>
      <c r="ACV1336" s="59"/>
      <c r="ACW1336" s="59"/>
      <c r="ACX1336" s="59"/>
      <c r="ACY1336" s="59"/>
      <c r="ACZ1336" s="59"/>
      <c r="ADA1336" s="59"/>
      <c r="ADB1336" s="59"/>
      <c r="ADC1336" s="59"/>
      <c r="ADD1336" s="59"/>
      <c r="ADE1336" s="59"/>
      <c r="ADF1336" s="59"/>
      <c r="ADG1336" s="59"/>
      <c r="ADH1336" s="59"/>
      <c r="ADI1336" s="59"/>
      <c r="ADJ1336" s="59"/>
      <c r="ADK1336" s="59"/>
      <c r="ADL1336" s="59"/>
      <c r="ADM1336" s="59"/>
      <c r="ADN1336" s="59"/>
      <c r="ADO1336" s="59"/>
      <c r="ADP1336" s="59"/>
      <c r="ADQ1336" s="59"/>
      <c r="ADR1336" s="59"/>
      <c r="ADS1336" s="59"/>
      <c r="ADT1336" s="59"/>
      <c r="ADU1336" s="59"/>
      <c r="ADV1336" s="59"/>
      <c r="ADW1336" s="59"/>
      <c r="ADX1336" s="59"/>
      <c r="ADY1336" s="59"/>
      <c r="ADZ1336" s="59"/>
      <c r="AEA1336" s="59"/>
      <c r="AEB1336" s="59"/>
      <c r="AEC1336" s="59"/>
      <c r="AED1336" s="59"/>
      <c r="AEE1336" s="59"/>
      <c r="AEF1336" s="59"/>
      <c r="AEG1336" s="59"/>
      <c r="AEH1336" s="59"/>
      <c r="AEI1336" s="59"/>
      <c r="AEJ1336" s="59"/>
      <c r="AEK1336" s="59"/>
      <c r="AEL1336" s="59"/>
      <c r="AEM1336" s="59"/>
      <c r="AEN1336" s="59"/>
      <c r="AEO1336" s="59"/>
      <c r="AEP1336" s="59"/>
      <c r="AEQ1336" s="59"/>
      <c r="AER1336" s="59"/>
      <c r="AES1336" s="59"/>
      <c r="AET1336" s="59"/>
      <c r="AEU1336" s="59"/>
      <c r="AEV1336" s="59"/>
      <c r="AEW1336" s="59"/>
      <c r="AEX1336" s="59"/>
      <c r="AEY1336" s="59"/>
      <c r="AEZ1336" s="59"/>
      <c r="AFA1336" s="59"/>
      <c r="AFB1336" s="59"/>
      <c r="AFC1336" s="59"/>
      <c r="AFD1336" s="59"/>
      <c r="AFE1336" s="59"/>
      <c r="AFF1336" s="59"/>
      <c r="AFG1336" s="59"/>
      <c r="AFH1336" s="59"/>
      <c r="AFI1336" s="59"/>
      <c r="AFJ1336" s="59"/>
      <c r="AFK1336" s="59"/>
      <c r="AFL1336" s="59"/>
      <c r="AFM1336" s="59"/>
      <c r="AFN1336" s="59"/>
      <c r="AFO1336" s="59"/>
      <c r="AFP1336" s="59"/>
      <c r="AFQ1336" s="59"/>
      <c r="AFR1336" s="59"/>
      <c r="AFS1336" s="59"/>
      <c r="AFT1336" s="59"/>
      <c r="AFU1336" s="59"/>
      <c r="AFV1336" s="59"/>
      <c r="AFW1336" s="59"/>
      <c r="AFX1336" s="59"/>
      <c r="AFY1336" s="59"/>
      <c r="AFZ1336" s="59"/>
      <c r="AGA1336" s="59"/>
      <c r="AGB1336" s="59"/>
      <c r="AGC1336" s="59"/>
      <c r="AGD1336" s="59"/>
      <c r="AGE1336" s="59"/>
      <c r="AGF1336" s="59"/>
      <c r="AGG1336" s="59"/>
      <c r="AGH1336" s="59"/>
      <c r="AGI1336" s="59"/>
      <c r="AGJ1336" s="59"/>
      <c r="AGK1336" s="59"/>
      <c r="AGL1336" s="59"/>
      <c r="AGM1336" s="59"/>
      <c r="AGN1336" s="59"/>
      <c r="AGO1336" s="59"/>
      <c r="AGP1336" s="59"/>
      <c r="AGQ1336" s="59"/>
      <c r="AGR1336" s="59"/>
      <c r="AGS1336" s="59"/>
      <c r="AGT1336" s="59"/>
      <c r="AGU1336" s="59"/>
      <c r="AGV1336" s="59"/>
      <c r="AGW1336" s="59"/>
      <c r="AGX1336" s="59"/>
      <c r="AGY1336" s="59"/>
      <c r="AGZ1336" s="59"/>
      <c r="AHA1336" s="59"/>
      <c r="AHB1336" s="59"/>
      <c r="AHC1336" s="59"/>
      <c r="AHD1336" s="59"/>
      <c r="AHE1336" s="59"/>
      <c r="AHF1336" s="59"/>
      <c r="AHG1336" s="59"/>
      <c r="AHH1336" s="59"/>
      <c r="AHI1336" s="59"/>
      <c r="AHJ1336" s="59"/>
      <c r="AHK1336" s="59"/>
      <c r="AHL1336" s="59"/>
      <c r="AHM1336" s="59"/>
      <c r="AHN1336" s="59"/>
      <c r="AHO1336" s="59"/>
      <c r="AHP1336" s="59"/>
      <c r="AHQ1336" s="59"/>
      <c r="AHR1336" s="59"/>
      <c r="AHS1336" s="59"/>
      <c r="AHT1336" s="59"/>
      <c r="AHU1336" s="59"/>
      <c r="AHV1336" s="59"/>
      <c r="AHW1336" s="59"/>
      <c r="AHX1336" s="59"/>
      <c r="AHY1336" s="59"/>
      <c r="AHZ1336" s="59"/>
      <c r="AIA1336" s="59"/>
      <c r="AIB1336" s="59"/>
      <c r="AIC1336" s="59"/>
      <c r="AID1336" s="59"/>
      <c r="AIE1336" s="59"/>
      <c r="AIF1336" s="59"/>
      <c r="AIG1336" s="59"/>
      <c r="AIH1336" s="59"/>
      <c r="AII1336" s="59"/>
      <c r="AIJ1336" s="59"/>
      <c r="AIK1336" s="59"/>
      <c r="AIL1336" s="59"/>
      <c r="AIM1336" s="59"/>
      <c r="AIN1336" s="59"/>
      <c r="AIO1336" s="59"/>
      <c r="AIP1336" s="59"/>
      <c r="AIQ1336" s="59"/>
      <c r="AIR1336" s="59"/>
      <c r="AIS1336" s="59"/>
      <c r="AIT1336" s="59"/>
      <c r="AIU1336" s="59"/>
      <c r="AIV1336" s="59"/>
      <c r="AIW1336" s="59"/>
      <c r="AIX1336" s="59"/>
      <c r="AIY1336" s="59"/>
      <c r="AIZ1336" s="59"/>
      <c r="AJA1336" s="59"/>
      <c r="AJB1336" s="59"/>
      <c r="AJC1336" s="59"/>
      <c r="AJD1336" s="59"/>
      <c r="AJE1336" s="59"/>
      <c r="AJF1336" s="59"/>
      <c r="AJG1336" s="59"/>
      <c r="AJH1336" s="59"/>
      <c r="AJI1336" s="59"/>
      <c r="AJJ1336" s="59"/>
      <c r="AJK1336" s="59"/>
      <c r="AJL1336" s="59"/>
      <c r="AJM1336" s="59"/>
      <c r="AJN1336" s="59"/>
      <c r="AJO1336" s="59"/>
      <c r="AJP1336" s="59"/>
      <c r="AJQ1336" s="59"/>
      <c r="AJR1336" s="59"/>
      <c r="AJS1336" s="59"/>
      <c r="AJT1336" s="59"/>
      <c r="AJU1336" s="59"/>
      <c r="AJV1336" s="59"/>
      <c r="AJW1336" s="59"/>
      <c r="AJX1336" s="59"/>
      <c r="AJY1336" s="59"/>
      <c r="AJZ1336" s="59"/>
      <c r="AKA1336" s="59"/>
      <c r="AKB1336" s="59"/>
      <c r="AKC1336" s="59"/>
      <c r="AKD1336" s="59"/>
      <c r="AKE1336" s="59"/>
      <c r="AKF1336" s="59"/>
      <c r="AKG1336" s="59"/>
      <c r="AKH1336" s="59"/>
      <c r="AKI1336" s="59"/>
      <c r="AKJ1336" s="59"/>
      <c r="AKK1336" s="59"/>
      <c r="AKL1336" s="59"/>
      <c r="AKM1336" s="59"/>
      <c r="AKN1336" s="59"/>
      <c r="AKO1336" s="59"/>
      <c r="AKP1336" s="59"/>
      <c r="AKQ1336" s="59"/>
      <c r="AKR1336" s="59"/>
      <c r="AKS1336" s="59"/>
      <c r="AKT1336" s="59"/>
      <c r="AKU1336" s="59"/>
      <c r="AKV1336" s="59"/>
      <c r="AKW1336" s="59"/>
      <c r="AKX1336" s="59"/>
      <c r="AKY1336" s="59"/>
      <c r="AKZ1336" s="59"/>
      <c r="ALA1336" s="59"/>
      <c r="ALB1336" s="59"/>
      <c r="ALC1336" s="59"/>
      <c r="ALD1336" s="59"/>
      <c r="ALE1336" s="59"/>
      <c r="ALF1336" s="59"/>
      <c r="ALG1336" s="59"/>
      <c r="ALH1336" s="59"/>
      <c r="ALI1336" s="59"/>
      <c r="ALJ1336" s="59"/>
      <c r="ALK1336" s="59"/>
      <c r="ALL1336" s="59"/>
      <c r="ALM1336" s="59"/>
      <c r="ALN1336" s="59"/>
      <c r="ALO1336" s="59"/>
      <c r="ALP1336" s="59"/>
      <c r="ALQ1336" s="59"/>
      <c r="ALR1336" s="59"/>
      <c r="ALS1336" s="59"/>
      <c r="ALT1336" s="59"/>
      <c r="ALU1336" s="59"/>
      <c r="ALV1336" s="59"/>
      <c r="ALW1336" s="59"/>
      <c r="ALX1336" s="59"/>
      <c r="ALY1336" s="59"/>
      <c r="ALZ1336" s="59"/>
      <c r="AMA1336" s="59"/>
      <c r="AMB1336" s="59"/>
      <c r="AMC1336" s="59"/>
      <c r="AMD1336" s="59"/>
      <c r="AME1336" s="59"/>
      <c r="AMF1336" s="59"/>
      <c r="AMG1336" s="59"/>
      <c r="AMH1336" s="59"/>
      <c r="AMI1336" s="59"/>
      <c r="AMJ1336" s="59"/>
      <c r="AMK1336" s="59"/>
      <c r="AML1336" s="59"/>
    </row>
    <row r="1337" spans="1:1026" s="66" customFormat="1" ht="58.15">
      <c r="A1337" s="98">
        <v>1</v>
      </c>
      <c r="B1337" s="45">
        <v>1332</v>
      </c>
      <c r="C1337" s="23" t="s">
        <v>3402</v>
      </c>
      <c r="D1337" s="23">
        <v>8822125482</v>
      </c>
      <c r="E1337" s="23" t="s">
        <v>3403</v>
      </c>
      <c r="F1337" s="23">
        <v>41</v>
      </c>
      <c r="G1337" s="23" t="s">
        <v>192</v>
      </c>
      <c r="H1337" s="23" t="s">
        <v>193</v>
      </c>
      <c r="I1337" s="23" t="s">
        <v>3402</v>
      </c>
      <c r="J1337" s="28" t="s">
        <v>192</v>
      </c>
      <c r="K1337" s="28" t="s">
        <v>193</v>
      </c>
      <c r="L1337" s="28" t="s">
        <v>193</v>
      </c>
      <c r="M1337" s="28" t="s">
        <v>3403</v>
      </c>
      <c r="N1337" s="28">
        <v>2</v>
      </c>
      <c r="O1337" s="28" t="s">
        <v>192</v>
      </c>
      <c r="P1337" s="28" t="s">
        <v>193</v>
      </c>
      <c r="Q1337" s="28" t="s">
        <v>193</v>
      </c>
      <c r="R1337" s="28" t="s">
        <v>3403</v>
      </c>
      <c r="S1337" s="28">
        <v>41</v>
      </c>
      <c r="T1337" s="23" t="s">
        <v>3411</v>
      </c>
      <c r="U1337" s="28" t="s">
        <v>3406</v>
      </c>
      <c r="V1337" s="28" t="s">
        <v>193</v>
      </c>
      <c r="W1337" s="28" t="s">
        <v>193</v>
      </c>
      <c r="X1337" s="28" t="s">
        <v>3403</v>
      </c>
      <c r="Y1337" s="28" t="s">
        <v>822</v>
      </c>
      <c r="Z1337" s="28" t="s">
        <v>44</v>
      </c>
      <c r="AA1337" s="127" t="s">
        <v>4491</v>
      </c>
      <c r="AB1337" s="23" t="s">
        <v>32</v>
      </c>
      <c r="AC1337" s="128">
        <v>40</v>
      </c>
      <c r="AD1337" s="94">
        <v>100</v>
      </c>
      <c r="AE1337" s="94">
        <v>0</v>
      </c>
      <c r="AF1337" s="94">
        <v>0</v>
      </c>
      <c r="AG1337" s="73">
        <f t="shared" si="61"/>
        <v>100</v>
      </c>
      <c r="AH1337" s="94">
        <v>100</v>
      </c>
      <c r="AI1337" s="94">
        <v>0</v>
      </c>
      <c r="AJ1337" s="94">
        <v>0</v>
      </c>
      <c r="AK1337" s="73">
        <f t="shared" si="63"/>
        <v>100</v>
      </c>
      <c r="AL1337" s="73">
        <f t="shared" si="62"/>
        <v>200</v>
      </c>
      <c r="AM1337" s="98" t="s">
        <v>1188</v>
      </c>
      <c r="AN1337" s="102" t="s">
        <v>863</v>
      </c>
      <c r="AO1337" s="102" t="s">
        <v>863</v>
      </c>
      <c r="AP1337" s="102" t="s">
        <v>863</v>
      </c>
      <c r="AQ1337" s="102" t="s">
        <v>1281</v>
      </c>
      <c r="AR1337" s="103">
        <v>45657</v>
      </c>
      <c r="AS1337" s="102" t="s">
        <v>33</v>
      </c>
      <c r="AT1337" s="44">
        <v>0</v>
      </c>
      <c r="AU1337" s="44">
        <v>0</v>
      </c>
      <c r="AV1337" s="44">
        <v>0</v>
      </c>
      <c r="AW1337" s="56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  <c r="FM1337" s="59"/>
      <c r="FN1337" s="59"/>
      <c r="FO1337" s="59"/>
      <c r="FP1337" s="59"/>
      <c r="FQ1337" s="59"/>
      <c r="FR1337" s="59"/>
      <c r="FS1337" s="59"/>
      <c r="FT1337" s="59"/>
      <c r="FU1337" s="59"/>
      <c r="FV1337" s="59"/>
      <c r="FW1337" s="59"/>
      <c r="FX1337" s="59"/>
      <c r="FY1337" s="59"/>
      <c r="FZ1337" s="59"/>
      <c r="GA1337" s="59"/>
      <c r="GB1337" s="59"/>
      <c r="GC1337" s="59"/>
      <c r="GD1337" s="59"/>
      <c r="GE1337" s="59"/>
      <c r="GF1337" s="59"/>
      <c r="GG1337" s="59"/>
      <c r="GH1337" s="59"/>
      <c r="GI1337" s="59"/>
      <c r="GJ1337" s="59"/>
      <c r="GK1337" s="59"/>
      <c r="GL1337" s="59"/>
      <c r="GM1337" s="59"/>
      <c r="GN1337" s="59"/>
      <c r="GO1337" s="59"/>
      <c r="GP1337" s="59"/>
      <c r="GQ1337" s="59"/>
      <c r="GR1337" s="59"/>
      <c r="GS1337" s="59"/>
      <c r="GT1337" s="59"/>
      <c r="GU1337" s="59"/>
      <c r="GV1337" s="59"/>
      <c r="GW1337" s="59"/>
      <c r="GX1337" s="59"/>
      <c r="GY1337" s="59"/>
      <c r="GZ1337" s="59"/>
      <c r="HA1337" s="59"/>
      <c r="HB1337" s="59"/>
      <c r="HC1337" s="59"/>
      <c r="HD1337" s="59"/>
      <c r="HE1337" s="59"/>
      <c r="HF1337" s="59"/>
      <c r="HG1337" s="59"/>
      <c r="HH1337" s="59"/>
      <c r="HI1337" s="59"/>
      <c r="HJ1337" s="59"/>
      <c r="HK1337" s="59"/>
      <c r="HL1337" s="59"/>
      <c r="HM1337" s="59"/>
      <c r="HN1337" s="59"/>
      <c r="HO1337" s="59"/>
      <c r="HP1337" s="59"/>
      <c r="HQ1337" s="59"/>
      <c r="HR1337" s="59"/>
      <c r="HS1337" s="59"/>
      <c r="HT1337" s="59"/>
      <c r="HU1337" s="59"/>
      <c r="HV1337" s="59"/>
      <c r="HW1337" s="59"/>
      <c r="HX1337" s="59"/>
      <c r="HY1337" s="59"/>
      <c r="HZ1337" s="59"/>
      <c r="IA1337" s="59"/>
      <c r="IB1337" s="59"/>
      <c r="IC1337" s="59"/>
      <c r="ID1337" s="59"/>
      <c r="IE1337" s="59"/>
      <c r="IF1337" s="59"/>
      <c r="IG1337" s="59"/>
      <c r="IH1337" s="59"/>
      <c r="II1337" s="59"/>
      <c r="IJ1337" s="59"/>
      <c r="IK1337" s="59"/>
      <c r="IL1337" s="59"/>
      <c r="IM1337" s="59"/>
      <c r="IN1337" s="59"/>
      <c r="IO1337" s="59"/>
      <c r="IP1337" s="59"/>
      <c r="IQ1337" s="59"/>
      <c r="IR1337" s="59"/>
      <c r="IS1337" s="59"/>
      <c r="IT1337" s="59"/>
      <c r="IU1337" s="59"/>
      <c r="IV1337" s="59"/>
      <c r="IW1337" s="59"/>
      <c r="IX1337" s="59"/>
      <c r="IY1337" s="59"/>
      <c r="IZ1337" s="59"/>
      <c r="JA1337" s="59"/>
      <c r="JB1337" s="59"/>
      <c r="JC1337" s="59"/>
      <c r="JD1337" s="59"/>
      <c r="JE1337" s="59"/>
      <c r="JF1337" s="59"/>
      <c r="JG1337" s="59"/>
      <c r="JH1337" s="59"/>
      <c r="JI1337" s="59"/>
      <c r="JJ1337" s="59"/>
      <c r="JK1337" s="59"/>
      <c r="JL1337" s="59"/>
      <c r="JM1337" s="59"/>
      <c r="JN1337" s="59"/>
      <c r="JO1337" s="59"/>
      <c r="JP1337" s="59"/>
      <c r="JQ1337" s="59"/>
      <c r="JR1337" s="59"/>
      <c r="JS1337" s="59"/>
      <c r="JT1337" s="59"/>
      <c r="JU1337" s="59"/>
      <c r="JV1337" s="59"/>
      <c r="JW1337" s="59"/>
      <c r="JX1337" s="59"/>
      <c r="JY1337" s="59"/>
      <c r="JZ1337" s="59"/>
      <c r="KA1337" s="59"/>
      <c r="KB1337" s="59"/>
      <c r="KC1337" s="59"/>
      <c r="KD1337" s="59"/>
      <c r="KE1337" s="59"/>
      <c r="KF1337" s="59"/>
      <c r="KG1337" s="59"/>
      <c r="KH1337" s="59"/>
      <c r="KI1337" s="59"/>
      <c r="KJ1337" s="59"/>
      <c r="KK1337" s="59"/>
      <c r="KL1337" s="59"/>
      <c r="KM1337" s="59"/>
      <c r="KN1337" s="59"/>
      <c r="KO1337" s="59"/>
      <c r="KP1337" s="59"/>
      <c r="KQ1337" s="59"/>
      <c r="KR1337" s="59"/>
      <c r="KS1337" s="59"/>
      <c r="KT1337" s="59"/>
      <c r="KU1337" s="59"/>
      <c r="KV1337" s="59"/>
      <c r="KW1337" s="59"/>
      <c r="KX1337" s="59"/>
      <c r="KY1337" s="59"/>
      <c r="KZ1337" s="59"/>
      <c r="LA1337" s="59"/>
      <c r="LB1337" s="59"/>
      <c r="LC1337" s="59"/>
      <c r="LD1337" s="59"/>
      <c r="LE1337" s="59"/>
      <c r="LF1337" s="59"/>
      <c r="LG1337" s="59"/>
      <c r="LH1337" s="59"/>
      <c r="LI1337" s="59"/>
      <c r="LJ1337" s="59"/>
      <c r="LK1337" s="59"/>
      <c r="LL1337" s="59"/>
      <c r="LM1337" s="59"/>
      <c r="LN1337" s="59"/>
      <c r="LO1337" s="59"/>
      <c r="LP1337" s="59"/>
      <c r="LQ1337" s="59"/>
      <c r="LR1337" s="59"/>
      <c r="LS1337" s="59"/>
      <c r="LT1337" s="59"/>
      <c r="LU1337" s="59"/>
      <c r="LV1337" s="59"/>
      <c r="LW1337" s="59"/>
      <c r="LX1337" s="59"/>
      <c r="LY1337" s="59"/>
      <c r="LZ1337" s="59"/>
      <c r="MA1337" s="59"/>
      <c r="MB1337" s="59"/>
      <c r="MC1337" s="59"/>
      <c r="MD1337" s="59"/>
      <c r="ME1337" s="59"/>
      <c r="MF1337" s="59"/>
      <c r="MG1337" s="59"/>
      <c r="MH1337" s="59"/>
      <c r="MI1337" s="59"/>
      <c r="MJ1337" s="59"/>
      <c r="MK1337" s="59"/>
      <c r="ML1337" s="59"/>
      <c r="MM1337" s="59"/>
      <c r="MN1337" s="59"/>
      <c r="MO1337" s="59"/>
      <c r="MP1337" s="59"/>
      <c r="MQ1337" s="59"/>
      <c r="MR1337" s="59"/>
      <c r="MS1337" s="59"/>
      <c r="MT1337" s="59"/>
      <c r="MU1337" s="59"/>
      <c r="MV1337" s="59"/>
      <c r="MW1337" s="59"/>
      <c r="MX1337" s="59"/>
      <c r="MY1337" s="59"/>
      <c r="MZ1337" s="59"/>
      <c r="NA1337" s="59"/>
      <c r="NB1337" s="59"/>
      <c r="NC1337" s="59"/>
      <c r="ND1337" s="59"/>
      <c r="NE1337" s="59"/>
      <c r="NF1337" s="59"/>
      <c r="NG1337" s="59"/>
      <c r="NH1337" s="59"/>
      <c r="NI1337" s="59"/>
      <c r="NJ1337" s="59"/>
      <c r="NK1337" s="59"/>
      <c r="NL1337" s="59"/>
      <c r="NM1337" s="59"/>
      <c r="NN1337" s="59"/>
      <c r="NO1337" s="59"/>
      <c r="NP1337" s="59"/>
      <c r="NQ1337" s="59"/>
      <c r="NR1337" s="59"/>
      <c r="NS1337" s="59"/>
      <c r="NT1337" s="59"/>
      <c r="NU1337" s="59"/>
      <c r="NV1337" s="59"/>
      <c r="NW1337" s="59"/>
      <c r="NX1337" s="59"/>
      <c r="NY1337" s="59"/>
      <c r="NZ1337" s="59"/>
      <c r="OA1337" s="59"/>
      <c r="OB1337" s="59"/>
      <c r="OC1337" s="59"/>
      <c r="OD1337" s="59"/>
      <c r="OE1337" s="59"/>
      <c r="OF1337" s="59"/>
      <c r="OG1337" s="59"/>
      <c r="OH1337" s="59"/>
      <c r="OI1337" s="59"/>
      <c r="OJ1337" s="59"/>
      <c r="OK1337" s="59"/>
      <c r="OL1337" s="59"/>
      <c r="OM1337" s="59"/>
      <c r="ON1337" s="59"/>
      <c r="OO1337" s="59"/>
      <c r="OP1337" s="59"/>
      <c r="OQ1337" s="59"/>
      <c r="OR1337" s="59"/>
      <c r="OS1337" s="59"/>
      <c r="OT1337" s="59"/>
      <c r="OU1337" s="59"/>
      <c r="OV1337" s="59"/>
      <c r="OW1337" s="59"/>
      <c r="OX1337" s="59"/>
      <c r="OY1337" s="59"/>
      <c r="OZ1337" s="59"/>
      <c r="PA1337" s="59"/>
      <c r="PB1337" s="59"/>
      <c r="PC1337" s="59"/>
      <c r="PD1337" s="59"/>
      <c r="PE1337" s="59"/>
      <c r="PF1337" s="59"/>
      <c r="PG1337" s="59"/>
      <c r="PH1337" s="59"/>
      <c r="PI1337" s="59"/>
      <c r="PJ1337" s="59"/>
      <c r="PK1337" s="59"/>
      <c r="PL1337" s="59"/>
      <c r="PM1337" s="59"/>
      <c r="PN1337" s="59"/>
      <c r="PO1337" s="59"/>
      <c r="PP1337" s="59"/>
      <c r="PQ1337" s="59"/>
      <c r="PR1337" s="59"/>
      <c r="PS1337" s="59"/>
      <c r="PT1337" s="59"/>
      <c r="PU1337" s="59"/>
      <c r="PV1337" s="59"/>
      <c r="PW1337" s="59"/>
      <c r="PX1337" s="59"/>
      <c r="PY1337" s="59"/>
      <c r="PZ1337" s="59"/>
      <c r="QA1337" s="59"/>
      <c r="QB1337" s="59"/>
      <c r="QC1337" s="59"/>
      <c r="QD1337" s="59"/>
      <c r="QE1337" s="59"/>
      <c r="QF1337" s="59"/>
      <c r="QG1337" s="59"/>
      <c r="QH1337" s="59"/>
      <c r="QI1337" s="59"/>
      <c r="QJ1337" s="59"/>
      <c r="QK1337" s="59"/>
      <c r="QL1337" s="59"/>
      <c r="QM1337" s="59"/>
      <c r="QN1337" s="59"/>
      <c r="QO1337" s="59"/>
      <c r="QP1337" s="59"/>
      <c r="QQ1337" s="59"/>
      <c r="QR1337" s="59"/>
      <c r="QS1337" s="59"/>
      <c r="QT1337" s="59"/>
      <c r="QU1337" s="59"/>
      <c r="QV1337" s="59"/>
      <c r="QW1337" s="59"/>
      <c r="QX1337" s="59"/>
      <c r="QY1337" s="59"/>
      <c r="QZ1337" s="59"/>
      <c r="RA1337" s="59"/>
      <c r="RB1337" s="59"/>
      <c r="RC1337" s="59"/>
      <c r="RD1337" s="59"/>
      <c r="RE1337" s="59"/>
      <c r="RF1337" s="59"/>
      <c r="RG1337" s="59"/>
      <c r="RH1337" s="59"/>
      <c r="RI1337" s="59"/>
      <c r="RJ1337" s="59"/>
      <c r="RK1337" s="59"/>
      <c r="RL1337" s="59"/>
      <c r="RM1337" s="59"/>
      <c r="RN1337" s="59"/>
      <c r="RO1337" s="59"/>
      <c r="RP1337" s="59"/>
      <c r="RQ1337" s="59"/>
      <c r="RR1337" s="59"/>
      <c r="RS1337" s="59"/>
      <c r="RT1337" s="59"/>
      <c r="RU1337" s="59"/>
      <c r="RV1337" s="59"/>
      <c r="RW1337" s="59"/>
      <c r="RX1337" s="59"/>
      <c r="RY1337" s="59"/>
      <c r="RZ1337" s="59"/>
      <c r="SA1337" s="59"/>
      <c r="SB1337" s="59"/>
      <c r="SC1337" s="59"/>
      <c r="SD1337" s="59"/>
      <c r="SE1337" s="59"/>
      <c r="SF1337" s="59"/>
      <c r="SG1337" s="59"/>
      <c r="SH1337" s="59"/>
      <c r="SI1337" s="59"/>
      <c r="SJ1337" s="59"/>
      <c r="SK1337" s="59"/>
      <c r="SL1337" s="59"/>
      <c r="SM1337" s="59"/>
      <c r="SN1337" s="59"/>
      <c r="SO1337" s="59"/>
      <c r="SP1337" s="59"/>
      <c r="SQ1337" s="59"/>
      <c r="SR1337" s="59"/>
      <c r="SS1337" s="59"/>
      <c r="ST1337" s="59"/>
      <c r="SU1337" s="59"/>
      <c r="SV1337" s="59"/>
      <c r="SW1337" s="59"/>
      <c r="SX1337" s="59"/>
      <c r="SY1337" s="59"/>
      <c r="SZ1337" s="59"/>
      <c r="TA1337" s="59"/>
      <c r="TB1337" s="59"/>
      <c r="TC1337" s="59"/>
      <c r="TD1337" s="59"/>
      <c r="TE1337" s="59"/>
      <c r="TF1337" s="59"/>
      <c r="TG1337" s="59"/>
      <c r="TH1337" s="59"/>
      <c r="TI1337" s="59"/>
      <c r="TJ1337" s="59"/>
      <c r="TK1337" s="59"/>
      <c r="TL1337" s="59"/>
      <c r="TM1337" s="59"/>
      <c r="TN1337" s="59"/>
      <c r="TO1337" s="59"/>
      <c r="TP1337" s="59"/>
      <c r="TQ1337" s="59"/>
      <c r="TR1337" s="59"/>
      <c r="TS1337" s="59"/>
      <c r="TT1337" s="59"/>
      <c r="TU1337" s="59"/>
      <c r="TV1337" s="59"/>
      <c r="TW1337" s="59"/>
      <c r="TX1337" s="59"/>
      <c r="TY1337" s="59"/>
      <c r="TZ1337" s="59"/>
      <c r="UA1337" s="59"/>
      <c r="UB1337" s="59"/>
      <c r="UC1337" s="59"/>
      <c r="UD1337" s="59"/>
      <c r="UE1337" s="59"/>
      <c r="UF1337" s="59"/>
      <c r="UG1337" s="59"/>
      <c r="UH1337" s="59"/>
      <c r="UI1337" s="59"/>
      <c r="UJ1337" s="59"/>
      <c r="UK1337" s="59"/>
      <c r="UL1337" s="59"/>
      <c r="UM1337" s="59"/>
      <c r="UN1337" s="59"/>
      <c r="UO1337" s="59"/>
      <c r="UP1337" s="59"/>
      <c r="UQ1337" s="59"/>
      <c r="UR1337" s="59"/>
      <c r="US1337" s="59"/>
      <c r="UT1337" s="59"/>
      <c r="UU1337" s="59"/>
      <c r="UV1337" s="59"/>
      <c r="UW1337" s="59"/>
      <c r="UX1337" s="59"/>
      <c r="UY1337" s="59"/>
      <c r="UZ1337" s="59"/>
      <c r="VA1337" s="59"/>
      <c r="VB1337" s="59"/>
      <c r="VC1337" s="59"/>
      <c r="VD1337" s="59"/>
      <c r="VE1337" s="59"/>
      <c r="VF1337" s="59"/>
      <c r="VG1337" s="59"/>
      <c r="VH1337" s="59"/>
      <c r="VI1337" s="59"/>
      <c r="VJ1337" s="59"/>
      <c r="VK1337" s="59"/>
      <c r="VL1337" s="59"/>
      <c r="VM1337" s="59"/>
      <c r="VN1337" s="59"/>
      <c r="VO1337" s="59"/>
      <c r="VP1337" s="59"/>
      <c r="VQ1337" s="59"/>
      <c r="VR1337" s="59"/>
      <c r="VS1337" s="59"/>
      <c r="VT1337" s="59"/>
      <c r="VU1337" s="59"/>
      <c r="VV1337" s="59"/>
      <c r="VW1337" s="59"/>
      <c r="VX1337" s="59"/>
      <c r="VY1337" s="59"/>
      <c r="VZ1337" s="59"/>
      <c r="WA1337" s="59"/>
      <c r="WB1337" s="59"/>
      <c r="WC1337" s="59"/>
      <c r="WD1337" s="59"/>
      <c r="WE1337" s="59"/>
      <c r="WF1337" s="59"/>
      <c r="WG1337" s="59"/>
      <c r="WH1337" s="59"/>
      <c r="WI1337" s="59"/>
      <c r="WJ1337" s="59"/>
      <c r="WK1337" s="59"/>
      <c r="WL1337" s="59"/>
      <c r="WM1337" s="59"/>
      <c r="WN1337" s="59"/>
      <c r="WO1337" s="59"/>
      <c r="WP1337" s="59"/>
      <c r="WQ1337" s="59"/>
      <c r="WR1337" s="59"/>
      <c r="WS1337" s="59"/>
      <c r="WT1337" s="59"/>
      <c r="WU1337" s="59"/>
      <c r="WV1337" s="59"/>
      <c r="WW1337" s="59"/>
      <c r="WX1337" s="59"/>
      <c r="WY1337" s="59"/>
      <c r="WZ1337" s="59"/>
      <c r="XA1337" s="59"/>
      <c r="XB1337" s="59"/>
      <c r="XC1337" s="59"/>
      <c r="XD1337" s="59"/>
      <c r="XE1337" s="59"/>
      <c r="XF1337" s="59"/>
      <c r="XG1337" s="59"/>
      <c r="XH1337" s="59"/>
      <c r="XI1337" s="59"/>
      <c r="XJ1337" s="59"/>
      <c r="XK1337" s="59"/>
      <c r="XL1337" s="59"/>
      <c r="XM1337" s="59"/>
      <c r="XN1337" s="59"/>
      <c r="XO1337" s="59"/>
      <c r="XP1337" s="59"/>
      <c r="XQ1337" s="59"/>
      <c r="XR1337" s="59"/>
      <c r="XS1337" s="59"/>
      <c r="XT1337" s="59"/>
      <c r="XU1337" s="59"/>
      <c r="XV1337" s="59"/>
      <c r="XW1337" s="59"/>
      <c r="XX1337" s="59"/>
      <c r="XY1337" s="59"/>
      <c r="XZ1337" s="59"/>
      <c r="YA1337" s="59"/>
      <c r="YB1337" s="59"/>
      <c r="YC1337" s="59"/>
      <c r="YD1337" s="59"/>
      <c r="YE1337" s="59"/>
      <c r="YF1337" s="59"/>
      <c r="YG1337" s="59"/>
      <c r="YH1337" s="59"/>
      <c r="YI1337" s="59"/>
      <c r="YJ1337" s="59"/>
      <c r="YK1337" s="59"/>
      <c r="YL1337" s="59"/>
      <c r="YM1337" s="59"/>
      <c r="YN1337" s="59"/>
      <c r="YO1337" s="59"/>
      <c r="YP1337" s="59"/>
      <c r="YQ1337" s="59"/>
      <c r="YR1337" s="59"/>
      <c r="YS1337" s="59"/>
      <c r="YT1337" s="59"/>
      <c r="YU1337" s="59"/>
      <c r="YV1337" s="59"/>
      <c r="YW1337" s="59"/>
      <c r="YX1337" s="59"/>
      <c r="YY1337" s="59"/>
      <c r="YZ1337" s="59"/>
      <c r="ZA1337" s="59"/>
      <c r="ZB1337" s="59"/>
      <c r="ZC1337" s="59"/>
      <c r="ZD1337" s="59"/>
      <c r="ZE1337" s="59"/>
      <c r="ZF1337" s="59"/>
      <c r="ZG1337" s="59"/>
      <c r="ZH1337" s="59"/>
      <c r="ZI1337" s="59"/>
      <c r="ZJ1337" s="59"/>
      <c r="ZK1337" s="59"/>
      <c r="ZL1337" s="59"/>
      <c r="ZM1337" s="59"/>
      <c r="ZN1337" s="59"/>
      <c r="ZO1337" s="59"/>
      <c r="ZP1337" s="59"/>
      <c r="ZQ1337" s="59"/>
      <c r="ZR1337" s="59"/>
      <c r="ZS1337" s="59"/>
      <c r="ZT1337" s="59"/>
      <c r="ZU1337" s="59"/>
      <c r="ZV1337" s="59"/>
      <c r="ZW1337" s="59"/>
      <c r="ZX1337" s="59"/>
      <c r="ZY1337" s="59"/>
      <c r="ZZ1337" s="59"/>
      <c r="AAA1337" s="59"/>
      <c r="AAB1337" s="59"/>
      <c r="AAC1337" s="59"/>
      <c r="AAD1337" s="59"/>
      <c r="AAE1337" s="59"/>
      <c r="AAF1337" s="59"/>
      <c r="AAG1337" s="59"/>
      <c r="AAH1337" s="59"/>
      <c r="AAI1337" s="59"/>
      <c r="AAJ1337" s="59"/>
      <c r="AAK1337" s="59"/>
      <c r="AAL1337" s="59"/>
      <c r="AAM1337" s="59"/>
      <c r="AAN1337" s="59"/>
      <c r="AAO1337" s="59"/>
      <c r="AAP1337" s="59"/>
      <c r="AAQ1337" s="59"/>
      <c r="AAR1337" s="59"/>
      <c r="AAS1337" s="59"/>
      <c r="AAT1337" s="59"/>
      <c r="AAU1337" s="59"/>
      <c r="AAV1337" s="59"/>
      <c r="AAW1337" s="59"/>
      <c r="AAX1337" s="59"/>
      <c r="AAY1337" s="59"/>
      <c r="AAZ1337" s="59"/>
      <c r="ABA1337" s="59"/>
      <c r="ABB1337" s="59"/>
      <c r="ABC1337" s="59"/>
      <c r="ABD1337" s="59"/>
      <c r="ABE1337" s="59"/>
      <c r="ABF1337" s="59"/>
      <c r="ABG1337" s="59"/>
      <c r="ABH1337" s="59"/>
      <c r="ABI1337" s="59"/>
      <c r="ABJ1337" s="59"/>
      <c r="ABK1337" s="59"/>
      <c r="ABL1337" s="59"/>
      <c r="ABM1337" s="59"/>
      <c r="ABN1337" s="59"/>
      <c r="ABO1337" s="59"/>
      <c r="ABP1337" s="59"/>
      <c r="ABQ1337" s="59"/>
      <c r="ABR1337" s="59"/>
      <c r="ABS1337" s="59"/>
      <c r="ABT1337" s="59"/>
      <c r="ABU1337" s="59"/>
      <c r="ABV1337" s="59"/>
      <c r="ABW1337" s="59"/>
      <c r="ABX1337" s="59"/>
      <c r="ABY1337" s="59"/>
      <c r="ABZ1337" s="59"/>
      <c r="ACA1337" s="59"/>
      <c r="ACB1337" s="59"/>
      <c r="ACC1337" s="59"/>
      <c r="ACD1337" s="59"/>
      <c r="ACE1337" s="59"/>
      <c r="ACF1337" s="59"/>
      <c r="ACG1337" s="59"/>
      <c r="ACH1337" s="59"/>
      <c r="ACI1337" s="59"/>
      <c r="ACJ1337" s="59"/>
      <c r="ACK1337" s="59"/>
      <c r="ACL1337" s="59"/>
      <c r="ACM1337" s="59"/>
      <c r="ACN1337" s="59"/>
      <c r="ACO1337" s="59"/>
      <c r="ACP1337" s="59"/>
      <c r="ACQ1337" s="59"/>
      <c r="ACR1337" s="59"/>
      <c r="ACS1337" s="59"/>
      <c r="ACT1337" s="59"/>
      <c r="ACU1337" s="59"/>
      <c r="ACV1337" s="59"/>
      <c r="ACW1337" s="59"/>
      <c r="ACX1337" s="59"/>
      <c r="ACY1337" s="59"/>
      <c r="ACZ1337" s="59"/>
      <c r="ADA1337" s="59"/>
      <c r="ADB1337" s="59"/>
      <c r="ADC1337" s="59"/>
      <c r="ADD1337" s="59"/>
      <c r="ADE1337" s="59"/>
      <c r="ADF1337" s="59"/>
      <c r="ADG1337" s="59"/>
      <c r="ADH1337" s="59"/>
      <c r="ADI1337" s="59"/>
      <c r="ADJ1337" s="59"/>
      <c r="ADK1337" s="59"/>
      <c r="ADL1337" s="59"/>
      <c r="ADM1337" s="59"/>
      <c r="ADN1337" s="59"/>
      <c r="ADO1337" s="59"/>
      <c r="ADP1337" s="59"/>
      <c r="ADQ1337" s="59"/>
      <c r="ADR1337" s="59"/>
      <c r="ADS1337" s="59"/>
      <c r="ADT1337" s="59"/>
      <c r="ADU1337" s="59"/>
      <c r="ADV1337" s="59"/>
      <c r="ADW1337" s="59"/>
      <c r="ADX1337" s="59"/>
      <c r="ADY1337" s="59"/>
      <c r="ADZ1337" s="59"/>
      <c r="AEA1337" s="59"/>
      <c r="AEB1337" s="59"/>
      <c r="AEC1337" s="59"/>
      <c r="AED1337" s="59"/>
      <c r="AEE1337" s="59"/>
      <c r="AEF1337" s="59"/>
      <c r="AEG1337" s="59"/>
      <c r="AEH1337" s="59"/>
      <c r="AEI1337" s="59"/>
      <c r="AEJ1337" s="59"/>
      <c r="AEK1337" s="59"/>
      <c r="AEL1337" s="59"/>
      <c r="AEM1337" s="59"/>
      <c r="AEN1337" s="59"/>
      <c r="AEO1337" s="59"/>
      <c r="AEP1337" s="59"/>
      <c r="AEQ1337" s="59"/>
      <c r="AER1337" s="59"/>
      <c r="AES1337" s="59"/>
      <c r="AET1337" s="59"/>
      <c r="AEU1337" s="59"/>
      <c r="AEV1337" s="59"/>
      <c r="AEW1337" s="59"/>
      <c r="AEX1337" s="59"/>
      <c r="AEY1337" s="59"/>
      <c r="AEZ1337" s="59"/>
      <c r="AFA1337" s="59"/>
      <c r="AFB1337" s="59"/>
      <c r="AFC1337" s="59"/>
      <c r="AFD1337" s="59"/>
      <c r="AFE1337" s="59"/>
      <c r="AFF1337" s="59"/>
      <c r="AFG1337" s="59"/>
      <c r="AFH1337" s="59"/>
      <c r="AFI1337" s="59"/>
      <c r="AFJ1337" s="59"/>
      <c r="AFK1337" s="59"/>
      <c r="AFL1337" s="59"/>
      <c r="AFM1337" s="59"/>
      <c r="AFN1337" s="59"/>
      <c r="AFO1337" s="59"/>
      <c r="AFP1337" s="59"/>
      <c r="AFQ1337" s="59"/>
      <c r="AFR1337" s="59"/>
      <c r="AFS1337" s="59"/>
      <c r="AFT1337" s="59"/>
      <c r="AFU1337" s="59"/>
      <c r="AFV1337" s="59"/>
      <c r="AFW1337" s="59"/>
      <c r="AFX1337" s="59"/>
      <c r="AFY1337" s="59"/>
      <c r="AFZ1337" s="59"/>
      <c r="AGA1337" s="59"/>
      <c r="AGB1337" s="59"/>
      <c r="AGC1337" s="59"/>
      <c r="AGD1337" s="59"/>
      <c r="AGE1337" s="59"/>
      <c r="AGF1337" s="59"/>
      <c r="AGG1337" s="59"/>
      <c r="AGH1337" s="59"/>
      <c r="AGI1337" s="59"/>
      <c r="AGJ1337" s="59"/>
      <c r="AGK1337" s="59"/>
      <c r="AGL1337" s="59"/>
      <c r="AGM1337" s="59"/>
      <c r="AGN1337" s="59"/>
      <c r="AGO1337" s="59"/>
      <c r="AGP1337" s="59"/>
      <c r="AGQ1337" s="59"/>
      <c r="AGR1337" s="59"/>
      <c r="AGS1337" s="59"/>
      <c r="AGT1337" s="59"/>
      <c r="AGU1337" s="59"/>
      <c r="AGV1337" s="59"/>
      <c r="AGW1337" s="59"/>
      <c r="AGX1337" s="59"/>
      <c r="AGY1337" s="59"/>
      <c r="AGZ1337" s="59"/>
      <c r="AHA1337" s="59"/>
      <c r="AHB1337" s="59"/>
      <c r="AHC1337" s="59"/>
      <c r="AHD1337" s="59"/>
      <c r="AHE1337" s="59"/>
      <c r="AHF1337" s="59"/>
      <c r="AHG1337" s="59"/>
      <c r="AHH1337" s="59"/>
      <c r="AHI1337" s="59"/>
      <c r="AHJ1337" s="59"/>
      <c r="AHK1337" s="59"/>
      <c r="AHL1337" s="59"/>
      <c r="AHM1337" s="59"/>
      <c r="AHN1337" s="59"/>
      <c r="AHO1337" s="59"/>
      <c r="AHP1337" s="59"/>
      <c r="AHQ1337" s="59"/>
      <c r="AHR1337" s="59"/>
      <c r="AHS1337" s="59"/>
      <c r="AHT1337" s="59"/>
      <c r="AHU1337" s="59"/>
      <c r="AHV1337" s="59"/>
      <c r="AHW1337" s="59"/>
      <c r="AHX1337" s="59"/>
      <c r="AHY1337" s="59"/>
      <c r="AHZ1337" s="59"/>
      <c r="AIA1337" s="59"/>
      <c r="AIB1337" s="59"/>
      <c r="AIC1337" s="59"/>
      <c r="AID1337" s="59"/>
      <c r="AIE1337" s="59"/>
      <c r="AIF1337" s="59"/>
      <c r="AIG1337" s="59"/>
      <c r="AIH1337" s="59"/>
      <c r="AII1337" s="59"/>
      <c r="AIJ1337" s="59"/>
      <c r="AIK1337" s="59"/>
      <c r="AIL1337" s="59"/>
      <c r="AIM1337" s="59"/>
      <c r="AIN1337" s="59"/>
      <c r="AIO1337" s="59"/>
      <c r="AIP1337" s="59"/>
      <c r="AIQ1337" s="59"/>
      <c r="AIR1337" s="59"/>
      <c r="AIS1337" s="59"/>
      <c r="AIT1337" s="59"/>
      <c r="AIU1337" s="59"/>
      <c r="AIV1337" s="59"/>
      <c r="AIW1337" s="59"/>
      <c r="AIX1337" s="59"/>
      <c r="AIY1337" s="59"/>
      <c r="AIZ1337" s="59"/>
      <c r="AJA1337" s="59"/>
      <c r="AJB1337" s="59"/>
      <c r="AJC1337" s="59"/>
      <c r="AJD1337" s="59"/>
      <c r="AJE1337" s="59"/>
      <c r="AJF1337" s="59"/>
      <c r="AJG1337" s="59"/>
      <c r="AJH1337" s="59"/>
      <c r="AJI1337" s="59"/>
      <c r="AJJ1337" s="59"/>
      <c r="AJK1337" s="59"/>
      <c r="AJL1337" s="59"/>
      <c r="AJM1337" s="59"/>
      <c r="AJN1337" s="59"/>
      <c r="AJO1337" s="59"/>
      <c r="AJP1337" s="59"/>
      <c r="AJQ1337" s="59"/>
      <c r="AJR1337" s="59"/>
      <c r="AJS1337" s="59"/>
      <c r="AJT1337" s="59"/>
      <c r="AJU1337" s="59"/>
      <c r="AJV1337" s="59"/>
      <c r="AJW1337" s="59"/>
      <c r="AJX1337" s="59"/>
      <c r="AJY1337" s="59"/>
      <c r="AJZ1337" s="59"/>
      <c r="AKA1337" s="59"/>
      <c r="AKB1337" s="59"/>
      <c r="AKC1337" s="59"/>
      <c r="AKD1337" s="59"/>
      <c r="AKE1337" s="59"/>
      <c r="AKF1337" s="59"/>
      <c r="AKG1337" s="59"/>
      <c r="AKH1337" s="59"/>
      <c r="AKI1337" s="59"/>
      <c r="AKJ1337" s="59"/>
      <c r="AKK1337" s="59"/>
      <c r="AKL1337" s="59"/>
      <c r="AKM1337" s="59"/>
      <c r="AKN1337" s="59"/>
      <c r="AKO1337" s="59"/>
      <c r="AKP1337" s="59"/>
      <c r="AKQ1337" s="59"/>
      <c r="AKR1337" s="59"/>
      <c r="AKS1337" s="59"/>
      <c r="AKT1337" s="59"/>
      <c r="AKU1337" s="59"/>
      <c r="AKV1337" s="59"/>
      <c r="AKW1337" s="59"/>
      <c r="AKX1337" s="59"/>
      <c r="AKY1337" s="59"/>
      <c r="AKZ1337" s="59"/>
      <c r="ALA1337" s="59"/>
      <c r="ALB1337" s="59"/>
      <c r="ALC1337" s="59"/>
      <c r="ALD1337" s="59"/>
      <c r="ALE1337" s="59"/>
      <c r="ALF1337" s="59"/>
      <c r="ALG1337" s="59"/>
      <c r="ALH1337" s="59"/>
      <c r="ALI1337" s="59"/>
      <c r="ALJ1337" s="59"/>
      <c r="ALK1337" s="59"/>
      <c r="ALL1337" s="59"/>
      <c r="ALM1337" s="59"/>
      <c r="ALN1337" s="59"/>
      <c r="ALO1337" s="59"/>
      <c r="ALP1337" s="59"/>
      <c r="ALQ1337" s="59"/>
      <c r="ALR1337" s="59"/>
      <c r="ALS1337" s="59"/>
      <c r="ALT1337" s="59"/>
      <c r="ALU1337" s="59"/>
      <c r="ALV1337" s="59"/>
      <c r="ALW1337" s="59"/>
      <c r="ALX1337" s="59"/>
      <c r="ALY1337" s="59"/>
      <c r="ALZ1337" s="59"/>
      <c r="AMA1337" s="59"/>
      <c r="AMB1337" s="59"/>
      <c r="AMC1337" s="59"/>
      <c r="AMD1337" s="59"/>
      <c r="AME1337" s="59"/>
      <c r="AMF1337" s="59"/>
      <c r="AMG1337" s="59"/>
      <c r="AMH1337" s="59"/>
      <c r="AMI1337" s="59"/>
      <c r="AMJ1337" s="59"/>
      <c r="AMK1337" s="59"/>
      <c r="AML1337" s="59"/>
    </row>
    <row r="1338" spans="1:1026" s="66" customFormat="1" ht="34.9">
      <c r="A1338" s="98">
        <v>1</v>
      </c>
      <c r="B1338" s="45">
        <v>1333</v>
      </c>
      <c r="C1338" s="23" t="s">
        <v>3412</v>
      </c>
      <c r="D1338" s="23">
        <v>8822125482</v>
      </c>
      <c r="E1338" s="23" t="s">
        <v>3413</v>
      </c>
      <c r="F1338" s="23">
        <v>2</v>
      </c>
      <c r="G1338" s="23" t="s">
        <v>192</v>
      </c>
      <c r="H1338" s="23" t="s">
        <v>193</v>
      </c>
      <c r="I1338" s="23" t="s">
        <v>3412</v>
      </c>
      <c r="J1338" s="28" t="s">
        <v>192</v>
      </c>
      <c r="K1338" s="28" t="s">
        <v>193</v>
      </c>
      <c r="L1338" s="28" t="s">
        <v>193</v>
      </c>
      <c r="M1338" s="28" t="s">
        <v>3413</v>
      </c>
      <c r="N1338" s="28">
        <v>35</v>
      </c>
      <c r="O1338" s="28" t="s">
        <v>192</v>
      </c>
      <c r="P1338" s="28" t="s">
        <v>193</v>
      </c>
      <c r="Q1338" s="28" t="s">
        <v>193</v>
      </c>
      <c r="R1338" s="28" t="s">
        <v>3413</v>
      </c>
      <c r="S1338" s="28">
        <v>2</v>
      </c>
      <c r="T1338" s="23" t="s">
        <v>3414</v>
      </c>
      <c r="U1338" s="28" t="s">
        <v>192</v>
      </c>
      <c r="V1338" s="28" t="s">
        <v>193</v>
      </c>
      <c r="W1338" s="28" t="s">
        <v>193</v>
      </c>
      <c r="X1338" s="28" t="s">
        <v>3413</v>
      </c>
      <c r="Y1338" s="28">
        <v>2</v>
      </c>
      <c r="Z1338" s="28" t="s">
        <v>44</v>
      </c>
      <c r="AA1338" s="127" t="s">
        <v>4492</v>
      </c>
      <c r="AB1338" s="23" t="s">
        <v>3365</v>
      </c>
      <c r="AC1338" s="128">
        <v>40</v>
      </c>
      <c r="AD1338" s="94">
        <v>17560</v>
      </c>
      <c r="AE1338" s="94">
        <v>10970</v>
      </c>
      <c r="AF1338" s="94">
        <v>0</v>
      </c>
      <c r="AG1338" s="73">
        <f t="shared" si="61"/>
        <v>28530</v>
      </c>
      <c r="AH1338" s="94">
        <v>17560</v>
      </c>
      <c r="AI1338" s="94">
        <v>10970</v>
      </c>
      <c r="AJ1338" s="94">
        <v>0</v>
      </c>
      <c r="AK1338" s="73">
        <f t="shared" si="63"/>
        <v>28530</v>
      </c>
      <c r="AL1338" s="73">
        <f t="shared" si="62"/>
        <v>57060</v>
      </c>
      <c r="AM1338" s="98" t="s">
        <v>1188</v>
      </c>
      <c r="AN1338" s="102" t="s">
        <v>863</v>
      </c>
      <c r="AO1338" s="102" t="s">
        <v>863</v>
      </c>
      <c r="AP1338" s="102" t="s">
        <v>863</v>
      </c>
      <c r="AQ1338" s="102" t="s">
        <v>1281</v>
      </c>
      <c r="AR1338" s="103">
        <v>45657</v>
      </c>
      <c r="AS1338" s="102" t="s">
        <v>33</v>
      </c>
      <c r="AT1338" s="44">
        <v>0</v>
      </c>
      <c r="AU1338" s="44">
        <v>0</v>
      </c>
      <c r="AV1338" s="44">
        <v>0</v>
      </c>
      <c r="AW1338" s="56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  <c r="FM1338" s="59"/>
      <c r="FN1338" s="59"/>
      <c r="FO1338" s="59"/>
      <c r="FP1338" s="59"/>
      <c r="FQ1338" s="59"/>
      <c r="FR1338" s="59"/>
      <c r="FS1338" s="59"/>
      <c r="FT1338" s="59"/>
      <c r="FU1338" s="59"/>
      <c r="FV1338" s="59"/>
      <c r="FW1338" s="59"/>
      <c r="FX1338" s="59"/>
      <c r="FY1338" s="59"/>
      <c r="FZ1338" s="59"/>
      <c r="GA1338" s="59"/>
      <c r="GB1338" s="59"/>
      <c r="GC1338" s="59"/>
      <c r="GD1338" s="59"/>
      <c r="GE1338" s="59"/>
      <c r="GF1338" s="59"/>
      <c r="GG1338" s="59"/>
      <c r="GH1338" s="59"/>
      <c r="GI1338" s="59"/>
      <c r="GJ1338" s="59"/>
      <c r="GK1338" s="59"/>
      <c r="GL1338" s="59"/>
      <c r="GM1338" s="59"/>
      <c r="GN1338" s="59"/>
      <c r="GO1338" s="59"/>
      <c r="GP1338" s="59"/>
      <c r="GQ1338" s="59"/>
      <c r="GR1338" s="59"/>
      <c r="GS1338" s="59"/>
      <c r="GT1338" s="59"/>
      <c r="GU1338" s="59"/>
      <c r="GV1338" s="59"/>
      <c r="GW1338" s="59"/>
      <c r="GX1338" s="59"/>
      <c r="GY1338" s="59"/>
      <c r="GZ1338" s="59"/>
      <c r="HA1338" s="59"/>
      <c r="HB1338" s="59"/>
      <c r="HC1338" s="59"/>
      <c r="HD1338" s="59"/>
      <c r="HE1338" s="59"/>
      <c r="HF1338" s="59"/>
      <c r="HG1338" s="59"/>
      <c r="HH1338" s="59"/>
      <c r="HI1338" s="59"/>
      <c r="HJ1338" s="59"/>
      <c r="HK1338" s="59"/>
      <c r="HL1338" s="59"/>
      <c r="HM1338" s="59"/>
      <c r="HN1338" s="59"/>
      <c r="HO1338" s="59"/>
      <c r="HP1338" s="59"/>
      <c r="HQ1338" s="59"/>
      <c r="HR1338" s="59"/>
      <c r="HS1338" s="59"/>
      <c r="HT1338" s="59"/>
      <c r="HU1338" s="59"/>
      <c r="HV1338" s="59"/>
      <c r="HW1338" s="59"/>
      <c r="HX1338" s="59"/>
      <c r="HY1338" s="59"/>
      <c r="HZ1338" s="59"/>
      <c r="IA1338" s="59"/>
      <c r="IB1338" s="59"/>
      <c r="IC1338" s="59"/>
      <c r="ID1338" s="59"/>
      <c r="IE1338" s="59"/>
      <c r="IF1338" s="59"/>
      <c r="IG1338" s="59"/>
      <c r="IH1338" s="59"/>
      <c r="II1338" s="59"/>
      <c r="IJ1338" s="59"/>
      <c r="IK1338" s="59"/>
      <c r="IL1338" s="59"/>
      <c r="IM1338" s="59"/>
      <c r="IN1338" s="59"/>
      <c r="IO1338" s="59"/>
      <c r="IP1338" s="59"/>
      <c r="IQ1338" s="59"/>
      <c r="IR1338" s="59"/>
      <c r="IS1338" s="59"/>
      <c r="IT1338" s="59"/>
      <c r="IU1338" s="59"/>
      <c r="IV1338" s="59"/>
      <c r="IW1338" s="59"/>
      <c r="IX1338" s="59"/>
      <c r="IY1338" s="59"/>
      <c r="IZ1338" s="59"/>
      <c r="JA1338" s="59"/>
      <c r="JB1338" s="59"/>
      <c r="JC1338" s="59"/>
      <c r="JD1338" s="59"/>
      <c r="JE1338" s="59"/>
      <c r="JF1338" s="59"/>
      <c r="JG1338" s="59"/>
      <c r="JH1338" s="59"/>
      <c r="JI1338" s="59"/>
      <c r="JJ1338" s="59"/>
      <c r="JK1338" s="59"/>
      <c r="JL1338" s="59"/>
      <c r="JM1338" s="59"/>
      <c r="JN1338" s="59"/>
      <c r="JO1338" s="59"/>
      <c r="JP1338" s="59"/>
      <c r="JQ1338" s="59"/>
      <c r="JR1338" s="59"/>
      <c r="JS1338" s="59"/>
      <c r="JT1338" s="59"/>
      <c r="JU1338" s="59"/>
      <c r="JV1338" s="59"/>
      <c r="JW1338" s="59"/>
      <c r="JX1338" s="59"/>
      <c r="JY1338" s="59"/>
      <c r="JZ1338" s="59"/>
      <c r="KA1338" s="59"/>
      <c r="KB1338" s="59"/>
      <c r="KC1338" s="59"/>
      <c r="KD1338" s="59"/>
      <c r="KE1338" s="59"/>
      <c r="KF1338" s="59"/>
      <c r="KG1338" s="59"/>
      <c r="KH1338" s="59"/>
      <c r="KI1338" s="59"/>
      <c r="KJ1338" s="59"/>
      <c r="KK1338" s="59"/>
      <c r="KL1338" s="59"/>
      <c r="KM1338" s="59"/>
      <c r="KN1338" s="59"/>
      <c r="KO1338" s="59"/>
      <c r="KP1338" s="59"/>
      <c r="KQ1338" s="59"/>
      <c r="KR1338" s="59"/>
      <c r="KS1338" s="59"/>
      <c r="KT1338" s="59"/>
      <c r="KU1338" s="59"/>
      <c r="KV1338" s="59"/>
      <c r="KW1338" s="59"/>
      <c r="KX1338" s="59"/>
      <c r="KY1338" s="59"/>
      <c r="KZ1338" s="59"/>
      <c r="LA1338" s="59"/>
      <c r="LB1338" s="59"/>
      <c r="LC1338" s="59"/>
      <c r="LD1338" s="59"/>
      <c r="LE1338" s="59"/>
      <c r="LF1338" s="59"/>
      <c r="LG1338" s="59"/>
      <c r="LH1338" s="59"/>
      <c r="LI1338" s="59"/>
      <c r="LJ1338" s="59"/>
      <c r="LK1338" s="59"/>
      <c r="LL1338" s="59"/>
      <c r="LM1338" s="59"/>
      <c r="LN1338" s="59"/>
      <c r="LO1338" s="59"/>
      <c r="LP1338" s="59"/>
      <c r="LQ1338" s="59"/>
      <c r="LR1338" s="59"/>
      <c r="LS1338" s="59"/>
      <c r="LT1338" s="59"/>
      <c r="LU1338" s="59"/>
      <c r="LV1338" s="59"/>
      <c r="LW1338" s="59"/>
      <c r="LX1338" s="59"/>
      <c r="LY1338" s="59"/>
      <c r="LZ1338" s="59"/>
      <c r="MA1338" s="59"/>
      <c r="MB1338" s="59"/>
      <c r="MC1338" s="59"/>
      <c r="MD1338" s="59"/>
      <c r="ME1338" s="59"/>
      <c r="MF1338" s="59"/>
      <c r="MG1338" s="59"/>
      <c r="MH1338" s="59"/>
      <c r="MI1338" s="59"/>
      <c r="MJ1338" s="59"/>
      <c r="MK1338" s="59"/>
      <c r="ML1338" s="59"/>
      <c r="MM1338" s="59"/>
      <c r="MN1338" s="59"/>
      <c r="MO1338" s="59"/>
      <c r="MP1338" s="59"/>
      <c r="MQ1338" s="59"/>
      <c r="MR1338" s="59"/>
      <c r="MS1338" s="59"/>
      <c r="MT1338" s="59"/>
      <c r="MU1338" s="59"/>
      <c r="MV1338" s="59"/>
      <c r="MW1338" s="59"/>
      <c r="MX1338" s="59"/>
      <c r="MY1338" s="59"/>
      <c r="MZ1338" s="59"/>
      <c r="NA1338" s="59"/>
      <c r="NB1338" s="59"/>
      <c r="NC1338" s="59"/>
      <c r="ND1338" s="59"/>
      <c r="NE1338" s="59"/>
      <c r="NF1338" s="59"/>
      <c r="NG1338" s="59"/>
      <c r="NH1338" s="59"/>
      <c r="NI1338" s="59"/>
      <c r="NJ1338" s="59"/>
      <c r="NK1338" s="59"/>
      <c r="NL1338" s="59"/>
      <c r="NM1338" s="59"/>
      <c r="NN1338" s="59"/>
      <c r="NO1338" s="59"/>
      <c r="NP1338" s="59"/>
      <c r="NQ1338" s="59"/>
      <c r="NR1338" s="59"/>
      <c r="NS1338" s="59"/>
      <c r="NT1338" s="59"/>
      <c r="NU1338" s="59"/>
      <c r="NV1338" s="59"/>
      <c r="NW1338" s="59"/>
      <c r="NX1338" s="59"/>
      <c r="NY1338" s="59"/>
      <c r="NZ1338" s="59"/>
      <c r="OA1338" s="59"/>
      <c r="OB1338" s="59"/>
      <c r="OC1338" s="59"/>
      <c r="OD1338" s="59"/>
      <c r="OE1338" s="59"/>
      <c r="OF1338" s="59"/>
      <c r="OG1338" s="59"/>
      <c r="OH1338" s="59"/>
      <c r="OI1338" s="59"/>
      <c r="OJ1338" s="59"/>
      <c r="OK1338" s="59"/>
      <c r="OL1338" s="59"/>
      <c r="OM1338" s="59"/>
      <c r="ON1338" s="59"/>
      <c r="OO1338" s="59"/>
      <c r="OP1338" s="59"/>
      <c r="OQ1338" s="59"/>
      <c r="OR1338" s="59"/>
      <c r="OS1338" s="59"/>
      <c r="OT1338" s="59"/>
      <c r="OU1338" s="59"/>
      <c r="OV1338" s="59"/>
      <c r="OW1338" s="59"/>
      <c r="OX1338" s="59"/>
      <c r="OY1338" s="59"/>
      <c r="OZ1338" s="59"/>
      <c r="PA1338" s="59"/>
      <c r="PB1338" s="59"/>
      <c r="PC1338" s="59"/>
      <c r="PD1338" s="59"/>
      <c r="PE1338" s="59"/>
      <c r="PF1338" s="59"/>
      <c r="PG1338" s="59"/>
      <c r="PH1338" s="59"/>
      <c r="PI1338" s="59"/>
      <c r="PJ1338" s="59"/>
      <c r="PK1338" s="59"/>
      <c r="PL1338" s="59"/>
      <c r="PM1338" s="59"/>
      <c r="PN1338" s="59"/>
      <c r="PO1338" s="59"/>
      <c r="PP1338" s="59"/>
      <c r="PQ1338" s="59"/>
      <c r="PR1338" s="59"/>
      <c r="PS1338" s="59"/>
      <c r="PT1338" s="59"/>
      <c r="PU1338" s="59"/>
      <c r="PV1338" s="59"/>
      <c r="PW1338" s="59"/>
      <c r="PX1338" s="59"/>
      <c r="PY1338" s="59"/>
      <c r="PZ1338" s="59"/>
      <c r="QA1338" s="59"/>
      <c r="QB1338" s="59"/>
      <c r="QC1338" s="59"/>
      <c r="QD1338" s="59"/>
      <c r="QE1338" s="59"/>
      <c r="QF1338" s="59"/>
      <c r="QG1338" s="59"/>
      <c r="QH1338" s="59"/>
      <c r="QI1338" s="59"/>
      <c r="QJ1338" s="59"/>
      <c r="QK1338" s="59"/>
      <c r="QL1338" s="59"/>
      <c r="QM1338" s="59"/>
      <c r="QN1338" s="59"/>
      <c r="QO1338" s="59"/>
      <c r="QP1338" s="59"/>
      <c r="QQ1338" s="59"/>
      <c r="QR1338" s="59"/>
      <c r="QS1338" s="59"/>
      <c r="QT1338" s="59"/>
      <c r="QU1338" s="59"/>
      <c r="QV1338" s="59"/>
      <c r="QW1338" s="59"/>
      <c r="QX1338" s="59"/>
      <c r="QY1338" s="59"/>
      <c r="QZ1338" s="59"/>
      <c r="RA1338" s="59"/>
      <c r="RB1338" s="59"/>
      <c r="RC1338" s="59"/>
      <c r="RD1338" s="59"/>
      <c r="RE1338" s="59"/>
      <c r="RF1338" s="59"/>
      <c r="RG1338" s="59"/>
      <c r="RH1338" s="59"/>
      <c r="RI1338" s="59"/>
      <c r="RJ1338" s="59"/>
      <c r="RK1338" s="59"/>
      <c r="RL1338" s="59"/>
      <c r="RM1338" s="59"/>
      <c r="RN1338" s="59"/>
      <c r="RO1338" s="59"/>
      <c r="RP1338" s="59"/>
      <c r="RQ1338" s="59"/>
      <c r="RR1338" s="59"/>
      <c r="RS1338" s="59"/>
      <c r="RT1338" s="59"/>
      <c r="RU1338" s="59"/>
      <c r="RV1338" s="59"/>
      <c r="RW1338" s="59"/>
      <c r="RX1338" s="59"/>
      <c r="RY1338" s="59"/>
      <c r="RZ1338" s="59"/>
      <c r="SA1338" s="59"/>
      <c r="SB1338" s="59"/>
      <c r="SC1338" s="59"/>
      <c r="SD1338" s="59"/>
      <c r="SE1338" s="59"/>
      <c r="SF1338" s="59"/>
      <c r="SG1338" s="59"/>
      <c r="SH1338" s="59"/>
      <c r="SI1338" s="59"/>
      <c r="SJ1338" s="59"/>
      <c r="SK1338" s="59"/>
      <c r="SL1338" s="59"/>
      <c r="SM1338" s="59"/>
      <c r="SN1338" s="59"/>
      <c r="SO1338" s="59"/>
      <c r="SP1338" s="59"/>
      <c r="SQ1338" s="59"/>
      <c r="SR1338" s="59"/>
      <c r="SS1338" s="59"/>
      <c r="ST1338" s="59"/>
      <c r="SU1338" s="59"/>
      <c r="SV1338" s="59"/>
      <c r="SW1338" s="59"/>
      <c r="SX1338" s="59"/>
      <c r="SY1338" s="59"/>
      <c r="SZ1338" s="59"/>
      <c r="TA1338" s="59"/>
      <c r="TB1338" s="59"/>
      <c r="TC1338" s="59"/>
      <c r="TD1338" s="59"/>
      <c r="TE1338" s="59"/>
      <c r="TF1338" s="59"/>
      <c r="TG1338" s="59"/>
      <c r="TH1338" s="59"/>
      <c r="TI1338" s="59"/>
      <c r="TJ1338" s="59"/>
      <c r="TK1338" s="59"/>
      <c r="TL1338" s="59"/>
      <c r="TM1338" s="59"/>
      <c r="TN1338" s="59"/>
      <c r="TO1338" s="59"/>
      <c r="TP1338" s="59"/>
      <c r="TQ1338" s="59"/>
      <c r="TR1338" s="59"/>
      <c r="TS1338" s="59"/>
      <c r="TT1338" s="59"/>
      <c r="TU1338" s="59"/>
      <c r="TV1338" s="59"/>
      <c r="TW1338" s="59"/>
      <c r="TX1338" s="59"/>
      <c r="TY1338" s="59"/>
      <c r="TZ1338" s="59"/>
      <c r="UA1338" s="59"/>
      <c r="UB1338" s="59"/>
      <c r="UC1338" s="59"/>
      <c r="UD1338" s="59"/>
      <c r="UE1338" s="59"/>
      <c r="UF1338" s="59"/>
      <c r="UG1338" s="59"/>
      <c r="UH1338" s="59"/>
      <c r="UI1338" s="59"/>
      <c r="UJ1338" s="59"/>
      <c r="UK1338" s="59"/>
      <c r="UL1338" s="59"/>
      <c r="UM1338" s="59"/>
      <c r="UN1338" s="59"/>
      <c r="UO1338" s="59"/>
      <c r="UP1338" s="59"/>
      <c r="UQ1338" s="59"/>
      <c r="UR1338" s="59"/>
      <c r="US1338" s="59"/>
      <c r="UT1338" s="59"/>
      <c r="UU1338" s="59"/>
      <c r="UV1338" s="59"/>
      <c r="UW1338" s="59"/>
      <c r="UX1338" s="59"/>
      <c r="UY1338" s="59"/>
      <c r="UZ1338" s="59"/>
      <c r="VA1338" s="59"/>
      <c r="VB1338" s="59"/>
      <c r="VC1338" s="59"/>
      <c r="VD1338" s="59"/>
      <c r="VE1338" s="59"/>
      <c r="VF1338" s="59"/>
      <c r="VG1338" s="59"/>
      <c r="VH1338" s="59"/>
      <c r="VI1338" s="59"/>
      <c r="VJ1338" s="59"/>
      <c r="VK1338" s="59"/>
      <c r="VL1338" s="59"/>
      <c r="VM1338" s="59"/>
      <c r="VN1338" s="59"/>
      <c r="VO1338" s="59"/>
      <c r="VP1338" s="59"/>
      <c r="VQ1338" s="59"/>
      <c r="VR1338" s="59"/>
      <c r="VS1338" s="59"/>
      <c r="VT1338" s="59"/>
      <c r="VU1338" s="59"/>
      <c r="VV1338" s="59"/>
      <c r="VW1338" s="59"/>
      <c r="VX1338" s="59"/>
      <c r="VY1338" s="59"/>
      <c r="VZ1338" s="59"/>
      <c r="WA1338" s="59"/>
      <c r="WB1338" s="59"/>
      <c r="WC1338" s="59"/>
      <c r="WD1338" s="59"/>
      <c r="WE1338" s="59"/>
      <c r="WF1338" s="59"/>
      <c r="WG1338" s="59"/>
      <c r="WH1338" s="59"/>
      <c r="WI1338" s="59"/>
      <c r="WJ1338" s="59"/>
      <c r="WK1338" s="59"/>
      <c r="WL1338" s="59"/>
      <c r="WM1338" s="59"/>
      <c r="WN1338" s="59"/>
      <c r="WO1338" s="59"/>
      <c r="WP1338" s="59"/>
      <c r="WQ1338" s="59"/>
      <c r="WR1338" s="59"/>
      <c r="WS1338" s="59"/>
      <c r="WT1338" s="59"/>
      <c r="WU1338" s="59"/>
      <c r="WV1338" s="59"/>
      <c r="WW1338" s="59"/>
      <c r="WX1338" s="59"/>
      <c r="WY1338" s="59"/>
      <c r="WZ1338" s="59"/>
      <c r="XA1338" s="59"/>
      <c r="XB1338" s="59"/>
      <c r="XC1338" s="59"/>
      <c r="XD1338" s="59"/>
      <c r="XE1338" s="59"/>
      <c r="XF1338" s="59"/>
      <c r="XG1338" s="59"/>
      <c r="XH1338" s="59"/>
      <c r="XI1338" s="59"/>
      <c r="XJ1338" s="59"/>
      <c r="XK1338" s="59"/>
      <c r="XL1338" s="59"/>
      <c r="XM1338" s="59"/>
      <c r="XN1338" s="59"/>
      <c r="XO1338" s="59"/>
      <c r="XP1338" s="59"/>
      <c r="XQ1338" s="59"/>
      <c r="XR1338" s="59"/>
      <c r="XS1338" s="59"/>
      <c r="XT1338" s="59"/>
      <c r="XU1338" s="59"/>
      <c r="XV1338" s="59"/>
      <c r="XW1338" s="59"/>
      <c r="XX1338" s="59"/>
      <c r="XY1338" s="59"/>
      <c r="XZ1338" s="59"/>
      <c r="YA1338" s="59"/>
      <c r="YB1338" s="59"/>
      <c r="YC1338" s="59"/>
      <c r="YD1338" s="59"/>
      <c r="YE1338" s="59"/>
      <c r="YF1338" s="59"/>
      <c r="YG1338" s="59"/>
      <c r="YH1338" s="59"/>
      <c r="YI1338" s="59"/>
      <c r="YJ1338" s="59"/>
      <c r="YK1338" s="59"/>
      <c r="YL1338" s="59"/>
      <c r="YM1338" s="59"/>
      <c r="YN1338" s="59"/>
      <c r="YO1338" s="59"/>
      <c r="YP1338" s="59"/>
      <c r="YQ1338" s="59"/>
      <c r="YR1338" s="59"/>
      <c r="YS1338" s="59"/>
      <c r="YT1338" s="59"/>
      <c r="YU1338" s="59"/>
      <c r="YV1338" s="59"/>
      <c r="YW1338" s="59"/>
      <c r="YX1338" s="59"/>
      <c r="YY1338" s="59"/>
      <c r="YZ1338" s="59"/>
      <c r="ZA1338" s="59"/>
      <c r="ZB1338" s="59"/>
      <c r="ZC1338" s="59"/>
      <c r="ZD1338" s="59"/>
      <c r="ZE1338" s="59"/>
      <c r="ZF1338" s="59"/>
      <c r="ZG1338" s="59"/>
      <c r="ZH1338" s="59"/>
      <c r="ZI1338" s="59"/>
      <c r="ZJ1338" s="59"/>
      <c r="ZK1338" s="59"/>
      <c r="ZL1338" s="59"/>
      <c r="ZM1338" s="59"/>
      <c r="ZN1338" s="59"/>
      <c r="ZO1338" s="59"/>
      <c r="ZP1338" s="59"/>
      <c r="ZQ1338" s="59"/>
      <c r="ZR1338" s="59"/>
      <c r="ZS1338" s="59"/>
      <c r="ZT1338" s="59"/>
      <c r="ZU1338" s="59"/>
      <c r="ZV1338" s="59"/>
      <c r="ZW1338" s="59"/>
      <c r="ZX1338" s="59"/>
      <c r="ZY1338" s="59"/>
      <c r="ZZ1338" s="59"/>
      <c r="AAA1338" s="59"/>
      <c r="AAB1338" s="59"/>
      <c r="AAC1338" s="59"/>
      <c r="AAD1338" s="59"/>
      <c r="AAE1338" s="59"/>
      <c r="AAF1338" s="59"/>
      <c r="AAG1338" s="59"/>
      <c r="AAH1338" s="59"/>
      <c r="AAI1338" s="59"/>
      <c r="AAJ1338" s="59"/>
      <c r="AAK1338" s="59"/>
      <c r="AAL1338" s="59"/>
      <c r="AAM1338" s="59"/>
      <c r="AAN1338" s="59"/>
      <c r="AAO1338" s="59"/>
      <c r="AAP1338" s="59"/>
      <c r="AAQ1338" s="59"/>
      <c r="AAR1338" s="59"/>
      <c r="AAS1338" s="59"/>
      <c r="AAT1338" s="59"/>
      <c r="AAU1338" s="59"/>
      <c r="AAV1338" s="59"/>
      <c r="AAW1338" s="59"/>
      <c r="AAX1338" s="59"/>
      <c r="AAY1338" s="59"/>
      <c r="AAZ1338" s="59"/>
      <c r="ABA1338" s="59"/>
      <c r="ABB1338" s="59"/>
      <c r="ABC1338" s="59"/>
      <c r="ABD1338" s="59"/>
      <c r="ABE1338" s="59"/>
      <c r="ABF1338" s="59"/>
      <c r="ABG1338" s="59"/>
      <c r="ABH1338" s="59"/>
      <c r="ABI1338" s="59"/>
      <c r="ABJ1338" s="59"/>
      <c r="ABK1338" s="59"/>
      <c r="ABL1338" s="59"/>
      <c r="ABM1338" s="59"/>
      <c r="ABN1338" s="59"/>
      <c r="ABO1338" s="59"/>
      <c r="ABP1338" s="59"/>
      <c r="ABQ1338" s="59"/>
      <c r="ABR1338" s="59"/>
      <c r="ABS1338" s="59"/>
      <c r="ABT1338" s="59"/>
      <c r="ABU1338" s="59"/>
      <c r="ABV1338" s="59"/>
      <c r="ABW1338" s="59"/>
      <c r="ABX1338" s="59"/>
      <c r="ABY1338" s="59"/>
      <c r="ABZ1338" s="59"/>
      <c r="ACA1338" s="59"/>
      <c r="ACB1338" s="59"/>
      <c r="ACC1338" s="59"/>
      <c r="ACD1338" s="59"/>
      <c r="ACE1338" s="59"/>
      <c r="ACF1338" s="59"/>
      <c r="ACG1338" s="59"/>
      <c r="ACH1338" s="59"/>
      <c r="ACI1338" s="59"/>
      <c r="ACJ1338" s="59"/>
      <c r="ACK1338" s="59"/>
      <c r="ACL1338" s="59"/>
      <c r="ACM1338" s="59"/>
      <c r="ACN1338" s="59"/>
      <c r="ACO1338" s="59"/>
      <c r="ACP1338" s="59"/>
      <c r="ACQ1338" s="59"/>
      <c r="ACR1338" s="59"/>
      <c r="ACS1338" s="59"/>
      <c r="ACT1338" s="59"/>
      <c r="ACU1338" s="59"/>
      <c r="ACV1338" s="59"/>
      <c r="ACW1338" s="59"/>
      <c r="ACX1338" s="59"/>
      <c r="ACY1338" s="59"/>
      <c r="ACZ1338" s="59"/>
      <c r="ADA1338" s="59"/>
      <c r="ADB1338" s="59"/>
      <c r="ADC1338" s="59"/>
      <c r="ADD1338" s="59"/>
      <c r="ADE1338" s="59"/>
      <c r="ADF1338" s="59"/>
      <c r="ADG1338" s="59"/>
      <c r="ADH1338" s="59"/>
      <c r="ADI1338" s="59"/>
      <c r="ADJ1338" s="59"/>
      <c r="ADK1338" s="59"/>
      <c r="ADL1338" s="59"/>
      <c r="ADM1338" s="59"/>
      <c r="ADN1338" s="59"/>
      <c r="ADO1338" s="59"/>
      <c r="ADP1338" s="59"/>
      <c r="ADQ1338" s="59"/>
      <c r="ADR1338" s="59"/>
      <c r="ADS1338" s="59"/>
      <c r="ADT1338" s="59"/>
      <c r="ADU1338" s="59"/>
      <c r="ADV1338" s="59"/>
      <c r="ADW1338" s="59"/>
      <c r="ADX1338" s="59"/>
      <c r="ADY1338" s="59"/>
      <c r="ADZ1338" s="59"/>
      <c r="AEA1338" s="59"/>
      <c r="AEB1338" s="59"/>
      <c r="AEC1338" s="59"/>
      <c r="AED1338" s="59"/>
      <c r="AEE1338" s="59"/>
      <c r="AEF1338" s="59"/>
      <c r="AEG1338" s="59"/>
      <c r="AEH1338" s="59"/>
      <c r="AEI1338" s="59"/>
      <c r="AEJ1338" s="59"/>
      <c r="AEK1338" s="59"/>
      <c r="AEL1338" s="59"/>
      <c r="AEM1338" s="59"/>
      <c r="AEN1338" s="59"/>
      <c r="AEO1338" s="59"/>
      <c r="AEP1338" s="59"/>
      <c r="AEQ1338" s="59"/>
      <c r="AER1338" s="59"/>
      <c r="AES1338" s="59"/>
      <c r="AET1338" s="59"/>
      <c r="AEU1338" s="59"/>
      <c r="AEV1338" s="59"/>
      <c r="AEW1338" s="59"/>
      <c r="AEX1338" s="59"/>
      <c r="AEY1338" s="59"/>
      <c r="AEZ1338" s="59"/>
      <c r="AFA1338" s="59"/>
      <c r="AFB1338" s="59"/>
      <c r="AFC1338" s="59"/>
      <c r="AFD1338" s="59"/>
      <c r="AFE1338" s="59"/>
      <c r="AFF1338" s="59"/>
      <c r="AFG1338" s="59"/>
      <c r="AFH1338" s="59"/>
      <c r="AFI1338" s="59"/>
      <c r="AFJ1338" s="59"/>
      <c r="AFK1338" s="59"/>
      <c r="AFL1338" s="59"/>
      <c r="AFM1338" s="59"/>
      <c r="AFN1338" s="59"/>
      <c r="AFO1338" s="59"/>
      <c r="AFP1338" s="59"/>
      <c r="AFQ1338" s="59"/>
      <c r="AFR1338" s="59"/>
      <c r="AFS1338" s="59"/>
      <c r="AFT1338" s="59"/>
      <c r="AFU1338" s="59"/>
      <c r="AFV1338" s="59"/>
      <c r="AFW1338" s="59"/>
      <c r="AFX1338" s="59"/>
      <c r="AFY1338" s="59"/>
      <c r="AFZ1338" s="59"/>
      <c r="AGA1338" s="59"/>
      <c r="AGB1338" s="59"/>
      <c r="AGC1338" s="59"/>
      <c r="AGD1338" s="59"/>
      <c r="AGE1338" s="59"/>
      <c r="AGF1338" s="59"/>
      <c r="AGG1338" s="59"/>
      <c r="AGH1338" s="59"/>
      <c r="AGI1338" s="59"/>
      <c r="AGJ1338" s="59"/>
      <c r="AGK1338" s="59"/>
      <c r="AGL1338" s="59"/>
      <c r="AGM1338" s="59"/>
      <c r="AGN1338" s="59"/>
      <c r="AGO1338" s="59"/>
      <c r="AGP1338" s="59"/>
      <c r="AGQ1338" s="59"/>
      <c r="AGR1338" s="59"/>
      <c r="AGS1338" s="59"/>
      <c r="AGT1338" s="59"/>
      <c r="AGU1338" s="59"/>
      <c r="AGV1338" s="59"/>
      <c r="AGW1338" s="59"/>
      <c r="AGX1338" s="59"/>
      <c r="AGY1338" s="59"/>
      <c r="AGZ1338" s="59"/>
      <c r="AHA1338" s="59"/>
      <c r="AHB1338" s="59"/>
      <c r="AHC1338" s="59"/>
      <c r="AHD1338" s="59"/>
      <c r="AHE1338" s="59"/>
      <c r="AHF1338" s="59"/>
      <c r="AHG1338" s="59"/>
      <c r="AHH1338" s="59"/>
      <c r="AHI1338" s="59"/>
      <c r="AHJ1338" s="59"/>
      <c r="AHK1338" s="59"/>
      <c r="AHL1338" s="59"/>
      <c r="AHM1338" s="59"/>
      <c r="AHN1338" s="59"/>
      <c r="AHO1338" s="59"/>
      <c r="AHP1338" s="59"/>
      <c r="AHQ1338" s="59"/>
      <c r="AHR1338" s="59"/>
      <c r="AHS1338" s="59"/>
      <c r="AHT1338" s="59"/>
      <c r="AHU1338" s="59"/>
      <c r="AHV1338" s="59"/>
      <c r="AHW1338" s="59"/>
      <c r="AHX1338" s="59"/>
      <c r="AHY1338" s="59"/>
      <c r="AHZ1338" s="59"/>
      <c r="AIA1338" s="59"/>
      <c r="AIB1338" s="59"/>
      <c r="AIC1338" s="59"/>
      <c r="AID1338" s="59"/>
      <c r="AIE1338" s="59"/>
      <c r="AIF1338" s="59"/>
      <c r="AIG1338" s="59"/>
      <c r="AIH1338" s="59"/>
      <c r="AII1338" s="59"/>
      <c r="AIJ1338" s="59"/>
      <c r="AIK1338" s="59"/>
      <c r="AIL1338" s="59"/>
      <c r="AIM1338" s="59"/>
      <c r="AIN1338" s="59"/>
      <c r="AIO1338" s="59"/>
      <c r="AIP1338" s="59"/>
      <c r="AIQ1338" s="59"/>
      <c r="AIR1338" s="59"/>
      <c r="AIS1338" s="59"/>
      <c r="AIT1338" s="59"/>
      <c r="AIU1338" s="59"/>
      <c r="AIV1338" s="59"/>
      <c r="AIW1338" s="59"/>
      <c r="AIX1338" s="59"/>
      <c r="AIY1338" s="59"/>
      <c r="AIZ1338" s="59"/>
      <c r="AJA1338" s="59"/>
      <c r="AJB1338" s="59"/>
      <c r="AJC1338" s="59"/>
      <c r="AJD1338" s="59"/>
      <c r="AJE1338" s="59"/>
      <c r="AJF1338" s="59"/>
      <c r="AJG1338" s="59"/>
      <c r="AJH1338" s="59"/>
      <c r="AJI1338" s="59"/>
      <c r="AJJ1338" s="59"/>
      <c r="AJK1338" s="59"/>
      <c r="AJL1338" s="59"/>
      <c r="AJM1338" s="59"/>
      <c r="AJN1338" s="59"/>
      <c r="AJO1338" s="59"/>
      <c r="AJP1338" s="59"/>
      <c r="AJQ1338" s="59"/>
      <c r="AJR1338" s="59"/>
      <c r="AJS1338" s="59"/>
      <c r="AJT1338" s="59"/>
      <c r="AJU1338" s="59"/>
      <c r="AJV1338" s="59"/>
      <c r="AJW1338" s="59"/>
      <c r="AJX1338" s="59"/>
      <c r="AJY1338" s="59"/>
      <c r="AJZ1338" s="59"/>
      <c r="AKA1338" s="59"/>
      <c r="AKB1338" s="59"/>
      <c r="AKC1338" s="59"/>
      <c r="AKD1338" s="59"/>
      <c r="AKE1338" s="59"/>
      <c r="AKF1338" s="59"/>
      <c r="AKG1338" s="59"/>
      <c r="AKH1338" s="59"/>
      <c r="AKI1338" s="59"/>
      <c r="AKJ1338" s="59"/>
      <c r="AKK1338" s="59"/>
      <c r="AKL1338" s="59"/>
      <c r="AKM1338" s="59"/>
      <c r="AKN1338" s="59"/>
      <c r="AKO1338" s="59"/>
      <c r="AKP1338" s="59"/>
      <c r="AKQ1338" s="59"/>
      <c r="AKR1338" s="59"/>
      <c r="AKS1338" s="59"/>
      <c r="AKT1338" s="59"/>
      <c r="AKU1338" s="59"/>
      <c r="AKV1338" s="59"/>
      <c r="AKW1338" s="59"/>
      <c r="AKX1338" s="59"/>
      <c r="AKY1338" s="59"/>
      <c r="AKZ1338" s="59"/>
      <c r="ALA1338" s="59"/>
      <c r="ALB1338" s="59"/>
      <c r="ALC1338" s="59"/>
      <c r="ALD1338" s="59"/>
      <c r="ALE1338" s="59"/>
      <c r="ALF1338" s="59"/>
      <c r="ALG1338" s="59"/>
      <c r="ALH1338" s="59"/>
      <c r="ALI1338" s="59"/>
      <c r="ALJ1338" s="59"/>
      <c r="ALK1338" s="59"/>
      <c r="ALL1338" s="59"/>
      <c r="ALM1338" s="59"/>
      <c r="ALN1338" s="59"/>
      <c r="ALO1338" s="59"/>
      <c r="ALP1338" s="59"/>
      <c r="ALQ1338" s="59"/>
      <c r="ALR1338" s="59"/>
      <c r="ALS1338" s="59"/>
      <c r="ALT1338" s="59"/>
      <c r="ALU1338" s="59"/>
      <c r="ALV1338" s="59"/>
      <c r="ALW1338" s="59"/>
      <c r="ALX1338" s="59"/>
      <c r="ALY1338" s="59"/>
      <c r="ALZ1338" s="59"/>
      <c r="AMA1338" s="59"/>
      <c r="AMB1338" s="59"/>
      <c r="AMC1338" s="59"/>
      <c r="AMD1338" s="59"/>
      <c r="AME1338" s="59"/>
      <c r="AMF1338" s="59"/>
      <c r="AMG1338" s="59"/>
      <c r="AMH1338" s="59"/>
      <c r="AMI1338" s="59"/>
      <c r="AMJ1338" s="59"/>
      <c r="AMK1338" s="59"/>
      <c r="AML1338" s="59"/>
    </row>
    <row r="1339" spans="1:1026" s="66" customFormat="1" ht="34.9">
      <c r="A1339" s="98">
        <v>1</v>
      </c>
      <c r="B1339" s="45">
        <v>1334</v>
      </c>
      <c r="C1339" s="23" t="s">
        <v>3412</v>
      </c>
      <c r="D1339" s="23">
        <v>8822125482</v>
      </c>
      <c r="E1339" s="23" t="s">
        <v>3413</v>
      </c>
      <c r="F1339" s="23">
        <v>2</v>
      </c>
      <c r="G1339" s="23" t="s">
        <v>192</v>
      </c>
      <c r="H1339" s="23" t="s">
        <v>193</v>
      </c>
      <c r="I1339" s="23" t="s">
        <v>3412</v>
      </c>
      <c r="J1339" s="28" t="s">
        <v>192</v>
      </c>
      <c r="K1339" s="28" t="s">
        <v>193</v>
      </c>
      <c r="L1339" s="28" t="s">
        <v>193</v>
      </c>
      <c r="M1339" s="28" t="s">
        <v>3413</v>
      </c>
      <c r="N1339" s="28" t="s">
        <v>1614</v>
      </c>
      <c r="O1339" s="28" t="s">
        <v>192</v>
      </c>
      <c r="P1339" s="28" t="s">
        <v>193</v>
      </c>
      <c r="Q1339" s="28" t="s">
        <v>193</v>
      </c>
      <c r="R1339" s="28" t="s">
        <v>3413</v>
      </c>
      <c r="S1339" s="28">
        <v>2</v>
      </c>
      <c r="T1339" s="23" t="s">
        <v>3415</v>
      </c>
      <c r="U1339" s="28" t="s">
        <v>1851</v>
      </c>
      <c r="V1339" s="28" t="s">
        <v>1852</v>
      </c>
      <c r="W1339" s="28" t="s">
        <v>1852</v>
      </c>
      <c r="X1339" s="28" t="s">
        <v>697</v>
      </c>
      <c r="Y1339" s="28" t="s">
        <v>3416</v>
      </c>
      <c r="Z1339" s="28" t="s">
        <v>44</v>
      </c>
      <c r="AA1339" s="127" t="s">
        <v>4493</v>
      </c>
      <c r="AB1339" s="23" t="s">
        <v>3365</v>
      </c>
      <c r="AC1339" s="128">
        <v>80</v>
      </c>
      <c r="AD1339" s="94">
        <v>33811</v>
      </c>
      <c r="AE1339" s="94">
        <v>20379</v>
      </c>
      <c r="AF1339" s="94">
        <v>0</v>
      </c>
      <c r="AG1339" s="73">
        <f t="shared" si="61"/>
        <v>54190</v>
      </c>
      <c r="AH1339" s="94">
        <v>33811</v>
      </c>
      <c r="AI1339" s="94">
        <v>20379</v>
      </c>
      <c r="AJ1339" s="94">
        <v>0</v>
      </c>
      <c r="AK1339" s="73">
        <f t="shared" si="63"/>
        <v>54190</v>
      </c>
      <c r="AL1339" s="73">
        <f t="shared" si="62"/>
        <v>108380</v>
      </c>
      <c r="AM1339" s="98" t="s">
        <v>1188</v>
      </c>
      <c r="AN1339" s="102" t="s">
        <v>863</v>
      </c>
      <c r="AO1339" s="102" t="s">
        <v>863</v>
      </c>
      <c r="AP1339" s="102" t="s">
        <v>863</v>
      </c>
      <c r="AQ1339" s="102" t="s">
        <v>1281</v>
      </c>
      <c r="AR1339" s="103">
        <v>45657</v>
      </c>
      <c r="AS1339" s="102" t="s">
        <v>33</v>
      </c>
      <c r="AT1339" s="44">
        <v>0</v>
      </c>
      <c r="AU1339" s="44">
        <v>0</v>
      </c>
      <c r="AV1339" s="44">
        <v>0</v>
      </c>
      <c r="AW1339" s="56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  <c r="FM1339" s="59"/>
      <c r="FN1339" s="59"/>
      <c r="FO1339" s="59"/>
      <c r="FP1339" s="59"/>
      <c r="FQ1339" s="59"/>
      <c r="FR1339" s="59"/>
      <c r="FS1339" s="59"/>
      <c r="FT1339" s="59"/>
      <c r="FU1339" s="59"/>
      <c r="FV1339" s="59"/>
      <c r="FW1339" s="59"/>
      <c r="FX1339" s="59"/>
      <c r="FY1339" s="59"/>
      <c r="FZ1339" s="59"/>
      <c r="GA1339" s="59"/>
      <c r="GB1339" s="59"/>
      <c r="GC1339" s="59"/>
      <c r="GD1339" s="59"/>
      <c r="GE1339" s="59"/>
      <c r="GF1339" s="59"/>
      <c r="GG1339" s="59"/>
      <c r="GH1339" s="59"/>
      <c r="GI1339" s="59"/>
      <c r="GJ1339" s="59"/>
      <c r="GK1339" s="59"/>
      <c r="GL1339" s="59"/>
      <c r="GM1339" s="59"/>
      <c r="GN1339" s="59"/>
      <c r="GO1339" s="59"/>
      <c r="GP1339" s="59"/>
      <c r="GQ1339" s="59"/>
      <c r="GR1339" s="59"/>
      <c r="GS1339" s="59"/>
      <c r="GT1339" s="59"/>
      <c r="GU1339" s="59"/>
      <c r="GV1339" s="59"/>
      <c r="GW1339" s="59"/>
      <c r="GX1339" s="59"/>
      <c r="GY1339" s="59"/>
      <c r="GZ1339" s="59"/>
      <c r="HA1339" s="59"/>
      <c r="HB1339" s="59"/>
      <c r="HC1339" s="59"/>
      <c r="HD1339" s="59"/>
      <c r="HE1339" s="59"/>
      <c r="HF1339" s="59"/>
      <c r="HG1339" s="59"/>
      <c r="HH1339" s="59"/>
      <c r="HI1339" s="59"/>
      <c r="HJ1339" s="59"/>
      <c r="HK1339" s="59"/>
      <c r="HL1339" s="59"/>
      <c r="HM1339" s="59"/>
      <c r="HN1339" s="59"/>
      <c r="HO1339" s="59"/>
      <c r="HP1339" s="59"/>
      <c r="HQ1339" s="59"/>
      <c r="HR1339" s="59"/>
      <c r="HS1339" s="59"/>
      <c r="HT1339" s="59"/>
      <c r="HU1339" s="59"/>
      <c r="HV1339" s="59"/>
      <c r="HW1339" s="59"/>
      <c r="HX1339" s="59"/>
      <c r="HY1339" s="59"/>
      <c r="HZ1339" s="59"/>
      <c r="IA1339" s="59"/>
      <c r="IB1339" s="59"/>
      <c r="IC1339" s="59"/>
      <c r="ID1339" s="59"/>
      <c r="IE1339" s="59"/>
      <c r="IF1339" s="59"/>
      <c r="IG1339" s="59"/>
      <c r="IH1339" s="59"/>
      <c r="II1339" s="59"/>
      <c r="IJ1339" s="59"/>
      <c r="IK1339" s="59"/>
      <c r="IL1339" s="59"/>
      <c r="IM1339" s="59"/>
      <c r="IN1339" s="59"/>
      <c r="IO1339" s="59"/>
      <c r="IP1339" s="59"/>
      <c r="IQ1339" s="59"/>
      <c r="IR1339" s="59"/>
      <c r="IS1339" s="59"/>
      <c r="IT1339" s="59"/>
      <c r="IU1339" s="59"/>
      <c r="IV1339" s="59"/>
      <c r="IW1339" s="59"/>
      <c r="IX1339" s="59"/>
      <c r="IY1339" s="59"/>
      <c r="IZ1339" s="59"/>
      <c r="JA1339" s="59"/>
      <c r="JB1339" s="59"/>
      <c r="JC1339" s="59"/>
      <c r="JD1339" s="59"/>
      <c r="JE1339" s="59"/>
      <c r="JF1339" s="59"/>
      <c r="JG1339" s="59"/>
      <c r="JH1339" s="59"/>
      <c r="JI1339" s="59"/>
      <c r="JJ1339" s="59"/>
      <c r="JK1339" s="59"/>
      <c r="JL1339" s="59"/>
      <c r="JM1339" s="59"/>
      <c r="JN1339" s="59"/>
      <c r="JO1339" s="59"/>
      <c r="JP1339" s="59"/>
      <c r="JQ1339" s="59"/>
      <c r="JR1339" s="59"/>
      <c r="JS1339" s="59"/>
      <c r="JT1339" s="59"/>
      <c r="JU1339" s="59"/>
      <c r="JV1339" s="59"/>
      <c r="JW1339" s="59"/>
      <c r="JX1339" s="59"/>
      <c r="JY1339" s="59"/>
      <c r="JZ1339" s="59"/>
      <c r="KA1339" s="59"/>
      <c r="KB1339" s="59"/>
      <c r="KC1339" s="59"/>
      <c r="KD1339" s="59"/>
      <c r="KE1339" s="59"/>
      <c r="KF1339" s="59"/>
      <c r="KG1339" s="59"/>
      <c r="KH1339" s="59"/>
      <c r="KI1339" s="59"/>
      <c r="KJ1339" s="59"/>
      <c r="KK1339" s="59"/>
      <c r="KL1339" s="59"/>
      <c r="KM1339" s="59"/>
      <c r="KN1339" s="59"/>
      <c r="KO1339" s="59"/>
      <c r="KP1339" s="59"/>
      <c r="KQ1339" s="59"/>
      <c r="KR1339" s="59"/>
      <c r="KS1339" s="59"/>
      <c r="KT1339" s="59"/>
      <c r="KU1339" s="59"/>
      <c r="KV1339" s="59"/>
      <c r="KW1339" s="59"/>
      <c r="KX1339" s="59"/>
      <c r="KY1339" s="59"/>
      <c r="KZ1339" s="59"/>
      <c r="LA1339" s="59"/>
      <c r="LB1339" s="59"/>
      <c r="LC1339" s="59"/>
      <c r="LD1339" s="59"/>
      <c r="LE1339" s="59"/>
      <c r="LF1339" s="59"/>
      <c r="LG1339" s="59"/>
      <c r="LH1339" s="59"/>
      <c r="LI1339" s="59"/>
      <c r="LJ1339" s="59"/>
      <c r="LK1339" s="59"/>
      <c r="LL1339" s="59"/>
      <c r="LM1339" s="59"/>
      <c r="LN1339" s="59"/>
      <c r="LO1339" s="59"/>
      <c r="LP1339" s="59"/>
      <c r="LQ1339" s="59"/>
      <c r="LR1339" s="59"/>
      <c r="LS1339" s="59"/>
      <c r="LT1339" s="59"/>
      <c r="LU1339" s="59"/>
      <c r="LV1339" s="59"/>
      <c r="LW1339" s="59"/>
      <c r="LX1339" s="59"/>
      <c r="LY1339" s="59"/>
      <c r="LZ1339" s="59"/>
      <c r="MA1339" s="59"/>
      <c r="MB1339" s="59"/>
      <c r="MC1339" s="59"/>
      <c r="MD1339" s="59"/>
      <c r="ME1339" s="59"/>
      <c r="MF1339" s="59"/>
      <c r="MG1339" s="59"/>
      <c r="MH1339" s="59"/>
      <c r="MI1339" s="59"/>
      <c r="MJ1339" s="59"/>
      <c r="MK1339" s="59"/>
      <c r="ML1339" s="59"/>
      <c r="MM1339" s="59"/>
      <c r="MN1339" s="59"/>
      <c r="MO1339" s="59"/>
      <c r="MP1339" s="59"/>
      <c r="MQ1339" s="59"/>
      <c r="MR1339" s="59"/>
      <c r="MS1339" s="59"/>
      <c r="MT1339" s="59"/>
      <c r="MU1339" s="59"/>
      <c r="MV1339" s="59"/>
      <c r="MW1339" s="59"/>
      <c r="MX1339" s="59"/>
      <c r="MY1339" s="59"/>
      <c r="MZ1339" s="59"/>
      <c r="NA1339" s="59"/>
      <c r="NB1339" s="59"/>
      <c r="NC1339" s="59"/>
      <c r="ND1339" s="59"/>
      <c r="NE1339" s="59"/>
      <c r="NF1339" s="59"/>
      <c r="NG1339" s="59"/>
      <c r="NH1339" s="59"/>
      <c r="NI1339" s="59"/>
      <c r="NJ1339" s="59"/>
      <c r="NK1339" s="59"/>
      <c r="NL1339" s="59"/>
      <c r="NM1339" s="59"/>
      <c r="NN1339" s="59"/>
      <c r="NO1339" s="59"/>
      <c r="NP1339" s="59"/>
      <c r="NQ1339" s="59"/>
      <c r="NR1339" s="59"/>
      <c r="NS1339" s="59"/>
      <c r="NT1339" s="59"/>
      <c r="NU1339" s="59"/>
      <c r="NV1339" s="59"/>
      <c r="NW1339" s="59"/>
      <c r="NX1339" s="59"/>
      <c r="NY1339" s="59"/>
      <c r="NZ1339" s="59"/>
      <c r="OA1339" s="59"/>
      <c r="OB1339" s="59"/>
      <c r="OC1339" s="59"/>
      <c r="OD1339" s="59"/>
      <c r="OE1339" s="59"/>
      <c r="OF1339" s="59"/>
      <c r="OG1339" s="59"/>
      <c r="OH1339" s="59"/>
      <c r="OI1339" s="59"/>
      <c r="OJ1339" s="59"/>
      <c r="OK1339" s="59"/>
      <c r="OL1339" s="59"/>
      <c r="OM1339" s="59"/>
      <c r="ON1339" s="59"/>
      <c r="OO1339" s="59"/>
      <c r="OP1339" s="59"/>
      <c r="OQ1339" s="59"/>
      <c r="OR1339" s="59"/>
      <c r="OS1339" s="59"/>
      <c r="OT1339" s="59"/>
      <c r="OU1339" s="59"/>
      <c r="OV1339" s="59"/>
      <c r="OW1339" s="59"/>
      <c r="OX1339" s="59"/>
      <c r="OY1339" s="59"/>
      <c r="OZ1339" s="59"/>
      <c r="PA1339" s="59"/>
      <c r="PB1339" s="59"/>
      <c r="PC1339" s="59"/>
      <c r="PD1339" s="59"/>
      <c r="PE1339" s="59"/>
      <c r="PF1339" s="59"/>
      <c r="PG1339" s="59"/>
      <c r="PH1339" s="59"/>
      <c r="PI1339" s="59"/>
      <c r="PJ1339" s="59"/>
      <c r="PK1339" s="59"/>
      <c r="PL1339" s="59"/>
      <c r="PM1339" s="59"/>
      <c r="PN1339" s="59"/>
      <c r="PO1339" s="59"/>
      <c r="PP1339" s="59"/>
      <c r="PQ1339" s="59"/>
      <c r="PR1339" s="59"/>
      <c r="PS1339" s="59"/>
      <c r="PT1339" s="59"/>
      <c r="PU1339" s="59"/>
      <c r="PV1339" s="59"/>
      <c r="PW1339" s="59"/>
      <c r="PX1339" s="59"/>
      <c r="PY1339" s="59"/>
      <c r="PZ1339" s="59"/>
      <c r="QA1339" s="59"/>
      <c r="QB1339" s="59"/>
      <c r="QC1339" s="59"/>
      <c r="QD1339" s="59"/>
      <c r="QE1339" s="59"/>
      <c r="QF1339" s="59"/>
      <c r="QG1339" s="59"/>
      <c r="QH1339" s="59"/>
      <c r="QI1339" s="59"/>
      <c r="QJ1339" s="59"/>
      <c r="QK1339" s="59"/>
      <c r="QL1339" s="59"/>
      <c r="QM1339" s="59"/>
      <c r="QN1339" s="59"/>
      <c r="QO1339" s="59"/>
      <c r="QP1339" s="59"/>
      <c r="QQ1339" s="59"/>
      <c r="QR1339" s="59"/>
      <c r="QS1339" s="59"/>
      <c r="QT1339" s="59"/>
      <c r="QU1339" s="59"/>
      <c r="QV1339" s="59"/>
      <c r="QW1339" s="59"/>
      <c r="QX1339" s="59"/>
      <c r="QY1339" s="59"/>
      <c r="QZ1339" s="59"/>
      <c r="RA1339" s="59"/>
      <c r="RB1339" s="59"/>
      <c r="RC1339" s="59"/>
      <c r="RD1339" s="59"/>
      <c r="RE1339" s="59"/>
      <c r="RF1339" s="59"/>
      <c r="RG1339" s="59"/>
      <c r="RH1339" s="59"/>
      <c r="RI1339" s="59"/>
      <c r="RJ1339" s="59"/>
      <c r="RK1339" s="59"/>
      <c r="RL1339" s="59"/>
      <c r="RM1339" s="59"/>
      <c r="RN1339" s="59"/>
      <c r="RO1339" s="59"/>
      <c r="RP1339" s="59"/>
      <c r="RQ1339" s="59"/>
      <c r="RR1339" s="59"/>
      <c r="RS1339" s="59"/>
      <c r="RT1339" s="59"/>
      <c r="RU1339" s="59"/>
      <c r="RV1339" s="59"/>
      <c r="RW1339" s="59"/>
      <c r="RX1339" s="59"/>
      <c r="RY1339" s="59"/>
      <c r="RZ1339" s="59"/>
      <c r="SA1339" s="59"/>
      <c r="SB1339" s="59"/>
      <c r="SC1339" s="59"/>
      <c r="SD1339" s="59"/>
      <c r="SE1339" s="59"/>
      <c r="SF1339" s="59"/>
      <c r="SG1339" s="59"/>
      <c r="SH1339" s="59"/>
      <c r="SI1339" s="59"/>
      <c r="SJ1339" s="59"/>
      <c r="SK1339" s="59"/>
      <c r="SL1339" s="59"/>
      <c r="SM1339" s="59"/>
      <c r="SN1339" s="59"/>
      <c r="SO1339" s="59"/>
      <c r="SP1339" s="59"/>
      <c r="SQ1339" s="59"/>
      <c r="SR1339" s="59"/>
      <c r="SS1339" s="59"/>
      <c r="ST1339" s="59"/>
      <c r="SU1339" s="59"/>
      <c r="SV1339" s="59"/>
      <c r="SW1339" s="59"/>
      <c r="SX1339" s="59"/>
      <c r="SY1339" s="59"/>
      <c r="SZ1339" s="59"/>
      <c r="TA1339" s="59"/>
      <c r="TB1339" s="59"/>
      <c r="TC1339" s="59"/>
      <c r="TD1339" s="59"/>
      <c r="TE1339" s="59"/>
      <c r="TF1339" s="59"/>
      <c r="TG1339" s="59"/>
      <c r="TH1339" s="59"/>
      <c r="TI1339" s="59"/>
      <c r="TJ1339" s="59"/>
      <c r="TK1339" s="59"/>
      <c r="TL1339" s="59"/>
      <c r="TM1339" s="59"/>
      <c r="TN1339" s="59"/>
      <c r="TO1339" s="59"/>
      <c r="TP1339" s="59"/>
      <c r="TQ1339" s="59"/>
      <c r="TR1339" s="59"/>
      <c r="TS1339" s="59"/>
      <c r="TT1339" s="59"/>
      <c r="TU1339" s="59"/>
      <c r="TV1339" s="59"/>
      <c r="TW1339" s="59"/>
      <c r="TX1339" s="59"/>
      <c r="TY1339" s="59"/>
      <c r="TZ1339" s="59"/>
      <c r="UA1339" s="59"/>
      <c r="UB1339" s="59"/>
      <c r="UC1339" s="59"/>
      <c r="UD1339" s="59"/>
      <c r="UE1339" s="59"/>
      <c r="UF1339" s="59"/>
      <c r="UG1339" s="59"/>
      <c r="UH1339" s="59"/>
      <c r="UI1339" s="59"/>
      <c r="UJ1339" s="59"/>
      <c r="UK1339" s="59"/>
      <c r="UL1339" s="59"/>
      <c r="UM1339" s="59"/>
      <c r="UN1339" s="59"/>
      <c r="UO1339" s="59"/>
      <c r="UP1339" s="59"/>
      <c r="UQ1339" s="59"/>
      <c r="UR1339" s="59"/>
      <c r="US1339" s="59"/>
      <c r="UT1339" s="59"/>
      <c r="UU1339" s="59"/>
      <c r="UV1339" s="59"/>
      <c r="UW1339" s="59"/>
      <c r="UX1339" s="59"/>
      <c r="UY1339" s="59"/>
      <c r="UZ1339" s="59"/>
      <c r="VA1339" s="59"/>
      <c r="VB1339" s="59"/>
      <c r="VC1339" s="59"/>
      <c r="VD1339" s="59"/>
      <c r="VE1339" s="59"/>
      <c r="VF1339" s="59"/>
      <c r="VG1339" s="59"/>
      <c r="VH1339" s="59"/>
      <c r="VI1339" s="59"/>
      <c r="VJ1339" s="59"/>
      <c r="VK1339" s="59"/>
      <c r="VL1339" s="59"/>
      <c r="VM1339" s="59"/>
      <c r="VN1339" s="59"/>
      <c r="VO1339" s="59"/>
      <c r="VP1339" s="59"/>
      <c r="VQ1339" s="59"/>
      <c r="VR1339" s="59"/>
      <c r="VS1339" s="59"/>
      <c r="VT1339" s="59"/>
      <c r="VU1339" s="59"/>
      <c r="VV1339" s="59"/>
      <c r="VW1339" s="59"/>
      <c r="VX1339" s="59"/>
      <c r="VY1339" s="59"/>
      <c r="VZ1339" s="59"/>
      <c r="WA1339" s="59"/>
      <c r="WB1339" s="59"/>
      <c r="WC1339" s="59"/>
      <c r="WD1339" s="59"/>
      <c r="WE1339" s="59"/>
      <c r="WF1339" s="59"/>
      <c r="WG1339" s="59"/>
      <c r="WH1339" s="59"/>
      <c r="WI1339" s="59"/>
      <c r="WJ1339" s="59"/>
      <c r="WK1339" s="59"/>
      <c r="WL1339" s="59"/>
      <c r="WM1339" s="59"/>
      <c r="WN1339" s="59"/>
      <c r="WO1339" s="59"/>
      <c r="WP1339" s="59"/>
      <c r="WQ1339" s="59"/>
      <c r="WR1339" s="59"/>
      <c r="WS1339" s="59"/>
      <c r="WT1339" s="59"/>
      <c r="WU1339" s="59"/>
      <c r="WV1339" s="59"/>
      <c r="WW1339" s="59"/>
      <c r="WX1339" s="59"/>
      <c r="WY1339" s="59"/>
      <c r="WZ1339" s="59"/>
      <c r="XA1339" s="59"/>
      <c r="XB1339" s="59"/>
      <c r="XC1339" s="59"/>
      <c r="XD1339" s="59"/>
      <c r="XE1339" s="59"/>
      <c r="XF1339" s="59"/>
      <c r="XG1339" s="59"/>
      <c r="XH1339" s="59"/>
      <c r="XI1339" s="59"/>
      <c r="XJ1339" s="59"/>
      <c r="XK1339" s="59"/>
      <c r="XL1339" s="59"/>
      <c r="XM1339" s="59"/>
      <c r="XN1339" s="59"/>
      <c r="XO1339" s="59"/>
      <c r="XP1339" s="59"/>
      <c r="XQ1339" s="59"/>
      <c r="XR1339" s="59"/>
      <c r="XS1339" s="59"/>
      <c r="XT1339" s="59"/>
      <c r="XU1339" s="59"/>
      <c r="XV1339" s="59"/>
      <c r="XW1339" s="59"/>
      <c r="XX1339" s="59"/>
      <c r="XY1339" s="59"/>
      <c r="XZ1339" s="59"/>
      <c r="YA1339" s="59"/>
      <c r="YB1339" s="59"/>
      <c r="YC1339" s="59"/>
      <c r="YD1339" s="59"/>
      <c r="YE1339" s="59"/>
      <c r="YF1339" s="59"/>
      <c r="YG1339" s="59"/>
      <c r="YH1339" s="59"/>
      <c r="YI1339" s="59"/>
      <c r="YJ1339" s="59"/>
      <c r="YK1339" s="59"/>
      <c r="YL1339" s="59"/>
      <c r="YM1339" s="59"/>
      <c r="YN1339" s="59"/>
      <c r="YO1339" s="59"/>
      <c r="YP1339" s="59"/>
      <c r="YQ1339" s="59"/>
      <c r="YR1339" s="59"/>
      <c r="YS1339" s="59"/>
      <c r="YT1339" s="59"/>
      <c r="YU1339" s="59"/>
      <c r="YV1339" s="59"/>
      <c r="YW1339" s="59"/>
      <c r="YX1339" s="59"/>
      <c r="YY1339" s="59"/>
      <c r="YZ1339" s="59"/>
      <c r="ZA1339" s="59"/>
      <c r="ZB1339" s="59"/>
      <c r="ZC1339" s="59"/>
      <c r="ZD1339" s="59"/>
      <c r="ZE1339" s="59"/>
      <c r="ZF1339" s="59"/>
      <c r="ZG1339" s="59"/>
      <c r="ZH1339" s="59"/>
      <c r="ZI1339" s="59"/>
      <c r="ZJ1339" s="59"/>
      <c r="ZK1339" s="59"/>
      <c r="ZL1339" s="59"/>
      <c r="ZM1339" s="59"/>
      <c r="ZN1339" s="59"/>
      <c r="ZO1339" s="59"/>
      <c r="ZP1339" s="59"/>
      <c r="ZQ1339" s="59"/>
      <c r="ZR1339" s="59"/>
      <c r="ZS1339" s="59"/>
      <c r="ZT1339" s="59"/>
      <c r="ZU1339" s="59"/>
      <c r="ZV1339" s="59"/>
      <c r="ZW1339" s="59"/>
      <c r="ZX1339" s="59"/>
      <c r="ZY1339" s="59"/>
      <c r="ZZ1339" s="59"/>
      <c r="AAA1339" s="59"/>
      <c r="AAB1339" s="59"/>
      <c r="AAC1339" s="59"/>
      <c r="AAD1339" s="59"/>
      <c r="AAE1339" s="59"/>
      <c r="AAF1339" s="59"/>
      <c r="AAG1339" s="59"/>
      <c r="AAH1339" s="59"/>
      <c r="AAI1339" s="59"/>
      <c r="AAJ1339" s="59"/>
      <c r="AAK1339" s="59"/>
      <c r="AAL1339" s="59"/>
      <c r="AAM1339" s="59"/>
      <c r="AAN1339" s="59"/>
      <c r="AAO1339" s="59"/>
      <c r="AAP1339" s="59"/>
      <c r="AAQ1339" s="59"/>
      <c r="AAR1339" s="59"/>
      <c r="AAS1339" s="59"/>
      <c r="AAT1339" s="59"/>
      <c r="AAU1339" s="59"/>
      <c r="AAV1339" s="59"/>
      <c r="AAW1339" s="59"/>
      <c r="AAX1339" s="59"/>
      <c r="AAY1339" s="59"/>
      <c r="AAZ1339" s="59"/>
      <c r="ABA1339" s="59"/>
      <c r="ABB1339" s="59"/>
      <c r="ABC1339" s="59"/>
      <c r="ABD1339" s="59"/>
      <c r="ABE1339" s="59"/>
      <c r="ABF1339" s="59"/>
      <c r="ABG1339" s="59"/>
      <c r="ABH1339" s="59"/>
      <c r="ABI1339" s="59"/>
      <c r="ABJ1339" s="59"/>
      <c r="ABK1339" s="59"/>
      <c r="ABL1339" s="59"/>
      <c r="ABM1339" s="59"/>
      <c r="ABN1339" s="59"/>
      <c r="ABO1339" s="59"/>
      <c r="ABP1339" s="59"/>
      <c r="ABQ1339" s="59"/>
      <c r="ABR1339" s="59"/>
      <c r="ABS1339" s="59"/>
      <c r="ABT1339" s="59"/>
      <c r="ABU1339" s="59"/>
      <c r="ABV1339" s="59"/>
      <c r="ABW1339" s="59"/>
      <c r="ABX1339" s="59"/>
      <c r="ABY1339" s="59"/>
      <c r="ABZ1339" s="59"/>
      <c r="ACA1339" s="59"/>
      <c r="ACB1339" s="59"/>
      <c r="ACC1339" s="59"/>
      <c r="ACD1339" s="59"/>
      <c r="ACE1339" s="59"/>
      <c r="ACF1339" s="59"/>
      <c r="ACG1339" s="59"/>
      <c r="ACH1339" s="59"/>
      <c r="ACI1339" s="59"/>
      <c r="ACJ1339" s="59"/>
      <c r="ACK1339" s="59"/>
      <c r="ACL1339" s="59"/>
      <c r="ACM1339" s="59"/>
      <c r="ACN1339" s="59"/>
      <c r="ACO1339" s="59"/>
      <c r="ACP1339" s="59"/>
      <c r="ACQ1339" s="59"/>
      <c r="ACR1339" s="59"/>
      <c r="ACS1339" s="59"/>
      <c r="ACT1339" s="59"/>
      <c r="ACU1339" s="59"/>
      <c r="ACV1339" s="59"/>
      <c r="ACW1339" s="59"/>
      <c r="ACX1339" s="59"/>
      <c r="ACY1339" s="59"/>
      <c r="ACZ1339" s="59"/>
      <c r="ADA1339" s="59"/>
      <c r="ADB1339" s="59"/>
      <c r="ADC1339" s="59"/>
      <c r="ADD1339" s="59"/>
      <c r="ADE1339" s="59"/>
      <c r="ADF1339" s="59"/>
      <c r="ADG1339" s="59"/>
      <c r="ADH1339" s="59"/>
      <c r="ADI1339" s="59"/>
      <c r="ADJ1339" s="59"/>
      <c r="ADK1339" s="59"/>
      <c r="ADL1339" s="59"/>
      <c r="ADM1339" s="59"/>
      <c r="ADN1339" s="59"/>
      <c r="ADO1339" s="59"/>
      <c r="ADP1339" s="59"/>
      <c r="ADQ1339" s="59"/>
      <c r="ADR1339" s="59"/>
      <c r="ADS1339" s="59"/>
      <c r="ADT1339" s="59"/>
      <c r="ADU1339" s="59"/>
      <c r="ADV1339" s="59"/>
      <c r="ADW1339" s="59"/>
      <c r="ADX1339" s="59"/>
      <c r="ADY1339" s="59"/>
      <c r="ADZ1339" s="59"/>
      <c r="AEA1339" s="59"/>
      <c r="AEB1339" s="59"/>
      <c r="AEC1339" s="59"/>
      <c r="AED1339" s="59"/>
      <c r="AEE1339" s="59"/>
      <c r="AEF1339" s="59"/>
      <c r="AEG1339" s="59"/>
      <c r="AEH1339" s="59"/>
      <c r="AEI1339" s="59"/>
      <c r="AEJ1339" s="59"/>
      <c r="AEK1339" s="59"/>
      <c r="AEL1339" s="59"/>
      <c r="AEM1339" s="59"/>
      <c r="AEN1339" s="59"/>
      <c r="AEO1339" s="59"/>
      <c r="AEP1339" s="59"/>
      <c r="AEQ1339" s="59"/>
      <c r="AER1339" s="59"/>
      <c r="AES1339" s="59"/>
      <c r="AET1339" s="59"/>
      <c r="AEU1339" s="59"/>
      <c r="AEV1339" s="59"/>
      <c r="AEW1339" s="59"/>
      <c r="AEX1339" s="59"/>
      <c r="AEY1339" s="59"/>
      <c r="AEZ1339" s="59"/>
      <c r="AFA1339" s="59"/>
      <c r="AFB1339" s="59"/>
      <c r="AFC1339" s="59"/>
      <c r="AFD1339" s="59"/>
      <c r="AFE1339" s="59"/>
      <c r="AFF1339" s="59"/>
      <c r="AFG1339" s="59"/>
      <c r="AFH1339" s="59"/>
      <c r="AFI1339" s="59"/>
      <c r="AFJ1339" s="59"/>
      <c r="AFK1339" s="59"/>
      <c r="AFL1339" s="59"/>
      <c r="AFM1339" s="59"/>
      <c r="AFN1339" s="59"/>
      <c r="AFO1339" s="59"/>
      <c r="AFP1339" s="59"/>
      <c r="AFQ1339" s="59"/>
      <c r="AFR1339" s="59"/>
      <c r="AFS1339" s="59"/>
      <c r="AFT1339" s="59"/>
      <c r="AFU1339" s="59"/>
      <c r="AFV1339" s="59"/>
      <c r="AFW1339" s="59"/>
      <c r="AFX1339" s="59"/>
      <c r="AFY1339" s="59"/>
      <c r="AFZ1339" s="59"/>
      <c r="AGA1339" s="59"/>
      <c r="AGB1339" s="59"/>
      <c r="AGC1339" s="59"/>
      <c r="AGD1339" s="59"/>
      <c r="AGE1339" s="59"/>
      <c r="AGF1339" s="59"/>
      <c r="AGG1339" s="59"/>
      <c r="AGH1339" s="59"/>
      <c r="AGI1339" s="59"/>
      <c r="AGJ1339" s="59"/>
      <c r="AGK1339" s="59"/>
      <c r="AGL1339" s="59"/>
      <c r="AGM1339" s="59"/>
      <c r="AGN1339" s="59"/>
      <c r="AGO1339" s="59"/>
      <c r="AGP1339" s="59"/>
      <c r="AGQ1339" s="59"/>
      <c r="AGR1339" s="59"/>
      <c r="AGS1339" s="59"/>
      <c r="AGT1339" s="59"/>
      <c r="AGU1339" s="59"/>
      <c r="AGV1339" s="59"/>
      <c r="AGW1339" s="59"/>
      <c r="AGX1339" s="59"/>
      <c r="AGY1339" s="59"/>
      <c r="AGZ1339" s="59"/>
      <c r="AHA1339" s="59"/>
      <c r="AHB1339" s="59"/>
      <c r="AHC1339" s="59"/>
      <c r="AHD1339" s="59"/>
      <c r="AHE1339" s="59"/>
      <c r="AHF1339" s="59"/>
      <c r="AHG1339" s="59"/>
      <c r="AHH1339" s="59"/>
      <c r="AHI1339" s="59"/>
      <c r="AHJ1339" s="59"/>
      <c r="AHK1339" s="59"/>
      <c r="AHL1339" s="59"/>
      <c r="AHM1339" s="59"/>
      <c r="AHN1339" s="59"/>
      <c r="AHO1339" s="59"/>
      <c r="AHP1339" s="59"/>
      <c r="AHQ1339" s="59"/>
      <c r="AHR1339" s="59"/>
      <c r="AHS1339" s="59"/>
      <c r="AHT1339" s="59"/>
      <c r="AHU1339" s="59"/>
      <c r="AHV1339" s="59"/>
      <c r="AHW1339" s="59"/>
      <c r="AHX1339" s="59"/>
      <c r="AHY1339" s="59"/>
      <c r="AHZ1339" s="59"/>
      <c r="AIA1339" s="59"/>
      <c r="AIB1339" s="59"/>
      <c r="AIC1339" s="59"/>
      <c r="AID1339" s="59"/>
      <c r="AIE1339" s="59"/>
      <c r="AIF1339" s="59"/>
      <c r="AIG1339" s="59"/>
      <c r="AIH1339" s="59"/>
      <c r="AII1339" s="59"/>
      <c r="AIJ1339" s="59"/>
      <c r="AIK1339" s="59"/>
      <c r="AIL1339" s="59"/>
      <c r="AIM1339" s="59"/>
      <c r="AIN1339" s="59"/>
      <c r="AIO1339" s="59"/>
      <c r="AIP1339" s="59"/>
      <c r="AIQ1339" s="59"/>
      <c r="AIR1339" s="59"/>
      <c r="AIS1339" s="59"/>
      <c r="AIT1339" s="59"/>
      <c r="AIU1339" s="59"/>
      <c r="AIV1339" s="59"/>
      <c r="AIW1339" s="59"/>
      <c r="AIX1339" s="59"/>
      <c r="AIY1339" s="59"/>
      <c r="AIZ1339" s="59"/>
      <c r="AJA1339" s="59"/>
      <c r="AJB1339" s="59"/>
      <c r="AJC1339" s="59"/>
      <c r="AJD1339" s="59"/>
      <c r="AJE1339" s="59"/>
      <c r="AJF1339" s="59"/>
      <c r="AJG1339" s="59"/>
      <c r="AJH1339" s="59"/>
      <c r="AJI1339" s="59"/>
      <c r="AJJ1339" s="59"/>
      <c r="AJK1339" s="59"/>
      <c r="AJL1339" s="59"/>
      <c r="AJM1339" s="59"/>
      <c r="AJN1339" s="59"/>
      <c r="AJO1339" s="59"/>
      <c r="AJP1339" s="59"/>
      <c r="AJQ1339" s="59"/>
      <c r="AJR1339" s="59"/>
      <c r="AJS1339" s="59"/>
      <c r="AJT1339" s="59"/>
      <c r="AJU1339" s="59"/>
      <c r="AJV1339" s="59"/>
      <c r="AJW1339" s="59"/>
      <c r="AJX1339" s="59"/>
      <c r="AJY1339" s="59"/>
      <c r="AJZ1339" s="59"/>
      <c r="AKA1339" s="59"/>
      <c r="AKB1339" s="59"/>
      <c r="AKC1339" s="59"/>
      <c r="AKD1339" s="59"/>
      <c r="AKE1339" s="59"/>
      <c r="AKF1339" s="59"/>
      <c r="AKG1339" s="59"/>
      <c r="AKH1339" s="59"/>
      <c r="AKI1339" s="59"/>
      <c r="AKJ1339" s="59"/>
      <c r="AKK1339" s="59"/>
      <c r="AKL1339" s="59"/>
      <c r="AKM1339" s="59"/>
      <c r="AKN1339" s="59"/>
      <c r="AKO1339" s="59"/>
      <c r="AKP1339" s="59"/>
      <c r="AKQ1339" s="59"/>
      <c r="AKR1339" s="59"/>
      <c r="AKS1339" s="59"/>
      <c r="AKT1339" s="59"/>
      <c r="AKU1339" s="59"/>
      <c r="AKV1339" s="59"/>
      <c r="AKW1339" s="59"/>
      <c r="AKX1339" s="59"/>
      <c r="AKY1339" s="59"/>
      <c r="AKZ1339" s="59"/>
      <c r="ALA1339" s="59"/>
      <c r="ALB1339" s="59"/>
      <c r="ALC1339" s="59"/>
      <c r="ALD1339" s="59"/>
      <c r="ALE1339" s="59"/>
      <c r="ALF1339" s="59"/>
      <c r="ALG1339" s="59"/>
      <c r="ALH1339" s="59"/>
      <c r="ALI1339" s="59"/>
      <c r="ALJ1339" s="59"/>
      <c r="ALK1339" s="59"/>
      <c r="ALL1339" s="59"/>
      <c r="ALM1339" s="59"/>
      <c r="ALN1339" s="59"/>
      <c r="ALO1339" s="59"/>
      <c r="ALP1339" s="59"/>
      <c r="ALQ1339" s="59"/>
      <c r="ALR1339" s="59"/>
      <c r="ALS1339" s="59"/>
      <c r="ALT1339" s="59"/>
      <c r="ALU1339" s="59"/>
      <c r="ALV1339" s="59"/>
      <c r="ALW1339" s="59"/>
      <c r="ALX1339" s="59"/>
      <c r="ALY1339" s="59"/>
      <c r="ALZ1339" s="59"/>
      <c r="AMA1339" s="59"/>
      <c r="AMB1339" s="59"/>
      <c r="AMC1339" s="59"/>
      <c r="AMD1339" s="59"/>
      <c r="AME1339" s="59"/>
      <c r="AMF1339" s="59"/>
      <c r="AMG1339" s="59"/>
      <c r="AMH1339" s="59"/>
      <c r="AMI1339" s="59"/>
      <c r="AMJ1339" s="59"/>
      <c r="AMK1339" s="59"/>
      <c r="AML1339" s="59"/>
    </row>
    <row r="1340" spans="1:1026" s="3" customFormat="1" ht="58.15">
      <c r="A1340" s="23">
        <v>1</v>
      </c>
      <c r="B1340" s="45">
        <v>1335</v>
      </c>
      <c r="C1340" s="54" t="s">
        <v>3417</v>
      </c>
      <c r="D1340" s="54">
        <v>8821847960</v>
      </c>
      <c r="E1340" s="54" t="s">
        <v>3418</v>
      </c>
      <c r="F1340" s="54">
        <v>1</v>
      </c>
      <c r="G1340" s="54" t="s">
        <v>1996</v>
      </c>
      <c r="H1340" s="54" t="s">
        <v>1997</v>
      </c>
      <c r="I1340" s="54" t="s">
        <v>3417</v>
      </c>
      <c r="J1340" s="28" t="s">
        <v>1996</v>
      </c>
      <c r="K1340" s="28" t="s">
        <v>1997</v>
      </c>
      <c r="L1340" s="28" t="s">
        <v>1997</v>
      </c>
      <c r="M1340" s="28" t="s">
        <v>3418</v>
      </c>
      <c r="N1340" s="28">
        <v>1</v>
      </c>
      <c r="O1340" s="28" t="s">
        <v>1996</v>
      </c>
      <c r="P1340" s="28" t="s">
        <v>1997</v>
      </c>
      <c r="Q1340" s="28" t="s">
        <v>1997</v>
      </c>
      <c r="R1340" s="28" t="s">
        <v>3418</v>
      </c>
      <c r="S1340" s="28">
        <v>1</v>
      </c>
      <c r="T1340" s="23" t="s">
        <v>3417</v>
      </c>
      <c r="U1340" s="28" t="s">
        <v>1996</v>
      </c>
      <c r="V1340" s="28" t="s">
        <v>1997</v>
      </c>
      <c r="W1340" s="28" t="s">
        <v>1997</v>
      </c>
      <c r="X1340" s="28" t="s">
        <v>3418</v>
      </c>
      <c r="Y1340" s="28">
        <v>1</v>
      </c>
      <c r="Z1340" s="28" t="s">
        <v>44</v>
      </c>
      <c r="AA1340" s="74" t="s">
        <v>3419</v>
      </c>
      <c r="AB1340" s="23" t="s">
        <v>32</v>
      </c>
      <c r="AC1340" s="30">
        <v>100</v>
      </c>
      <c r="AD1340" s="38">
        <v>311000</v>
      </c>
      <c r="AE1340" s="38">
        <v>0</v>
      </c>
      <c r="AF1340" s="38">
        <v>0</v>
      </c>
      <c r="AG1340" s="73">
        <f t="shared" si="61"/>
        <v>311000</v>
      </c>
      <c r="AH1340" s="38">
        <v>311000</v>
      </c>
      <c r="AI1340" s="38">
        <v>0</v>
      </c>
      <c r="AJ1340" s="38">
        <v>0</v>
      </c>
      <c r="AK1340" s="73">
        <f t="shared" si="63"/>
        <v>311000</v>
      </c>
      <c r="AL1340" s="73">
        <f t="shared" si="62"/>
        <v>622000</v>
      </c>
      <c r="AM1340" s="54" t="s">
        <v>1188</v>
      </c>
      <c r="AN1340" s="32" t="s">
        <v>33</v>
      </c>
      <c r="AO1340" s="52" t="s">
        <v>33</v>
      </c>
      <c r="AP1340" s="32" t="s">
        <v>33</v>
      </c>
      <c r="AQ1340" s="32" t="s">
        <v>1281</v>
      </c>
      <c r="AR1340" s="52">
        <v>45657</v>
      </c>
      <c r="AS1340" s="32" t="s">
        <v>37</v>
      </c>
      <c r="AT1340" s="2">
        <v>0</v>
      </c>
      <c r="AU1340" s="2">
        <v>0</v>
      </c>
      <c r="AV1340" s="2">
        <v>0</v>
      </c>
      <c r="AW1340" s="46"/>
    </row>
    <row r="1341" spans="1:1026" s="3" customFormat="1" ht="46.5">
      <c r="A1341" s="54">
        <v>1</v>
      </c>
      <c r="B1341" s="45">
        <v>1336</v>
      </c>
      <c r="C1341" s="54" t="s">
        <v>3420</v>
      </c>
      <c r="D1341" s="54">
        <v>8822052381</v>
      </c>
      <c r="E1341" s="54" t="s">
        <v>3421</v>
      </c>
      <c r="F1341" s="54">
        <v>1</v>
      </c>
      <c r="G1341" s="54" t="s">
        <v>810</v>
      </c>
      <c r="H1341" s="54" t="s">
        <v>811</v>
      </c>
      <c r="I1341" s="54" t="s">
        <v>3420</v>
      </c>
      <c r="J1341" s="28" t="s">
        <v>810</v>
      </c>
      <c r="K1341" s="28" t="s">
        <v>811</v>
      </c>
      <c r="L1341" s="28" t="s">
        <v>811</v>
      </c>
      <c r="M1341" s="28" t="s">
        <v>3421</v>
      </c>
      <c r="N1341" s="28">
        <v>1</v>
      </c>
      <c r="O1341" s="28" t="s">
        <v>810</v>
      </c>
      <c r="P1341" s="28" t="s">
        <v>811</v>
      </c>
      <c r="Q1341" s="28" t="s">
        <v>811</v>
      </c>
      <c r="R1341" s="28" t="s">
        <v>3421</v>
      </c>
      <c r="S1341" s="28">
        <v>1</v>
      </c>
      <c r="T1341" s="23" t="s">
        <v>3422</v>
      </c>
      <c r="U1341" s="28" t="s">
        <v>810</v>
      </c>
      <c r="V1341" s="28" t="s">
        <v>811</v>
      </c>
      <c r="W1341" s="28" t="s">
        <v>811</v>
      </c>
      <c r="X1341" s="28" t="s">
        <v>3421</v>
      </c>
      <c r="Y1341" s="28">
        <v>1</v>
      </c>
      <c r="Z1341" s="28"/>
      <c r="AA1341" s="119" t="s">
        <v>3423</v>
      </c>
      <c r="AB1341" s="75" t="s">
        <v>3424</v>
      </c>
      <c r="AC1341" s="76">
        <v>150</v>
      </c>
      <c r="AD1341" s="77">
        <v>477017</v>
      </c>
      <c r="AE1341" s="77">
        <v>0</v>
      </c>
      <c r="AF1341" s="77">
        <v>0</v>
      </c>
      <c r="AG1341" s="73">
        <f t="shared" si="61"/>
        <v>477017</v>
      </c>
      <c r="AH1341" s="77">
        <v>477017</v>
      </c>
      <c r="AI1341" s="77">
        <v>0</v>
      </c>
      <c r="AJ1341" s="77">
        <v>0</v>
      </c>
      <c r="AK1341" s="73">
        <f t="shared" si="63"/>
        <v>477017</v>
      </c>
      <c r="AL1341" s="73">
        <f t="shared" si="62"/>
        <v>954034</v>
      </c>
      <c r="AM1341" s="54" t="s">
        <v>1188</v>
      </c>
      <c r="AN1341" s="90" t="s">
        <v>33</v>
      </c>
      <c r="AO1341" s="90" t="s">
        <v>33</v>
      </c>
      <c r="AP1341" s="90" t="s">
        <v>33</v>
      </c>
      <c r="AQ1341" s="54" t="s">
        <v>1281</v>
      </c>
      <c r="AR1341" s="54" t="s">
        <v>198</v>
      </c>
      <c r="AS1341" s="90" t="s">
        <v>33</v>
      </c>
      <c r="AT1341" s="2">
        <v>0</v>
      </c>
      <c r="AU1341" s="2">
        <v>0</v>
      </c>
      <c r="AV1341" s="2">
        <v>0</v>
      </c>
      <c r="AW1341" s="47"/>
    </row>
    <row r="1342" spans="1:1026" s="3" customFormat="1" ht="46.5">
      <c r="A1342" s="54">
        <v>1</v>
      </c>
      <c r="B1342" s="45">
        <v>1337</v>
      </c>
      <c r="C1342" s="54" t="s">
        <v>3420</v>
      </c>
      <c r="D1342" s="54">
        <v>8822052381</v>
      </c>
      <c r="E1342" s="54" t="s">
        <v>3421</v>
      </c>
      <c r="F1342" s="54">
        <v>1</v>
      </c>
      <c r="G1342" s="54" t="s">
        <v>810</v>
      </c>
      <c r="H1342" s="54" t="s">
        <v>811</v>
      </c>
      <c r="I1342" s="54" t="s">
        <v>3420</v>
      </c>
      <c r="J1342" s="28" t="s">
        <v>810</v>
      </c>
      <c r="K1342" s="28" t="s">
        <v>811</v>
      </c>
      <c r="L1342" s="28" t="s">
        <v>811</v>
      </c>
      <c r="M1342" s="28" t="s">
        <v>3421</v>
      </c>
      <c r="N1342" s="28">
        <v>1</v>
      </c>
      <c r="O1342" s="28" t="s">
        <v>810</v>
      </c>
      <c r="P1342" s="28" t="s">
        <v>811</v>
      </c>
      <c r="Q1342" s="28" t="s">
        <v>811</v>
      </c>
      <c r="R1342" s="28" t="s">
        <v>3421</v>
      </c>
      <c r="S1342" s="28">
        <v>1</v>
      </c>
      <c r="T1342" s="23" t="s">
        <v>3422</v>
      </c>
      <c r="U1342" s="28" t="s">
        <v>810</v>
      </c>
      <c r="V1342" s="28" t="s">
        <v>811</v>
      </c>
      <c r="W1342" s="28" t="s">
        <v>811</v>
      </c>
      <c r="X1342" s="28" t="s">
        <v>3421</v>
      </c>
      <c r="Y1342" s="28">
        <v>1</v>
      </c>
      <c r="Z1342" s="28"/>
      <c r="AA1342" s="119" t="s">
        <v>3425</v>
      </c>
      <c r="AB1342" s="75" t="s">
        <v>264</v>
      </c>
      <c r="AC1342" s="76">
        <v>40</v>
      </c>
      <c r="AD1342" s="77">
        <v>0</v>
      </c>
      <c r="AE1342" s="77">
        <v>0</v>
      </c>
      <c r="AF1342" s="77">
        <v>0</v>
      </c>
      <c r="AG1342" s="73">
        <f t="shared" si="61"/>
        <v>0</v>
      </c>
      <c r="AH1342" s="77">
        <v>0</v>
      </c>
      <c r="AI1342" s="77">
        <v>0</v>
      </c>
      <c r="AJ1342" s="77">
        <v>0</v>
      </c>
      <c r="AK1342" s="73">
        <f t="shared" si="63"/>
        <v>0</v>
      </c>
      <c r="AL1342" s="73">
        <f t="shared" si="62"/>
        <v>0</v>
      </c>
      <c r="AM1342" s="54" t="s">
        <v>1188</v>
      </c>
      <c r="AN1342" s="90" t="s">
        <v>33</v>
      </c>
      <c r="AO1342" s="90" t="s">
        <v>33</v>
      </c>
      <c r="AP1342" s="90" t="s">
        <v>33</v>
      </c>
      <c r="AQ1342" s="54" t="s">
        <v>1281</v>
      </c>
      <c r="AR1342" s="54" t="s">
        <v>198</v>
      </c>
      <c r="AS1342" s="90" t="s">
        <v>33</v>
      </c>
      <c r="AT1342" s="2">
        <v>0</v>
      </c>
      <c r="AU1342" s="2">
        <v>0</v>
      </c>
      <c r="AV1342" s="2">
        <v>0</v>
      </c>
      <c r="AW1342" s="47" t="s">
        <v>3426</v>
      </c>
    </row>
    <row r="1343" spans="1:1026" s="3" customFormat="1" ht="46.5">
      <c r="A1343" s="54">
        <v>1</v>
      </c>
      <c r="B1343" s="45">
        <v>1338</v>
      </c>
      <c r="C1343" s="54" t="s">
        <v>3420</v>
      </c>
      <c r="D1343" s="54">
        <v>8822052381</v>
      </c>
      <c r="E1343" s="54" t="s">
        <v>3421</v>
      </c>
      <c r="F1343" s="54">
        <v>1</v>
      </c>
      <c r="G1343" s="54" t="s">
        <v>810</v>
      </c>
      <c r="H1343" s="54" t="s">
        <v>811</v>
      </c>
      <c r="I1343" s="54" t="s">
        <v>3420</v>
      </c>
      <c r="J1343" s="28" t="s">
        <v>810</v>
      </c>
      <c r="K1343" s="28" t="s">
        <v>811</v>
      </c>
      <c r="L1343" s="28" t="s">
        <v>811</v>
      </c>
      <c r="M1343" s="28" t="s">
        <v>3421</v>
      </c>
      <c r="N1343" s="28">
        <v>1</v>
      </c>
      <c r="O1343" s="28" t="s">
        <v>810</v>
      </c>
      <c r="P1343" s="28" t="s">
        <v>811</v>
      </c>
      <c r="Q1343" s="28" t="s">
        <v>811</v>
      </c>
      <c r="R1343" s="28" t="s">
        <v>3421</v>
      </c>
      <c r="S1343" s="28">
        <v>1</v>
      </c>
      <c r="T1343" s="23" t="s">
        <v>3422</v>
      </c>
      <c r="U1343" s="28" t="s">
        <v>810</v>
      </c>
      <c r="V1343" s="28" t="s">
        <v>811</v>
      </c>
      <c r="W1343" s="28" t="s">
        <v>811</v>
      </c>
      <c r="X1343" s="28" t="s">
        <v>3421</v>
      </c>
      <c r="Y1343" s="28">
        <v>1</v>
      </c>
      <c r="Z1343" s="28"/>
      <c r="AA1343" s="119" t="s">
        <v>3427</v>
      </c>
      <c r="AB1343" s="75" t="s">
        <v>264</v>
      </c>
      <c r="AC1343" s="76">
        <v>40</v>
      </c>
      <c r="AD1343" s="77">
        <v>23446</v>
      </c>
      <c r="AE1343" s="77">
        <v>0</v>
      </c>
      <c r="AF1343" s="77">
        <v>0</v>
      </c>
      <c r="AG1343" s="73">
        <f t="shared" si="61"/>
        <v>23446</v>
      </c>
      <c r="AH1343" s="77">
        <v>23446</v>
      </c>
      <c r="AI1343" s="77">
        <v>0</v>
      </c>
      <c r="AJ1343" s="77">
        <v>0</v>
      </c>
      <c r="AK1343" s="73">
        <f t="shared" si="63"/>
        <v>23446</v>
      </c>
      <c r="AL1343" s="73">
        <f t="shared" si="62"/>
        <v>46892</v>
      </c>
      <c r="AM1343" s="54" t="s">
        <v>1188</v>
      </c>
      <c r="AN1343" s="90" t="s">
        <v>33</v>
      </c>
      <c r="AO1343" s="90" t="s">
        <v>33</v>
      </c>
      <c r="AP1343" s="90" t="s">
        <v>33</v>
      </c>
      <c r="AQ1343" s="54" t="s">
        <v>1281</v>
      </c>
      <c r="AR1343" s="54" t="s">
        <v>198</v>
      </c>
      <c r="AS1343" s="90" t="s">
        <v>33</v>
      </c>
      <c r="AT1343" s="2">
        <v>0</v>
      </c>
      <c r="AU1343" s="2">
        <v>0</v>
      </c>
      <c r="AV1343" s="2">
        <v>0</v>
      </c>
      <c r="AW1343" s="47"/>
    </row>
    <row r="1344" spans="1:1026" s="3" customFormat="1" ht="46.5">
      <c r="A1344" s="54">
        <v>1</v>
      </c>
      <c r="B1344" s="45">
        <v>1339</v>
      </c>
      <c r="C1344" s="54" t="s">
        <v>3420</v>
      </c>
      <c r="D1344" s="54">
        <v>8822052381</v>
      </c>
      <c r="E1344" s="54" t="s">
        <v>3421</v>
      </c>
      <c r="F1344" s="54">
        <v>1</v>
      </c>
      <c r="G1344" s="54" t="s">
        <v>810</v>
      </c>
      <c r="H1344" s="54" t="s">
        <v>811</v>
      </c>
      <c r="I1344" s="54" t="s">
        <v>3420</v>
      </c>
      <c r="J1344" s="28" t="s">
        <v>810</v>
      </c>
      <c r="K1344" s="28" t="s">
        <v>811</v>
      </c>
      <c r="L1344" s="28" t="s">
        <v>811</v>
      </c>
      <c r="M1344" s="28" t="s">
        <v>3421</v>
      </c>
      <c r="N1344" s="28">
        <v>1</v>
      </c>
      <c r="O1344" s="28" t="s">
        <v>810</v>
      </c>
      <c r="P1344" s="28" t="s">
        <v>811</v>
      </c>
      <c r="Q1344" s="28" t="s">
        <v>811</v>
      </c>
      <c r="R1344" s="28" t="s">
        <v>3421</v>
      </c>
      <c r="S1344" s="28">
        <v>1</v>
      </c>
      <c r="T1344" s="23" t="s">
        <v>3428</v>
      </c>
      <c r="U1344" s="28" t="s">
        <v>810</v>
      </c>
      <c r="V1344" s="28" t="s">
        <v>811</v>
      </c>
      <c r="W1344" s="28" t="s">
        <v>811</v>
      </c>
      <c r="X1344" s="28" t="s">
        <v>3421</v>
      </c>
      <c r="Y1344" s="28">
        <v>1</v>
      </c>
      <c r="Z1344" s="28"/>
      <c r="AA1344" s="119" t="s">
        <v>3429</v>
      </c>
      <c r="AB1344" s="75" t="s">
        <v>32</v>
      </c>
      <c r="AC1344" s="76">
        <v>21.1</v>
      </c>
      <c r="AD1344" s="77">
        <v>15975</v>
      </c>
      <c r="AE1344" s="77">
        <v>0</v>
      </c>
      <c r="AF1344" s="77">
        <v>0</v>
      </c>
      <c r="AG1344" s="73">
        <f t="shared" si="61"/>
        <v>15975</v>
      </c>
      <c r="AH1344" s="77">
        <v>15975</v>
      </c>
      <c r="AI1344" s="77">
        <v>0</v>
      </c>
      <c r="AJ1344" s="77">
        <v>0</v>
      </c>
      <c r="AK1344" s="73">
        <f t="shared" si="63"/>
        <v>15975</v>
      </c>
      <c r="AL1344" s="73">
        <f t="shared" si="62"/>
        <v>31950</v>
      </c>
      <c r="AM1344" s="54" t="s">
        <v>1188</v>
      </c>
      <c r="AN1344" s="90" t="s">
        <v>33</v>
      </c>
      <c r="AO1344" s="90" t="s">
        <v>33</v>
      </c>
      <c r="AP1344" s="90" t="s">
        <v>33</v>
      </c>
      <c r="AQ1344" s="54" t="s">
        <v>1281</v>
      </c>
      <c r="AR1344" s="54" t="s">
        <v>198</v>
      </c>
      <c r="AS1344" s="90" t="s">
        <v>33</v>
      </c>
      <c r="AT1344" s="2">
        <v>0</v>
      </c>
      <c r="AU1344" s="2" t="s">
        <v>1272</v>
      </c>
      <c r="AV1344" s="2" t="s">
        <v>1272</v>
      </c>
      <c r="AW1344" s="47"/>
    </row>
    <row r="1345" spans="1:49" s="3" customFormat="1" ht="46.5">
      <c r="A1345" s="54">
        <v>1</v>
      </c>
      <c r="B1345" s="45">
        <v>1340</v>
      </c>
      <c r="C1345" s="54" t="s">
        <v>3420</v>
      </c>
      <c r="D1345" s="54">
        <v>8822052381</v>
      </c>
      <c r="E1345" s="54" t="s">
        <v>3421</v>
      </c>
      <c r="F1345" s="54">
        <v>1</v>
      </c>
      <c r="G1345" s="54" t="s">
        <v>810</v>
      </c>
      <c r="H1345" s="54" t="s">
        <v>811</v>
      </c>
      <c r="I1345" s="54" t="s">
        <v>3420</v>
      </c>
      <c r="J1345" s="28" t="s">
        <v>810</v>
      </c>
      <c r="K1345" s="28" t="s">
        <v>811</v>
      </c>
      <c r="L1345" s="28" t="s">
        <v>811</v>
      </c>
      <c r="M1345" s="28" t="s">
        <v>3421</v>
      </c>
      <c r="N1345" s="28">
        <v>1</v>
      </c>
      <c r="O1345" s="28" t="s">
        <v>810</v>
      </c>
      <c r="P1345" s="28" t="s">
        <v>811</v>
      </c>
      <c r="Q1345" s="28" t="s">
        <v>811</v>
      </c>
      <c r="R1345" s="28" t="s">
        <v>3421</v>
      </c>
      <c r="S1345" s="28">
        <v>1</v>
      </c>
      <c r="T1345" s="23" t="s">
        <v>3430</v>
      </c>
      <c r="U1345" s="28" t="s">
        <v>192</v>
      </c>
      <c r="V1345" s="28" t="s">
        <v>193</v>
      </c>
      <c r="W1345" s="28" t="s">
        <v>193</v>
      </c>
      <c r="X1345" s="28" t="s">
        <v>200</v>
      </c>
      <c r="Y1345" s="28">
        <v>7</v>
      </c>
      <c r="Z1345" s="28"/>
      <c r="AA1345" s="119" t="s">
        <v>3431</v>
      </c>
      <c r="AB1345" s="75" t="s">
        <v>279</v>
      </c>
      <c r="AC1345" s="72" t="s">
        <v>4500</v>
      </c>
      <c r="AD1345" s="77">
        <v>22440</v>
      </c>
      <c r="AE1345" s="77">
        <v>50146</v>
      </c>
      <c r="AF1345" s="77">
        <v>0</v>
      </c>
      <c r="AG1345" s="73">
        <f t="shared" si="61"/>
        <v>72586</v>
      </c>
      <c r="AH1345" s="77">
        <v>22440</v>
      </c>
      <c r="AI1345" s="77">
        <v>50146</v>
      </c>
      <c r="AJ1345" s="77">
        <v>0</v>
      </c>
      <c r="AK1345" s="73">
        <f t="shared" si="63"/>
        <v>72586</v>
      </c>
      <c r="AL1345" s="73">
        <f t="shared" si="62"/>
        <v>145172</v>
      </c>
      <c r="AM1345" s="54" t="s">
        <v>1188</v>
      </c>
      <c r="AN1345" s="90" t="s">
        <v>33</v>
      </c>
      <c r="AO1345" s="90" t="s">
        <v>33</v>
      </c>
      <c r="AP1345" s="90" t="s">
        <v>33</v>
      </c>
      <c r="AQ1345" s="54" t="s">
        <v>1281</v>
      </c>
      <c r="AR1345" s="54" t="s">
        <v>198</v>
      </c>
      <c r="AS1345" s="90" t="s">
        <v>33</v>
      </c>
      <c r="AT1345" s="2">
        <v>0</v>
      </c>
      <c r="AU1345" s="2">
        <v>0</v>
      </c>
      <c r="AV1345" s="2">
        <v>0</v>
      </c>
      <c r="AW1345" s="64" t="s">
        <v>4455</v>
      </c>
    </row>
    <row r="1346" spans="1:49" s="3" customFormat="1" ht="35.25">
      <c r="A1346" s="54">
        <v>1</v>
      </c>
      <c r="B1346" s="45">
        <v>1341</v>
      </c>
      <c r="C1346" s="54" t="s">
        <v>3432</v>
      </c>
      <c r="D1346" s="54">
        <v>8822118341</v>
      </c>
      <c r="E1346" s="54" t="s">
        <v>1464</v>
      </c>
      <c r="F1346" s="54">
        <v>13</v>
      </c>
      <c r="G1346" s="54" t="s">
        <v>950</v>
      </c>
      <c r="H1346" s="54" t="s">
        <v>1275</v>
      </c>
      <c r="I1346" s="54" t="s">
        <v>3433</v>
      </c>
      <c r="J1346" s="28" t="s">
        <v>950</v>
      </c>
      <c r="K1346" s="28" t="s">
        <v>1275</v>
      </c>
      <c r="L1346" s="28" t="s">
        <v>1275</v>
      </c>
      <c r="M1346" s="28" t="s">
        <v>1464</v>
      </c>
      <c r="N1346" s="28">
        <v>13</v>
      </c>
      <c r="O1346" s="28" t="s">
        <v>950</v>
      </c>
      <c r="P1346" s="28" t="s">
        <v>1275</v>
      </c>
      <c r="Q1346" s="28" t="s">
        <v>1275</v>
      </c>
      <c r="R1346" s="28" t="s">
        <v>3434</v>
      </c>
      <c r="S1346" s="28">
        <v>13</v>
      </c>
      <c r="T1346" s="23" t="s">
        <v>3435</v>
      </c>
      <c r="U1346" s="28" t="s">
        <v>950</v>
      </c>
      <c r="V1346" s="28" t="s">
        <v>1275</v>
      </c>
      <c r="W1346" s="28" t="s">
        <v>1294</v>
      </c>
      <c r="X1346" s="28" t="s">
        <v>44</v>
      </c>
      <c r="Y1346" s="28" t="s">
        <v>3436</v>
      </c>
      <c r="Z1346" s="28" t="s">
        <v>44</v>
      </c>
      <c r="AA1346" s="74" t="s">
        <v>3437</v>
      </c>
      <c r="AB1346" s="75" t="s">
        <v>32</v>
      </c>
      <c r="AC1346" s="76">
        <v>19</v>
      </c>
      <c r="AD1346" s="77">
        <v>3000</v>
      </c>
      <c r="AE1346" s="77">
        <v>0</v>
      </c>
      <c r="AF1346" s="77">
        <v>0</v>
      </c>
      <c r="AG1346" s="73">
        <f t="shared" si="61"/>
        <v>3000</v>
      </c>
      <c r="AH1346" s="77">
        <v>3000</v>
      </c>
      <c r="AI1346" s="77">
        <v>0</v>
      </c>
      <c r="AJ1346" s="77">
        <v>0</v>
      </c>
      <c r="AK1346" s="73">
        <f t="shared" si="63"/>
        <v>3000</v>
      </c>
      <c r="AL1346" s="73">
        <f t="shared" si="62"/>
        <v>6000</v>
      </c>
      <c r="AM1346" s="54" t="s">
        <v>1188</v>
      </c>
      <c r="AN1346" s="54" t="s">
        <v>33</v>
      </c>
      <c r="AO1346" s="54" t="s">
        <v>33</v>
      </c>
      <c r="AP1346" s="54" t="s">
        <v>33</v>
      </c>
      <c r="AQ1346" s="90" t="s">
        <v>1281</v>
      </c>
      <c r="AR1346" s="90" t="s">
        <v>505</v>
      </c>
      <c r="AS1346" s="54" t="s">
        <v>33</v>
      </c>
      <c r="AT1346" s="2">
        <v>5.2649999999999997</v>
      </c>
      <c r="AU1346" s="2">
        <v>2.1059999999999999</v>
      </c>
      <c r="AV1346" s="2">
        <v>2.1059999999999999</v>
      </c>
      <c r="AW1346" s="47"/>
    </row>
    <row r="1347" spans="1:49" s="3" customFormat="1" ht="35.25">
      <c r="A1347" s="54">
        <v>1</v>
      </c>
      <c r="B1347" s="45">
        <v>1342</v>
      </c>
      <c r="C1347" s="54" t="s">
        <v>3432</v>
      </c>
      <c r="D1347" s="54">
        <v>8822118341</v>
      </c>
      <c r="E1347" s="54" t="s">
        <v>1464</v>
      </c>
      <c r="F1347" s="54">
        <v>13</v>
      </c>
      <c r="G1347" s="54" t="s">
        <v>950</v>
      </c>
      <c r="H1347" s="54" t="s">
        <v>1275</v>
      </c>
      <c r="I1347" s="54" t="s">
        <v>3433</v>
      </c>
      <c r="J1347" s="28" t="s">
        <v>950</v>
      </c>
      <c r="K1347" s="28" t="s">
        <v>1275</v>
      </c>
      <c r="L1347" s="28" t="s">
        <v>1275</v>
      </c>
      <c r="M1347" s="28" t="s">
        <v>1464</v>
      </c>
      <c r="N1347" s="28">
        <v>13</v>
      </c>
      <c r="O1347" s="28" t="s">
        <v>950</v>
      </c>
      <c r="P1347" s="28" t="s">
        <v>1275</v>
      </c>
      <c r="Q1347" s="28" t="s">
        <v>1275</v>
      </c>
      <c r="R1347" s="28" t="s">
        <v>3434</v>
      </c>
      <c r="S1347" s="28">
        <v>13</v>
      </c>
      <c r="T1347" s="23" t="s">
        <v>3438</v>
      </c>
      <c r="U1347" s="28" t="s">
        <v>950</v>
      </c>
      <c r="V1347" s="28" t="s">
        <v>1275</v>
      </c>
      <c r="W1347" s="28" t="s">
        <v>1283</v>
      </c>
      <c r="X1347" s="28" t="s">
        <v>44</v>
      </c>
      <c r="Y1347" s="28" t="s">
        <v>3439</v>
      </c>
      <c r="Z1347" s="28" t="s">
        <v>44</v>
      </c>
      <c r="AA1347" s="74" t="s">
        <v>3440</v>
      </c>
      <c r="AB1347" s="75" t="s">
        <v>32</v>
      </c>
      <c r="AC1347" s="76">
        <v>38</v>
      </c>
      <c r="AD1347" s="77">
        <v>23000</v>
      </c>
      <c r="AE1347" s="77">
        <v>0</v>
      </c>
      <c r="AF1347" s="77">
        <v>0</v>
      </c>
      <c r="AG1347" s="73">
        <f t="shared" si="61"/>
        <v>23000</v>
      </c>
      <c r="AH1347" s="77">
        <v>23000</v>
      </c>
      <c r="AI1347" s="77">
        <v>0</v>
      </c>
      <c r="AJ1347" s="77">
        <v>0</v>
      </c>
      <c r="AK1347" s="73">
        <f t="shared" si="63"/>
        <v>23000</v>
      </c>
      <c r="AL1347" s="73">
        <f t="shared" si="62"/>
        <v>46000</v>
      </c>
      <c r="AM1347" s="54" t="s">
        <v>1188</v>
      </c>
      <c r="AN1347" s="54" t="s">
        <v>33</v>
      </c>
      <c r="AO1347" s="54" t="s">
        <v>33</v>
      </c>
      <c r="AP1347" s="54" t="s">
        <v>33</v>
      </c>
      <c r="AQ1347" s="90" t="s">
        <v>1281</v>
      </c>
      <c r="AR1347" s="90" t="s">
        <v>505</v>
      </c>
      <c r="AS1347" s="54" t="s">
        <v>33</v>
      </c>
      <c r="AT1347" s="2">
        <v>23.49</v>
      </c>
      <c r="AU1347" s="2">
        <v>9.395999999999999</v>
      </c>
      <c r="AV1347" s="2">
        <v>9.395999999999999</v>
      </c>
      <c r="AW1347" s="47"/>
    </row>
    <row r="1348" spans="1:49" s="3" customFormat="1" ht="35.25">
      <c r="A1348" s="54">
        <v>1</v>
      </c>
      <c r="B1348" s="45">
        <v>1343</v>
      </c>
      <c r="C1348" s="54" t="s">
        <v>3432</v>
      </c>
      <c r="D1348" s="54">
        <v>8822118341</v>
      </c>
      <c r="E1348" s="54" t="s">
        <v>1464</v>
      </c>
      <c r="F1348" s="54">
        <v>13</v>
      </c>
      <c r="G1348" s="54" t="s">
        <v>950</v>
      </c>
      <c r="H1348" s="54" t="s">
        <v>1275</v>
      </c>
      <c r="I1348" s="54" t="s">
        <v>3433</v>
      </c>
      <c r="J1348" s="28" t="s">
        <v>950</v>
      </c>
      <c r="K1348" s="28" t="s">
        <v>1275</v>
      </c>
      <c r="L1348" s="28" t="s">
        <v>1275</v>
      </c>
      <c r="M1348" s="28" t="s">
        <v>1464</v>
      </c>
      <c r="N1348" s="28">
        <v>13</v>
      </c>
      <c r="O1348" s="28" t="s">
        <v>950</v>
      </c>
      <c r="P1348" s="28" t="s">
        <v>1275</v>
      </c>
      <c r="Q1348" s="28" t="s">
        <v>1275</v>
      </c>
      <c r="R1348" s="28" t="s">
        <v>3434</v>
      </c>
      <c r="S1348" s="28">
        <v>13</v>
      </c>
      <c r="T1348" s="23" t="s">
        <v>3441</v>
      </c>
      <c r="U1348" s="28" t="s">
        <v>950</v>
      </c>
      <c r="V1348" s="28" t="s">
        <v>1275</v>
      </c>
      <c r="W1348" s="28" t="s">
        <v>1387</v>
      </c>
      <c r="X1348" s="28" t="s">
        <v>44</v>
      </c>
      <c r="Y1348" s="28" t="s">
        <v>3442</v>
      </c>
      <c r="Z1348" s="28" t="s">
        <v>44</v>
      </c>
      <c r="AA1348" s="74" t="s">
        <v>3443</v>
      </c>
      <c r="AB1348" s="75" t="s">
        <v>32</v>
      </c>
      <c r="AC1348" s="76">
        <v>19</v>
      </c>
      <c r="AD1348" s="77">
        <v>4500</v>
      </c>
      <c r="AE1348" s="77">
        <v>0</v>
      </c>
      <c r="AF1348" s="77">
        <v>0</v>
      </c>
      <c r="AG1348" s="73">
        <f t="shared" si="61"/>
        <v>4500</v>
      </c>
      <c r="AH1348" s="77">
        <v>4500</v>
      </c>
      <c r="AI1348" s="77">
        <v>0</v>
      </c>
      <c r="AJ1348" s="77">
        <v>0</v>
      </c>
      <c r="AK1348" s="73">
        <f t="shared" si="63"/>
        <v>4500</v>
      </c>
      <c r="AL1348" s="73">
        <f t="shared" si="62"/>
        <v>9000</v>
      </c>
      <c r="AM1348" s="109" t="s">
        <v>1188</v>
      </c>
      <c r="AN1348" s="54" t="s">
        <v>33</v>
      </c>
      <c r="AO1348" s="54" t="s">
        <v>33</v>
      </c>
      <c r="AP1348" s="54" t="s">
        <v>33</v>
      </c>
      <c r="AQ1348" s="90" t="s">
        <v>1281</v>
      </c>
      <c r="AR1348" s="90" t="s">
        <v>505</v>
      </c>
      <c r="AS1348" s="54" t="s">
        <v>33</v>
      </c>
      <c r="AT1348" s="2">
        <v>12.15</v>
      </c>
      <c r="AU1348" s="2">
        <v>4.8600000000000003</v>
      </c>
      <c r="AV1348" s="2">
        <v>4.8600000000000003</v>
      </c>
      <c r="AW1348" s="47"/>
    </row>
    <row r="1349" spans="1:49" s="3" customFormat="1" ht="35.25">
      <c r="A1349" s="54">
        <v>1</v>
      </c>
      <c r="B1349" s="45">
        <v>1344</v>
      </c>
      <c r="C1349" s="54" t="s">
        <v>3432</v>
      </c>
      <c r="D1349" s="54">
        <v>8822118341</v>
      </c>
      <c r="E1349" s="54" t="s">
        <v>1464</v>
      </c>
      <c r="F1349" s="54">
        <v>13</v>
      </c>
      <c r="G1349" s="54" t="s">
        <v>950</v>
      </c>
      <c r="H1349" s="54" t="s">
        <v>1275</v>
      </c>
      <c r="I1349" s="29" t="s">
        <v>3433</v>
      </c>
      <c r="J1349" s="28" t="s">
        <v>950</v>
      </c>
      <c r="K1349" s="28" t="s">
        <v>1275</v>
      </c>
      <c r="L1349" s="28" t="s">
        <v>1275</v>
      </c>
      <c r="M1349" s="28" t="s">
        <v>1464</v>
      </c>
      <c r="N1349" s="28">
        <v>13</v>
      </c>
      <c r="O1349" s="28" t="s">
        <v>950</v>
      </c>
      <c r="P1349" s="28" t="s">
        <v>1275</v>
      </c>
      <c r="Q1349" s="28" t="s">
        <v>1275</v>
      </c>
      <c r="R1349" s="28" t="s">
        <v>3434</v>
      </c>
      <c r="S1349" s="28">
        <v>13</v>
      </c>
      <c r="T1349" s="23" t="s">
        <v>3444</v>
      </c>
      <c r="U1349" s="28" t="s">
        <v>950</v>
      </c>
      <c r="V1349" s="28" t="s">
        <v>1275</v>
      </c>
      <c r="W1349" s="28" t="s">
        <v>1307</v>
      </c>
      <c r="X1349" s="28" t="s">
        <v>3445</v>
      </c>
      <c r="Y1349" s="28" t="s">
        <v>3446</v>
      </c>
      <c r="Z1349" s="28" t="s">
        <v>44</v>
      </c>
      <c r="AA1349" s="74" t="s">
        <v>3447</v>
      </c>
      <c r="AB1349" s="75" t="s">
        <v>32</v>
      </c>
      <c r="AC1349" s="76">
        <v>19</v>
      </c>
      <c r="AD1349" s="77">
        <v>7000</v>
      </c>
      <c r="AE1349" s="77">
        <v>0</v>
      </c>
      <c r="AF1349" s="77">
        <v>0</v>
      </c>
      <c r="AG1349" s="73">
        <f t="shared" si="61"/>
        <v>7000</v>
      </c>
      <c r="AH1349" s="77">
        <v>7000</v>
      </c>
      <c r="AI1349" s="77">
        <v>0</v>
      </c>
      <c r="AJ1349" s="77">
        <v>0</v>
      </c>
      <c r="AK1349" s="73">
        <f t="shared" si="63"/>
        <v>7000</v>
      </c>
      <c r="AL1349" s="73">
        <f t="shared" si="62"/>
        <v>14000</v>
      </c>
      <c r="AM1349" s="54" t="s">
        <v>1188</v>
      </c>
      <c r="AN1349" s="54" t="s">
        <v>33</v>
      </c>
      <c r="AO1349" s="54" t="s">
        <v>33</v>
      </c>
      <c r="AP1349" s="54" t="s">
        <v>33</v>
      </c>
      <c r="AQ1349" s="90" t="s">
        <v>1281</v>
      </c>
      <c r="AR1349" s="90" t="s">
        <v>505</v>
      </c>
      <c r="AS1349" s="54" t="s">
        <v>33</v>
      </c>
      <c r="AT1349" s="2">
        <v>5.67</v>
      </c>
      <c r="AU1349" s="2">
        <v>2.2680000000000002</v>
      </c>
      <c r="AV1349" s="2">
        <v>2.2680000000000002</v>
      </c>
      <c r="AW1349" s="47"/>
    </row>
    <row r="1350" spans="1:49" s="3" customFormat="1" ht="35.25">
      <c r="A1350" s="54">
        <v>1</v>
      </c>
      <c r="B1350" s="45">
        <v>1345</v>
      </c>
      <c r="C1350" s="54" t="s">
        <v>3432</v>
      </c>
      <c r="D1350" s="54">
        <v>8822118341</v>
      </c>
      <c r="E1350" s="54" t="s">
        <v>1464</v>
      </c>
      <c r="F1350" s="54">
        <v>13</v>
      </c>
      <c r="G1350" s="54" t="s">
        <v>950</v>
      </c>
      <c r="H1350" s="54" t="s">
        <v>1275</v>
      </c>
      <c r="I1350" s="54" t="s">
        <v>3433</v>
      </c>
      <c r="J1350" s="28" t="s">
        <v>950</v>
      </c>
      <c r="K1350" s="28" t="s">
        <v>1275</v>
      </c>
      <c r="L1350" s="28" t="s">
        <v>1275</v>
      </c>
      <c r="M1350" s="28" t="s">
        <v>1464</v>
      </c>
      <c r="N1350" s="28">
        <v>13</v>
      </c>
      <c r="O1350" s="28" t="s">
        <v>950</v>
      </c>
      <c r="P1350" s="28" t="s">
        <v>1275</v>
      </c>
      <c r="Q1350" s="28" t="s">
        <v>1275</v>
      </c>
      <c r="R1350" s="28" t="s">
        <v>3434</v>
      </c>
      <c r="S1350" s="28">
        <v>13</v>
      </c>
      <c r="T1350" s="23" t="s">
        <v>3448</v>
      </c>
      <c r="U1350" s="28" t="s">
        <v>950</v>
      </c>
      <c r="V1350" s="28" t="s">
        <v>1275</v>
      </c>
      <c r="W1350" s="28" t="s">
        <v>1323</v>
      </c>
      <c r="X1350" s="28" t="s">
        <v>44</v>
      </c>
      <c r="Y1350" s="28" t="s">
        <v>3449</v>
      </c>
      <c r="Z1350" s="28" t="s">
        <v>44</v>
      </c>
      <c r="AA1350" s="74" t="s">
        <v>3450</v>
      </c>
      <c r="AB1350" s="75" t="s">
        <v>32</v>
      </c>
      <c r="AC1350" s="76">
        <v>15</v>
      </c>
      <c r="AD1350" s="77">
        <v>600</v>
      </c>
      <c r="AE1350" s="77">
        <v>0</v>
      </c>
      <c r="AF1350" s="77">
        <v>0</v>
      </c>
      <c r="AG1350" s="73">
        <f t="shared" si="61"/>
        <v>600</v>
      </c>
      <c r="AH1350" s="77">
        <v>600</v>
      </c>
      <c r="AI1350" s="77">
        <v>0</v>
      </c>
      <c r="AJ1350" s="77">
        <v>0</v>
      </c>
      <c r="AK1350" s="73">
        <f t="shared" si="63"/>
        <v>600</v>
      </c>
      <c r="AL1350" s="73">
        <f t="shared" si="62"/>
        <v>1200</v>
      </c>
      <c r="AM1350" s="54" t="s">
        <v>1188</v>
      </c>
      <c r="AN1350" s="54" t="s">
        <v>33</v>
      </c>
      <c r="AO1350" s="54" t="s">
        <v>33</v>
      </c>
      <c r="AP1350" s="54" t="s">
        <v>33</v>
      </c>
      <c r="AQ1350" s="90" t="s">
        <v>1281</v>
      </c>
      <c r="AR1350" s="90" t="s">
        <v>505</v>
      </c>
      <c r="AS1350" s="54" t="s">
        <v>33</v>
      </c>
      <c r="AT1350" s="2">
        <v>1.62</v>
      </c>
      <c r="AU1350" s="2">
        <v>0.64800000000000013</v>
      </c>
      <c r="AV1350" s="2">
        <v>0.64800000000000013</v>
      </c>
      <c r="AW1350" s="47"/>
    </row>
    <row r="1351" spans="1:49" s="4" customFormat="1" ht="35.25">
      <c r="A1351" s="54">
        <v>1</v>
      </c>
      <c r="B1351" s="45">
        <v>1346</v>
      </c>
      <c r="C1351" s="54" t="s">
        <v>3432</v>
      </c>
      <c r="D1351" s="54">
        <v>8822118341</v>
      </c>
      <c r="E1351" s="54" t="s">
        <v>1464</v>
      </c>
      <c r="F1351" s="54">
        <v>13</v>
      </c>
      <c r="G1351" s="54" t="s">
        <v>950</v>
      </c>
      <c r="H1351" s="54" t="s">
        <v>1275</v>
      </c>
      <c r="I1351" s="54" t="s">
        <v>3433</v>
      </c>
      <c r="J1351" s="28" t="s">
        <v>950</v>
      </c>
      <c r="K1351" s="28" t="s">
        <v>1275</v>
      </c>
      <c r="L1351" s="28" t="s">
        <v>1275</v>
      </c>
      <c r="M1351" s="28" t="s">
        <v>1464</v>
      </c>
      <c r="N1351" s="28">
        <v>13</v>
      </c>
      <c r="O1351" s="28" t="s">
        <v>950</v>
      </c>
      <c r="P1351" s="28" t="s">
        <v>1275</v>
      </c>
      <c r="Q1351" s="28" t="s">
        <v>1275</v>
      </c>
      <c r="R1351" s="28" t="s">
        <v>3434</v>
      </c>
      <c r="S1351" s="28">
        <v>13</v>
      </c>
      <c r="T1351" s="23" t="s">
        <v>3451</v>
      </c>
      <c r="U1351" s="28" t="s">
        <v>950</v>
      </c>
      <c r="V1351" s="28" t="s">
        <v>1275</v>
      </c>
      <c r="W1351" s="28" t="s">
        <v>1275</v>
      </c>
      <c r="X1351" s="28" t="s">
        <v>34</v>
      </c>
      <c r="Y1351" s="28" t="s">
        <v>3452</v>
      </c>
      <c r="Z1351" s="28" t="s">
        <v>44</v>
      </c>
      <c r="AA1351" s="74" t="s">
        <v>3453</v>
      </c>
      <c r="AB1351" s="75" t="s">
        <v>32</v>
      </c>
      <c r="AC1351" s="76">
        <v>30</v>
      </c>
      <c r="AD1351" s="77">
        <v>8000</v>
      </c>
      <c r="AE1351" s="77">
        <v>0</v>
      </c>
      <c r="AF1351" s="77">
        <v>0</v>
      </c>
      <c r="AG1351" s="73">
        <f t="shared" ref="AG1351:AG1414" si="64">AD1351+AE1351+AF1351</f>
        <v>8000</v>
      </c>
      <c r="AH1351" s="77">
        <v>8000</v>
      </c>
      <c r="AI1351" s="77">
        <v>0</v>
      </c>
      <c r="AJ1351" s="77">
        <v>0</v>
      </c>
      <c r="AK1351" s="73">
        <f t="shared" si="63"/>
        <v>8000</v>
      </c>
      <c r="AL1351" s="73">
        <f t="shared" ref="AL1351:AL1414" si="65">AG1351+AK1351</f>
        <v>16000</v>
      </c>
      <c r="AM1351" s="54" t="s">
        <v>1188</v>
      </c>
      <c r="AN1351" s="54" t="s">
        <v>33</v>
      </c>
      <c r="AO1351" s="54" t="s">
        <v>33</v>
      </c>
      <c r="AP1351" s="54" t="s">
        <v>33</v>
      </c>
      <c r="AQ1351" s="90" t="s">
        <v>1281</v>
      </c>
      <c r="AR1351" s="90" t="s">
        <v>505</v>
      </c>
      <c r="AS1351" s="54" t="s">
        <v>33</v>
      </c>
      <c r="AT1351" s="2">
        <v>12.96</v>
      </c>
      <c r="AU1351" s="2">
        <v>5.1840000000000011</v>
      </c>
      <c r="AV1351" s="2">
        <v>5.1840000000000011</v>
      </c>
      <c r="AW1351" s="47"/>
    </row>
    <row r="1352" spans="1:49" ht="35.25">
      <c r="A1352" s="54">
        <v>1</v>
      </c>
      <c r="B1352" s="45">
        <v>1347</v>
      </c>
      <c r="C1352" s="54" t="s">
        <v>3432</v>
      </c>
      <c r="D1352" s="54">
        <v>8822118341</v>
      </c>
      <c r="E1352" s="54" t="s">
        <v>1464</v>
      </c>
      <c r="F1352" s="54">
        <v>13</v>
      </c>
      <c r="G1352" s="54" t="s">
        <v>950</v>
      </c>
      <c r="H1352" s="54" t="s">
        <v>1275</v>
      </c>
      <c r="I1352" s="29" t="s">
        <v>3433</v>
      </c>
      <c r="J1352" s="28" t="s">
        <v>950</v>
      </c>
      <c r="K1352" s="28" t="s">
        <v>1275</v>
      </c>
      <c r="L1352" s="28" t="s">
        <v>1275</v>
      </c>
      <c r="M1352" s="28" t="s">
        <v>1464</v>
      </c>
      <c r="N1352" s="28">
        <v>13</v>
      </c>
      <c r="O1352" s="28" t="s">
        <v>950</v>
      </c>
      <c r="P1352" s="28" t="s">
        <v>1275</v>
      </c>
      <c r="Q1352" s="28" t="s">
        <v>1275</v>
      </c>
      <c r="R1352" s="28" t="s">
        <v>3434</v>
      </c>
      <c r="S1352" s="28">
        <v>13</v>
      </c>
      <c r="T1352" s="23" t="s">
        <v>3454</v>
      </c>
      <c r="U1352" s="28" t="s">
        <v>950</v>
      </c>
      <c r="V1352" s="28" t="s">
        <v>1275</v>
      </c>
      <c r="W1352" s="28" t="s">
        <v>1278</v>
      </c>
      <c r="X1352" s="28" t="s">
        <v>44</v>
      </c>
      <c r="Y1352" s="28" t="s">
        <v>3455</v>
      </c>
      <c r="Z1352" s="28" t="s">
        <v>44</v>
      </c>
      <c r="AA1352" s="74" t="s">
        <v>3456</v>
      </c>
      <c r="AB1352" s="75" t="s">
        <v>32</v>
      </c>
      <c r="AC1352" s="76">
        <v>19</v>
      </c>
      <c r="AD1352" s="77">
        <v>6000</v>
      </c>
      <c r="AE1352" s="130">
        <v>0</v>
      </c>
      <c r="AF1352" s="130">
        <v>0</v>
      </c>
      <c r="AG1352" s="73">
        <f t="shared" si="64"/>
        <v>6000</v>
      </c>
      <c r="AH1352" s="77">
        <v>6000</v>
      </c>
      <c r="AI1352" s="130">
        <v>0</v>
      </c>
      <c r="AJ1352" s="130">
        <v>0</v>
      </c>
      <c r="AK1352" s="73">
        <f t="shared" si="63"/>
        <v>6000</v>
      </c>
      <c r="AL1352" s="73">
        <f t="shared" si="65"/>
        <v>12000</v>
      </c>
      <c r="AM1352" s="54" t="s">
        <v>1188</v>
      </c>
      <c r="AN1352" s="54" t="s">
        <v>33</v>
      </c>
      <c r="AO1352" s="54" t="s">
        <v>33</v>
      </c>
      <c r="AP1352" s="54" t="s">
        <v>33</v>
      </c>
      <c r="AQ1352" s="90" t="s">
        <v>1281</v>
      </c>
      <c r="AR1352" s="90" t="s">
        <v>505</v>
      </c>
      <c r="AS1352" s="54" t="s">
        <v>33</v>
      </c>
      <c r="AT1352" s="2">
        <v>9.3149999999999995</v>
      </c>
      <c r="AU1352" s="2">
        <v>3.726</v>
      </c>
      <c r="AV1352" s="2">
        <v>3.726</v>
      </c>
      <c r="AW1352" s="47"/>
    </row>
    <row r="1353" spans="1:49" ht="35.25">
      <c r="A1353" s="54">
        <v>1</v>
      </c>
      <c r="B1353" s="45">
        <v>1348</v>
      </c>
      <c r="C1353" s="54" t="s">
        <v>3432</v>
      </c>
      <c r="D1353" s="54">
        <v>8822118341</v>
      </c>
      <c r="E1353" s="54" t="s">
        <v>1464</v>
      </c>
      <c r="F1353" s="54">
        <v>13</v>
      </c>
      <c r="G1353" s="54" t="s">
        <v>950</v>
      </c>
      <c r="H1353" s="54" t="s">
        <v>1275</v>
      </c>
      <c r="I1353" s="29" t="s">
        <v>3433</v>
      </c>
      <c r="J1353" s="28" t="s">
        <v>950</v>
      </c>
      <c r="K1353" s="28" t="s">
        <v>1275</v>
      </c>
      <c r="L1353" s="28" t="s">
        <v>1275</v>
      </c>
      <c r="M1353" s="28" t="s">
        <v>1464</v>
      </c>
      <c r="N1353" s="28">
        <v>13</v>
      </c>
      <c r="O1353" s="28" t="s">
        <v>950</v>
      </c>
      <c r="P1353" s="28" t="s">
        <v>1275</v>
      </c>
      <c r="Q1353" s="28" t="s">
        <v>1275</v>
      </c>
      <c r="R1353" s="28" t="s">
        <v>3434</v>
      </c>
      <c r="S1353" s="28">
        <v>13</v>
      </c>
      <c r="T1353" s="23" t="s">
        <v>3457</v>
      </c>
      <c r="U1353" s="28" t="s">
        <v>3458</v>
      </c>
      <c r="V1353" s="28" t="s">
        <v>3459</v>
      </c>
      <c r="W1353" s="28" t="s">
        <v>3460</v>
      </c>
      <c r="X1353" s="28" t="s">
        <v>44</v>
      </c>
      <c r="Y1353" s="28" t="s">
        <v>44</v>
      </c>
      <c r="Z1353" s="28" t="s">
        <v>44</v>
      </c>
      <c r="AA1353" s="74" t="s">
        <v>3461</v>
      </c>
      <c r="AB1353" s="75" t="s">
        <v>32</v>
      </c>
      <c r="AC1353" s="76">
        <v>5</v>
      </c>
      <c r="AD1353" s="77">
        <v>200</v>
      </c>
      <c r="AE1353" s="130">
        <v>0</v>
      </c>
      <c r="AF1353" s="130">
        <v>0</v>
      </c>
      <c r="AG1353" s="73">
        <f t="shared" si="64"/>
        <v>200</v>
      </c>
      <c r="AH1353" s="77">
        <v>200</v>
      </c>
      <c r="AI1353" s="130">
        <v>0</v>
      </c>
      <c r="AJ1353" s="130">
        <v>0</v>
      </c>
      <c r="AK1353" s="73">
        <f t="shared" si="63"/>
        <v>200</v>
      </c>
      <c r="AL1353" s="73">
        <f t="shared" si="65"/>
        <v>400</v>
      </c>
      <c r="AM1353" s="54" t="s">
        <v>1188</v>
      </c>
      <c r="AN1353" s="54" t="s">
        <v>33</v>
      </c>
      <c r="AO1353" s="54" t="s">
        <v>33</v>
      </c>
      <c r="AP1353" s="54" t="s">
        <v>33</v>
      </c>
      <c r="AQ1353" s="90" t="s">
        <v>1281</v>
      </c>
      <c r="AR1353" s="90" t="s">
        <v>505</v>
      </c>
      <c r="AS1353" s="54" t="s">
        <v>33</v>
      </c>
      <c r="AT1353" s="2">
        <v>0</v>
      </c>
      <c r="AU1353" s="2">
        <v>0</v>
      </c>
      <c r="AV1353" s="2">
        <v>0</v>
      </c>
      <c r="AW1353" s="47"/>
    </row>
    <row r="1354" spans="1:49" ht="35.25">
      <c r="A1354" s="54">
        <v>1</v>
      </c>
      <c r="B1354" s="45">
        <v>1349</v>
      </c>
      <c r="C1354" s="54" t="s">
        <v>3432</v>
      </c>
      <c r="D1354" s="54">
        <v>8822118341</v>
      </c>
      <c r="E1354" s="54" t="s">
        <v>1464</v>
      </c>
      <c r="F1354" s="54">
        <v>13</v>
      </c>
      <c r="G1354" s="54" t="s">
        <v>950</v>
      </c>
      <c r="H1354" s="54" t="s">
        <v>1275</v>
      </c>
      <c r="I1354" s="54" t="s">
        <v>3433</v>
      </c>
      <c r="J1354" s="28" t="s">
        <v>950</v>
      </c>
      <c r="K1354" s="28" t="s">
        <v>1275</v>
      </c>
      <c r="L1354" s="28" t="s">
        <v>1275</v>
      </c>
      <c r="M1354" s="28" t="s">
        <v>1464</v>
      </c>
      <c r="N1354" s="28">
        <v>13</v>
      </c>
      <c r="O1354" s="28" t="s">
        <v>950</v>
      </c>
      <c r="P1354" s="28" t="s">
        <v>1275</v>
      </c>
      <c r="Q1354" s="28" t="s">
        <v>1275</v>
      </c>
      <c r="R1354" s="28" t="s">
        <v>3434</v>
      </c>
      <c r="S1354" s="28">
        <v>13</v>
      </c>
      <c r="T1354" s="23" t="s">
        <v>3462</v>
      </c>
      <c r="U1354" s="28" t="s">
        <v>950</v>
      </c>
      <c r="V1354" s="28" t="s">
        <v>1275</v>
      </c>
      <c r="W1354" s="28" t="s">
        <v>1275</v>
      </c>
      <c r="X1354" s="28" t="s">
        <v>1464</v>
      </c>
      <c r="Y1354" s="28" t="s">
        <v>3463</v>
      </c>
      <c r="Z1354" s="28" t="s">
        <v>44</v>
      </c>
      <c r="AA1354" s="74" t="s">
        <v>3464</v>
      </c>
      <c r="AB1354" s="75" t="s">
        <v>32</v>
      </c>
      <c r="AC1354" s="76">
        <v>15</v>
      </c>
      <c r="AD1354" s="77">
        <v>30000</v>
      </c>
      <c r="AE1354" s="130">
        <v>0</v>
      </c>
      <c r="AF1354" s="130">
        <v>0</v>
      </c>
      <c r="AG1354" s="73">
        <f t="shared" si="64"/>
        <v>30000</v>
      </c>
      <c r="AH1354" s="77">
        <v>30000</v>
      </c>
      <c r="AI1354" s="130">
        <v>0</v>
      </c>
      <c r="AJ1354" s="130">
        <v>0</v>
      </c>
      <c r="AK1354" s="73">
        <f t="shared" si="63"/>
        <v>30000</v>
      </c>
      <c r="AL1354" s="73">
        <f t="shared" si="65"/>
        <v>60000</v>
      </c>
      <c r="AM1354" s="54" t="s">
        <v>1188</v>
      </c>
      <c r="AN1354" s="54" t="s">
        <v>33</v>
      </c>
      <c r="AO1354" s="54" t="s">
        <v>33</v>
      </c>
      <c r="AP1354" s="54" t="s">
        <v>33</v>
      </c>
      <c r="AQ1354" s="90" t="s">
        <v>1281</v>
      </c>
      <c r="AR1354" s="90" t="s">
        <v>505</v>
      </c>
      <c r="AS1354" s="54" t="s">
        <v>33</v>
      </c>
      <c r="AT1354" s="2">
        <v>10.53</v>
      </c>
      <c r="AU1354" s="2">
        <v>2.1059999999999999</v>
      </c>
      <c r="AV1354" s="2">
        <v>2.1059999999999999</v>
      </c>
      <c r="AW1354" s="47"/>
    </row>
    <row r="1355" spans="1:49" ht="35.25">
      <c r="A1355" s="54">
        <v>1</v>
      </c>
      <c r="B1355" s="45">
        <v>1350</v>
      </c>
      <c r="C1355" s="54" t="s">
        <v>3432</v>
      </c>
      <c r="D1355" s="54">
        <v>8822118341</v>
      </c>
      <c r="E1355" s="54" t="s">
        <v>1464</v>
      </c>
      <c r="F1355" s="54">
        <v>13</v>
      </c>
      <c r="G1355" s="54" t="s">
        <v>950</v>
      </c>
      <c r="H1355" s="54" t="s">
        <v>1275</v>
      </c>
      <c r="I1355" s="54" t="s">
        <v>3433</v>
      </c>
      <c r="J1355" s="28" t="s">
        <v>950</v>
      </c>
      <c r="K1355" s="28" t="s">
        <v>1275</v>
      </c>
      <c r="L1355" s="28" t="s">
        <v>1275</v>
      </c>
      <c r="M1355" s="28" t="s">
        <v>1464</v>
      </c>
      <c r="N1355" s="28">
        <v>13</v>
      </c>
      <c r="O1355" s="28" t="s">
        <v>950</v>
      </c>
      <c r="P1355" s="28" t="s">
        <v>1275</v>
      </c>
      <c r="Q1355" s="28" t="s">
        <v>1275</v>
      </c>
      <c r="R1355" s="28" t="s">
        <v>3434</v>
      </c>
      <c r="S1355" s="28">
        <v>13</v>
      </c>
      <c r="T1355" s="23" t="s">
        <v>3465</v>
      </c>
      <c r="U1355" s="28" t="s">
        <v>950</v>
      </c>
      <c r="V1355" s="28" t="s">
        <v>1275</v>
      </c>
      <c r="W1355" s="28" t="s">
        <v>1275</v>
      </c>
      <c r="X1355" s="28" t="s">
        <v>3466</v>
      </c>
      <c r="Y1355" s="28" t="s">
        <v>3467</v>
      </c>
      <c r="Z1355" s="28" t="s">
        <v>44</v>
      </c>
      <c r="AA1355" s="74" t="s">
        <v>3468</v>
      </c>
      <c r="AB1355" s="75" t="s">
        <v>32</v>
      </c>
      <c r="AC1355" s="76">
        <v>33</v>
      </c>
      <c r="AD1355" s="77">
        <v>22000</v>
      </c>
      <c r="AE1355" s="130">
        <v>0</v>
      </c>
      <c r="AF1355" s="130">
        <v>0</v>
      </c>
      <c r="AG1355" s="73">
        <f t="shared" si="64"/>
        <v>22000</v>
      </c>
      <c r="AH1355" s="77">
        <v>22000</v>
      </c>
      <c r="AI1355" s="130">
        <v>0</v>
      </c>
      <c r="AJ1355" s="130">
        <v>0</v>
      </c>
      <c r="AK1355" s="73">
        <f t="shared" si="63"/>
        <v>22000</v>
      </c>
      <c r="AL1355" s="73">
        <f t="shared" si="65"/>
        <v>44000</v>
      </c>
      <c r="AM1355" s="54" t="s">
        <v>1188</v>
      </c>
      <c r="AN1355" s="54" t="s">
        <v>33</v>
      </c>
      <c r="AO1355" s="54" t="s">
        <v>33</v>
      </c>
      <c r="AP1355" s="54" t="s">
        <v>33</v>
      </c>
      <c r="AQ1355" s="90" t="s">
        <v>1281</v>
      </c>
      <c r="AR1355" s="90" t="s">
        <v>505</v>
      </c>
      <c r="AS1355" s="54" t="s">
        <v>33</v>
      </c>
      <c r="AT1355" s="2">
        <v>10.125</v>
      </c>
      <c r="AU1355" s="2">
        <v>4.05</v>
      </c>
      <c r="AV1355" s="2">
        <v>4.05</v>
      </c>
      <c r="AW1355" s="47"/>
    </row>
    <row r="1356" spans="1:49" ht="35.25">
      <c r="A1356" s="54">
        <v>1</v>
      </c>
      <c r="B1356" s="45">
        <v>1351</v>
      </c>
      <c r="C1356" s="54" t="s">
        <v>3432</v>
      </c>
      <c r="D1356" s="54">
        <v>8822118341</v>
      </c>
      <c r="E1356" s="54" t="s">
        <v>1464</v>
      </c>
      <c r="F1356" s="54">
        <v>13</v>
      </c>
      <c r="G1356" s="54" t="s">
        <v>950</v>
      </c>
      <c r="H1356" s="54" t="s">
        <v>1275</v>
      </c>
      <c r="I1356" s="54" t="s">
        <v>3433</v>
      </c>
      <c r="J1356" s="28" t="s">
        <v>950</v>
      </c>
      <c r="K1356" s="28" t="s">
        <v>1275</v>
      </c>
      <c r="L1356" s="28" t="s">
        <v>1275</v>
      </c>
      <c r="M1356" s="28" t="s">
        <v>1464</v>
      </c>
      <c r="N1356" s="28">
        <v>13</v>
      </c>
      <c r="O1356" s="28" t="s">
        <v>950</v>
      </c>
      <c r="P1356" s="28" t="s">
        <v>1275</v>
      </c>
      <c r="Q1356" s="28" t="s">
        <v>1275</v>
      </c>
      <c r="R1356" s="28" t="s">
        <v>3434</v>
      </c>
      <c r="S1356" s="28">
        <v>13</v>
      </c>
      <c r="T1356" s="23" t="s">
        <v>3469</v>
      </c>
      <c r="U1356" s="28" t="s">
        <v>950</v>
      </c>
      <c r="V1356" s="28" t="s">
        <v>1275</v>
      </c>
      <c r="W1356" s="28" t="s">
        <v>1275</v>
      </c>
      <c r="X1356" s="28" t="s">
        <v>1464</v>
      </c>
      <c r="Y1356" s="28">
        <v>13</v>
      </c>
      <c r="Z1356" s="28" t="s">
        <v>44</v>
      </c>
      <c r="AA1356" s="74" t="s">
        <v>3470</v>
      </c>
      <c r="AB1356" s="75" t="s">
        <v>32</v>
      </c>
      <c r="AC1356" s="76">
        <v>5</v>
      </c>
      <c r="AD1356" s="77">
        <v>7000</v>
      </c>
      <c r="AE1356" s="130">
        <v>0</v>
      </c>
      <c r="AF1356" s="130">
        <v>0</v>
      </c>
      <c r="AG1356" s="73">
        <f t="shared" si="64"/>
        <v>7000</v>
      </c>
      <c r="AH1356" s="77">
        <v>7000</v>
      </c>
      <c r="AI1356" s="130">
        <v>0</v>
      </c>
      <c r="AJ1356" s="130">
        <v>0</v>
      </c>
      <c r="AK1356" s="73">
        <f t="shared" si="63"/>
        <v>7000</v>
      </c>
      <c r="AL1356" s="73">
        <f t="shared" si="65"/>
        <v>14000</v>
      </c>
      <c r="AM1356" s="54" t="s">
        <v>1188</v>
      </c>
      <c r="AN1356" s="54" t="s">
        <v>33</v>
      </c>
      <c r="AO1356" s="54" t="s">
        <v>33</v>
      </c>
      <c r="AP1356" s="54" t="s">
        <v>33</v>
      </c>
      <c r="AQ1356" s="90" t="s">
        <v>1281</v>
      </c>
      <c r="AR1356" s="90" t="s">
        <v>505</v>
      </c>
      <c r="AS1356" s="54" t="s">
        <v>33</v>
      </c>
      <c r="AT1356" s="2">
        <v>1.62</v>
      </c>
      <c r="AU1356" s="2">
        <v>0.64800000000000013</v>
      </c>
      <c r="AV1356" s="2">
        <v>0.64800000000000013</v>
      </c>
      <c r="AW1356" s="47"/>
    </row>
    <row r="1357" spans="1:49" ht="35.25">
      <c r="A1357" s="54">
        <v>1</v>
      </c>
      <c r="B1357" s="45">
        <v>1352</v>
      </c>
      <c r="C1357" s="54" t="s">
        <v>3432</v>
      </c>
      <c r="D1357" s="54">
        <v>8822118341</v>
      </c>
      <c r="E1357" s="54" t="s">
        <v>1464</v>
      </c>
      <c r="F1357" s="54">
        <v>13</v>
      </c>
      <c r="G1357" s="54" t="s">
        <v>950</v>
      </c>
      <c r="H1357" s="54" t="s">
        <v>1275</v>
      </c>
      <c r="I1357" s="29" t="s">
        <v>3433</v>
      </c>
      <c r="J1357" s="28" t="s">
        <v>950</v>
      </c>
      <c r="K1357" s="28" t="s">
        <v>1275</v>
      </c>
      <c r="L1357" s="28" t="s">
        <v>1275</v>
      </c>
      <c r="M1357" s="28" t="s">
        <v>1464</v>
      </c>
      <c r="N1357" s="28">
        <v>13</v>
      </c>
      <c r="O1357" s="28" t="s">
        <v>950</v>
      </c>
      <c r="P1357" s="28" t="s">
        <v>1275</v>
      </c>
      <c r="Q1357" s="28" t="s">
        <v>1275</v>
      </c>
      <c r="R1357" s="28" t="s">
        <v>3434</v>
      </c>
      <c r="S1357" s="28">
        <v>13</v>
      </c>
      <c r="T1357" s="23" t="s">
        <v>3471</v>
      </c>
      <c r="U1357" s="28" t="s">
        <v>950</v>
      </c>
      <c r="V1357" s="28" t="s">
        <v>1275</v>
      </c>
      <c r="W1357" s="28" t="s">
        <v>1275</v>
      </c>
      <c r="X1357" s="28" t="s">
        <v>1460</v>
      </c>
      <c r="Y1357" s="28" t="s">
        <v>3472</v>
      </c>
      <c r="Z1357" s="28" t="s">
        <v>44</v>
      </c>
      <c r="AA1357" s="74" t="s">
        <v>3473</v>
      </c>
      <c r="AB1357" s="75" t="s">
        <v>654</v>
      </c>
      <c r="AC1357" s="76">
        <v>19</v>
      </c>
      <c r="AD1357" s="77">
        <v>400</v>
      </c>
      <c r="AE1357" s="130">
        <v>0</v>
      </c>
      <c r="AF1357" s="130">
        <v>0</v>
      </c>
      <c r="AG1357" s="73">
        <f t="shared" si="64"/>
        <v>400</v>
      </c>
      <c r="AH1357" s="77">
        <v>400</v>
      </c>
      <c r="AI1357" s="130">
        <v>0</v>
      </c>
      <c r="AJ1357" s="130">
        <v>0</v>
      </c>
      <c r="AK1357" s="73">
        <f t="shared" si="63"/>
        <v>400</v>
      </c>
      <c r="AL1357" s="73">
        <f t="shared" si="65"/>
        <v>800</v>
      </c>
      <c r="AM1357" s="54" t="s">
        <v>1188</v>
      </c>
      <c r="AN1357" s="54" t="s">
        <v>33</v>
      </c>
      <c r="AO1357" s="54" t="s">
        <v>33</v>
      </c>
      <c r="AP1357" s="54" t="s">
        <v>33</v>
      </c>
      <c r="AQ1357" s="90" t="s">
        <v>1281</v>
      </c>
      <c r="AR1357" s="90" t="s">
        <v>505</v>
      </c>
      <c r="AS1357" s="54" t="s">
        <v>33</v>
      </c>
      <c r="AT1357" s="2">
        <v>0</v>
      </c>
      <c r="AU1357" s="2">
        <v>0</v>
      </c>
      <c r="AV1357" s="2">
        <v>0</v>
      </c>
      <c r="AW1357" s="47"/>
    </row>
    <row r="1358" spans="1:49" ht="35.25">
      <c r="A1358" s="54">
        <v>1</v>
      </c>
      <c r="B1358" s="45">
        <v>1353</v>
      </c>
      <c r="C1358" s="54" t="s">
        <v>3432</v>
      </c>
      <c r="D1358" s="54">
        <v>8822118341</v>
      </c>
      <c r="E1358" s="54" t="s">
        <v>1464</v>
      </c>
      <c r="F1358" s="54">
        <v>13</v>
      </c>
      <c r="G1358" s="54" t="s">
        <v>950</v>
      </c>
      <c r="H1358" s="54" t="s">
        <v>1275</v>
      </c>
      <c r="I1358" s="54" t="s">
        <v>3433</v>
      </c>
      <c r="J1358" s="28" t="s">
        <v>950</v>
      </c>
      <c r="K1358" s="28" t="s">
        <v>1275</v>
      </c>
      <c r="L1358" s="28" t="s">
        <v>1275</v>
      </c>
      <c r="M1358" s="28" t="s">
        <v>1464</v>
      </c>
      <c r="N1358" s="28">
        <v>13</v>
      </c>
      <c r="O1358" s="28" t="s">
        <v>950</v>
      </c>
      <c r="P1358" s="28" t="s">
        <v>1275</v>
      </c>
      <c r="Q1358" s="28" t="s">
        <v>1275</v>
      </c>
      <c r="R1358" s="28" t="s">
        <v>3434</v>
      </c>
      <c r="S1358" s="28">
        <v>13</v>
      </c>
      <c r="T1358" s="23" t="s">
        <v>3474</v>
      </c>
      <c r="U1358" s="28" t="s">
        <v>950</v>
      </c>
      <c r="V1358" s="28" t="s">
        <v>3459</v>
      </c>
      <c r="W1358" s="28" t="s">
        <v>3475</v>
      </c>
      <c r="X1358" s="28" t="s">
        <v>3476</v>
      </c>
      <c r="Y1358" s="28" t="s">
        <v>3477</v>
      </c>
      <c r="Z1358" s="28" t="s">
        <v>44</v>
      </c>
      <c r="AA1358" s="74" t="s">
        <v>3478</v>
      </c>
      <c r="AB1358" s="75" t="s">
        <v>434</v>
      </c>
      <c r="AC1358" s="76">
        <v>11</v>
      </c>
      <c r="AD1358" s="77">
        <v>25000</v>
      </c>
      <c r="AE1358" s="130">
        <v>0</v>
      </c>
      <c r="AF1358" s="130">
        <v>0</v>
      </c>
      <c r="AG1358" s="73">
        <f t="shared" si="64"/>
        <v>25000</v>
      </c>
      <c r="AH1358" s="77">
        <v>25000</v>
      </c>
      <c r="AI1358" s="130">
        <v>0</v>
      </c>
      <c r="AJ1358" s="130">
        <v>0</v>
      </c>
      <c r="AK1358" s="73">
        <f t="shared" si="63"/>
        <v>25000</v>
      </c>
      <c r="AL1358" s="73">
        <f t="shared" si="65"/>
        <v>50000</v>
      </c>
      <c r="AM1358" s="54" t="s">
        <v>1188</v>
      </c>
      <c r="AN1358" s="54" t="s">
        <v>33</v>
      </c>
      <c r="AO1358" s="54" t="s">
        <v>33</v>
      </c>
      <c r="AP1358" s="54" t="s">
        <v>33</v>
      </c>
      <c r="AQ1358" s="90" t="s">
        <v>1281</v>
      </c>
      <c r="AR1358" s="90" t="s">
        <v>505</v>
      </c>
      <c r="AS1358" s="54" t="s">
        <v>33</v>
      </c>
      <c r="AT1358" s="2">
        <v>0</v>
      </c>
      <c r="AU1358" s="2">
        <v>0</v>
      </c>
      <c r="AV1358" s="2">
        <v>0</v>
      </c>
      <c r="AW1358" s="47"/>
    </row>
    <row r="1359" spans="1:49" ht="35.25">
      <c r="A1359" s="54">
        <v>1</v>
      </c>
      <c r="B1359" s="45">
        <v>1354</v>
      </c>
      <c r="C1359" s="54" t="s">
        <v>3432</v>
      </c>
      <c r="D1359" s="54">
        <v>8822118341</v>
      </c>
      <c r="E1359" s="54" t="s">
        <v>1464</v>
      </c>
      <c r="F1359" s="54">
        <v>13</v>
      </c>
      <c r="G1359" s="54" t="s">
        <v>950</v>
      </c>
      <c r="H1359" s="54" t="s">
        <v>1275</v>
      </c>
      <c r="I1359" s="54" t="s">
        <v>3433</v>
      </c>
      <c r="J1359" s="28" t="s">
        <v>950</v>
      </c>
      <c r="K1359" s="28" t="s">
        <v>1275</v>
      </c>
      <c r="L1359" s="28" t="s">
        <v>1275</v>
      </c>
      <c r="M1359" s="28" t="s">
        <v>1464</v>
      </c>
      <c r="N1359" s="28">
        <v>13</v>
      </c>
      <c r="O1359" s="28" t="s">
        <v>950</v>
      </c>
      <c r="P1359" s="28" t="s">
        <v>1275</v>
      </c>
      <c r="Q1359" s="28" t="s">
        <v>1275</v>
      </c>
      <c r="R1359" s="28" t="s">
        <v>3434</v>
      </c>
      <c r="S1359" s="28">
        <v>13</v>
      </c>
      <c r="T1359" s="23" t="s">
        <v>3479</v>
      </c>
      <c r="U1359" s="28" t="s">
        <v>3458</v>
      </c>
      <c r="V1359" s="28" t="s">
        <v>1275</v>
      </c>
      <c r="W1359" s="28" t="s">
        <v>1275</v>
      </c>
      <c r="X1359" s="28" t="s">
        <v>44</v>
      </c>
      <c r="Y1359" s="28" t="s">
        <v>3480</v>
      </c>
      <c r="Z1359" s="28" t="s">
        <v>44</v>
      </c>
      <c r="AA1359" s="74" t="s">
        <v>3481</v>
      </c>
      <c r="AB1359" s="75" t="s">
        <v>434</v>
      </c>
      <c r="AC1359" s="76">
        <v>25</v>
      </c>
      <c r="AD1359" s="77">
        <v>13000</v>
      </c>
      <c r="AE1359" s="130">
        <v>0</v>
      </c>
      <c r="AF1359" s="130">
        <v>0</v>
      </c>
      <c r="AG1359" s="73">
        <f t="shared" si="64"/>
        <v>13000</v>
      </c>
      <c r="AH1359" s="77">
        <v>13000</v>
      </c>
      <c r="AI1359" s="130">
        <v>0</v>
      </c>
      <c r="AJ1359" s="130">
        <v>0</v>
      </c>
      <c r="AK1359" s="73">
        <f t="shared" si="63"/>
        <v>13000</v>
      </c>
      <c r="AL1359" s="73">
        <f t="shared" si="65"/>
        <v>26000</v>
      </c>
      <c r="AM1359" s="54" t="s">
        <v>1188</v>
      </c>
      <c r="AN1359" s="54" t="s">
        <v>33</v>
      </c>
      <c r="AO1359" s="54" t="s">
        <v>33</v>
      </c>
      <c r="AP1359" s="54" t="s">
        <v>33</v>
      </c>
      <c r="AQ1359" s="90" t="s">
        <v>1281</v>
      </c>
      <c r="AR1359" s="90" t="s">
        <v>505</v>
      </c>
      <c r="AS1359" s="54" t="s">
        <v>33</v>
      </c>
      <c r="AT1359" s="2">
        <v>24.3</v>
      </c>
      <c r="AU1359" s="2">
        <v>9.7200000000000006</v>
      </c>
      <c r="AV1359" s="2">
        <v>9.7200000000000006</v>
      </c>
      <c r="AW1359" s="47"/>
    </row>
    <row r="1360" spans="1:49" ht="35.25">
      <c r="A1360" s="54">
        <v>1</v>
      </c>
      <c r="B1360" s="45">
        <v>1355</v>
      </c>
      <c r="C1360" s="54" t="s">
        <v>3432</v>
      </c>
      <c r="D1360" s="54">
        <v>8822118341</v>
      </c>
      <c r="E1360" s="54" t="s">
        <v>1464</v>
      </c>
      <c r="F1360" s="54">
        <v>13</v>
      </c>
      <c r="G1360" s="54" t="s">
        <v>950</v>
      </c>
      <c r="H1360" s="54" t="s">
        <v>1275</v>
      </c>
      <c r="I1360" s="29" t="s">
        <v>3433</v>
      </c>
      <c r="J1360" s="28" t="s">
        <v>950</v>
      </c>
      <c r="K1360" s="28" t="s">
        <v>1275</v>
      </c>
      <c r="L1360" s="28" t="s">
        <v>1275</v>
      </c>
      <c r="M1360" s="28" t="s">
        <v>1464</v>
      </c>
      <c r="N1360" s="28">
        <v>13</v>
      </c>
      <c r="O1360" s="28" t="s">
        <v>950</v>
      </c>
      <c r="P1360" s="28" t="s">
        <v>1275</v>
      </c>
      <c r="Q1360" s="28" t="s">
        <v>1275</v>
      </c>
      <c r="R1360" s="28" t="s">
        <v>3434</v>
      </c>
      <c r="S1360" s="28">
        <v>13</v>
      </c>
      <c r="T1360" s="23" t="s">
        <v>3482</v>
      </c>
      <c r="U1360" s="28" t="s">
        <v>3458</v>
      </c>
      <c r="V1360" s="28" t="s">
        <v>3459</v>
      </c>
      <c r="W1360" s="28" t="s">
        <v>3475</v>
      </c>
      <c r="X1360" s="28" t="s">
        <v>3483</v>
      </c>
      <c r="Y1360" s="28" t="s">
        <v>3484</v>
      </c>
      <c r="Z1360" s="28" t="s">
        <v>44</v>
      </c>
      <c r="AA1360" s="74" t="s">
        <v>3485</v>
      </c>
      <c r="AB1360" s="75" t="s">
        <v>1616</v>
      </c>
      <c r="AC1360" s="76">
        <v>41</v>
      </c>
      <c r="AD1360" s="77">
        <v>240000</v>
      </c>
      <c r="AE1360" s="130">
        <v>0</v>
      </c>
      <c r="AF1360" s="130">
        <v>0</v>
      </c>
      <c r="AG1360" s="73">
        <f t="shared" si="64"/>
        <v>240000</v>
      </c>
      <c r="AH1360" s="77">
        <v>240000</v>
      </c>
      <c r="AI1360" s="130">
        <v>0</v>
      </c>
      <c r="AJ1360" s="130">
        <v>0</v>
      </c>
      <c r="AK1360" s="73">
        <f t="shared" si="63"/>
        <v>240000</v>
      </c>
      <c r="AL1360" s="73">
        <f t="shared" si="65"/>
        <v>480000</v>
      </c>
      <c r="AM1360" s="54" t="s">
        <v>1188</v>
      </c>
      <c r="AN1360" s="54" t="s">
        <v>33</v>
      </c>
      <c r="AO1360" s="54" t="s">
        <v>33</v>
      </c>
      <c r="AP1360" s="54" t="s">
        <v>33</v>
      </c>
      <c r="AQ1360" s="90" t="s">
        <v>1281</v>
      </c>
      <c r="AR1360" s="90" t="s">
        <v>505</v>
      </c>
      <c r="AS1360" s="54" t="s">
        <v>33</v>
      </c>
      <c r="AT1360" s="2">
        <v>0</v>
      </c>
      <c r="AU1360" s="2">
        <v>0</v>
      </c>
      <c r="AV1360" s="2">
        <v>0</v>
      </c>
      <c r="AW1360" s="47"/>
    </row>
    <row r="1361" spans="1:49" ht="35.25">
      <c r="A1361" s="54">
        <v>1</v>
      </c>
      <c r="B1361" s="45">
        <v>1356</v>
      </c>
      <c r="C1361" s="54" t="s">
        <v>3432</v>
      </c>
      <c r="D1361" s="54">
        <v>8822118341</v>
      </c>
      <c r="E1361" s="54" t="s">
        <v>1464</v>
      </c>
      <c r="F1361" s="54">
        <v>13</v>
      </c>
      <c r="G1361" s="54" t="s">
        <v>950</v>
      </c>
      <c r="H1361" s="54" t="s">
        <v>1275</v>
      </c>
      <c r="I1361" s="54" t="s">
        <v>3433</v>
      </c>
      <c r="J1361" s="28" t="s">
        <v>950</v>
      </c>
      <c r="K1361" s="28" t="s">
        <v>1275</v>
      </c>
      <c r="L1361" s="28" t="s">
        <v>1275</v>
      </c>
      <c r="M1361" s="28" t="s">
        <v>1464</v>
      </c>
      <c r="N1361" s="28">
        <v>13</v>
      </c>
      <c r="O1361" s="28" t="s">
        <v>950</v>
      </c>
      <c r="P1361" s="28" t="s">
        <v>1275</v>
      </c>
      <c r="Q1361" s="28" t="s">
        <v>1275</v>
      </c>
      <c r="R1361" s="28" t="s">
        <v>3434</v>
      </c>
      <c r="S1361" s="28">
        <v>13</v>
      </c>
      <c r="T1361" s="23" t="s">
        <v>3486</v>
      </c>
      <c r="U1361" s="28" t="s">
        <v>950</v>
      </c>
      <c r="V1361" s="28" t="s">
        <v>1275</v>
      </c>
      <c r="W1361" s="28" t="s">
        <v>1384</v>
      </c>
      <c r="X1361" s="28" t="s">
        <v>44</v>
      </c>
      <c r="Y1361" s="28" t="s">
        <v>3487</v>
      </c>
      <c r="Z1361" s="28" t="s">
        <v>44</v>
      </c>
      <c r="AA1361" s="74" t="s">
        <v>3488</v>
      </c>
      <c r="AB1361" s="75" t="s">
        <v>434</v>
      </c>
      <c r="AC1361" s="76">
        <v>21</v>
      </c>
      <c r="AD1361" s="77">
        <v>42000</v>
      </c>
      <c r="AE1361" s="130">
        <v>0</v>
      </c>
      <c r="AF1361" s="130">
        <v>0</v>
      </c>
      <c r="AG1361" s="73">
        <f t="shared" si="64"/>
        <v>42000</v>
      </c>
      <c r="AH1361" s="77">
        <v>42000</v>
      </c>
      <c r="AI1361" s="130">
        <v>0</v>
      </c>
      <c r="AJ1361" s="130">
        <v>0</v>
      </c>
      <c r="AK1361" s="73">
        <f t="shared" si="63"/>
        <v>42000</v>
      </c>
      <c r="AL1361" s="73">
        <f t="shared" si="65"/>
        <v>84000</v>
      </c>
      <c r="AM1361" s="54" t="s">
        <v>1188</v>
      </c>
      <c r="AN1361" s="54" t="s">
        <v>33</v>
      </c>
      <c r="AO1361" s="54" t="s">
        <v>33</v>
      </c>
      <c r="AP1361" s="54" t="s">
        <v>33</v>
      </c>
      <c r="AQ1361" s="90" t="s">
        <v>1281</v>
      </c>
      <c r="AR1361" s="90" t="s">
        <v>505</v>
      </c>
      <c r="AS1361" s="54" t="s">
        <v>33</v>
      </c>
      <c r="AT1361" s="2">
        <v>21.06</v>
      </c>
      <c r="AU1361" s="2">
        <v>8.4239999999999995</v>
      </c>
      <c r="AV1361" s="2">
        <v>8.4239999999999995</v>
      </c>
      <c r="AW1361" s="47"/>
    </row>
    <row r="1362" spans="1:49" ht="35.25">
      <c r="A1362" s="54">
        <v>1</v>
      </c>
      <c r="B1362" s="45">
        <v>1357</v>
      </c>
      <c r="C1362" s="54" t="s">
        <v>3432</v>
      </c>
      <c r="D1362" s="54">
        <v>8822118341</v>
      </c>
      <c r="E1362" s="54" t="s">
        <v>1464</v>
      </c>
      <c r="F1362" s="54">
        <v>13</v>
      </c>
      <c r="G1362" s="54" t="s">
        <v>950</v>
      </c>
      <c r="H1362" s="54" t="s">
        <v>1275</v>
      </c>
      <c r="I1362" s="54" t="s">
        <v>3433</v>
      </c>
      <c r="J1362" s="28" t="s">
        <v>950</v>
      </c>
      <c r="K1362" s="28" t="s">
        <v>1275</v>
      </c>
      <c r="L1362" s="28" t="s">
        <v>1275</v>
      </c>
      <c r="M1362" s="28" t="s">
        <v>1464</v>
      </c>
      <c r="N1362" s="28">
        <v>13</v>
      </c>
      <c r="O1362" s="28" t="s">
        <v>950</v>
      </c>
      <c r="P1362" s="28" t="s">
        <v>1275</v>
      </c>
      <c r="Q1362" s="28" t="s">
        <v>1275</v>
      </c>
      <c r="R1362" s="28" t="s">
        <v>3434</v>
      </c>
      <c r="S1362" s="28">
        <v>13</v>
      </c>
      <c r="T1362" s="23" t="s">
        <v>3489</v>
      </c>
      <c r="U1362" s="28" t="s">
        <v>950</v>
      </c>
      <c r="V1362" s="28" t="s">
        <v>1275</v>
      </c>
      <c r="W1362" s="28" t="s">
        <v>1275</v>
      </c>
      <c r="X1362" s="28" t="s">
        <v>1311</v>
      </c>
      <c r="Y1362" s="28" t="s">
        <v>3490</v>
      </c>
      <c r="Z1362" s="28" t="s">
        <v>44</v>
      </c>
      <c r="AA1362" s="74" t="s">
        <v>3491</v>
      </c>
      <c r="AB1362" s="75" t="s">
        <v>264</v>
      </c>
      <c r="AC1362" s="76">
        <v>90</v>
      </c>
      <c r="AD1362" s="77">
        <v>190000</v>
      </c>
      <c r="AE1362" s="130">
        <v>0</v>
      </c>
      <c r="AF1362" s="130">
        <v>0</v>
      </c>
      <c r="AG1362" s="73">
        <f t="shared" si="64"/>
        <v>190000</v>
      </c>
      <c r="AH1362" s="77">
        <v>190000</v>
      </c>
      <c r="AI1362" s="130">
        <v>0</v>
      </c>
      <c r="AJ1362" s="130">
        <v>0</v>
      </c>
      <c r="AK1362" s="73">
        <f t="shared" si="63"/>
        <v>190000</v>
      </c>
      <c r="AL1362" s="73">
        <f t="shared" si="65"/>
        <v>380000</v>
      </c>
      <c r="AM1362" s="54" t="s">
        <v>1188</v>
      </c>
      <c r="AN1362" s="54" t="s">
        <v>33</v>
      </c>
      <c r="AO1362" s="54" t="s">
        <v>33</v>
      </c>
      <c r="AP1362" s="54" t="s">
        <v>33</v>
      </c>
      <c r="AQ1362" s="90" t="s">
        <v>1281</v>
      </c>
      <c r="AR1362" s="90" t="s">
        <v>505</v>
      </c>
      <c r="AS1362" s="54" t="s">
        <v>33</v>
      </c>
      <c r="AT1362" s="2">
        <v>49.814999999999998</v>
      </c>
      <c r="AU1362" s="2">
        <v>4.9815000000000005</v>
      </c>
      <c r="AV1362" s="2">
        <v>4.9815000000000005</v>
      </c>
      <c r="AW1362" s="47"/>
    </row>
    <row r="1363" spans="1:49" s="67" customFormat="1" ht="94.5">
      <c r="A1363" s="109">
        <v>1</v>
      </c>
      <c r="B1363" s="45">
        <v>1358</v>
      </c>
      <c r="C1363" s="109" t="s">
        <v>3492</v>
      </c>
      <c r="D1363" s="109">
        <v>8842746514</v>
      </c>
      <c r="E1363" s="109" t="s">
        <v>3493</v>
      </c>
      <c r="F1363" s="109">
        <v>75</v>
      </c>
      <c r="G1363" s="109" t="s">
        <v>2223</v>
      </c>
      <c r="H1363" s="109" t="s">
        <v>2224</v>
      </c>
      <c r="I1363" s="109" t="s">
        <v>3494</v>
      </c>
      <c r="J1363" s="28" t="s">
        <v>2223</v>
      </c>
      <c r="K1363" s="28" t="s">
        <v>2224</v>
      </c>
      <c r="L1363" s="28" t="s">
        <v>2224</v>
      </c>
      <c r="M1363" s="28" t="s">
        <v>3493</v>
      </c>
      <c r="N1363" s="28">
        <v>75</v>
      </c>
      <c r="O1363" s="28" t="s">
        <v>2223</v>
      </c>
      <c r="P1363" s="28" t="s">
        <v>2224</v>
      </c>
      <c r="Q1363" s="28" t="s">
        <v>2224</v>
      </c>
      <c r="R1363" s="28" t="s">
        <v>3493</v>
      </c>
      <c r="S1363" s="28">
        <v>75</v>
      </c>
      <c r="T1363" s="23" t="s">
        <v>3495</v>
      </c>
      <c r="U1363" s="28" t="s">
        <v>2223</v>
      </c>
      <c r="V1363" s="28" t="s">
        <v>3496</v>
      </c>
      <c r="W1363" s="28" t="s">
        <v>3496</v>
      </c>
      <c r="X1363" s="28" t="s">
        <v>3497</v>
      </c>
      <c r="Y1363" s="28">
        <v>1</v>
      </c>
      <c r="Z1363" s="28"/>
      <c r="AA1363" s="131" t="s">
        <v>4496</v>
      </c>
      <c r="AB1363" s="109" t="s">
        <v>2826</v>
      </c>
      <c r="AC1363" s="76">
        <v>50</v>
      </c>
      <c r="AD1363" s="77">
        <v>21603</v>
      </c>
      <c r="AE1363" s="77">
        <v>16702</v>
      </c>
      <c r="AF1363" s="77">
        <v>0</v>
      </c>
      <c r="AG1363" s="73">
        <f t="shared" si="64"/>
        <v>38305</v>
      </c>
      <c r="AH1363" s="77">
        <v>21603</v>
      </c>
      <c r="AI1363" s="77">
        <v>16702</v>
      </c>
      <c r="AJ1363" s="77">
        <v>0</v>
      </c>
      <c r="AK1363" s="73">
        <f t="shared" si="63"/>
        <v>38305</v>
      </c>
      <c r="AL1363" s="73">
        <f t="shared" si="65"/>
        <v>76610</v>
      </c>
      <c r="AM1363" s="109" t="s">
        <v>1188</v>
      </c>
      <c r="AN1363" s="109" t="s">
        <v>863</v>
      </c>
      <c r="AO1363" s="109" t="s">
        <v>863</v>
      </c>
      <c r="AP1363" s="109" t="s">
        <v>863</v>
      </c>
      <c r="AQ1363" s="32" t="s">
        <v>36</v>
      </c>
      <c r="AR1363" s="109" t="s">
        <v>4502</v>
      </c>
      <c r="AS1363" s="109" t="s">
        <v>33</v>
      </c>
      <c r="AT1363" s="44" t="s">
        <v>863</v>
      </c>
      <c r="AU1363" s="44" t="s">
        <v>863</v>
      </c>
      <c r="AV1363" s="44" t="s">
        <v>863</v>
      </c>
      <c r="AW1363" s="62" t="s">
        <v>3498</v>
      </c>
    </row>
    <row r="1364" spans="1:49" s="67" customFormat="1" ht="58.15">
      <c r="A1364" s="109">
        <v>1</v>
      </c>
      <c r="B1364" s="45">
        <v>1359</v>
      </c>
      <c r="C1364" s="109" t="s">
        <v>3492</v>
      </c>
      <c r="D1364" s="109">
        <v>8842746514</v>
      </c>
      <c r="E1364" s="109" t="s">
        <v>3493</v>
      </c>
      <c r="F1364" s="109">
        <v>75</v>
      </c>
      <c r="G1364" s="109" t="s">
        <v>2223</v>
      </c>
      <c r="H1364" s="109" t="s">
        <v>2224</v>
      </c>
      <c r="I1364" s="109" t="s">
        <v>3494</v>
      </c>
      <c r="J1364" s="28" t="s">
        <v>2223</v>
      </c>
      <c r="K1364" s="28" t="s">
        <v>2224</v>
      </c>
      <c r="L1364" s="28" t="s">
        <v>2224</v>
      </c>
      <c r="M1364" s="28" t="s">
        <v>3493</v>
      </c>
      <c r="N1364" s="28">
        <v>75</v>
      </c>
      <c r="O1364" s="28" t="s">
        <v>2223</v>
      </c>
      <c r="P1364" s="28" t="s">
        <v>2224</v>
      </c>
      <c r="Q1364" s="28" t="s">
        <v>2224</v>
      </c>
      <c r="R1364" s="28" t="s">
        <v>3493</v>
      </c>
      <c r="S1364" s="28">
        <v>75</v>
      </c>
      <c r="T1364" s="23" t="s">
        <v>3499</v>
      </c>
      <c r="U1364" s="28" t="s">
        <v>2223</v>
      </c>
      <c r="V1364" s="28" t="s">
        <v>3496</v>
      </c>
      <c r="W1364" s="28" t="s">
        <v>3496</v>
      </c>
      <c r="X1364" s="28" t="s">
        <v>3493</v>
      </c>
      <c r="Y1364" s="28">
        <v>75</v>
      </c>
      <c r="Z1364" s="28"/>
      <c r="AA1364" s="131" t="s">
        <v>3500</v>
      </c>
      <c r="AB1364" s="109" t="s">
        <v>264</v>
      </c>
      <c r="AC1364" s="76">
        <v>55</v>
      </c>
      <c r="AD1364" s="77">
        <v>32663</v>
      </c>
      <c r="AE1364" s="77">
        <v>0</v>
      </c>
      <c r="AF1364" s="77">
        <v>0</v>
      </c>
      <c r="AG1364" s="73">
        <f t="shared" si="64"/>
        <v>32663</v>
      </c>
      <c r="AH1364" s="77">
        <v>32663</v>
      </c>
      <c r="AI1364" s="77">
        <v>0</v>
      </c>
      <c r="AJ1364" s="77">
        <v>0</v>
      </c>
      <c r="AK1364" s="73">
        <f t="shared" si="63"/>
        <v>32663</v>
      </c>
      <c r="AL1364" s="73">
        <f t="shared" si="65"/>
        <v>65326</v>
      </c>
      <c r="AM1364" s="109" t="s">
        <v>1188</v>
      </c>
      <c r="AN1364" s="109" t="s">
        <v>863</v>
      </c>
      <c r="AO1364" s="109" t="s">
        <v>863</v>
      </c>
      <c r="AP1364" s="109" t="s">
        <v>863</v>
      </c>
      <c r="AQ1364" s="32" t="s">
        <v>36</v>
      </c>
      <c r="AR1364" s="109" t="s">
        <v>4502</v>
      </c>
      <c r="AS1364" s="109" t="s">
        <v>33</v>
      </c>
      <c r="AT1364" s="44" t="s">
        <v>863</v>
      </c>
      <c r="AU1364" s="44" t="s">
        <v>863</v>
      </c>
      <c r="AV1364" s="44" t="s">
        <v>863</v>
      </c>
      <c r="AW1364" s="62"/>
    </row>
    <row r="1365" spans="1:49" s="67" customFormat="1" ht="58.15">
      <c r="A1365" s="109">
        <v>1</v>
      </c>
      <c r="B1365" s="45">
        <v>1360</v>
      </c>
      <c r="C1365" s="109" t="s">
        <v>3492</v>
      </c>
      <c r="D1365" s="109">
        <v>8842746514</v>
      </c>
      <c r="E1365" s="109" t="s">
        <v>3493</v>
      </c>
      <c r="F1365" s="109">
        <v>75</v>
      </c>
      <c r="G1365" s="109" t="s">
        <v>2223</v>
      </c>
      <c r="H1365" s="109" t="s">
        <v>2224</v>
      </c>
      <c r="I1365" s="109" t="s">
        <v>3494</v>
      </c>
      <c r="J1365" s="28" t="s">
        <v>2223</v>
      </c>
      <c r="K1365" s="28" t="s">
        <v>2224</v>
      </c>
      <c r="L1365" s="28" t="s">
        <v>2224</v>
      </c>
      <c r="M1365" s="28" t="s">
        <v>3493</v>
      </c>
      <c r="N1365" s="28">
        <v>75</v>
      </c>
      <c r="O1365" s="28" t="s">
        <v>2223</v>
      </c>
      <c r="P1365" s="28" t="s">
        <v>2224</v>
      </c>
      <c r="Q1365" s="28" t="s">
        <v>2224</v>
      </c>
      <c r="R1365" s="28" t="s">
        <v>3493</v>
      </c>
      <c r="S1365" s="28">
        <v>75</v>
      </c>
      <c r="T1365" s="23" t="s">
        <v>3501</v>
      </c>
      <c r="U1365" s="28" t="s">
        <v>2223</v>
      </c>
      <c r="V1365" s="28" t="s">
        <v>3496</v>
      </c>
      <c r="W1365" s="28" t="s">
        <v>3496</v>
      </c>
      <c r="X1365" s="28" t="s">
        <v>3502</v>
      </c>
      <c r="Y1365" s="28">
        <v>2</v>
      </c>
      <c r="Z1365" s="28"/>
      <c r="AA1365" s="131" t="s">
        <v>3503</v>
      </c>
      <c r="AB1365" s="109" t="s">
        <v>92</v>
      </c>
      <c r="AC1365" s="76">
        <v>26</v>
      </c>
      <c r="AD1365" s="77">
        <v>1821</v>
      </c>
      <c r="AE1365" s="77">
        <v>4573</v>
      </c>
      <c r="AF1365" s="77">
        <v>0</v>
      </c>
      <c r="AG1365" s="73">
        <f t="shared" si="64"/>
        <v>6394</v>
      </c>
      <c r="AH1365" s="77">
        <v>1821</v>
      </c>
      <c r="AI1365" s="77">
        <v>4573</v>
      </c>
      <c r="AJ1365" s="77">
        <v>0</v>
      </c>
      <c r="AK1365" s="73">
        <f t="shared" si="63"/>
        <v>6394</v>
      </c>
      <c r="AL1365" s="73">
        <f t="shared" si="65"/>
        <v>12788</v>
      </c>
      <c r="AM1365" s="109" t="s">
        <v>1188</v>
      </c>
      <c r="AN1365" s="109" t="s">
        <v>863</v>
      </c>
      <c r="AO1365" s="109" t="s">
        <v>863</v>
      </c>
      <c r="AP1365" s="109" t="s">
        <v>863</v>
      </c>
      <c r="AQ1365" s="32" t="s">
        <v>36</v>
      </c>
      <c r="AR1365" s="109" t="s">
        <v>4502</v>
      </c>
      <c r="AS1365" s="109" t="s">
        <v>33</v>
      </c>
      <c r="AT1365" s="44" t="s">
        <v>863</v>
      </c>
      <c r="AU1365" s="44" t="s">
        <v>863</v>
      </c>
      <c r="AV1365" s="44" t="s">
        <v>863</v>
      </c>
      <c r="AW1365" s="62"/>
    </row>
    <row r="1366" spans="1:49" s="67" customFormat="1" ht="58.15">
      <c r="A1366" s="109">
        <v>1</v>
      </c>
      <c r="B1366" s="45">
        <v>1361</v>
      </c>
      <c r="C1366" s="109" t="s">
        <v>3492</v>
      </c>
      <c r="D1366" s="109">
        <v>8842746514</v>
      </c>
      <c r="E1366" s="109" t="s">
        <v>3493</v>
      </c>
      <c r="F1366" s="109">
        <v>75</v>
      </c>
      <c r="G1366" s="109" t="s">
        <v>2223</v>
      </c>
      <c r="H1366" s="109" t="s">
        <v>2224</v>
      </c>
      <c r="I1366" s="109" t="s">
        <v>3494</v>
      </c>
      <c r="J1366" s="28" t="s">
        <v>2223</v>
      </c>
      <c r="K1366" s="28" t="s">
        <v>2224</v>
      </c>
      <c r="L1366" s="28" t="s">
        <v>2224</v>
      </c>
      <c r="M1366" s="28" t="s">
        <v>3493</v>
      </c>
      <c r="N1366" s="28">
        <v>75</v>
      </c>
      <c r="O1366" s="28" t="s">
        <v>2223</v>
      </c>
      <c r="P1366" s="28" t="s">
        <v>2224</v>
      </c>
      <c r="Q1366" s="28" t="s">
        <v>2224</v>
      </c>
      <c r="R1366" s="28" t="s">
        <v>3493</v>
      </c>
      <c r="S1366" s="28">
        <v>75</v>
      </c>
      <c r="T1366" s="23" t="s">
        <v>3504</v>
      </c>
      <c r="U1366" s="28" t="s">
        <v>2223</v>
      </c>
      <c r="V1366" s="28" t="s">
        <v>3496</v>
      </c>
      <c r="W1366" s="28" t="s">
        <v>3496</v>
      </c>
      <c r="X1366" s="28" t="s">
        <v>3493</v>
      </c>
      <c r="Y1366" s="28">
        <v>75</v>
      </c>
      <c r="Z1366" s="28"/>
      <c r="AA1366" s="131" t="s">
        <v>3505</v>
      </c>
      <c r="AB1366" s="109" t="s">
        <v>264</v>
      </c>
      <c r="AC1366" s="76">
        <v>60</v>
      </c>
      <c r="AD1366" s="77">
        <v>7740</v>
      </c>
      <c r="AE1366" s="77">
        <v>0</v>
      </c>
      <c r="AF1366" s="77">
        <v>0</v>
      </c>
      <c r="AG1366" s="73">
        <f t="shared" si="64"/>
        <v>7740</v>
      </c>
      <c r="AH1366" s="77">
        <v>7740</v>
      </c>
      <c r="AI1366" s="77">
        <v>0</v>
      </c>
      <c r="AJ1366" s="77">
        <v>0</v>
      </c>
      <c r="AK1366" s="73">
        <f t="shared" si="63"/>
        <v>7740</v>
      </c>
      <c r="AL1366" s="73">
        <f t="shared" si="65"/>
        <v>15480</v>
      </c>
      <c r="AM1366" s="109" t="s">
        <v>1188</v>
      </c>
      <c r="AN1366" s="109" t="s">
        <v>863</v>
      </c>
      <c r="AO1366" s="109" t="s">
        <v>863</v>
      </c>
      <c r="AP1366" s="109" t="s">
        <v>863</v>
      </c>
      <c r="AQ1366" s="32" t="s">
        <v>36</v>
      </c>
      <c r="AR1366" s="109" t="s">
        <v>4502</v>
      </c>
      <c r="AS1366" s="109" t="s">
        <v>33</v>
      </c>
      <c r="AT1366" s="44" t="s">
        <v>863</v>
      </c>
      <c r="AU1366" s="44" t="s">
        <v>863</v>
      </c>
      <c r="AV1366" s="44" t="s">
        <v>863</v>
      </c>
      <c r="AW1366" s="62"/>
    </row>
    <row r="1367" spans="1:49" s="67" customFormat="1" ht="58.15">
      <c r="A1367" s="109">
        <v>1</v>
      </c>
      <c r="B1367" s="45">
        <v>1362</v>
      </c>
      <c r="C1367" s="109" t="s">
        <v>3492</v>
      </c>
      <c r="D1367" s="109">
        <v>8842746514</v>
      </c>
      <c r="E1367" s="109" t="s">
        <v>3493</v>
      </c>
      <c r="F1367" s="109">
        <v>75</v>
      </c>
      <c r="G1367" s="109" t="s">
        <v>2223</v>
      </c>
      <c r="H1367" s="109" t="s">
        <v>2224</v>
      </c>
      <c r="I1367" s="109" t="s">
        <v>3494</v>
      </c>
      <c r="J1367" s="28" t="s">
        <v>2223</v>
      </c>
      <c r="K1367" s="28" t="s">
        <v>2224</v>
      </c>
      <c r="L1367" s="28" t="s">
        <v>2224</v>
      </c>
      <c r="M1367" s="28" t="s">
        <v>3493</v>
      </c>
      <c r="N1367" s="28">
        <v>75</v>
      </c>
      <c r="O1367" s="28" t="s">
        <v>2223</v>
      </c>
      <c r="P1367" s="28" t="s">
        <v>2224</v>
      </c>
      <c r="Q1367" s="28" t="s">
        <v>2224</v>
      </c>
      <c r="R1367" s="28" t="s">
        <v>3493</v>
      </c>
      <c r="S1367" s="28">
        <v>75</v>
      </c>
      <c r="T1367" s="23" t="s">
        <v>2703</v>
      </c>
      <c r="U1367" s="28" t="s">
        <v>2223</v>
      </c>
      <c r="V1367" s="28" t="s">
        <v>3496</v>
      </c>
      <c r="W1367" s="28" t="s">
        <v>3496</v>
      </c>
      <c r="X1367" s="28" t="s">
        <v>3493</v>
      </c>
      <c r="Y1367" s="28">
        <v>75</v>
      </c>
      <c r="Z1367" s="28"/>
      <c r="AA1367" s="131" t="s">
        <v>3506</v>
      </c>
      <c r="AB1367" s="109" t="s">
        <v>32</v>
      </c>
      <c r="AC1367" s="76">
        <v>40</v>
      </c>
      <c r="AD1367" s="77">
        <v>13712</v>
      </c>
      <c r="AE1367" s="77">
        <v>0</v>
      </c>
      <c r="AF1367" s="77">
        <v>0</v>
      </c>
      <c r="AG1367" s="73">
        <f t="shared" si="64"/>
        <v>13712</v>
      </c>
      <c r="AH1367" s="77">
        <v>13712</v>
      </c>
      <c r="AI1367" s="77">
        <v>0</v>
      </c>
      <c r="AJ1367" s="77">
        <v>0</v>
      </c>
      <c r="AK1367" s="73">
        <f t="shared" si="63"/>
        <v>13712</v>
      </c>
      <c r="AL1367" s="73">
        <f t="shared" si="65"/>
        <v>27424</v>
      </c>
      <c r="AM1367" s="109" t="s">
        <v>1188</v>
      </c>
      <c r="AN1367" s="109" t="s">
        <v>863</v>
      </c>
      <c r="AO1367" s="109" t="s">
        <v>863</v>
      </c>
      <c r="AP1367" s="109" t="s">
        <v>863</v>
      </c>
      <c r="AQ1367" s="32" t="s">
        <v>36</v>
      </c>
      <c r="AR1367" s="109" t="s">
        <v>4502</v>
      </c>
      <c r="AS1367" s="109" t="s">
        <v>33</v>
      </c>
      <c r="AT1367" s="44" t="s">
        <v>863</v>
      </c>
      <c r="AU1367" s="44" t="s">
        <v>863</v>
      </c>
      <c r="AV1367" s="44" t="s">
        <v>863</v>
      </c>
      <c r="AW1367" s="62"/>
    </row>
    <row r="1368" spans="1:49" s="3" customFormat="1" ht="34.9">
      <c r="A1368" s="54">
        <v>1</v>
      </c>
      <c r="B1368" s="45">
        <v>1363</v>
      </c>
      <c r="C1368" s="23" t="s">
        <v>3507</v>
      </c>
      <c r="D1368" s="54">
        <v>8821749565</v>
      </c>
      <c r="E1368" s="54" t="s">
        <v>81</v>
      </c>
      <c r="F1368" s="54" t="s">
        <v>3508</v>
      </c>
      <c r="G1368" s="54" t="s">
        <v>192</v>
      </c>
      <c r="H1368" s="54" t="s">
        <v>193</v>
      </c>
      <c r="I1368" s="23" t="s">
        <v>3507</v>
      </c>
      <c r="J1368" s="28" t="s">
        <v>192</v>
      </c>
      <c r="K1368" s="28" t="s">
        <v>193</v>
      </c>
      <c r="L1368" s="28" t="s">
        <v>193</v>
      </c>
      <c r="M1368" s="28" t="s">
        <v>81</v>
      </c>
      <c r="N1368" s="28" t="s">
        <v>3508</v>
      </c>
      <c r="O1368" s="28" t="s">
        <v>192</v>
      </c>
      <c r="P1368" s="28" t="s">
        <v>193</v>
      </c>
      <c r="Q1368" s="28" t="s">
        <v>193</v>
      </c>
      <c r="R1368" s="28" t="s">
        <v>81</v>
      </c>
      <c r="S1368" s="28" t="s">
        <v>3508</v>
      </c>
      <c r="T1368" s="23" t="s">
        <v>3509</v>
      </c>
      <c r="U1368" s="28" t="s">
        <v>192</v>
      </c>
      <c r="V1368" s="28" t="s">
        <v>193</v>
      </c>
      <c r="W1368" s="28" t="s">
        <v>193</v>
      </c>
      <c r="X1368" s="28" t="s">
        <v>81</v>
      </c>
      <c r="Y1368" s="28" t="s">
        <v>3510</v>
      </c>
      <c r="Z1368" s="28" t="s">
        <v>44</v>
      </c>
      <c r="AA1368" s="119" t="s">
        <v>3511</v>
      </c>
      <c r="AB1368" s="75" t="s">
        <v>229</v>
      </c>
      <c r="AC1368" s="76">
        <v>5.5</v>
      </c>
      <c r="AD1368" s="77">
        <v>1300</v>
      </c>
      <c r="AE1368" s="77">
        <v>500</v>
      </c>
      <c r="AF1368" s="77">
        <v>0</v>
      </c>
      <c r="AG1368" s="73">
        <f t="shared" si="64"/>
        <v>1800</v>
      </c>
      <c r="AH1368" s="77">
        <v>1300</v>
      </c>
      <c r="AI1368" s="77">
        <v>500</v>
      </c>
      <c r="AJ1368" s="77">
        <v>0</v>
      </c>
      <c r="AK1368" s="73">
        <f t="shared" si="63"/>
        <v>1800</v>
      </c>
      <c r="AL1368" s="73">
        <f t="shared" si="65"/>
        <v>3600</v>
      </c>
      <c r="AM1368" s="54" t="s">
        <v>1188</v>
      </c>
      <c r="AN1368" s="90" t="s">
        <v>33</v>
      </c>
      <c r="AO1368" s="90" t="s">
        <v>33</v>
      </c>
      <c r="AP1368" s="90" t="s">
        <v>33</v>
      </c>
      <c r="AQ1368" s="54" t="s">
        <v>3512</v>
      </c>
      <c r="AR1368" s="54" t="s">
        <v>198</v>
      </c>
      <c r="AS1368" s="90" t="s">
        <v>33</v>
      </c>
      <c r="AT1368" s="2">
        <v>0</v>
      </c>
      <c r="AU1368" s="2">
        <v>0</v>
      </c>
      <c r="AV1368" s="2">
        <v>0</v>
      </c>
      <c r="AW1368" s="47"/>
    </row>
    <row r="1369" spans="1:49" s="3" customFormat="1" ht="34.9">
      <c r="A1369" s="54">
        <v>1</v>
      </c>
      <c r="B1369" s="45">
        <v>1364</v>
      </c>
      <c r="C1369" s="23" t="s">
        <v>3507</v>
      </c>
      <c r="D1369" s="54">
        <v>8821749565</v>
      </c>
      <c r="E1369" s="54" t="s">
        <v>81</v>
      </c>
      <c r="F1369" s="54" t="s">
        <v>3508</v>
      </c>
      <c r="G1369" s="54" t="s">
        <v>192</v>
      </c>
      <c r="H1369" s="54" t="s">
        <v>193</v>
      </c>
      <c r="I1369" s="23" t="s">
        <v>3507</v>
      </c>
      <c r="J1369" s="28" t="s">
        <v>192</v>
      </c>
      <c r="K1369" s="28" t="s">
        <v>193</v>
      </c>
      <c r="L1369" s="28" t="s">
        <v>193</v>
      </c>
      <c r="M1369" s="28" t="s">
        <v>81</v>
      </c>
      <c r="N1369" s="28" t="s">
        <v>3508</v>
      </c>
      <c r="O1369" s="28" t="s">
        <v>192</v>
      </c>
      <c r="P1369" s="28" t="s">
        <v>193</v>
      </c>
      <c r="Q1369" s="28" t="s">
        <v>193</v>
      </c>
      <c r="R1369" s="28" t="s">
        <v>81</v>
      </c>
      <c r="S1369" s="28" t="s">
        <v>3508</v>
      </c>
      <c r="T1369" s="23" t="s">
        <v>3513</v>
      </c>
      <c r="U1369" s="28" t="s">
        <v>192</v>
      </c>
      <c r="V1369" s="28" t="s">
        <v>193</v>
      </c>
      <c r="W1369" s="28" t="s">
        <v>193</v>
      </c>
      <c r="X1369" s="28" t="s">
        <v>3413</v>
      </c>
      <c r="Y1369" s="28">
        <v>32</v>
      </c>
      <c r="Z1369" s="28" t="s">
        <v>44</v>
      </c>
      <c r="AA1369" s="119" t="s">
        <v>3514</v>
      </c>
      <c r="AB1369" s="75" t="s">
        <v>32</v>
      </c>
      <c r="AC1369" s="76">
        <v>5</v>
      </c>
      <c r="AD1369" s="77">
        <v>6000</v>
      </c>
      <c r="AE1369" s="77">
        <v>0</v>
      </c>
      <c r="AF1369" s="77">
        <v>0</v>
      </c>
      <c r="AG1369" s="73">
        <f t="shared" si="64"/>
        <v>6000</v>
      </c>
      <c r="AH1369" s="77">
        <v>6000</v>
      </c>
      <c r="AI1369" s="77">
        <v>0</v>
      </c>
      <c r="AJ1369" s="77">
        <v>0</v>
      </c>
      <c r="AK1369" s="73">
        <f t="shared" si="63"/>
        <v>6000</v>
      </c>
      <c r="AL1369" s="73">
        <f t="shared" si="65"/>
        <v>12000</v>
      </c>
      <c r="AM1369" s="54" t="s">
        <v>1188</v>
      </c>
      <c r="AN1369" s="90" t="s">
        <v>33</v>
      </c>
      <c r="AO1369" s="90" t="s">
        <v>33</v>
      </c>
      <c r="AP1369" s="90" t="s">
        <v>33</v>
      </c>
      <c r="AQ1369" s="54" t="s">
        <v>3512</v>
      </c>
      <c r="AR1369" s="54" t="s">
        <v>198</v>
      </c>
      <c r="AS1369" s="90" t="s">
        <v>33</v>
      </c>
      <c r="AT1369" s="2">
        <v>0</v>
      </c>
      <c r="AU1369" s="2">
        <v>0</v>
      </c>
      <c r="AV1369" s="2">
        <v>0</v>
      </c>
      <c r="AW1369" s="47"/>
    </row>
    <row r="1370" spans="1:49" s="3" customFormat="1" ht="34.9">
      <c r="A1370" s="54">
        <v>1</v>
      </c>
      <c r="B1370" s="45">
        <v>1365</v>
      </c>
      <c r="C1370" s="23" t="s">
        <v>3507</v>
      </c>
      <c r="D1370" s="54">
        <v>8821749565</v>
      </c>
      <c r="E1370" s="54" t="s">
        <v>81</v>
      </c>
      <c r="F1370" s="54" t="s">
        <v>3508</v>
      </c>
      <c r="G1370" s="54" t="s">
        <v>192</v>
      </c>
      <c r="H1370" s="54" t="s">
        <v>193</v>
      </c>
      <c r="I1370" s="23" t="s">
        <v>3507</v>
      </c>
      <c r="J1370" s="28" t="s">
        <v>192</v>
      </c>
      <c r="K1370" s="28" t="s">
        <v>193</v>
      </c>
      <c r="L1370" s="28" t="s">
        <v>193</v>
      </c>
      <c r="M1370" s="28" t="s">
        <v>81</v>
      </c>
      <c r="N1370" s="28" t="s">
        <v>3508</v>
      </c>
      <c r="O1370" s="28" t="s">
        <v>192</v>
      </c>
      <c r="P1370" s="28" t="s">
        <v>193</v>
      </c>
      <c r="Q1370" s="28" t="s">
        <v>193</v>
      </c>
      <c r="R1370" s="28" t="s">
        <v>81</v>
      </c>
      <c r="S1370" s="28" t="s">
        <v>3508</v>
      </c>
      <c r="T1370" s="23" t="s">
        <v>3515</v>
      </c>
      <c r="U1370" s="28" t="s">
        <v>192</v>
      </c>
      <c r="V1370" s="28" t="s">
        <v>193</v>
      </c>
      <c r="W1370" s="28" t="s">
        <v>193</v>
      </c>
      <c r="X1370" s="28" t="s">
        <v>3413</v>
      </c>
      <c r="Y1370" s="28">
        <v>34</v>
      </c>
      <c r="Z1370" s="28" t="s">
        <v>44</v>
      </c>
      <c r="AA1370" s="132" t="s">
        <v>3516</v>
      </c>
      <c r="AB1370" s="75" t="s">
        <v>32</v>
      </c>
      <c r="AC1370" s="76">
        <v>3</v>
      </c>
      <c r="AD1370" s="77">
        <v>700</v>
      </c>
      <c r="AE1370" s="77">
        <v>0</v>
      </c>
      <c r="AF1370" s="77">
        <v>0</v>
      </c>
      <c r="AG1370" s="73">
        <f t="shared" si="64"/>
        <v>700</v>
      </c>
      <c r="AH1370" s="77">
        <v>700</v>
      </c>
      <c r="AI1370" s="77">
        <v>0</v>
      </c>
      <c r="AJ1370" s="77">
        <v>0</v>
      </c>
      <c r="AK1370" s="73">
        <f t="shared" si="63"/>
        <v>700</v>
      </c>
      <c r="AL1370" s="73">
        <f t="shared" si="65"/>
        <v>1400</v>
      </c>
      <c r="AM1370" s="54" t="s">
        <v>1188</v>
      </c>
      <c r="AN1370" s="90" t="s">
        <v>33</v>
      </c>
      <c r="AO1370" s="90" t="s">
        <v>33</v>
      </c>
      <c r="AP1370" s="90" t="s">
        <v>33</v>
      </c>
      <c r="AQ1370" s="54" t="s">
        <v>3512</v>
      </c>
      <c r="AR1370" s="54" t="s">
        <v>198</v>
      </c>
      <c r="AS1370" s="90" t="s">
        <v>33</v>
      </c>
      <c r="AT1370" s="2">
        <v>0</v>
      </c>
      <c r="AU1370" s="2">
        <v>0</v>
      </c>
      <c r="AV1370" s="2">
        <v>0</v>
      </c>
      <c r="AW1370" s="47"/>
    </row>
    <row r="1371" spans="1:49" s="3" customFormat="1" ht="34.9">
      <c r="A1371" s="54">
        <v>1</v>
      </c>
      <c r="B1371" s="45">
        <v>1366</v>
      </c>
      <c r="C1371" s="23" t="s">
        <v>3507</v>
      </c>
      <c r="D1371" s="54">
        <v>8821749565</v>
      </c>
      <c r="E1371" s="54" t="s">
        <v>81</v>
      </c>
      <c r="F1371" s="54" t="s">
        <v>3508</v>
      </c>
      <c r="G1371" s="54" t="s">
        <v>192</v>
      </c>
      <c r="H1371" s="54" t="s">
        <v>193</v>
      </c>
      <c r="I1371" s="23" t="s">
        <v>3507</v>
      </c>
      <c r="J1371" s="28" t="s">
        <v>192</v>
      </c>
      <c r="K1371" s="28" t="s">
        <v>193</v>
      </c>
      <c r="L1371" s="28" t="s">
        <v>193</v>
      </c>
      <c r="M1371" s="28" t="s">
        <v>81</v>
      </c>
      <c r="N1371" s="28" t="s">
        <v>3508</v>
      </c>
      <c r="O1371" s="28" t="s">
        <v>192</v>
      </c>
      <c r="P1371" s="28" t="s">
        <v>193</v>
      </c>
      <c r="Q1371" s="28" t="s">
        <v>193</v>
      </c>
      <c r="R1371" s="28" t="s">
        <v>81</v>
      </c>
      <c r="S1371" s="28" t="s">
        <v>3508</v>
      </c>
      <c r="T1371" s="23" t="s">
        <v>3517</v>
      </c>
      <c r="U1371" s="28" t="s">
        <v>192</v>
      </c>
      <c r="V1371" s="28" t="s">
        <v>193</v>
      </c>
      <c r="W1371" s="28" t="s">
        <v>193</v>
      </c>
      <c r="X1371" s="28" t="s">
        <v>3413</v>
      </c>
      <c r="Y1371" s="28">
        <v>39</v>
      </c>
      <c r="Z1371" s="28" t="s">
        <v>44</v>
      </c>
      <c r="AA1371" s="119" t="s">
        <v>3518</v>
      </c>
      <c r="AB1371" s="75" t="s">
        <v>32</v>
      </c>
      <c r="AC1371" s="76">
        <v>10</v>
      </c>
      <c r="AD1371" s="77">
        <v>4000</v>
      </c>
      <c r="AE1371" s="77">
        <v>0</v>
      </c>
      <c r="AF1371" s="77">
        <v>0</v>
      </c>
      <c r="AG1371" s="73">
        <f t="shared" si="64"/>
        <v>4000</v>
      </c>
      <c r="AH1371" s="77">
        <v>4000</v>
      </c>
      <c r="AI1371" s="77">
        <v>0</v>
      </c>
      <c r="AJ1371" s="77">
        <v>0</v>
      </c>
      <c r="AK1371" s="73">
        <f t="shared" si="63"/>
        <v>4000</v>
      </c>
      <c r="AL1371" s="73">
        <f t="shared" si="65"/>
        <v>8000</v>
      </c>
      <c r="AM1371" s="54" t="s">
        <v>1188</v>
      </c>
      <c r="AN1371" s="90" t="s">
        <v>33</v>
      </c>
      <c r="AO1371" s="90" t="s">
        <v>33</v>
      </c>
      <c r="AP1371" s="90" t="s">
        <v>33</v>
      </c>
      <c r="AQ1371" s="54" t="s">
        <v>3512</v>
      </c>
      <c r="AR1371" s="54" t="s">
        <v>198</v>
      </c>
      <c r="AS1371" s="90" t="s">
        <v>33</v>
      </c>
      <c r="AT1371" s="2">
        <v>0</v>
      </c>
      <c r="AU1371" s="2">
        <v>0</v>
      </c>
      <c r="AV1371" s="2">
        <v>0</v>
      </c>
      <c r="AW1371" s="47"/>
    </row>
    <row r="1372" spans="1:49" s="3" customFormat="1" ht="46.5">
      <c r="A1372" s="54">
        <v>1</v>
      </c>
      <c r="B1372" s="45">
        <v>1367</v>
      </c>
      <c r="C1372" s="23" t="s">
        <v>3507</v>
      </c>
      <c r="D1372" s="54">
        <v>8821749565</v>
      </c>
      <c r="E1372" s="54" t="s">
        <v>81</v>
      </c>
      <c r="F1372" s="54" t="s">
        <v>3508</v>
      </c>
      <c r="G1372" s="54" t="s">
        <v>192</v>
      </c>
      <c r="H1372" s="54" t="s">
        <v>193</v>
      </c>
      <c r="I1372" s="23" t="s">
        <v>3507</v>
      </c>
      <c r="J1372" s="28" t="s">
        <v>192</v>
      </c>
      <c r="K1372" s="28" t="s">
        <v>193</v>
      </c>
      <c r="L1372" s="28" t="s">
        <v>193</v>
      </c>
      <c r="M1372" s="28" t="s">
        <v>81</v>
      </c>
      <c r="N1372" s="28" t="s">
        <v>3508</v>
      </c>
      <c r="O1372" s="28" t="s">
        <v>192</v>
      </c>
      <c r="P1372" s="28" t="s">
        <v>193</v>
      </c>
      <c r="Q1372" s="28" t="s">
        <v>193</v>
      </c>
      <c r="R1372" s="28" t="s">
        <v>81</v>
      </c>
      <c r="S1372" s="28" t="s">
        <v>3508</v>
      </c>
      <c r="T1372" s="23" t="s">
        <v>3519</v>
      </c>
      <c r="U1372" s="28" t="s">
        <v>192</v>
      </c>
      <c r="V1372" s="28" t="s">
        <v>193</v>
      </c>
      <c r="W1372" s="28" t="s">
        <v>193</v>
      </c>
      <c r="X1372" s="28" t="s">
        <v>200</v>
      </c>
      <c r="Y1372" s="28" t="s">
        <v>3520</v>
      </c>
      <c r="Z1372" s="28" t="s">
        <v>44</v>
      </c>
      <c r="AA1372" s="119" t="s">
        <v>3521</v>
      </c>
      <c r="AB1372" s="75" t="s">
        <v>264</v>
      </c>
      <c r="AC1372" s="76">
        <v>60</v>
      </c>
      <c r="AD1372" s="77">
        <v>80000</v>
      </c>
      <c r="AE1372" s="77">
        <v>0</v>
      </c>
      <c r="AF1372" s="77">
        <v>0</v>
      </c>
      <c r="AG1372" s="73">
        <f t="shared" si="64"/>
        <v>80000</v>
      </c>
      <c r="AH1372" s="77">
        <v>80000</v>
      </c>
      <c r="AI1372" s="77">
        <v>0</v>
      </c>
      <c r="AJ1372" s="77">
        <v>0</v>
      </c>
      <c r="AK1372" s="73">
        <f t="shared" si="63"/>
        <v>80000</v>
      </c>
      <c r="AL1372" s="73">
        <f t="shared" si="65"/>
        <v>160000</v>
      </c>
      <c r="AM1372" s="54" t="s">
        <v>1188</v>
      </c>
      <c r="AN1372" s="90" t="s">
        <v>33</v>
      </c>
      <c r="AO1372" s="90" t="s">
        <v>33</v>
      </c>
      <c r="AP1372" s="90" t="s">
        <v>33</v>
      </c>
      <c r="AQ1372" s="54" t="s">
        <v>3512</v>
      </c>
      <c r="AR1372" s="54" t="s">
        <v>198</v>
      </c>
      <c r="AS1372" s="90" t="s">
        <v>33</v>
      </c>
      <c r="AT1372" s="2">
        <v>0</v>
      </c>
      <c r="AU1372" s="2">
        <v>0</v>
      </c>
      <c r="AV1372" s="2">
        <v>0</v>
      </c>
      <c r="AW1372" s="47"/>
    </row>
    <row r="1373" spans="1:49" s="3" customFormat="1" ht="46.5">
      <c r="A1373" s="54">
        <v>1</v>
      </c>
      <c r="B1373" s="45">
        <v>1368</v>
      </c>
      <c r="C1373" s="23" t="s">
        <v>3507</v>
      </c>
      <c r="D1373" s="54">
        <v>8821749565</v>
      </c>
      <c r="E1373" s="54" t="s">
        <v>81</v>
      </c>
      <c r="F1373" s="54" t="s">
        <v>3508</v>
      </c>
      <c r="G1373" s="54" t="s">
        <v>192</v>
      </c>
      <c r="H1373" s="54" t="s">
        <v>193</v>
      </c>
      <c r="I1373" s="23" t="s">
        <v>3507</v>
      </c>
      <c r="J1373" s="28" t="s">
        <v>192</v>
      </c>
      <c r="K1373" s="28" t="s">
        <v>193</v>
      </c>
      <c r="L1373" s="28" t="s">
        <v>193</v>
      </c>
      <c r="M1373" s="28" t="s">
        <v>81</v>
      </c>
      <c r="N1373" s="28" t="s">
        <v>3508</v>
      </c>
      <c r="O1373" s="28" t="s">
        <v>192</v>
      </c>
      <c r="P1373" s="28" t="s">
        <v>193</v>
      </c>
      <c r="Q1373" s="28" t="s">
        <v>193</v>
      </c>
      <c r="R1373" s="28" t="s">
        <v>81</v>
      </c>
      <c r="S1373" s="28" t="s">
        <v>3508</v>
      </c>
      <c r="T1373" s="23" t="s">
        <v>3522</v>
      </c>
      <c r="U1373" s="28" t="s">
        <v>192</v>
      </c>
      <c r="V1373" s="28" t="s">
        <v>193</v>
      </c>
      <c r="W1373" s="28" t="s">
        <v>193</v>
      </c>
      <c r="X1373" s="28" t="s">
        <v>200</v>
      </c>
      <c r="Y1373" s="28" t="s">
        <v>3523</v>
      </c>
      <c r="Z1373" s="28" t="s">
        <v>44</v>
      </c>
      <c r="AA1373" s="119" t="s">
        <v>3524</v>
      </c>
      <c r="AB1373" s="75" t="s">
        <v>264</v>
      </c>
      <c r="AC1373" s="76">
        <v>80</v>
      </c>
      <c r="AD1373" s="77">
        <v>15000</v>
      </c>
      <c r="AE1373" s="77">
        <v>0</v>
      </c>
      <c r="AF1373" s="77">
        <v>0</v>
      </c>
      <c r="AG1373" s="73">
        <f t="shared" si="64"/>
        <v>15000</v>
      </c>
      <c r="AH1373" s="77">
        <v>15000</v>
      </c>
      <c r="AI1373" s="77">
        <v>0</v>
      </c>
      <c r="AJ1373" s="77">
        <v>0</v>
      </c>
      <c r="AK1373" s="73">
        <f t="shared" si="63"/>
        <v>15000</v>
      </c>
      <c r="AL1373" s="73">
        <f t="shared" si="65"/>
        <v>30000</v>
      </c>
      <c r="AM1373" s="54" t="s">
        <v>1188</v>
      </c>
      <c r="AN1373" s="90" t="s">
        <v>33</v>
      </c>
      <c r="AO1373" s="90" t="s">
        <v>33</v>
      </c>
      <c r="AP1373" s="90" t="s">
        <v>33</v>
      </c>
      <c r="AQ1373" s="54" t="s">
        <v>3512</v>
      </c>
      <c r="AR1373" s="54" t="s">
        <v>198</v>
      </c>
      <c r="AS1373" s="90" t="s">
        <v>33</v>
      </c>
      <c r="AT1373" s="2">
        <v>0</v>
      </c>
      <c r="AU1373" s="2">
        <v>0</v>
      </c>
      <c r="AV1373" s="2">
        <v>0</v>
      </c>
      <c r="AW1373" s="47"/>
    </row>
    <row r="1374" spans="1:49" s="3" customFormat="1" ht="34.9">
      <c r="A1374" s="54">
        <v>1</v>
      </c>
      <c r="B1374" s="45">
        <v>1369</v>
      </c>
      <c r="C1374" s="23" t="s">
        <v>3507</v>
      </c>
      <c r="D1374" s="54">
        <v>8821749565</v>
      </c>
      <c r="E1374" s="54" t="s">
        <v>81</v>
      </c>
      <c r="F1374" s="54" t="s">
        <v>3508</v>
      </c>
      <c r="G1374" s="54" t="s">
        <v>192</v>
      </c>
      <c r="H1374" s="54" t="s">
        <v>193</v>
      </c>
      <c r="I1374" s="23" t="s">
        <v>3507</v>
      </c>
      <c r="J1374" s="28" t="s">
        <v>192</v>
      </c>
      <c r="K1374" s="28" t="s">
        <v>193</v>
      </c>
      <c r="L1374" s="28" t="s">
        <v>193</v>
      </c>
      <c r="M1374" s="28" t="s">
        <v>81</v>
      </c>
      <c r="N1374" s="28" t="s">
        <v>3508</v>
      </c>
      <c r="O1374" s="28" t="s">
        <v>192</v>
      </c>
      <c r="P1374" s="28" t="s">
        <v>193</v>
      </c>
      <c r="Q1374" s="28" t="s">
        <v>193</v>
      </c>
      <c r="R1374" s="28" t="s">
        <v>81</v>
      </c>
      <c r="S1374" s="28" t="s">
        <v>3508</v>
      </c>
      <c r="T1374" s="23" t="s">
        <v>3525</v>
      </c>
      <c r="U1374" s="28" t="s">
        <v>192</v>
      </c>
      <c r="V1374" s="28" t="s">
        <v>193</v>
      </c>
      <c r="W1374" s="28" t="s">
        <v>193</v>
      </c>
      <c r="X1374" s="28" t="s">
        <v>81</v>
      </c>
      <c r="Y1374" s="28">
        <v>24</v>
      </c>
      <c r="Z1374" s="28" t="s">
        <v>44</v>
      </c>
      <c r="AA1374" s="119" t="s">
        <v>3526</v>
      </c>
      <c r="AB1374" s="75" t="s">
        <v>1616</v>
      </c>
      <c r="AC1374" s="76">
        <v>50</v>
      </c>
      <c r="AD1374" s="77">
        <v>14500</v>
      </c>
      <c r="AE1374" s="77">
        <v>7000</v>
      </c>
      <c r="AF1374" s="77">
        <v>30000</v>
      </c>
      <c r="AG1374" s="73">
        <f t="shared" si="64"/>
        <v>51500</v>
      </c>
      <c r="AH1374" s="77">
        <v>14500</v>
      </c>
      <c r="AI1374" s="77">
        <v>7000</v>
      </c>
      <c r="AJ1374" s="77">
        <v>30000</v>
      </c>
      <c r="AK1374" s="73">
        <f t="shared" si="63"/>
        <v>51500</v>
      </c>
      <c r="AL1374" s="73">
        <f t="shared" si="65"/>
        <v>103000</v>
      </c>
      <c r="AM1374" s="54" t="s">
        <v>1188</v>
      </c>
      <c r="AN1374" s="90" t="s">
        <v>33</v>
      </c>
      <c r="AO1374" s="90" t="s">
        <v>33</v>
      </c>
      <c r="AP1374" s="90" t="s">
        <v>33</v>
      </c>
      <c r="AQ1374" s="54" t="s">
        <v>3512</v>
      </c>
      <c r="AR1374" s="54" t="s">
        <v>198</v>
      </c>
      <c r="AS1374" s="90" t="s">
        <v>33</v>
      </c>
      <c r="AT1374" s="2">
        <v>0</v>
      </c>
      <c r="AU1374" s="2">
        <v>0</v>
      </c>
      <c r="AV1374" s="2">
        <v>0</v>
      </c>
      <c r="AW1374" s="47"/>
    </row>
    <row r="1375" spans="1:49" s="3" customFormat="1" ht="34.9">
      <c r="A1375" s="54">
        <v>1</v>
      </c>
      <c r="B1375" s="45">
        <v>1370</v>
      </c>
      <c r="C1375" s="23" t="s">
        <v>3507</v>
      </c>
      <c r="D1375" s="54">
        <v>8821749565</v>
      </c>
      <c r="E1375" s="54" t="s">
        <v>81</v>
      </c>
      <c r="F1375" s="54" t="s">
        <v>3508</v>
      </c>
      <c r="G1375" s="54" t="s">
        <v>192</v>
      </c>
      <c r="H1375" s="54" t="s">
        <v>193</v>
      </c>
      <c r="I1375" s="23" t="s">
        <v>3507</v>
      </c>
      <c r="J1375" s="28" t="s">
        <v>192</v>
      </c>
      <c r="K1375" s="28" t="s">
        <v>193</v>
      </c>
      <c r="L1375" s="28" t="s">
        <v>193</v>
      </c>
      <c r="M1375" s="28" t="s">
        <v>81</v>
      </c>
      <c r="N1375" s="28" t="s">
        <v>3508</v>
      </c>
      <c r="O1375" s="28" t="s">
        <v>192</v>
      </c>
      <c r="P1375" s="28" t="s">
        <v>193</v>
      </c>
      <c r="Q1375" s="28" t="s">
        <v>193</v>
      </c>
      <c r="R1375" s="28" t="s">
        <v>81</v>
      </c>
      <c r="S1375" s="28" t="s">
        <v>3508</v>
      </c>
      <c r="T1375" s="23" t="s">
        <v>3527</v>
      </c>
      <c r="U1375" s="28" t="s">
        <v>192</v>
      </c>
      <c r="V1375" s="28" t="s">
        <v>193</v>
      </c>
      <c r="W1375" s="28" t="s">
        <v>193</v>
      </c>
      <c r="X1375" s="28" t="s">
        <v>3528</v>
      </c>
      <c r="Y1375" s="28" t="s">
        <v>3529</v>
      </c>
      <c r="Z1375" s="28" t="s">
        <v>44</v>
      </c>
      <c r="AA1375" s="119" t="s">
        <v>3530</v>
      </c>
      <c r="AB1375" s="75" t="s">
        <v>434</v>
      </c>
      <c r="AC1375" s="76">
        <v>40</v>
      </c>
      <c r="AD1375" s="77">
        <v>5000</v>
      </c>
      <c r="AE1375" s="77">
        <v>0</v>
      </c>
      <c r="AF1375" s="77">
        <v>0</v>
      </c>
      <c r="AG1375" s="73">
        <f t="shared" si="64"/>
        <v>5000</v>
      </c>
      <c r="AH1375" s="77">
        <v>5000</v>
      </c>
      <c r="AI1375" s="77">
        <v>0</v>
      </c>
      <c r="AJ1375" s="77">
        <v>0</v>
      </c>
      <c r="AK1375" s="73">
        <f t="shared" si="63"/>
        <v>5000</v>
      </c>
      <c r="AL1375" s="73">
        <f t="shared" si="65"/>
        <v>10000</v>
      </c>
      <c r="AM1375" s="54" t="s">
        <v>1188</v>
      </c>
      <c r="AN1375" s="90" t="s">
        <v>33</v>
      </c>
      <c r="AO1375" s="90" t="s">
        <v>33</v>
      </c>
      <c r="AP1375" s="90" t="s">
        <v>33</v>
      </c>
      <c r="AQ1375" s="54" t="s">
        <v>3512</v>
      </c>
      <c r="AR1375" s="54" t="s">
        <v>198</v>
      </c>
      <c r="AS1375" s="90" t="s">
        <v>33</v>
      </c>
      <c r="AT1375" s="2">
        <v>0</v>
      </c>
      <c r="AU1375" s="2">
        <v>0</v>
      </c>
      <c r="AV1375" s="2">
        <v>0</v>
      </c>
      <c r="AW1375" s="47"/>
    </row>
    <row r="1376" spans="1:49" s="3" customFormat="1" ht="34.9">
      <c r="A1376" s="54">
        <v>1</v>
      </c>
      <c r="B1376" s="45">
        <v>1371</v>
      </c>
      <c r="C1376" s="23" t="s">
        <v>3507</v>
      </c>
      <c r="D1376" s="54">
        <v>8821749565</v>
      </c>
      <c r="E1376" s="54" t="s">
        <v>81</v>
      </c>
      <c r="F1376" s="54" t="s">
        <v>3508</v>
      </c>
      <c r="G1376" s="54" t="s">
        <v>192</v>
      </c>
      <c r="H1376" s="54" t="s">
        <v>193</v>
      </c>
      <c r="I1376" s="23" t="s">
        <v>3507</v>
      </c>
      <c r="J1376" s="28" t="s">
        <v>192</v>
      </c>
      <c r="K1376" s="28" t="s">
        <v>193</v>
      </c>
      <c r="L1376" s="28" t="s">
        <v>193</v>
      </c>
      <c r="M1376" s="28" t="s">
        <v>81</v>
      </c>
      <c r="N1376" s="28" t="s">
        <v>3508</v>
      </c>
      <c r="O1376" s="28" t="s">
        <v>192</v>
      </c>
      <c r="P1376" s="28" t="s">
        <v>193</v>
      </c>
      <c r="Q1376" s="28" t="s">
        <v>193</v>
      </c>
      <c r="R1376" s="28" t="s">
        <v>81</v>
      </c>
      <c r="S1376" s="28" t="s">
        <v>3508</v>
      </c>
      <c r="T1376" s="23" t="s">
        <v>3531</v>
      </c>
      <c r="U1376" s="28" t="s">
        <v>192</v>
      </c>
      <c r="V1376" s="28" t="s">
        <v>193</v>
      </c>
      <c r="W1376" s="28" t="s">
        <v>193</v>
      </c>
      <c r="X1376" s="28" t="s">
        <v>3532</v>
      </c>
      <c r="Y1376" s="28">
        <v>10</v>
      </c>
      <c r="Z1376" s="28" t="s">
        <v>44</v>
      </c>
      <c r="AA1376" s="119" t="s">
        <v>3533</v>
      </c>
      <c r="AB1376" s="75" t="s">
        <v>3424</v>
      </c>
      <c r="AC1376" s="76">
        <v>346</v>
      </c>
      <c r="AD1376" s="77">
        <v>120000</v>
      </c>
      <c r="AE1376" s="77">
        <v>0</v>
      </c>
      <c r="AF1376" s="77">
        <v>0</v>
      </c>
      <c r="AG1376" s="73">
        <f t="shared" si="64"/>
        <v>120000</v>
      </c>
      <c r="AH1376" s="77">
        <v>120000</v>
      </c>
      <c r="AI1376" s="77">
        <v>0</v>
      </c>
      <c r="AJ1376" s="77">
        <v>0</v>
      </c>
      <c r="AK1376" s="73">
        <f t="shared" si="63"/>
        <v>120000</v>
      </c>
      <c r="AL1376" s="73">
        <f t="shared" si="65"/>
        <v>240000</v>
      </c>
      <c r="AM1376" s="54" t="s">
        <v>1188</v>
      </c>
      <c r="AN1376" s="90" t="s">
        <v>33</v>
      </c>
      <c r="AO1376" s="90" t="s">
        <v>33</v>
      </c>
      <c r="AP1376" s="90" t="s">
        <v>33</v>
      </c>
      <c r="AQ1376" s="54" t="s">
        <v>3512</v>
      </c>
      <c r="AR1376" s="54" t="s">
        <v>198</v>
      </c>
      <c r="AS1376" s="90" t="s">
        <v>33</v>
      </c>
      <c r="AT1376" s="2">
        <v>0</v>
      </c>
      <c r="AU1376" s="2">
        <v>0</v>
      </c>
      <c r="AV1376" s="2">
        <v>0</v>
      </c>
      <c r="AW1376" s="47"/>
    </row>
    <row r="1377" spans="1:49" s="3" customFormat="1" ht="46.5">
      <c r="A1377" s="54">
        <v>1</v>
      </c>
      <c r="B1377" s="45">
        <v>1372</v>
      </c>
      <c r="C1377" s="54" t="s">
        <v>3534</v>
      </c>
      <c r="D1377" s="54">
        <v>8821728592</v>
      </c>
      <c r="E1377" s="54" t="s">
        <v>1594</v>
      </c>
      <c r="F1377" s="54" t="s">
        <v>3535</v>
      </c>
      <c r="G1377" s="54" t="s">
        <v>810</v>
      </c>
      <c r="H1377" s="54" t="s">
        <v>811</v>
      </c>
      <c r="I1377" s="29" t="s">
        <v>3534</v>
      </c>
      <c r="J1377" s="28" t="s">
        <v>810</v>
      </c>
      <c r="K1377" s="28" t="s">
        <v>811</v>
      </c>
      <c r="L1377" s="28" t="s">
        <v>811</v>
      </c>
      <c r="M1377" s="28" t="s">
        <v>1594</v>
      </c>
      <c r="N1377" s="28" t="s">
        <v>3536</v>
      </c>
      <c r="O1377" s="28" t="s">
        <v>810</v>
      </c>
      <c r="P1377" s="28" t="s">
        <v>811</v>
      </c>
      <c r="Q1377" s="28" t="s">
        <v>811</v>
      </c>
      <c r="R1377" s="28" t="s">
        <v>1594</v>
      </c>
      <c r="S1377" s="28" t="s">
        <v>3536</v>
      </c>
      <c r="T1377" s="23" t="s">
        <v>3537</v>
      </c>
      <c r="U1377" s="28" t="s">
        <v>810</v>
      </c>
      <c r="V1377" s="28" t="s">
        <v>811</v>
      </c>
      <c r="W1377" s="28" t="s">
        <v>811</v>
      </c>
      <c r="X1377" s="28" t="s">
        <v>3538</v>
      </c>
      <c r="Y1377" s="28">
        <v>31</v>
      </c>
      <c r="Z1377" s="28" t="s">
        <v>44</v>
      </c>
      <c r="AA1377" s="133" t="s">
        <v>4461</v>
      </c>
      <c r="AB1377" s="75" t="s">
        <v>654</v>
      </c>
      <c r="AC1377" s="128">
        <v>2</v>
      </c>
      <c r="AD1377" s="94">
        <v>709</v>
      </c>
      <c r="AE1377" s="77">
        <v>0</v>
      </c>
      <c r="AF1377" s="77">
        <v>0</v>
      </c>
      <c r="AG1377" s="73">
        <f t="shared" si="64"/>
        <v>709</v>
      </c>
      <c r="AH1377" s="94">
        <v>709</v>
      </c>
      <c r="AI1377" s="77">
        <v>0</v>
      </c>
      <c r="AJ1377" s="77">
        <v>0</v>
      </c>
      <c r="AK1377" s="73">
        <f t="shared" si="63"/>
        <v>709</v>
      </c>
      <c r="AL1377" s="73">
        <f t="shared" si="65"/>
        <v>1418</v>
      </c>
      <c r="AM1377" s="54" t="s">
        <v>1188</v>
      </c>
      <c r="AN1377" s="90" t="s">
        <v>33</v>
      </c>
      <c r="AO1377" s="90" t="s">
        <v>33</v>
      </c>
      <c r="AP1377" s="90" t="s">
        <v>33</v>
      </c>
      <c r="AQ1377" s="90" t="s">
        <v>3539</v>
      </c>
      <c r="AR1377" s="95">
        <v>45657</v>
      </c>
      <c r="AS1377" s="44" t="s">
        <v>33</v>
      </c>
      <c r="AT1377" s="2">
        <v>0</v>
      </c>
      <c r="AU1377" s="2">
        <v>0</v>
      </c>
      <c r="AV1377" s="2">
        <v>0</v>
      </c>
      <c r="AW1377" s="47"/>
    </row>
    <row r="1378" spans="1:49" s="3" customFormat="1" ht="46.5">
      <c r="A1378" s="54">
        <v>1</v>
      </c>
      <c r="B1378" s="45">
        <v>1373</v>
      </c>
      <c r="C1378" s="54" t="s">
        <v>3534</v>
      </c>
      <c r="D1378" s="54">
        <v>8821728592</v>
      </c>
      <c r="E1378" s="54" t="s">
        <v>1594</v>
      </c>
      <c r="F1378" s="54" t="s">
        <v>3535</v>
      </c>
      <c r="G1378" s="54" t="s">
        <v>810</v>
      </c>
      <c r="H1378" s="54" t="s">
        <v>811</v>
      </c>
      <c r="I1378" s="29" t="s">
        <v>3534</v>
      </c>
      <c r="J1378" s="28" t="s">
        <v>810</v>
      </c>
      <c r="K1378" s="28" t="s">
        <v>811</v>
      </c>
      <c r="L1378" s="28" t="s">
        <v>811</v>
      </c>
      <c r="M1378" s="28" t="s">
        <v>1594</v>
      </c>
      <c r="N1378" s="28" t="s">
        <v>3536</v>
      </c>
      <c r="O1378" s="28" t="s">
        <v>810</v>
      </c>
      <c r="P1378" s="28" t="s">
        <v>811</v>
      </c>
      <c r="Q1378" s="28" t="s">
        <v>811</v>
      </c>
      <c r="R1378" s="28" t="s">
        <v>1594</v>
      </c>
      <c r="S1378" s="28" t="s">
        <v>3536</v>
      </c>
      <c r="T1378" s="23" t="s">
        <v>3540</v>
      </c>
      <c r="U1378" s="28" t="s">
        <v>810</v>
      </c>
      <c r="V1378" s="28" t="s">
        <v>811</v>
      </c>
      <c r="W1378" s="28" t="s">
        <v>811</v>
      </c>
      <c r="X1378" s="28" t="s">
        <v>1541</v>
      </c>
      <c r="Y1378" s="28" t="s">
        <v>2870</v>
      </c>
      <c r="Z1378" s="28" t="s">
        <v>44</v>
      </c>
      <c r="AA1378" s="133" t="s">
        <v>3541</v>
      </c>
      <c r="AB1378" s="75" t="s">
        <v>654</v>
      </c>
      <c r="AC1378" s="76">
        <v>10.3</v>
      </c>
      <c r="AD1378" s="77">
        <v>995</v>
      </c>
      <c r="AE1378" s="77">
        <v>0</v>
      </c>
      <c r="AF1378" s="77">
        <v>0</v>
      </c>
      <c r="AG1378" s="73">
        <f t="shared" si="64"/>
        <v>995</v>
      </c>
      <c r="AH1378" s="77">
        <v>995</v>
      </c>
      <c r="AI1378" s="77">
        <v>0</v>
      </c>
      <c r="AJ1378" s="77">
        <v>0</v>
      </c>
      <c r="AK1378" s="73">
        <f t="shared" si="63"/>
        <v>995</v>
      </c>
      <c r="AL1378" s="73">
        <f t="shared" si="65"/>
        <v>1990</v>
      </c>
      <c r="AM1378" s="54" t="s">
        <v>1188</v>
      </c>
      <c r="AN1378" s="90" t="s">
        <v>33</v>
      </c>
      <c r="AO1378" s="90" t="s">
        <v>33</v>
      </c>
      <c r="AP1378" s="90" t="s">
        <v>33</v>
      </c>
      <c r="AQ1378" s="90" t="s">
        <v>3539</v>
      </c>
      <c r="AR1378" s="95">
        <v>45657</v>
      </c>
      <c r="AS1378" s="44" t="s">
        <v>33</v>
      </c>
      <c r="AT1378" s="2">
        <v>0</v>
      </c>
      <c r="AU1378" s="2">
        <v>0</v>
      </c>
      <c r="AV1378" s="2">
        <v>0</v>
      </c>
      <c r="AW1378" s="47"/>
    </row>
    <row r="1379" spans="1:49" s="3" customFormat="1" ht="46.5">
      <c r="A1379" s="54">
        <v>1</v>
      </c>
      <c r="B1379" s="45">
        <v>1374</v>
      </c>
      <c r="C1379" s="54" t="s">
        <v>3534</v>
      </c>
      <c r="D1379" s="54">
        <v>8821728592</v>
      </c>
      <c r="E1379" s="54" t="s">
        <v>1594</v>
      </c>
      <c r="F1379" s="54" t="s">
        <v>3535</v>
      </c>
      <c r="G1379" s="54" t="s">
        <v>810</v>
      </c>
      <c r="H1379" s="54" t="s">
        <v>811</v>
      </c>
      <c r="I1379" s="29" t="s">
        <v>3534</v>
      </c>
      <c r="J1379" s="28" t="s">
        <v>810</v>
      </c>
      <c r="K1379" s="28" t="s">
        <v>811</v>
      </c>
      <c r="L1379" s="28" t="s">
        <v>811</v>
      </c>
      <c r="M1379" s="28" t="s">
        <v>1594</v>
      </c>
      <c r="N1379" s="28" t="s">
        <v>3536</v>
      </c>
      <c r="O1379" s="28" t="s">
        <v>810</v>
      </c>
      <c r="P1379" s="28" t="s">
        <v>811</v>
      </c>
      <c r="Q1379" s="28" t="s">
        <v>811</v>
      </c>
      <c r="R1379" s="28" t="s">
        <v>1594</v>
      </c>
      <c r="S1379" s="28" t="s">
        <v>3536</v>
      </c>
      <c r="T1379" s="23" t="s">
        <v>3542</v>
      </c>
      <c r="U1379" s="28" t="s">
        <v>810</v>
      </c>
      <c r="V1379" s="28" t="s">
        <v>811</v>
      </c>
      <c r="W1379" s="28" t="s">
        <v>811</v>
      </c>
      <c r="X1379" s="28" t="s">
        <v>1541</v>
      </c>
      <c r="Y1379" s="28" t="s">
        <v>3543</v>
      </c>
      <c r="Z1379" s="28" t="s">
        <v>44</v>
      </c>
      <c r="AA1379" s="133" t="s">
        <v>3544</v>
      </c>
      <c r="AB1379" s="75" t="s">
        <v>654</v>
      </c>
      <c r="AC1379" s="76">
        <v>10.3</v>
      </c>
      <c r="AD1379" s="77">
        <v>309</v>
      </c>
      <c r="AE1379" s="77">
        <v>0</v>
      </c>
      <c r="AF1379" s="77">
        <v>0</v>
      </c>
      <c r="AG1379" s="73">
        <f t="shared" si="64"/>
        <v>309</v>
      </c>
      <c r="AH1379" s="77">
        <v>309</v>
      </c>
      <c r="AI1379" s="77">
        <v>0</v>
      </c>
      <c r="AJ1379" s="77">
        <v>0</v>
      </c>
      <c r="AK1379" s="73">
        <f t="shared" si="63"/>
        <v>309</v>
      </c>
      <c r="AL1379" s="73">
        <f t="shared" si="65"/>
        <v>618</v>
      </c>
      <c r="AM1379" s="54" t="s">
        <v>1188</v>
      </c>
      <c r="AN1379" s="90" t="s">
        <v>33</v>
      </c>
      <c r="AO1379" s="90" t="s">
        <v>33</v>
      </c>
      <c r="AP1379" s="90" t="s">
        <v>33</v>
      </c>
      <c r="AQ1379" s="90" t="s">
        <v>3539</v>
      </c>
      <c r="AR1379" s="95">
        <v>45657</v>
      </c>
      <c r="AS1379" s="44" t="s">
        <v>33</v>
      </c>
      <c r="AT1379" s="2">
        <v>0</v>
      </c>
      <c r="AU1379" s="2">
        <v>0</v>
      </c>
      <c r="AV1379" s="2">
        <v>0</v>
      </c>
      <c r="AW1379" s="47"/>
    </row>
    <row r="1380" spans="1:49" s="3" customFormat="1" ht="46.5">
      <c r="A1380" s="54">
        <v>1</v>
      </c>
      <c r="B1380" s="45">
        <v>1375</v>
      </c>
      <c r="C1380" s="54" t="s">
        <v>3534</v>
      </c>
      <c r="D1380" s="54">
        <v>8821728592</v>
      </c>
      <c r="E1380" s="54" t="s">
        <v>1594</v>
      </c>
      <c r="F1380" s="54" t="s">
        <v>3535</v>
      </c>
      <c r="G1380" s="54" t="s">
        <v>810</v>
      </c>
      <c r="H1380" s="54" t="s">
        <v>811</v>
      </c>
      <c r="I1380" s="29" t="s">
        <v>3534</v>
      </c>
      <c r="J1380" s="28" t="s">
        <v>810</v>
      </c>
      <c r="K1380" s="28" t="s">
        <v>811</v>
      </c>
      <c r="L1380" s="28" t="s">
        <v>811</v>
      </c>
      <c r="M1380" s="28" t="s">
        <v>1594</v>
      </c>
      <c r="N1380" s="28" t="s">
        <v>3536</v>
      </c>
      <c r="O1380" s="28" t="s">
        <v>810</v>
      </c>
      <c r="P1380" s="28" t="s">
        <v>811</v>
      </c>
      <c r="Q1380" s="28" t="s">
        <v>811</v>
      </c>
      <c r="R1380" s="28" t="s">
        <v>1594</v>
      </c>
      <c r="S1380" s="28" t="s">
        <v>3536</v>
      </c>
      <c r="T1380" s="23" t="s">
        <v>3545</v>
      </c>
      <c r="U1380" s="28" t="s">
        <v>810</v>
      </c>
      <c r="V1380" s="28" t="s">
        <v>811</v>
      </c>
      <c r="W1380" s="28" t="s">
        <v>811</v>
      </c>
      <c r="X1380" s="28" t="s">
        <v>3546</v>
      </c>
      <c r="Y1380" s="28" t="s">
        <v>3547</v>
      </c>
      <c r="Z1380" s="28" t="s">
        <v>44</v>
      </c>
      <c r="AA1380" s="133" t="s">
        <v>3548</v>
      </c>
      <c r="AB1380" s="75" t="s">
        <v>654</v>
      </c>
      <c r="AC1380" s="76">
        <v>3</v>
      </c>
      <c r="AD1380" s="77">
        <v>1081</v>
      </c>
      <c r="AE1380" s="77">
        <v>0</v>
      </c>
      <c r="AF1380" s="77">
        <v>0</v>
      </c>
      <c r="AG1380" s="73">
        <f t="shared" si="64"/>
        <v>1081</v>
      </c>
      <c r="AH1380" s="77">
        <v>1081</v>
      </c>
      <c r="AI1380" s="77">
        <v>0</v>
      </c>
      <c r="AJ1380" s="77">
        <v>0</v>
      </c>
      <c r="AK1380" s="73">
        <f t="shared" si="63"/>
        <v>1081</v>
      </c>
      <c r="AL1380" s="73">
        <f t="shared" si="65"/>
        <v>2162</v>
      </c>
      <c r="AM1380" s="54" t="s">
        <v>1188</v>
      </c>
      <c r="AN1380" s="90" t="s">
        <v>33</v>
      </c>
      <c r="AO1380" s="90" t="s">
        <v>33</v>
      </c>
      <c r="AP1380" s="90" t="s">
        <v>33</v>
      </c>
      <c r="AQ1380" s="90" t="s">
        <v>3539</v>
      </c>
      <c r="AR1380" s="95">
        <v>45657</v>
      </c>
      <c r="AS1380" s="44" t="s">
        <v>33</v>
      </c>
      <c r="AT1380" s="2">
        <v>0</v>
      </c>
      <c r="AU1380" s="2">
        <v>0</v>
      </c>
      <c r="AV1380" s="2">
        <v>0</v>
      </c>
      <c r="AW1380" s="47"/>
    </row>
    <row r="1381" spans="1:49" s="3" customFormat="1" ht="46.5">
      <c r="A1381" s="54">
        <v>1</v>
      </c>
      <c r="B1381" s="45">
        <v>1376</v>
      </c>
      <c r="C1381" s="54" t="s">
        <v>3534</v>
      </c>
      <c r="D1381" s="54">
        <v>8821728592</v>
      </c>
      <c r="E1381" s="54" t="s">
        <v>1594</v>
      </c>
      <c r="F1381" s="54" t="s">
        <v>3535</v>
      </c>
      <c r="G1381" s="54" t="s">
        <v>810</v>
      </c>
      <c r="H1381" s="54" t="s">
        <v>811</v>
      </c>
      <c r="I1381" s="29" t="s">
        <v>3534</v>
      </c>
      <c r="J1381" s="28" t="s">
        <v>810</v>
      </c>
      <c r="K1381" s="28" t="s">
        <v>811</v>
      </c>
      <c r="L1381" s="28" t="s">
        <v>811</v>
      </c>
      <c r="M1381" s="28" t="s">
        <v>1594</v>
      </c>
      <c r="N1381" s="28" t="s">
        <v>3536</v>
      </c>
      <c r="O1381" s="28" t="s">
        <v>810</v>
      </c>
      <c r="P1381" s="28" t="s">
        <v>811</v>
      </c>
      <c r="Q1381" s="28" t="s">
        <v>811</v>
      </c>
      <c r="R1381" s="28" t="s">
        <v>1594</v>
      </c>
      <c r="S1381" s="28" t="s">
        <v>3536</v>
      </c>
      <c r="T1381" s="23" t="s">
        <v>3549</v>
      </c>
      <c r="U1381" s="28" t="s">
        <v>810</v>
      </c>
      <c r="V1381" s="28" t="s">
        <v>811</v>
      </c>
      <c r="W1381" s="28" t="s">
        <v>811</v>
      </c>
      <c r="X1381" s="28" t="s">
        <v>3546</v>
      </c>
      <c r="Y1381" s="28" t="s">
        <v>3550</v>
      </c>
      <c r="Z1381" s="28" t="s">
        <v>44</v>
      </c>
      <c r="AA1381" s="133" t="s">
        <v>3551</v>
      </c>
      <c r="AB1381" s="75" t="s">
        <v>654</v>
      </c>
      <c r="AC1381" s="76">
        <v>3</v>
      </c>
      <c r="AD1381" s="77">
        <v>283</v>
      </c>
      <c r="AE1381" s="77">
        <v>0</v>
      </c>
      <c r="AF1381" s="77">
        <v>0</v>
      </c>
      <c r="AG1381" s="73">
        <f t="shared" si="64"/>
        <v>283</v>
      </c>
      <c r="AH1381" s="77">
        <v>283</v>
      </c>
      <c r="AI1381" s="77">
        <v>0</v>
      </c>
      <c r="AJ1381" s="77">
        <v>0</v>
      </c>
      <c r="AK1381" s="73">
        <f t="shared" si="63"/>
        <v>283</v>
      </c>
      <c r="AL1381" s="73">
        <f t="shared" si="65"/>
        <v>566</v>
      </c>
      <c r="AM1381" s="54" t="s">
        <v>1188</v>
      </c>
      <c r="AN1381" s="90" t="s">
        <v>33</v>
      </c>
      <c r="AO1381" s="90" t="s">
        <v>33</v>
      </c>
      <c r="AP1381" s="90" t="s">
        <v>33</v>
      </c>
      <c r="AQ1381" s="90" t="s">
        <v>3539</v>
      </c>
      <c r="AR1381" s="95">
        <v>45657</v>
      </c>
      <c r="AS1381" s="44" t="s">
        <v>33</v>
      </c>
      <c r="AT1381" s="2">
        <v>0</v>
      </c>
      <c r="AU1381" s="2">
        <v>0</v>
      </c>
      <c r="AV1381" s="2">
        <v>0</v>
      </c>
      <c r="AW1381" s="47"/>
    </row>
    <row r="1382" spans="1:49" s="4" customFormat="1" ht="46.5">
      <c r="A1382" s="54">
        <v>1</v>
      </c>
      <c r="B1382" s="45">
        <v>1377</v>
      </c>
      <c r="C1382" s="54" t="s">
        <v>3534</v>
      </c>
      <c r="D1382" s="54">
        <v>8821728592</v>
      </c>
      <c r="E1382" s="54" t="s">
        <v>1594</v>
      </c>
      <c r="F1382" s="54" t="s">
        <v>3535</v>
      </c>
      <c r="G1382" s="54" t="s">
        <v>810</v>
      </c>
      <c r="H1382" s="54" t="s">
        <v>811</v>
      </c>
      <c r="I1382" s="29" t="s">
        <v>3534</v>
      </c>
      <c r="J1382" s="28" t="s">
        <v>810</v>
      </c>
      <c r="K1382" s="28" t="s">
        <v>811</v>
      </c>
      <c r="L1382" s="28" t="s">
        <v>811</v>
      </c>
      <c r="M1382" s="28" t="s">
        <v>1594</v>
      </c>
      <c r="N1382" s="28" t="s">
        <v>3536</v>
      </c>
      <c r="O1382" s="28" t="s">
        <v>810</v>
      </c>
      <c r="P1382" s="28" t="s">
        <v>811</v>
      </c>
      <c r="Q1382" s="28" t="s">
        <v>811</v>
      </c>
      <c r="R1382" s="28" t="s">
        <v>1594</v>
      </c>
      <c r="S1382" s="28" t="s">
        <v>3536</v>
      </c>
      <c r="T1382" s="23" t="s">
        <v>3552</v>
      </c>
      <c r="U1382" s="28" t="s">
        <v>810</v>
      </c>
      <c r="V1382" s="28" t="s">
        <v>811</v>
      </c>
      <c r="W1382" s="28" t="s">
        <v>811</v>
      </c>
      <c r="X1382" s="28" t="s">
        <v>3546</v>
      </c>
      <c r="Y1382" s="28" t="s">
        <v>3553</v>
      </c>
      <c r="Z1382" s="28" t="s">
        <v>44</v>
      </c>
      <c r="AA1382" s="133" t="s">
        <v>3554</v>
      </c>
      <c r="AB1382" s="75" t="s">
        <v>654</v>
      </c>
      <c r="AC1382" s="76">
        <v>3.5</v>
      </c>
      <c r="AD1382" s="77">
        <v>384</v>
      </c>
      <c r="AE1382" s="77">
        <v>0</v>
      </c>
      <c r="AF1382" s="77">
        <v>0</v>
      </c>
      <c r="AG1382" s="73">
        <f t="shared" si="64"/>
        <v>384</v>
      </c>
      <c r="AH1382" s="77">
        <v>384</v>
      </c>
      <c r="AI1382" s="77">
        <v>0</v>
      </c>
      <c r="AJ1382" s="77">
        <v>0</v>
      </c>
      <c r="AK1382" s="73">
        <f t="shared" si="63"/>
        <v>384</v>
      </c>
      <c r="AL1382" s="73">
        <f t="shared" si="65"/>
        <v>768</v>
      </c>
      <c r="AM1382" s="54" t="s">
        <v>1188</v>
      </c>
      <c r="AN1382" s="44" t="s">
        <v>33</v>
      </c>
      <c r="AO1382" s="44" t="s">
        <v>33</v>
      </c>
      <c r="AP1382" s="44" t="s">
        <v>33</v>
      </c>
      <c r="AQ1382" s="90" t="s">
        <v>3539</v>
      </c>
      <c r="AR1382" s="95">
        <v>45657</v>
      </c>
      <c r="AS1382" s="44" t="s">
        <v>33</v>
      </c>
      <c r="AT1382" s="44">
        <v>0</v>
      </c>
      <c r="AU1382" s="44">
        <v>0</v>
      </c>
      <c r="AV1382" s="44">
        <v>0</v>
      </c>
      <c r="AW1382" s="1"/>
    </row>
    <row r="1383" spans="1:49" ht="46.5">
      <c r="A1383" s="54">
        <v>1</v>
      </c>
      <c r="B1383" s="45">
        <v>1378</v>
      </c>
      <c r="C1383" s="54" t="s">
        <v>3534</v>
      </c>
      <c r="D1383" s="54">
        <v>8821728592</v>
      </c>
      <c r="E1383" s="54" t="s">
        <v>1594</v>
      </c>
      <c r="F1383" s="54" t="s">
        <v>3535</v>
      </c>
      <c r="G1383" s="54" t="s">
        <v>810</v>
      </c>
      <c r="H1383" s="54" t="s">
        <v>811</v>
      </c>
      <c r="I1383" s="29" t="s">
        <v>3534</v>
      </c>
      <c r="J1383" s="28" t="s">
        <v>810</v>
      </c>
      <c r="K1383" s="28" t="s">
        <v>811</v>
      </c>
      <c r="L1383" s="28" t="s">
        <v>811</v>
      </c>
      <c r="M1383" s="28" t="s">
        <v>1594</v>
      </c>
      <c r="N1383" s="28" t="s">
        <v>3536</v>
      </c>
      <c r="O1383" s="28" t="s">
        <v>810</v>
      </c>
      <c r="P1383" s="28" t="s">
        <v>811</v>
      </c>
      <c r="Q1383" s="28" t="s">
        <v>811</v>
      </c>
      <c r="R1383" s="28" t="s">
        <v>1594</v>
      </c>
      <c r="S1383" s="28" t="s">
        <v>3536</v>
      </c>
      <c r="T1383" s="23" t="s">
        <v>3555</v>
      </c>
      <c r="U1383" s="28" t="s">
        <v>810</v>
      </c>
      <c r="V1383" s="28" t="s">
        <v>811</v>
      </c>
      <c r="W1383" s="28" t="s">
        <v>811</v>
      </c>
      <c r="X1383" s="28" t="s">
        <v>3546</v>
      </c>
      <c r="Y1383" s="28" t="s">
        <v>3556</v>
      </c>
      <c r="Z1383" s="28" t="s">
        <v>44</v>
      </c>
      <c r="AA1383" s="133" t="s">
        <v>3557</v>
      </c>
      <c r="AB1383" s="75" t="s">
        <v>654</v>
      </c>
      <c r="AC1383" s="76">
        <v>3.5</v>
      </c>
      <c r="AD1383" s="77">
        <v>441</v>
      </c>
      <c r="AE1383" s="77">
        <v>0</v>
      </c>
      <c r="AF1383" s="77">
        <v>0</v>
      </c>
      <c r="AG1383" s="73">
        <f t="shared" si="64"/>
        <v>441</v>
      </c>
      <c r="AH1383" s="77">
        <v>441</v>
      </c>
      <c r="AI1383" s="77">
        <v>0</v>
      </c>
      <c r="AJ1383" s="77">
        <v>0</v>
      </c>
      <c r="AK1383" s="73">
        <f t="shared" si="63"/>
        <v>441</v>
      </c>
      <c r="AL1383" s="73">
        <f t="shared" si="65"/>
        <v>882</v>
      </c>
      <c r="AM1383" s="54" t="s">
        <v>1188</v>
      </c>
      <c r="AN1383" s="44" t="s">
        <v>33</v>
      </c>
      <c r="AO1383" s="44" t="s">
        <v>33</v>
      </c>
      <c r="AP1383" s="44" t="s">
        <v>33</v>
      </c>
      <c r="AQ1383" s="90" t="s">
        <v>3539</v>
      </c>
      <c r="AR1383" s="95">
        <v>45657</v>
      </c>
      <c r="AS1383" s="44" t="s">
        <v>33</v>
      </c>
      <c r="AT1383" s="44">
        <v>0</v>
      </c>
      <c r="AU1383" s="44">
        <v>0</v>
      </c>
      <c r="AV1383" s="44">
        <v>0</v>
      </c>
      <c r="AW1383" s="1"/>
    </row>
    <row r="1384" spans="1:49" ht="46.5">
      <c r="A1384" s="54">
        <v>1</v>
      </c>
      <c r="B1384" s="45">
        <v>1379</v>
      </c>
      <c r="C1384" s="54" t="s">
        <v>3534</v>
      </c>
      <c r="D1384" s="54">
        <v>8821728592</v>
      </c>
      <c r="E1384" s="54" t="s">
        <v>1594</v>
      </c>
      <c r="F1384" s="54" t="s">
        <v>3535</v>
      </c>
      <c r="G1384" s="54" t="s">
        <v>810</v>
      </c>
      <c r="H1384" s="54" t="s">
        <v>811</v>
      </c>
      <c r="I1384" s="29" t="s">
        <v>3534</v>
      </c>
      <c r="J1384" s="28" t="s">
        <v>810</v>
      </c>
      <c r="K1384" s="28" t="s">
        <v>811</v>
      </c>
      <c r="L1384" s="28" t="s">
        <v>811</v>
      </c>
      <c r="M1384" s="28" t="s">
        <v>1594</v>
      </c>
      <c r="N1384" s="28" t="s">
        <v>3536</v>
      </c>
      <c r="O1384" s="28" t="s">
        <v>810</v>
      </c>
      <c r="P1384" s="28" t="s">
        <v>811</v>
      </c>
      <c r="Q1384" s="28" t="s">
        <v>811</v>
      </c>
      <c r="R1384" s="28" t="s">
        <v>1594</v>
      </c>
      <c r="S1384" s="28" t="s">
        <v>3536</v>
      </c>
      <c r="T1384" s="23" t="s">
        <v>3558</v>
      </c>
      <c r="U1384" s="28" t="s">
        <v>810</v>
      </c>
      <c r="V1384" s="28" t="s">
        <v>811</v>
      </c>
      <c r="W1384" s="28" t="s">
        <v>811</v>
      </c>
      <c r="X1384" s="28" t="s">
        <v>3546</v>
      </c>
      <c r="Y1384" s="28" t="s">
        <v>3559</v>
      </c>
      <c r="Z1384" s="28" t="s">
        <v>44</v>
      </c>
      <c r="AA1384" s="133" t="s">
        <v>3560</v>
      </c>
      <c r="AB1384" s="75" t="s">
        <v>654</v>
      </c>
      <c r="AC1384" s="76">
        <v>3.5</v>
      </c>
      <c r="AD1384" s="77">
        <v>193</v>
      </c>
      <c r="AE1384" s="77">
        <v>0</v>
      </c>
      <c r="AF1384" s="77">
        <v>0</v>
      </c>
      <c r="AG1384" s="73">
        <f t="shared" si="64"/>
        <v>193</v>
      </c>
      <c r="AH1384" s="77">
        <v>193</v>
      </c>
      <c r="AI1384" s="77">
        <v>0</v>
      </c>
      <c r="AJ1384" s="77">
        <v>0</v>
      </c>
      <c r="AK1384" s="73">
        <f t="shared" si="63"/>
        <v>193</v>
      </c>
      <c r="AL1384" s="73">
        <f t="shared" si="65"/>
        <v>386</v>
      </c>
      <c r="AM1384" s="54" t="s">
        <v>1188</v>
      </c>
      <c r="AN1384" s="44" t="s">
        <v>33</v>
      </c>
      <c r="AO1384" s="44" t="s">
        <v>33</v>
      </c>
      <c r="AP1384" s="44" t="s">
        <v>33</v>
      </c>
      <c r="AQ1384" s="90" t="s">
        <v>3539</v>
      </c>
      <c r="AR1384" s="95">
        <v>45657</v>
      </c>
      <c r="AS1384" s="44" t="s">
        <v>33</v>
      </c>
      <c r="AT1384" s="44">
        <v>0</v>
      </c>
      <c r="AU1384" s="44">
        <v>0</v>
      </c>
      <c r="AV1384" s="44">
        <v>0</v>
      </c>
      <c r="AW1384" s="1"/>
    </row>
    <row r="1385" spans="1:49" ht="46.5">
      <c r="A1385" s="54">
        <v>1</v>
      </c>
      <c r="B1385" s="45">
        <v>1380</v>
      </c>
      <c r="C1385" s="54" t="s">
        <v>3534</v>
      </c>
      <c r="D1385" s="54">
        <v>8821728592</v>
      </c>
      <c r="E1385" s="54" t="s">
        <v>1594</v>
      </c>
      <c r="F1385" s="54" t="s">
        <v>3535</v>
      </c>
      <c r="G1385" s="54" t="s">
        <v>810</v>
      </c>
      <c r="H1385" s="54" t="s">
        <v>811</v>
      </c>
      <c r="I1385" s="29" t="s">
        <v>3534</v>
      </c>
      <c r="J1385" s="28" t="s">
        <v>810</v>
      </c>
      <c r="K1385" s="28" t="s">
        <v>811</v>
      </c>
      <c r="L1385" s="28" t="s">
        <v>811</v>
      </c>
      <c r="M1385" s="28" t="s">
        <v>1594</v>
      </c>
      <c r="N1385" s="28" t="s">
        <v>3536</v>
      </c>
      <c r="O1385" s="28" t="s">
        <v>810</v>
      </c>
      <c r="P1385" s="28" t="s">
        <v>811</v>
      </c>
      <c r="Q1385" s="28" t="s">
        <v>811</v>
      </c>
      <c r="R1385" s="28" t="s">
        <v>1594</v>
      </c>
      <c r="S1385" s="28" t="s">
        <v>3536</v>
      </c>
      <c r="T1385" s="23" t="s">
        <v>3561</v>
      </c>
      <c r="U1385" s="28" t="s">
        <v>810</v>
      </c>
      <c r="V1385" s="28" t="s">
        <v>811</v>
      </c>
      <c r="W1385" s="28" t="s">
        <v>811</v>
      </c>
      <c r="X1385" s="28" t="s">
        <v>3546</v>
      </c>
      <c r="Y1385" s="28" t="s">
        <v>3562</v>
      </c>
      <c r="Z1385" s="28" t="s">
        <v>44</v>
      </c>
      <c r="AA1385" s="133" t="s">
        <v>3563</v>
      </c>
      <c r="AB1385" s="75" t="s">
        <v>654</v>
      </c>
      <c r="AC1385" s="76">
        <v>10.5</v>
      </c>
      <c r="AD1385" s="77">
        <v>2070</v>
      </c>
      <c r="AE1385" s="77">
        <v>0</v>
      </c>
      <c r="AF1385" s="77">
        <v>0</v>
      </c>
      <c r="AG1385" s="73">
        <f t="shared" si="64"/>
        <v>2070</v>
      </c>
      <c r="AH1385" s="77">
        <v>2070</v>
      </c>
      <c r="AI1385" s="77">
        <v>0</v>
      </c>
      <c r="AJ1385" s="77">
        <v>0</v>
      </c>
      <c r="AK1385" s="73">
        <f t="shared" si="63"/>
        <v>2070</v>
      </c>
      <c r="AL1385" s="73">
        <f t="shared" si="65"/>
        <v>4140</v>
      </c>
      <c r="AM1385" s="54" t="s">
        <v>1188</v>
      </c>
      <c r="AN1385" s="44" t="s">
        <v>33</v>
      </c>
      <c r="AO1385" s="44" t="s">
        <v>33</v>
      </c>
      <c r="AP1385" s="44" t="s">
        <v>33</v>
      </c>
      <c r="AQ1385" s="90" t="s">
        <v>3539</v>
      </c>
      <c r="AR1385" s="95">
        <v>45657</v>
      </c>
      <c r="AS1385" s="44" t="s">
        <v>33</v>
      </c>
      <c r="AT1385" s="44">
        <v>0</v>
      </c>
      <c r="AU1385" s="44">
        <v>0</v>
      </c>
      <c r="AV1385" s="44">
        <v>0</v>
      </c>
      <c r="AW1385" s="1"/>
    </row>
    <row r="1386" spans="1:49" ht="46.5">
      <c r="A1386" s="54">
        <v>1</v>
      </c>
      <c r="B1386" s="45">
        <v>1381</v>
      </c>
      <c r="C1386" s="54" t="s">
        <v>3534</v>
      </c>
      <c r="D1386" s="54">
        <v>8821728592</v>
      </c>
      <c r="E1386" s="54" t="s">
        <v>1594</v>
      </c>
      <c r="F1386" s="54" t="s">
        <v>3535</v>
      </c>
      <c r="G1386" s="54" t="s">
        <v>810</v>
      </c>
      <c r="H1386" s="54" t="s">
        <v>811</v>
      </c>
      <c r="I1386" s="29" t="s">
        <v>3534</v>
      </c>
      <c r="J1386" s="28" t="s">
        <v>810</v>
      </c>
      <c r="K1386" s="28" t="s">
        <v>811</v>
      </c>
      <c r="L1386" s="28" t="s">
        <v>811</v>
      </c>
      <c r="M1386" s="28" t="s">
        <v>1594</v>
      </c>
      <c r="N1386" s="28" t="s">
        <v>3536</v>
      </c>
      <c r="O1386" s="28" t="s">
        <v>810</v>
      </c>
      <c r="P1386" s="28" t="s">
        <v>811</v>
      </c>
      <c r="Q1386" s="28" t="s">
        <v>811</v>
      </c>
      <c r="R1386" s="28" t="s">
        <v>1594</v>
      </c>
      <c r="S1386" s="28" t="s">
        <v>3536</v>
      </c>
      <c r="T1386" s="23" t="s">
        <v>3564</v>
      </c>
      <c r="U1386" s="28" t="s">
        <v>810</v>
      </c>
      <c r="V1386" s="28" t="s">
        <v>811</v>
      </c>
      <c r="W1386" s="28" t="s">
        <v>811</v>
      </c>
      <c r="X1386" s="28" t="s">
        <v>3546</v>
      </c>
      <c r="Y1386" s="28" t="s">
        <v>3565</v>
      </c>
      <c r="Z1386" s="28" t="s">
        <v>44</v>
      </c>
      <c r="AA1386" s="133" t="s">
        <v>3566</v>
      </c>
      <c r="AB1386" s="75" t="s">
        <v>654</v>
      </c>
      <c r="AC1386" s="76">
        <v>10.3</v>
      </c>
      <c r="AD1386" s="77">
        <v>413</v>
      </c>
      <c r="AE1386" s="77">
        <v>0</v>
      </c>
      <c r="AF1386" s="77">
        <v>0</v>
      </c>
      <c r="AG1386" s="73">
        <f t="shared" si="64"/>
        <v>413</v>
      </c>
      <c r="AH1386" s="77">
        <v>413</v>
      </c>
      <c r="AI1386" s="77">
        <v>0</v>
      </c>
      <c r="AJ1386" s="77">
        <v>0</v>
      </c>
      <c r="AK1386" s="73">
        <f t="shared" si="63"/>
        <v>413</v>
      </c>
      <c r="AL1386" s="73">
        <f t="shared" si="65"/>
        <v>826</v>
      </c>
      <c r="AM1386" s="54" t="s">
        <v>1188</v>
      </c>
      <c r="AN1386" s="44" t="s">
        <v>33</v>
      </c>
      <c r="AO1386" s="44" t="s">
        <v>33</v>
      </c>
      <c r="AP1386" s="44" t="s">
        <v>33</v>
      </c>
      <c r="AQ1386" s="90" t="s">
        <v>3539</v>
      </c>
      <c r="AR1386" s="95">
        <v>45657</v>
      </c>
      <c r="AS1386" s="44" t="s">
        <v>33</v>
      </c>
      <c r="AT1386" s="44">
        <v>0</v>
      </c>
      <c r="AU1386" s="44">
        <v>0</v>
      </c>
      <c r="AV1386" s="44">
        <v>0</v>
      </c>
      <c r="AW1386" s="1"/>
    </row>
    <row r="1387" spans="1:49" ht="46.5">
      <c r="A1387" s="54">
        <v>1</v>
      </c>
      <c r="B1387" s="45">
        <v>1382</v>
      </c>
      <c r="C1387" s="54" t="s">
        <v>3534</v>
      </c>
      <c r="D1387" s="54">
        <v>8821728592</v>
      </c>
      <c r="E1387" s="54" t="s">
        <v>1594</v>
      </c>
      <c r="F1387" s="54" t="s">
        <v>3535</v>
      </c>
      <c r="G1387" s="54" t="s">
        <v>810</v>
      </c>
      <c r="H1387" s="54" t="s">
        <v>811</v>
      </c>
      <c r="I1387" s="29" t="s">
        <v>3534</v>
      </c>
      <c r="J1387" s="28" t="s">
        <v>810</v>
      </c>
      <c r="K1387" s="28" t="s">
        <v>811</v>
      </c>
      <c r="L1387" s="28" t="s">
        <v>811</v>
      </c>
      <c r="M1387" s="28" t="s">
        <v>1594</v>
      </c>
      <c r="N1387" s="28" t="s">
        <v>3536</v>
      </c>
      <c r="O1387" s="28" t="s">
        <v>810</v>
      </c>
      <c r="P1387" s="28" t="s">
        <v>811</v>
      </c>
      <c r="Q1387" s="28" t="s">
        <v>811</v>
      </c>
      <c r="R1387" s="28" t="s">
        <v>1594</v>
      </c>
      <c r="S1387" s="28" t="s">
        <v>3536</v>
      </c>
      <c r="T1387" s="23" t="s">
        <v>3567</v>
      </c>
      <c r="U1387" s="28" t="s">
        <v>810</v>
      </c>
      <c r="V1387" s="28" t="s">
        <v>811</v>
      </c>
      <c r="W1387" s="28" t="s">
        <v>811</v>
      </c>
      <c r="X1387" s="28" t="s">
        <v>3546</v>
      </c>
      <c r="Y1387" s="28" t="s">
        <v>3568</v>
      </c>
      <c r="Z1387" s="28" t="s">
        <v>44</v>
      </c>
      <c r="AA1387" s="133" t="s">
        <v>3569</v>
      </c>
      <c r="AB1387" s="75" t="s">
        <v>654</v>
      </c>
      <c r="AC1387" s="76">
        <v>16.100000000000001</v>
      </c>
      <c r="AD1387" s="77">
        <v>597</v>
      </c>
      <c r="AE1387" s="77">
        <v>0</v>
      </c>
      <c r="AF1387" s="77">
        <v>0</v>
      </c>
      <c r="AG1387" s="73">
        <f t="shared" si="64"/>
        <v>597</v>
      </c>
      <c r="AH1387" s="77">
        <v>597</v>
      </c>
      <c r="AI1387" s="77">
        <v>0</v>
      </c>
      <c r="AJ1387" s="77">
        <v>0</v>
      </c>
      <c r="AK1387" s="73">
        <f t="shared" ref="AK1387:AK1450" si="66">AH1387+AI1387+AJ1387</f>
        <v>597</v>
      </c>
      <c r="AL1387" s="73">
        <f t="shared" si="65"/>
        <v>1194</v>
      </c>
      <c r="AM1387" s="54" t="s">
        <v>1188</v>
      </c>
      <c r="AN1387" s="44" t="s">
        <v>33</v>
      </c>
      <c r="AO1387" s="44" t="s">
        <v>33</v>
      </c>
      <c r="AP1387" s="44" t="s">
        <v>33</v>
      </c>
      <c r="AQ1387" s="90" t="s">
        <v>3539</v>
      </c>
      <c r="AR1387" s="95">
        <v>45657</v>
      </c>
      <c r="AS1387" s="44" t="s">
        <v>33</v>
      </c>
      <c r="AT1387" s="44">
        <v>0</v>
      </c>
      <c r="AU1387" s="44">
        <v>0</v>
      </c>
      <c r="AV1387" s="44">
        <v>0</v>
      </c>
      <c r="AW1387" s="1"/>
    </row>
    <row r="1388" spans="1:49" ht="46.5">
      <c r="A1388" s="54">
        <v>1</v>
      </c>
      <c r="B1388" s="45">
        <v>1383</v>
      </c>
      <c r="C1388" s="54" t="s">
        <v>3534</v>
      </c>
      <c r="D1388" s="54">
        <v>8821728592</v>
      </c>
      <c r="E1388" s="54" t="s">
        <v>1594</v>
      </c>
      <c r="F1388" s="54" t="s">
        <v>3535</v>
      </c>
      <c r="G1388" s="54" t="s">
        <v>810</v>
      </c>
      <c r="H1388" s="54" t="s">
        <v>811</v>
      </c>
      <c r="I1388" s="29" t="s">
        <v>3534</v>
      </c>
      <c r="J1388" s="28" t="s">
        <v>810</v>
      </c>
      <c r="K1388" s="28" t="s">
        <v>811</v>
      </c>
      <c r="L1388" s="28" t="s">
        <v>811</v>
      </c>
      <c r="M1388" s="28" t="s">
        <v>1594</v>
      </c>
      <c r="N1388" s="28" t="s">
        <v>3536</v>
      </c>
      <c r="O1388" s="28" t="s">
        <v>810</v>
      </c>
      <c r="P1388" s="28" t="s">
        <v>811</v>
      </c>
      <c r="Q1388" s="28" t="s">
        <v>811</v>
      </c>
      <c r="R1388" s="28" t="s">
        <v>1594</v>
      </c>
      <c r="S1388" s="28" t="s">
        <v>3536</v>
      </c>
      <c r="T1388" s="23" t="s">
        <v>3570</v>
      </c>
      <c r="U1388" s="28" t="s">
        <v>810</v>
      </c>
      <c r="V1388" s="28" t="s">
        <v>811</v>
      </c>
      <c r="W1388" s="28" t="s">
        <v>811</v>
      </c>
      <c r="X1388" s="28" t="s">
        <v>3546</v>
      </c>
      <c r="Y1388" s="28" t="s">
        <v>3571</v>
      </c>
      <c r="Z1388" s="28" t="s">
        <v>44</v>
      </c>
      <c r="AA1388" s="133" t="s">
        <v>3572</v>
      </c>
      <c r="AB1388" s="75" t="s">
        <v>654</v>
      </c>
      <c r="AC1388" s="76">
        <v>10.3</v>
      </c>
      <c r="AD1388" s="77">
        <v>290</v>
      </c>
      <c r="AE1388" s="77">
        <v>0</v>
      </c>
      <c r="AF1388" s="77">
        <v>0</v>
      </c>
      <c r="AG1388" s="73">
        <f t="shared" si="64"/>
        <v>290</v>
      </c>
      <c r="AH1388" s="77">
        <v>290</v>
      </c>
      <c r="AI1388" s="77">
        <v>0</v>
      </c>
      <c r="AJ1388" s="77">
        <v>0</v>
      </c>
      <c r="AK1388" s="73">
        <f t="shared" si="66"/>
        <v>290</v>
      </c>
      <c r="AL1388" s="73">
        <f t="shared" si="65"/>
        <v>580</v>
      </c>
      <c r="AM1388" s="54" t="s">
        <v>1188</v>
      </c>
      <c r="AN1388" s="44" t="s">
        <v>33</v>
      </c>
      <c r="AO1388" s="44" t="s">
        <v>33</v>
      </c>
      <c r="AP1388" s="44" t="s">
        <v>33</v>
      </c>
      <c r="AQ1388" s="90" t="s">
        <v>3539</v>
      </c>
      <c r="AR1388" s="95">
        <v>45657</v>
      </c>
      <c r="AS1388" s="44" t="s">
        <v>33</v>
      </c>
      <c r="AT1388" s="44">
        <v>0</v>
      </c>
      <c r="AU1388" s="44">
        <v>0</v>
      </c>
      <c r="AV1388" s="44">
        <v>0</v>
      </c>
      <c r="AW1388" s="1"/>
    </row>
    <row r="1389" spans="1:49" ht="46.5">
      <c r="A1389" s="54">
        <v>1</v>
      </c>
      <c r="B1389" s="45">
        <v>1384</v>
      </c>
      <c r="C1389" s="54" t="s">
        <v>3534</v>
      </c>
      <c r="D1389" s="54">
        <v>8821728592</v>
      </c>
      <c r="E1389" s="54" t="s">
        <v>1594</v>
      </c>
      <c r="F1389" s="54" t="s">
        <v>3535</v>
      </c>
      <c r="G1389" s="54" t="s">
        <v>810</v>
      </c>
      <c r="H1389" s="54" t="s">
        <v>811</v>
      </c>
      <c r="I1389" s="29" t="s">
        <v>3534</v>
      </c>
      <c r="J1389" s="28" t="s">
        <v>810</v>
      </c>
      <c r="K1389" s="28" t="s">
        <v>811</v>
      </c>
      <c r="L1389" s="28" t="s">
        <v>811</v>
      </c>
      <c r="M1389" s="28" t="s">
        <v>1594</v>
      </c>
      <c r="N1389" s="28" t="s">
        <v>3536</v>
      </c>
      <c r="O1389" s="28" t="s">
        <v>810</v>
      </c>
      <c r="P1389" s="28" t="s">
        <v>811</v>
      </c>
      <c r="Q1389" s="28" t="s">
        <v>811</v>
      </c>
      <c r="R1389" s="28" t="s">
        <v>1594</v>
      </c>
      <c r="S1389" s="28" t="s">
        <v>3536</v>
      </c>
      <c r="T1389" s="23" t="s">
        <v>3573</v>
      </c>
      <c r="U1389" s="28" t="s">
        <v>810</v>
      </c>
      <c r="V1389" s="28" t="s">
        <v>811</v>
      </c>
      <c r="W1389" s="28" t="s">
        <v>811</v>
      </c>
      <c r="X1389" s="28" t="s">
        <v>3546</v>
      </c>
      <c r="Y1389" s="28" t="s">
        <v>1219</v>
      </c>
      <c r="Z1389" s="28" t="s">
        <v>44</v>
      </c>
      <c r="AA1389" s="133" t="s">
        <v>3574</v>
      </c>
      <c r="AB1389" s="75" t="s">
        <v>654</v>
      </c>
      <c r="AC1389" s="76">
        <v>3.4</v>
      </c>
      <c r="AD1389" s="77">
        <v>698</v>
      </c>
      <c r="AE1389" s="77">
        <v>0</v>
      </c>
      <c r="AF1389" s="77">
        <v>0</v>
      </c>
      <c r="AG1389" s="73">
        <f t="shared" si="64"/>
        <v>698</v>
      </c>
      <c r="AH1389" s="77">
        <v>698</v>
      </c>
      <c r="AI1389" s="77">
        <v>0</v>
      </c>
      <c r="AJ1389" s="77">
        <v>0</v>
      </c>
      <c r="AK1389" s="73">
        <f t="shared" si="66"/>
        <v>698</v>
      </c>
      <c r="AL1389" s="73">
        <f t="shared" si="65"/>
        <v>1396</v>
      </c>
      <c r="AM1389" s="54" t="s">
        <v>1188</v>
      </c>
      <c r="AN1389" s="44" t="s">
        <v>33</v>
      </c>
      <c r="AO1389" s="44" t="s">
        <v>33</v>
      </c>
      <c r="AP1389" s="44" t="s">
        <v>33</v>
      </c>
      <c r="AQ1389" s="90" t="s">
        <v>3539</v>
      </c>
      <c r="AR1389" s="95">
        <v>45657</v>
      </c>
      <c r="AS1389" s="44" t="s">
        <v>33</v>
      </c>
      <c r="AT1389" s="44">
        <v>0</v>
      </c>
      <c r="AU1389" s="44">
        <v>0</v>
      </c>
      <c r="AV1389" s="44">
        <v>0</v>
      </c>
      <c r="AW1389" s="1"/>
    </row>
    <row r="1390" spans="1:49" ht="46.5">
      <c r="A1390" s="54">
        <v>1</v>
      </c>
      <c r="B1390" s="45">
        <v>1385</v>
      </c>
      <c r="C1390" s="54" t="s">
        <v>3534</v>
      </c>
      <c r="D1390" s="54">
        <v>8821728592</v>
      </c>
      <c r="E1390" s="54" t="s">
        <v>1594</v>
      </c>
      <c r="F1390" s="54" t="s">
        <v>3535</v>
      </c>
      <c r="G1390" s="54" t="s">
        <v>810</v>
      </c>
      <c r="H1390" s="54" t="s">
        <v>811</v>
      </c>
      <c r="I1390" s="29" t="s">
        <v>3534</v>
      </c>
      <c r="J1390" s="28" t="s">
        <v>810</v>
      </c>
      <c r="K1390" s="28" t="s">
        <v>811</v>
      </c>
      <c r="L1390" s="28" t="s">
        <v>811</v>
      </c>
      <c r="M1390" s="28" t="s">
        <v>1594</v>
      </c>
      <c r="N1390" s="28" t="s">
        <v>3536</v>
      </c>
      <c r="O1390" s="28" t="s">
        <v>810</v>
      </c>
      <c r="P1390" s="28" t="s">
        <v>811</v>
      </c>
      <c r="Q1390" s="28" t="s">
        <v>811</v>
      </c>
      <c r="R1390" s="28" t="s">
        <v>1594</v>
      </c>
      <c r="S1390" s="28" t="s">
        <v>3536</v>
      </c>
      <c r="T1390" s="23" t="s">
        <v>3575</v>
      </c>
      <c r="U1390" s="28" t="s">
        <v>810</v>
      </c>
      <c r="V1390" s="28" t="s">
        <v>811</v>
      </c>
      <c r="W1390" s="28" t="s">
        <v>811</v>
      </c>
      <c r="X1390" s="28" t="s">
        <v>3546</v>
      </c>
      <c r="Y1390" s="28" t="s">
        <v>3576</v>
      </c>
      <c r="Z1390" s="28" t="s">
        <v>44</v>
      </c>
      <c r="AA1390" s="133" t="s">
        <v>3577</v>
      </c>
      <c r="AB1390" s="75" t="s">
        <v>654</v>
      </c>
      <c r="AC1390" s="76">
        <v>3.4</v>
      </c>
      <c r="AD1390" s="77">
        <v>508</v>
      </c>
      <c r="AE1390" s="77">
        <v>0</v>
      </c>
      <c r="AF1390" s="77">
        <v>0</v>
      </c>
      <c r="AG1390" s="73">
        <f t="shared" si="64"/>
        <v>508</v>
      </c>
      <c r="AH1390" s="77">
        <v>508</v>
      </c>
      <c r="AI1390" s="77">
        <v>0</v>
      </c>
      <c r="AJ1390" s="77">
        <v>0</v>
      </c>
      <c r="AK1390" s="73">
        <f t="shared" si="66"/>
        <v>508</v>
      </c>
      <c r="AL1390" s="73">
        <f t="shared" si="65"/>
        <v>1016</v>
      </c>
      <c r="AM1390" s="54" t="s">
        <v>1188</v>
      </c>
      <c r="AN1390" s="44" t="s">
        <v>33</v>
      </c>
      <c r="AO1390" s="44" t="s">
        <v>33</v>
      </c>
      <c r="AP1390" s="44" t="s">
        <v>33</v>
      </c>
      <c r="AQ1390" s="90" t="s">
        <v>3539</v>
      </c>
      <c r="AR1390" s="95">
        <v>45657</v>
      </c>
      <c r="AS1390" s="44" t="s">
        <v>33</v>
      </c>
      <c r="AT1390" s="44">
        <v>0</v>
      </c>
      <c r="AU1390" s="44">
        <v>0</v>
      </c>
      <c r="AV1390" s="44">
        <v>0</v>
      </c>
      <c r="AW1390" s="1"/>
    </row>
    <row r="1391" spans="1:49" ht="46.5">
      <c r="A1391" s="54">
        <v>1</v>
      </c>
      <c r="B1391" s="45">
        <v>1386</v>
      </c>
      <c r="C1391" s="54" t="s">
        <v>3534</v>
      </c>
      <c r="D1391" s="54">
        <v>8821728592</v>
      </c>
      <c r="E1391" s="54" t="s">
        <v>1594</v>
      </c>
      <c r="F1391" s="54" t="s">
        <v>3535</v>
      </c>
      <c r="G1391" s="54" t="s">
        <v>810</v>
      </c>
      <c r="H1391" s="54" t="s">
        <v>811</v>
      </c>
      <c r="I1391" s="29" t="s">
        <v>3534</v>
      </c>
      <c r="J1391" s="28" t="s">
        <v>810</v>
      </c>
      <c r="K1391" s="28" t="s">
        <v>811</v>
      </c>
      <c r="L1391" s="28" t="s">
        <v>811</v>
      </c>
      <c r="M1391" s="28" t="s">
        <v>1594</v>
      </c>
      <c r="N1391" s="28" t="s">
        <v>3536</v>
      </c>
      <c r="O1391" s="28" t="s">
        <v>810</v>
      </c>
      <c r="P1391" s="28" t="s">
        <v>811</v>
      </c>
      <c r="Q1391" s="28" t="s">
        <v>811</v>
      </c>
      <c r="R1391" s="28" t="s">
        <v>1594</v>
      </c>
      <c r="S1391" s="28" t="s">
        <v>3536</v>
      </c>
      <c r="T1391" s="23" t="s">
        <v>3578</v>
      </c>
      <c r="U1391" s="28" t="s">
        <v>810</v>
      </c>
      <c r="V1391" s="28" t="s">
        <v>811</v>
      </c>
      <c r="W1391" s="28" t="s">
        <v>811</v>
      </c>
      <c r="X1391" s="28" t="s">
        <v>3546</v>
      </c>
      <c r="Y1391" s="28" t="s">
        <v>3579</v>
      </c>
      <c r="Z1391" s="28" t="s">
        <v>44</v>
      </c>
      <c r="AA1391" s="133" t="s">
        <v>3580</v>
      </c>
      <c r="AB1391" s="75" t="s">
        <v>654</v>
      </c>
      <c r="AC1391" s="76">
        <v>3.4</v>
      </c>
      <c r="AD1391" s="77">
        <v>165</v>
      </c>
      <c r="AE1391" s="77">
        <v>0</v>
      </c>
      <c r="AF1391" s="77">
        <v>0</v>
      </c>
      <c r="AG1391" s="73">
        <f t="shared" si="64"/>
        <v>165</v>
      </c>
      <c r="AH1391" s="77">
        <v>165</v>
      </c>
      <c r="AI1391" s="77">
        <v>0</v>
      </c>
      <c r="AJ1391" s="77">
        <v>0</v>
      </c>
      <c r="AK1391" s="73">
        <f t="shared" si="66"/>
        <v>165</v>
      </c>
      <c r="AL1391" s="73">
        <f t="shared" si="65"/>
        <v>330</v>
      </c>
      <c r="AM1391" s="54" t="s">
        <v>1188</v>
      </c>
      <c r="AN1391" s="44" t="s">
        <v>33</v>
      </c>
      <c r="AO1391" s="44" t="s">
        <v>33</v>
      </c>
      <c r="AP1391" s="44" t="s">
        <v>33</v>
      </c>
      <c r="AQ1391" s="90" t="s">
        <v>3539</v>
      </c>
      <c r="AR1391" s="95">
        <v>45657</v>
      </c>
      <c r="AS1391" s="44" t="s">
        <v>33</v>
      </c>
      <c r="AT1391" s="44">
        <v>0</v>
      </c>
      <c r="AU1391" s="44">
        <v>0</v>
      </c>
      <c r="AV1391" s="44">
        <v>0</v>
      </c>
      <c r="AW1391" s="1"/>
    </row>
    <row r="1392" spans="1:49" ht="46.5">
      <c r="A1392" s="54">
        <v>1</v>
      </c>
      <c r="B1392" s="45">
        <v>1387</v>
      </c>
      <c r="C1392" s="54" t="s">
        <v>3534</v>
      </c>
      <c r="D1392" s="54">
        <v>8821728592</v>
      </c>
      <c r="E1392" s="54" t="s">
        <v>1594</v>
      </c>
      <c r="F1392" s="54" t="s">
        <v>3535</v>
      </c>
      <c r="G1392" s="54" t="s">
        <v>810</v>
      </c>
      <c r="H1392" s="54" t="s">
        <v>811</v>
      </c>
      <c r="I1392" s="29" t="s">
        <v>3534</v>
      </c>
      <c r="J1392" s="28" t="s">
        <v>810</v>
      </c>
      <c r="K1392" s="28" t="s">
        <v>811</v>
      </c>
      <c r="L1392" s="28" t="s">
        <v>811</v>
      </c>
      <c r="M1392" s="28" t="s">
        <v>1594</v>
      </c>
      <c r="N1392" s="28" t="s">
        <v>3536</v>
      </c>
      <c r="O1392" s="28" t="s">
        <v>810</v>
      </c>
      <c r="P1392" s="28" t="s">
        <v>811</v>
      </c>
      <c r="Q1392" s="28" t="s">
        <v>811</v>
      </c>
      <c r="R1392" s="28" t="s">
        <v>1594</v>
      </c>
      <c r="S1392" s="28" t="s">
        <v>3536</v>
      </c>
      <c r="T1392" s="23" t="s">
        <v>3581</v>
      </c>
      <c r="U1392" s="28" t="s">
        <v>810</v>
      </c>
      <c r="V1392" s="28" t="s">
        <v>811</v>
      </c>
      <c r="W1392" s="28" t="s">
        <v>811</v>
      </c>
      <c r="X1392" s="28" t="s">
        <v>1594</v>
      </c>
      <c r="Y1392" s="28" t="s">
        <v>3536</v>
      </c>
      <c r="Z1392" s="28">
        <v>1</v>
      </c>
      <c r="AA1392" s="133" t="s">
        <v>4462</v>
      </c>
      <c r="AB1392" s="75" t="s">
        <v>654</v>
      </c>
      <c r="AC1392" s="76">
        <v>11</v>
      </c>
      <c r="AD1392" s="77">
        <v>7335</v>
      </c>
      <c r="AE1392" s="77">
        <v>0</v>
      </c>
      <c r="AF1392" s="77">
        <v>0</v>
      </c>
      <c r="AG1392" s="73">
        <f t="shared" si="64"/>
        <v>7335</v>
      </c>
      <c r="AH1392" s="77">
        <v>7335</v>
      </c>
      <c r="AI1392" s="77">
        <v>0</v>
      </c>
      <c r="AJ1392" s="77">
        <v>0</v>
      </c>
      <c r="AK1392" s="73">
        <f t="shared" si="66"/>
        <v>7335</v>
      </c>
      <c r="AL1392" s="73">
        <f t="shared" si="65"/>
        <v>14670</v>
      </c>
      <c r="AM1392" s="54" t="s">
        <v>1188</v>
      </c>
      <c r="AN1392" s="44" t="s">
        <v>33</v>
      </c>
      <c r="AO1392" s="44" t="s">
        <v>33</v>
      </c>
      <c r="AP1392" s="44" t="s">
        <v>33</v>
      </c>
      <c r="AQ1392" s="90" t="s">
        <v>3539</v>
      </c>
      <c r="AR1392" s="95">
        <v>45657</v>
      </c>
      <c r="AS1392" s="44" t="s">
        <v>33</v>
      </c>
      <c r="AT1392" s="44">
        <v>0</v>
      </c>
      <c r="AU1392" s="44">
        <v>0</v>
      </c>
      <c r="AV1392" s="44">
        <v>0</v>
      </c>
      <c r="AW1392" s="1"/>
    </row>
    <row r="1393" spans="1:49" ht="46.5">
      <c r="A1393" s="54">
        <v>1</v>
      </c>
      <c r="B1393" s="45">
        <v>1388</v>
      </c>
      <c r="C1393" s="54" t="s">
        <v>3534</v>
      </c>
      <c r="D1393" s="54">
        <v>8821728592</v>
      </c>
      <c r="E1393" s="54" t="s">
        <v>1594</v>
      </c>
      <c r="F1393" s="54" t="s">
        <v>3535</v>
      </c>
      <c r="G1393" s="54" t="s">
        <v>810</v>
      </c>
      <c r="H1393" s="54" t="s">
        <v>811</v>
      </c>
      <c r="I1393" s="29" t="s">
        <v>3534</v>
      </c>
      <c r="J1393" s="28" t="s">
        <v>810</v>
      </c>
      <c r="K1393" s="28" t="s">
        <v>811</v>
      </c>
      <c r="L1393" s="28" t="s">
        <v>811</v>
      </c>
      <c r="M1393" s="28" t="s">
        <v>1594</v>
      </c>
      <c r="N1393" s="28" t="s">
        <v>3536</v>
      </c>
      <c r="O1393" s="28" t="s">
        <v>810</v>
      </c>
      <c r="P1393" s="28" t="s">
        <v>811</v>
      </c>
      <c r="Q1393" s="28" t="s">
        <v>811</v>
      </c>
      <c r="R1393" s="28" t="s">
        <v>1594</v>
      </c>
      <c r="S1393" s="28" t="s">
        <v>3536</v>
      </c>
      <c r="T1393" s="23" t="s">
        <v>3582</v>
      </c>
      <c r="U1393" s="28" t="s">
        <v>810</v>
      </c>
      <c r="V1393" s="28" t="s">
        <v>811</v>
      </c>
      <c r="W1393" s="28" t="s">
        <v>811</v>
      </c>
      <c r="X1393" s="28" t="s">
        <v>1594</v>
      </c>
      <c r="Y1393" s="28" t="s">
        <v>3583</v>
      </c>
      <c r="Z1393" s="28" t="s">
        <v>44</v>
      </c>
      <c r="AA1393" s="133" t="s">
        <v>3584</v>
      </c>
      <c r="AB1393" s="75" t="s">
        <v>654</v>
      </c>
      <c r="AC1393" s="76">
        <v>9</v>
      </c>
      <c r="AD1393" s="77">
        <v>623</v>
      </c>
      <c r="AE1393" s="77">
        <v>0</v>
      </c>
      <c r="AF1393" s="77">
        <v>0</v>
      </c>
      <c r="AG1393" s="73">
        <f t="shared" si="64"/>
        <v>623</v>
      </c>
      <c r="AH1393" s="77">
        <v>623</v>
      </c>
      <c r="AI1393" s="77">
        <v>0</v>
      </c>
      <c r="AJ1393" s="77">
        <v>0</v>
      </c>
      <c r="AK1393" s="73">
        <f t="shared" si="66"/>
        <v>623</v>
      </c>
      <c r="AL1393" s="73">
        <f t="shared" si="65"/>
        <v>1246</v>
      </c>
      <c r="AM1393" s="54" t="s">
        <v>1188</v>
      </c>
      <c r="AN1393" s="44" t="s">
        <v>33</v>
      </c>
      <c r="AO1393" s="44" t="s">
        <v>33</v>
      </c>
      <c r="AP1393" s="44" t="s">
        <v>33</v>
      </c>
      <c r="AQ1393" s="90" t="s">
        <v>3539</v>
      </c>
      <c r="AR1393" s="95">
        <v>45657</v>
      </c>
      <c r="AS1393" s="44" t="s">
        <v>33</v>
      </c>
      <c r="AT1393" s="44">
        <v>0</v>
      </c>
      <c r="AU1393" s="44">
        <v>0</v>
      </c>
      <c r="AV1393" s="44">
        <v>0</v>
      </c>
      <c r="AW1393" s="1"/>
    </row>
    <row r="1394" spans="1:49" ht="46.5">
      <c r="A1394" s="54">
        <v>1</v>
      </c>
      <c r="B1394" s="45">
        <v>1389</v>
      </c>
      <c r="C1394" s="54" t="s">
        <v>3534</v>
      </c>
      <c r="D1394" s="54">
        <v>8821728592</v>
      </c>
      <c r="E1394" s="54" t="s">
        <v>1594</v>
      </c>
      <c r="F1394" s="54" t="s">
        <v>3535</v>
      </c>
      <c r="G1394" s="54" t="s">
        <v>810</v>
      </c>
      <c r="H1394" s="54" t="s">
        <v>811</v>
      </c>
      <c r="I1394" s="29" t="s">
        <v>3534</v>
      </c>
      <c r="J1394" s="28" t="s">
        <v>810</v>
      </c>
      <c r="K1394" s="28" t="s">
        <v>811</v>
      </c>
      <c r="L1394" s="28" t="s">
        <v>811</v>
      </c>
      <c r="M1394" s="28" t="s">
        <v>1594</v>
      </c>
      <c r="N1394" s="28" t="s">
        <v>3536</v>
      </c>
      <c r="O1394" s="28" t="s">
        <v>810</v>
      </c>
      <c r="P1394" s="28" t="s">
        <v>811</v>
      </c>
      <c r="Q1394" s="28" t="s">
        <v>811</v>
      </c>
      <c r="R1394" s="28" t="s">
        <v>1594</v>
      </c>
      <c r="S1394" s="28" t="s">
        <v>3536</v>
      </c>
      <c r="T1394" s="23" t="s">
        <v>3585</v>
      </c>
      <c r="U1394" s="28" t="s">
        <v>810</v>
      </c>
      <c r="V1394" s="28" t="s">
        <v>811</v>
      </c>
      <c r="W1394" s="28" t="s">
        <v>811</v>
      </c>
      <c r="X1394" s="28" t="s">
        <v>1594</v>
      </c>
      <c r="Y1394" s="28" t="s">
        <v>3586</v>
      </c>
      <c r="Z1394" s="28" t="s">
        <v>44</v>
      </c>
      <c r="AA1394" s="133" t="s">
        <v>3587</v>
      </c>
      <c r="AB1394" s="75" t="s">
        <v>654</v>
      </c>
      <c r="AC1394" s="76">
        <v>5.3</v>
      </c>
      <c r="AD1394" s="77">
        <v>359</v>
      </c>
      <c r="AE1394" s="77">
        <v>0</v>
      </c>
      <c r="AF1394" s="77">
        <v>0</v>
      </c>
      <c r="AG1394" s="73">
        <f t="shared" si="64"/>
        <v>359</v>
      </c>
      <c r="AH1394" s="77">
        <v>359</v>
      </c>
      <c r="AI1394" s="77">
        <v>0</v>
      </c>
      <c r="AJ1394" s="77">
        <v>0</v>
      </c>
      <c r="AK1394" s="73">
        <f t="shared" si="66"/>
        <v>359</v>
      </c>
      <c r="AL1394" s="73">
        <f t="shared" si="65"/>
        <v>718</v>
      </c>
      <c r="AM1394" s="54" t="s">
        <v>1188</v>
      </c>
      <c r="AN1394" s="44" t="s">
        <v>33</v>
      </c>
      <c r="AO1394" s="44" t="s">
        <v>33</v>
      </c>
      <c r="AP1394" s="44" t="s">
        <v>33</v>
      </c>
      <c r="AQ1394" s="90" t="s">
        <v>3539</v>
      </c>
      <c r="AR1394" s="95">
        <v>45657</v>
      </c>
      <c r="AS1394" s="44" t="s">
        <v>33</v>
      </c>
      <c r="AT1394" s="44">
        <v>0</v>
      </c>
      <c r="AU1394" s="44">
        <v>0</v>
      </c>
      <c r="AV1394" s="44">
        <v>0</v>
      </c>
      <c r="AW1394" s="1"/>
    </row>
    <row r="1395" spans="1:49" ht="46.5">
      <c r="A1395" s="54">
        <v>1</v>
      </c>
      <c r="B1395" s="45">
        <v>1390</v>
      </c>
      <c r="C1395" s="54" t="s">
        <v>3534</v>
      </c>
      <c r="D1395" s="54">
        <v>8821728592</v>
      </c>
      <c r="E1395" s="54" t="s">
        <v>1594</v>
      </c>
      <c r="F1395" s="54" t="s">
        <v>3535</v>
      </c>
      <c r="G1395" s="54" t="s">
        <v>810</v>
      </c>
      <c r="H1395" s="54" t="s">
        <v>811</v>
      </c>
      <c r="I1395" s="29" t="s">
        <v>3534</v>
      </c>
      <c r="J1395" s="28" t="s">
        <v>810</v>
      </c>
      <c r="K1395" s="28" t="s">
        <v>811</v>
      </c>
      <c r="L1395" s="28" t="s">
        <v>811</v>
      </c>
      <c r="M1395" s="28" t="s">
        <v>1594</v>
      </c>
      <c r="N1395" s="28" t="s">
        <v>3536</v>
      </c>
      <c r="O1395" s="28" t="s">
        <v>810</v>
      </c>
      <c r="P1395" s="28" t="s">
        <v>811</v>
      </c>
      <c r="Q1395" s="28" t="s">
        <v>811</v>
      </c>
      <c r="R1395" s="28" t="s">
        <v>1594</v>
      </c>
      <c r="S1395" s="28" t="s">
        <v>3536</v>
      </c>
      <c r="T1395" s="23" t="s">
        <v>3588</v>
      </c>
      <c r="U1395" s="28" t="s">
        <v>810</v>
      </c>
      <c r="V1395" s="28" t="s">
        <v>811</v>
      </c>
      <c r="W1395" s="28" t="s">
        <v>811</v>
      </c>
      <c r="X1395" s="28" t="s">
        <v>1594</v>
      </c>
      <c r="Y1395" s="28" t="s">
        <v>3589</v>
      </c>
      <c r="Z1395" s="28" t="s">
        <v>44</v>
      </c>
      <c r="AA1395" s="133" t="s">
        <v>3590</v>
      </c>
      <c r="AB1395" s="75" t="s">
        <v>654</v>
      </c>
      <c r="AC1395" s="76">
        <v>5.3</v>
      </c>
      <c r="AD1395" s="77">
        <v>637</v>
      </c>
      <c r="AE1395" s="77">
        <v>0</v>
      </c>
      <c r="AF1395" s="77">
        <v>0</v>
      </c>
      <c r="AG1395" s="73">
        <f t="shared" si="64"/>
        <v>637</v>
      </c>
      <c r="AH1395" s="77">
        <v>637</v>
      </c>
      <c r="AI1395" s="77">
        <v>0</v>
      </c>
      <c r="AJ1395" s="77">
        <v>0</v>
      </c>
      <c r="AK1395" s="73">
        <f t="shared" si="66"/>
        <v>637</v>
      </c>
      <c r="AL1395" s="73">
        <f t="shared" si="65"/>
        <v>1274</v>
      </c>
      <c r="AM1395" s="54" t="s">
        <v>1188</v>
      </c>
      <c r="AN1395" s="44" t="s">
        <v>33</v>
      </c>
      <c r="AO1395" s="44" t="s">
        <v>33</v>
      </c>
      <c r="AP1395" s="44" t="s">
        <v>33</v>
      </c>
      <c r="AQ1395" s="90" t="s">
        <v>3539</v>
      </c>
      <c r="AR1395" s="95">
        <v>45657</v>
      </c>
      <c r="AS1395" s="44" t="s">
        <v>33</v>
      </c>
      <c r="AT1395" s="44">
        <v>0</v>
      </c>
      <c r="AU1395" s="44">
        <v>0</v>
      </c>
      <c r="AV1395" s="44">
        <v>0</v>
      </c>
      <c r="AW1395" s="1"/>
    </row>
    <row r="1396" spans="1:49" ht="46.5">
      <c r="A1396" s="54">
        <v>1</v>
      </c>
      <c r="B1396" s="45">
        <v>1391</v>
      </c>
      <c r="C1396" s="54" t="s">
        <v>3534</v>
      </c>
      <c r="D1396" s="54">
        <v>8821728592</v>
      </c>
      <c r="E1396" s="54" t="s">
        <v>1594</v>
      </c>
      <c r="F1396" s="54" t="s">
        <v>3535</v>
      </c>
      <c r="G1396" s="54" t="s">
        <v>810</v>
      </c>
      <c r="H1396" s="54" t="s">
        <v>811</v>
      </c>
      <c r="I1396" s="29" t="s">
        <v>3534</v>
      </c>
      <c r="J1396" s="28" t="s">
        <v>810</v>
      </c>
      <c r="K1396" s="28" t="s">
        <v>811</v>
      </c>
      <c r="L1396" s="28" t="s">
        <v>811</v>
      </c>
      <c r="M1396" s="28" t="s">
        <v>1594</v>
      </c>
      <c r="N1396" s="28" t="s">
        <v>3536</v>
      </c>
      <c r="O1396" s="28" t="s">
        <v>810</v>
      </c>
      <c r="P1396" s="28" t="s">
        <v>811</v>
      </c>
      <c r="Q1396" s="28" t="s">
        <v>811</v>
      </c>
      <c r="R1396" s="28" t="s">
        <v>1594</v>
      </c>
      <c r="S1396" s="28" t="s">
        <v>3536</v>
      </c>
      <c r="T1396" s="23" t="s">
        <v>3591</v>
      </c>
      <c r="U1396" s="28" t="s">
        <v>810</v>
      </c>
      <c r="V1396" s="28" t="s">
        <v>811</v>
      </c>
      <c r="W1396" s="28" t="s">
        <v>811</v>
      </c>
      <c r="X1396" s="28" t="s">
        <v>1594</v>
      </c>
      <c r="Y1396" s="28" t="s">
        <v>3592</v>
      </c>
      <c r="Z1396" s="28" t="s">
        <v>44</v>
      </c>
      <c r="AA1396" s="133" t="s">
        <v>3593</v>
      </c>
      <c r="AB1396" s="75" t="s">
        <v>654</v>
      </c>
      <c r="AC1396" s="76">
        <v>7.5</v>
      </c>
      <c r="AD1396" s="77">
        <v>783</v>
      </c>
      <c r="AE1396" s="77">
        <v>0</v>
      </c>
      <c r="AF1396" s="77">
        <v>0</v>
      </c>
      <c r="AG1396" s="73">
        <f t="shared" si="64"/>
        <v>783</v>
      </c>
      <c r="AH1396" s="77">
        <v>783</v>
      </c>
      <c r="AI1396" s="77">
        <v>0</v>
      </c>
      <c r="AJ1396" s="77">
        <v>0</v>
      </c>
      <c r="AK1396" s="73">
        <f t="shared" si="66"/>
        <v>783</v>
      </c>
      <c r="AL1396" s="73">
        <f t="shared" si="65"/>
        <v>1566</v>
      </c>
      <c r="AM1396" s="54" t="s">
        <v>1188</v>
      </c>
      <c r="AN1396" s="44" t="s">
        <v>33</v>
      </c>
      <c r="AO1396" s="44" t="s">
        <v>33</v>
      </c>
      <c r="AP1396" s="44" t="s">
        <v>33</v>
      </c>
      <c r="AQ1396" s="90" t="s">
        <v>3539</v>
      </c>
      <c r="AR1396" s="95">
        <v>45657</v>
      </c>
      <c r="AS1396" s="44" t="s">
        <v>33</v>
      </c>
      <c r="AT1396" s="44">
        <v>0</v>
      </c>
      <c r="AU1396" s="44">
        <v>0</v>
      </c>
      <c r="AV1396" s="44">
        <v>0</v>
      </c>
      <c r="AW1396" s="1"/>
    </row>
    <row r="1397" spans="1:49" ht="46.5">
      <c r="A1397" s="54">
        <v>1</v>
      </c>
      <c r="B1397" s="45">
        <v>1392</v>
      </c>
      <c r="C1397" s="54" t="s">
        <v>3534</v>
      </c>
      <c r="D1397" s="54">
        <v>8821728592</v>
      </c>
      <c r="E1397" s="54" t="s">
        <v>1594</v>
      </c>
      <c r="F1397" s="54" t="s">
        <v>3535</v>
      </c>
      <c r="G1397" s="54" t="s">
        <v>810</v>
      </c>
      <c r="H1397" s="54" t="s">
        <v>811</v>
      </c>
      <c r="I1397" s="29" t="s">
        <v>3534</v>
      </c>
      <c r="J1397" s="28" t="s">
        <v>810</v>
      </c>
      <c r="K1397" s="28" t="s">
        <v>811</v>
      </c>
      <c r="L1397" s="28" t="s">
        <v>811</v>
      </c>
      <c r="M1397" s="28" t="s">
        <v>1594</v>
      </c>
      <c r="N1397" s="28" t="s">
        <v>3536</v>
      </c>
      <c r="O1397" s="28" t="s">
        <v>810</v>
      </c>
      <c r="P1397" s="28" t="s">
        <v>811</v>
      </c>
      <c r="Q1397" s="28" t="s">
        <v>811</v>
      </c>
      <c r="R1397" s="28" t="s">
        <v>1594</v>
      </c>
      <c r="S1397" s="28" t="s">
        <v>3536</v>
      </c>
      <c r="T1397" s="23" t="s">
        <v>3594</v>
      </c>
      <c r="U1397" s="28" t="s">
        <v>810</v>
      </c>
      <c r="V1397" s="28" t="s">
        <v>811</v>
      </c>
      <c r="W1397" s="28" t="s">
        <v>811</v>
      </c>
      <c r="X1397" s="28" t="s">
        <v>1594</v>
      </c>
      <c r="Y1397" s="28" t="s">
        <v>3595</v>
      </c>
      <c r="Z1397" s="28" t="s">
        <v>44</v>
      </c>
      <c r="AA1397" s="133" t="s">
        <v>3596</v>
      </c>
      <c r="AB1397" s="75" t="s">
        <v>654</v>
      </c>
      <c r="AC1397" s="76">
        <v>7.5</v>
      </c>
      <c r="AD1397" s="77">
        <v>666</v>
      </c>
      <c r="AE1397" s="77">
        <v>0</v>
      </c>
      <c r="AF1397" s="77">
        <v>0</v>
      </c>
      <c r="AG1397" s="73">
        <f t="shared" si="64"/>
        <v>666</v>
      </c>
      <c r="AH1397" s="77">
        <v>666</v>
      </c>
      <c r="AI1397" s="77">
        <v>0</v>
      </c>
      <c r="AJ1397" s="77">
        <v>0</v>
      </c>
      <c r="AK1397" s="73">
        <f t="shared" si="66"/>
        <v>666</v>
      </c>
      <c r="AL1397" s="73">
        <f t="shared" si="65"/>
        <v>1332</v>
      </c>
      <c r="AM1397" s="54" t="s">
        <v>1188</v>
      </c>
      <c r="AN1397" s="44" t="s">
        <v>33</v>
      </c>
      <c r="AO1397" s="44" t="s">
        <v>33</v>
      </c>
      <c r="AP1397" s="44" t="s">
        <v>33</v>
      </c>
      <c r="AQ1397" s="90" t="s">
        <v>3539</v>
      </c>
      <c r="AR1397" s="95">
        <v>45657</v>
      </c>
      <c r="AS1397" s="44" t="s">
        <v>33</v>
      </c>
      <c r="AT1397" s="44">
        <v>0</v>
      </c>
      <c r="AU1397" s="44">
        <v>0</v>
      </c>
      <c r="AV1397" s="44">
        <v>0</v>
      </c>
      <c r="AW1397" s="1"/>
    </row>
    <row r="1398" spans="1:49" ht="58.15">
      <c r="A1398" s="54">
        <v>1</v>
      </c>
      <c r="B1398" s="45">
        <v>1393</v>
      </c>
      <c r="C1398" s="54" t="s">
        <v>3534</v>
      </c>
      <c r="D1398" s="54">
        <v>8821728592</v>
      </c>
      <c r="E1398" s="54" t="s">
        <v>2009</v>
      </c>
      <c r="F1398" s="54" t="s">
        <v>3535</v>
      </c>
      <c r="G1398" s="54" t="s">
        <v>810</v>
      </c>
      <c r="H1398" s="54" t="s">
        <v>811</v>
      </c>
      <c r="I1398" s="29" t="s">
        <v>3597</v>
      </c>
      <c r="J1398" s="28" t="s">
        <v>810</v>
      </c>
      <c r="K1398" s="28" t="s">
        <v>811</v>
      </c>
      <c r="L1398" s="28" t="s">
        <v>811</v>
      </c>
      <c r="M1398" s="28" t="s">
        <v>2009</v>
      </c>
      <c r="N1398" s="28" t="s">
        <v>3536</v>
      </c>
      <c r="O1398" s="28" t="s">
        <v>810</v>
      </c>
      <c r="P1398" s="28" t="s">
        <v>811</v>
      </c>
      <c r="Q1398" s="28" t="s">
        <v>811</v>
      </c>
      <c r="R1398" s="28" t="s">
        <v>2009</v>
      </c>
      <c r="S1398" s="28" t="s">
        <v>3536</v>
      </c>
      <c r="T1398" s="23" t="s">
        <v>3598</v>
      </c>
      <c r="U1398" s="28" t="s">
        <v>810</v>
      </c>
      <c r="V1398" s="28" t="s">
        <v>811</v>
      </c>
      <c r="W1398" s="28" t="s">
        <v>811</v>
      </c>
      <c r="X1398" s="28" t="s">
        <v>3599</v>
      </c>
      <c r="Y1398" s="28">
        <v>8</v>
      </c>
      <c r="Z1398" s="28" t="s">
        <v>44</v>
      </c>
      <c r="AA1398" s="133" t="s">
        <v>3600</v>
      </c>
      <c r="AB1398" s="75" t="s">
        <v>654</v>
      </c>
      <c r="AC1398" s="76">
        <v>14</v>
      </c>
      <c r="AD1398" s="77">
        <v>9139</v>
      </c>
      <c r="AE1398" s="77">
        <v>0</v>
      </c>
      <c r="AF1398" s="77">
        <v>0</v>
      </c>
      <c r="AG1398" s="73">
        <f t="shared" si="64"/>
        <v>9139</v>
      </c>
      <c r="AH1398" s="77">
        <v>9139</v>
      </c>
      <c r="AI1398" s="77">
        <v>0</v>
      </c>
      <c r="AJ1398" s="77">
        <v>0</v>
      </c>
      <c r="AK1398" s="73">
        <f t="shared" si="66"/>
        <v>9139</v>
      </c>
      <c r="AL1398" s="73">
        <f t="shared" si="65"/>
        <v>18278</v>
      </c>
      <c r="AM1398" s="54" t="s">
        <v>1188</v>
      </c>
      <c r="AN1398" s="44" t="s">
        <v>33</v>
      </c>
      <c r="AO1398" s="44" t="s">
        <v>33</v>
      </c>
      <c r="AP1398" s="44" t="s">
        <v>33</v>
      </c>
      <c r="AQ1398" s="90" t="s">
        <v>3539</v>
      </c>
      <c r="AR1398" s="95">
        <v>45657</v>
      </c>
      <c r="AS1398" s="44" t="s">
        <v>33</v>
      </c>
      <c r="AT1398" s="44">
        <v>0</v>
      </c>
      <c r="AU1398" s="44">
        <v>0</v>
      </c>
      <c r="AV1398" s="44">
        <v>0</v>
      </c>
      <c r="AW1398" s="1"/>
    </row>
    <row r="1399" spans="1:49" ht="58.15">
      <c r="A1399" s="54">
        <v>1</v>
      </c>
      <c r="B1399" s="45">
        <v>1394</v>
      </c>
      <c r="C1399" s="54" t="s">
        <v>3534</v>
      </c>
      <c r="D1399" s="54">
        <v>8821728592</v>
      </c>
      <c r="E1399" s="54" t="s">
        <v>2009</v>
      </c>
      <c r="F1399" s="54" t="s">
        <v>3535</v>
      </c>
      <c r="G1399" s="54" t="s">
        <v>810</v>
      </c>
      <c r="H1399" s="54" t="s">
        <v>811</v>
      </c>
      <c r="I1399" s="29" t="s">
        <v>3597</v>
      </c>
      <c r="J1399" s="28" t="s">
        <v>810</v>
      </c>
      <c r="K1399" s="28" t="s">
        <v>811</v>
      </c>
      <c r="L1399" s="28" t="s">
        <v>811</v>
      </c>
      <c r="M1399" s="28" t="s">
        <v>2009</v>
      </c>
      <c r="N1399" s="28" t="s">
        <v>3536</v>
      </c>
      <c r="O1399" s="28" t="s">
        <v>810</v>
      </c>
      <c r="P1399" s="28" t="s">
        <v>811</v>
      </c>
      <c r="Q1399" s="28" t="s">
        <v>811</v>
      </c>
      <c r="R1399" s="28" t="s">
        <v>2009</v>
      </c>
      <c r="S1399" s="28" t="s">
        <v>3536</v>
      </c>
      <c r="T1399" s="23" t="s">
        <v>3601</v>
      </c>
      <c r="U1399" s="28" t="s">
        <v>3602</v>
      </c>
      <c r="V1399" s="28" t="s">
        <v>3603</v>
      </c>
      <c r="W1399" s="28" t="s">
        <v>3603</v>
      </c>
      <c r="X1399" s="28" t="s">
        <v>3604</v>
      </c>
      <c r="Y1399" s="28">
        <v>13</v>
      </c>
      <c r="Z1399" s="28" t="s">
        <v>44</v>
      </c>
      <c r="AA1399" s="133" t="s">
        <v>3605</v>
      </c>
      <c r="AB1399" s="75" t="s">
        <v>654</v>
      </c>
      <c r="AC1399" s="76">
        <v>11</v>
      </c>
      <c r="AD1399" s="77">
        <v>995</v>
      </c>
      <c r="AE1399" s="77">
        <v>0</v>
      </c>
      <c r="AF1399" s="77">
        <v>0</v>
      </c>
      <c r="AG1399" s="73">
        <f t="shared" si="64"/>
        <v>995</v>
      </c>
      <c r="AH1399" s="77">
        <v>995</v>
      </c>
      <c r="AI1399" s="77">
        <v>0</v>
      </c>
      <c r="AJ1399" s="77">
        <v>0</v>
      </c>
      <c r="AK1399" s="73">
        <f t="shared" si="66"/>
        <v>995</v>
      </c>
      <c r="AL1399" s="73">
        <f t="shared" si="65"/>
        <v>1990</v>
      </c>
      <c r="AM1399" s="54" t="s">
        <v>1188</v>
      </c>
      <c r="AN1399" s="44" t="s">
        <v>33</v>
      </c>
      <c r="AO1399" s="44" t="s">
        <v>33</v>
      </c>
      <c r="AP1399" s="44" t="s">
        <v>33</v>
      </c>
      <c r="AQ1399" s="90" t="s">
        <v>3539</v>
      </c>
      <c r="AR1399" s="95">
        <v>45657</v>
      </c>
      <c r="AS1399" s="44" t="s">
        <v>33</v>
      </c>
      <c r="AT1399" s="44">
        <v>0</v>
      </c>
      <c r="AU1399" s="44">
        <v>0</v>
      </c>
      <c r="AV1399" s="44">
        <v>0</v>
      </c>
      <c r="AW1399" s="1"/>
    </row>
    <row r="1400" spans="1:49" ht="58.15">
      <c r="A1400" s="54">
        <v>1</v>
      </c>
      <c r="B1400" s="45">
        <v>1395</v>
      </c>
      <c r="C1400" s="54" t="s">
        <v>3534</v>
      </c>
      <c r="D1400" s="54">
        <v>8821728592</v>
      </c>
      <c r="E1400" s="54" t="s">
        <v>2009</v>
      </c>
      <c r="F1400" s="54" t="s">
        <v>3535</v>
      </c>
      <c r="G1400" s="54" t="s">
        <v>810</v>
      </c>
      <c r="H1400" s="54" t="s">
        <v>811</v>
      </c>
      <c r="I1400" s="29" t="s">
        <v>3597</v>
      </c>
      <c r="J1400" s="28" t="s">
        <v>810</v>
      </c>
      <c r="K1400" s="28" t="s">
        <v>811</v>
      </c>
      <c r="L1400" s="28" t="s">
        <v>811</v>
      </c>
      <c r="M1400" s="28" t="s">
        <v>2009</v>
      </c>
      <c r="N1400" s="28" t="s">
        <v>3536</v>
      </c>
      <c r="O1400" s="28" t="s">
        <v>810</v>
      </c>
      <c r="P1400" s="28" t="s">
        <v>811</v>
      </c>
      <c r="Q1400" s="28" t="s">
        <v>811</v>
      </c>
      <c r="R1400" s="28" t="s">
        <v>2009</v>
      </c>
      <c r="S1400" s="28" t="s">
        <v>3536</v>
      </c>
      <c r="T1400" s="23" t="s">
        <v>3606</v>
      </c>
      <c r="U1400" s="28" t="s">
        <v>810</v>
      </c>
      <c r="V1400" s="28" t="s">
        <v>811</v>
      </c>
      <c r="W1400" s="28" t="s">
        <v>811</v>
      </c>
      <c r="X1400" s="28" t="s">
        <v>3599</v>
      </c>
      <c r="Y1400" s="28">
        <v>4</v>
      </c>
      <c r="Z1400" s="28" t="s">
        <v>44</v>
      </c>
      <c r="AA1400" s="133" t="s">
        <v>3607</v>
      </c>
      <c r="AB1400" s="75" t="s">
        <v>654</v>
      </c>
      <c r="AC1400" s="76">
        <v>32</v>
      </c>
      <c r="AD1400" s="77">
        <v>107362</v>
      </c>
      <c r="AE1400" s="77">
        <v>0</v>
      </c>
      <c r="AF1400" s="77">
        <v>0</v>
      </c>
      <c r="AG1400" s="73">
        <f t="shared" si="64"/>
        <v>107362</v>
      </c>
      <c r="AH1400" s="77">
        <v>107362</v>
      </c>
      <c r="AI1400" s="77">
        <v>0</v>
      </c>
      <c r="AJ1400" s="77">
        <v>0</v>
      </c>
      <c r="AK1400" s="73">
        <f t="shared" si="66"/>
        <v>107362</v>
      </c>
      <c r="AL1400" s="73">
        <f t="shared" si="65"/>
        <v>214724</v>
      </c>
      <c r="AM1400" s="54" t="s">
        <v>1188</v>
      </c>
      <c r="AN1400" s="44" t="s">
        <v>33</v>
      </c>
      <c r="AO1400" s="44" t="s">
        <v>33</v>
      </c>
      <c r="AP1400" s="44" t="s">
        <v>33</v>
      </c>
      <c r="AQ1400" s="90" t="s">
        <v>3539</v>
      </c>
      <c r="AR1400" s="95">
        <v>45657</v>
      </c>
      <c r="AS1400" s="44" t="s">
        <v>33</v>
      </c>
      <c r="AT1400" s="44">
        <v>23.92</v>
      </c>
      <c r="AU1400" s="44">
        <v>10</v>
      </c>
      <c r="AV1400" s="44">
        <v>10</v>
      </c>
      <c r="AW1400" s="1"/>
    </row>
    <row r="1401" spans="1:49" ht="58.15">
      <c r="A1401" s="54">
        <v>1</v>
      </c>
      <c r="B1401" s="45">
        <v>1396</v>
      </c>
      <c r="C1401" s="54" t="s">
        <v>3534</v>
      </c>
      <c r="D1401" s="54">
        <v>8821728592</v>
      </c>
      <c r="E1401" s="54" t="s">
        <v>2009</v>
      </c>
      <c r="F1401" s="54" t="s">
        <v>3535</v>
      </c>
      <c r="G1401" s="54" t="s">
        <v>810</v>
      </c>
      <c r="H1401" s="54" t="s">
        <v>811</v>
      </c>
      <c r="I1401" s="29" t="s">
        <v>3597</v>
      </c>
      <c r="J1401" s="28" t="s">
        <v>810</v>
      </c>
      <c r="K1401" s="28" t="s">
        <v>811</v>
      </c>
      <c r="L1401" s="28" t="s">
        <v>811</v>
      </c>
      <c r="M1401" s="28" t="s">
        <v>2009</v>
      </c>
      <c r="N1401" s="28" t="s">
        <v>3536</v>
      </c>
      <c r="O1401" s="28" t="s">
        <v>810</v>
      </c>
      <c r="P1401" s="28" t="s">
        <v>811</v>
      </c>
      <c r="Q1401" s="28" t="s">
        <v>811</v>
      </c>
      <c r="R1401" s="28" t="s">
        <v>2009</v>
      </c>
      <c r="S1401" s="28" t="s">
        <v>3536</v>
      </c>
      <c r="T1401" s="23" t="s">
        <v>3608</v>
      </c>
      <c r="U1401" s="28" t="s">
        <v>810</v>
      </c>
      <c r="V1401" s="28" t="s">
        <v>811</v>
      </c>
      <c r="W1401" s="28" t="s">
        <v>811</v>
      </c>
      <c r="X1401" s="28" t="s">
        <v>3599</v>
      </c>
      <c r="Y1401" s="28">
        <v>2</v>
      </c>
      <c r="Z1401" s="28" t="s">
        <v>44</v>
      </c>
      <c r="AA1401" s="133" t="s">
        <v>4497</v>
      </c>
      <c r="AB1401" s="75" t="s">
        <v>654</v>
      </c>
      <c r="AC1401" s="76">
        <v>32</v>
      </c>
      <c r="AD1401" s="77">
        <v>880</v>
      </c>
      <c r="AE1401" s="77">
        <v>0</v>
      </c>
      <c r="AF1401" s="77">
        <v>0</v>
      </c>
      <c r="AG1401" s="73">
        <f t="shared" si="64"/>
        <v>880</v>
      </c>
      <c r="AH1401" s="77">
        <v>880</v>
      </c>
      <c r="AI1401" s="77">
        <v>0</v>
      </c>
      <c r="AJ1401" s="77">
        <v>0</v>
      </c>
      <c r="AK1401" s="73">
        <f t="shared" si="66"/>
        <v>880</v>
      </c>
      <c r="AL1401" s="73">
        <f t="shared" si="65"/>
        <v>1760</v>
      </c>
      <c r="AM1401" s="54" t="s">
        <v>1188</v>
      </c>
      <c r="AN1401" s="44" t="s">
        <v>33</v>
      </c>
      <c r="AO1401" s="44" t="s">
        <v>33</v>
      </c>
      <c r="AP1401" s="44" t="s">
        <v>33</v>
      </c>
      <c r="AQ1401" s="90" t="s">
        <v>3539</v>
      </c>
      <c r="AR1401" s="95">
        <v>45657</v>
      </c>
      <c r="AS1401" s="44" t="s">
        <v>33</v>
      </c>
      <c r="AT1401" s="44">
        <v>0</v>
      </c>
      <c r="AU1401" s="44">
        <v>0</v>
      </c>
      <c r="AV1401" s="44">
        <v>0</v>
      </c>
      <c r="AW1401" s="1"/>
    </row>
    <row r="1402" spans="1:49" ht="58.15">
      <c r="A1402" s="54">
        <v>1</v>
      </c>
      <c r="B1402" s="45">
        <v>1397</v>
      </c>
      <c r="C1402" s="54" t="s">
        <v>3534</v>
      </c>
      <c r="D1402" s="54">
        <v>8821728592</v>
      </c>
      <c r="E1402" s="54" t="s">
        <v>2009</v>
      </c>
      <c r="F1402" s="54" t="s">
        <v>3535</v>
      </c>
      <c r="G1402" s="54" t="s">
        <v>810</v>
      </c>
      <c r="H1402" s="54" t="s">
        <v>811</v>
      </c>
      <c r="I1402" s="29" t="s">
        <v>3597</v>
      </c>
      <c r="J1402" s="28" t="s">
        <v>810</v>
      </c>
      <c r="K1402" s="28" t="s">
        <v>811</v>
      </c>
      <c r="L1402" s="28" t="s">
        <v>811</v>
      </c>
      <c r="M1402" s="28" t="s">
        <v>2009</v>
      </c>
      <c r="N1402" s="28" t="s">
        <v>3536</v>
      </c>
      <c r="O1402" s="28" t="s">
        <v>810</v>
      </c>
      <c r="P1402" s="28" t="s">
        <v>811</v>
      </c>
      <c r="Q1402" s="28" t="s">
        <v>811</v>
      </c>
      <c r="R1402" s="28" t="s">
        <v>2009</v>
      </c>
      <c r="S1402" s="28" t="s">
        <v>3536</v>
      </c>
      <c r="T1402" s="23" t="s">
        <v>3609</v>
      </c>
      <c r="U1402" s="28" t="s">
        <v>810</v>
      </c>
      <c r="V1402" s="28" t="s">
        <v>811</v>
      </c>
      <c r="W1402" s="28" t="s">
        <v>811</v>
      </c>
      <c r="X1402" s="28" t="s">
        <v>3599</v>
      </c>
      <c r="Y1402" s="28">
        <v>6</v>
      </c>
      <c r="Z1402" s="28" t="s">
        <v>44</v>
      </c>
      <c r="AA1402" s="133" t="s">
        <v>3610</v>
      </c>
      <c r="AB1402" s="75" t="s">
        <v>654</v>
      </c>
      <c r="AC1402" s="76">
        <v>14</v>
      </c>
      <c r="AD1402" s="77">
        <v>38606</v>
      </c>
      <c r="AE1402" s="77">
        <v>0</v>
      </c>
      <c r="AF1402" s="77">
        <v>0</v>
      </c>
      <c r="AG1402" s="73">
        <f t="shared" si="64"/>
        <v>38606</v>
      </c>
      <c r="AH1402" s="77">
        <v>38606</v>
      </c>
      <c r="AI1402" s="77">
        <v>0</v>
      </c>
      <c r="AJ1402" s="77">
        <v>0</v>
      </c>
      <c r="AK1402" s="73">
        <f t="shared" si="66"/>
        <v>38606</v>
      </c>
      <c r="AL1402" s="73">
        <f t="shared" si="65"/>
        <v>77212</v>
      </c>
      <c r="AM1402" s="54" t="s">
        <v>1188</v>
      </c>
      <c r="AN1402" s="44" t="s">
        <v>33</v>
      </c>
      <c r="AO1402" s="44" t="s">
        <v>33</v>
      </c>
      <c r="AP1402" s="44" t="s">
        <v>33</v>
      </c>
      <c r="AQ1402" s="90" t="s">
        <v>3539</v>
      </c>
      <c r="AR1402" s="95">
        <v>45657</v>
      </c>
      <c r="AS1402" s="44" t="s">
        <v>33</v>
      </c>
      <c r="AT1402" s="44">
        <v>0</v>
      </c>
      <c r="AU1402" s="44">
        <v>0</v>
      </c>
      <c r="AV1402" s="44">
        <v>0</v>
      </c>
      <c r="AW1402" s="1"/>
    </row>
    <row r="1403" spans="1:49" s="61" customFormat="1" ht="23.25">
      <c r="A1403" s="23">
        <v>1</v>
      </c>
      <c r="B1403" s="45">
        <v>1398</v>
      </c>
      <c r="C1403" s="23" t="s">
        <v>3611</v>
      </c>
      <c r="D1403" s="23">
        <v>8820003183</v>
      </c>
      <c r="E1403" s="23" t="s">
        <v>3612</v>
      </c>
      <c r="F1403" s="23" t="s">
        <v>3613</v>
      </c>
      <c r="G1403" s="23" t="s">
        <v>810</v>
      </c>
      <c r="H1403" s="23" t="s">
        <v>811</v>
      </c>
      <c r="I1403" s="23" t="s">
        <v>3611</v>
      </c>
      <c r="J1403" s="28" t="s">
        <v>810</v>
      </c>
      <c r="K1403" s="28" t="s">
        <v>811</v>
      </c>
      <c r="L1403" s="28" t="s">
        <v>811</v>
      </c>
      <c r="M1403" s="28" t="s">
        <v>3614</v>
      </c>
      <c r="N1403" s="28" t="s">
        <v>3613</v>
      </c>
      <c r="O1403" s="28" t="s">
        <v>810</v>
      </c>
      <c r="P1403" s="28" t="s">
        <v>811</v>
      </c>
      <c r="Q1403" s="28" t="s">
        <v>811</v>
      </c>
      <c r="R1403" s="28" t="s">
        <v>3614</v>
      </c>
      <c r="S1403" s="28" t="s">
        <v>3613</v>
      </c>
      <c r="T1403" s="23" t="s">
        <v>3615</v>
      </c>
      <c r="U1403" s="28" t="s">
        <v>1996</v>
      </c>
      <c r="V1403" s="28" t="s">
        <v>1997</v>
      </c>
      <c r="W1403" s="28" t="s">
        <v>1997</v>
      </c>
      <c r="X1403" s="28" t="s">
        <v>816</v>
      </c>
      <c r="Y1403" s="28" t="s">
        <v>3616</v>
      </c>
      <c r="Z1403" s="28"/>
      <c r="AA1403" s="51" t="s">
        <v>3617</v>
      </c>
      <c r="AB1403" s="23" t="s">
        <v>434</v>
      </c>
      <c r="AC1403" s="30">
        <v>35</v>
      </c>
      <c r="AD1403" s="38">
        <v>35000</v>
      </c>
      <c r="AE1403" s="38">
        <v>0</v>
      </c>
      <c r="AF1403" s="38">
        <v>0</v>
      </c>
      <c r="AG1403" s="73">
        <f t="shared" si="64"/>
        <v>35000</v>
      </c>
      <c r="AH1403" s="38">
        <v>35000</v>
      </c>
      <c r="AI1403" s="38">
        <v>0</v>
      </c>
      <c r="AJ1403" s="38">
        <v>0</v>
      </c>
      <c r="AK1403" s="73">
        <f t="shared" si="66"/>
        <v>35000</v>
      </c>
      <c r="AL1403" s="73">
        <f t="shared" si="65"/>
        <v>70000</v>
      </c>
      <c r="AM1403" s="32" t="s">
        <v>35</v>
      </c>
      <c r="AN1403" s="32" t="s">
        <v>33</v>
      </c>
      <c r="AO1403" s="32" t="s">
        <v>33</v>
      </c>
      <c r="AP1403" s="32" t="s">
        <v>33</v>
      </c>
      <c r="AQ1403" s="32" t="s">
        <v>3618</v>
      </c>
      <c r="AR1403" s="32" t="s">
        <v>505</v>
      </c>
      <c r="AS1403" s="32" t="s">
        <v>33</v>
      </c>
      <c r="AT1403" s="2">
        <v>34.83</v>
      </c>
      <c r="AU1403" s="2">
        <v>16</v>
      </c>
      <c r="AV1403" s="2">
        <v>16</v>
      </c>
      <c r="AW1403" s="46"/>
    </row>
    <row r="1404" spans="1:49" s="61" customFormat="1" ht="23.25">
      <c r="A1404" s="23"/>
      <c r="B1404" s="45">
        <v>1399</v>
      </c>
      <c r="C1404" s="23" t="s">
        <v>3611</v>
      </c>
      <c r="D1404" s="23">
        <v>8820003183</v>
      </c>
      <c r="E1404" s="23" t="s">
        <v>3612</v>
      </c>
      <c r="F1404" s="23" t="s">
        <v>3613</v>
      </c>
      <c r="G1404" s="23" t="s">
        <v>810</v>
      </c>
      <c r="H1404" s="23" t="s">
        <v>811</v>
      </c>
      <c r="I1404" s="23" t="s">
        <v>3611</v>
      </c>
      <c r="J1404" s="28" t="s">
        <v>810</v>
      </c>
      <c r="K1404" s="28" t="s">
        <v>811</v>
      </c>
      <c r="L1404" s="28" t="s">
        <v>811</v>
      </c>
      <c r="M1404" s="28" t="s">
        <v>3614</v>
      </c>
      <c r="N1404" s="28" t="s">
        <v>3613</v>
      </c>
      <c r="O1404" s="28" t="s">
        <v>810</v>
      </c>
      <c r="P1404" s="28" t="s">
        <v>811</v>
      </c>
      <c r="Q1404" s="28" t="s">
        <v>811</v>
      </c>
      <c r="R1404" s="28" t="s">
        <v>3614</v>
      </c>
      <c r="S1404" s="28" t="s">
        <v>3613</v>
      </c>
      <c r="T1404" s="23" t="s">
        <v>3619</v>
      </c>
      <c r="U1404" s="28" t="s">
        <v>814</v>
      </c>
      <c r="V1404" s="28" t="s">
        <v>815</v>
      </c>
      <c r="W1404" s="28" t="s">
        <v>844</v>
      </c>
      <c r="X1404" s="28"/>
      <c r="Y1404" s="28" t="s">
        <v>3620</v>
      </c>
      <c r="Z1404" s="28"/>
      <c r="AA1404" s="51" t="s">
        <v>3621</v>
      </c>
      <c r="AB1404" s="23" t="s">
        <v>434</v>
      </c>
      <c r="AC1404" s="30">
        <v>40</v>
      </c>
      <c r="AD1404" s="38">
        <v>25000</v>
      </c>
      <c r="AE1404" s="38">
        <v>0</v>
      </c>
      <c r="AF1404" s="38">
        <v>0</v>
      </c>
      <c r="AG1404" s="73">
        <f t="shared" si="64"/>
        <v>25000</v>
      </c>
      <c r="AH1404" s="38">
        <v>25000</v>
      </c>
      <c r="AI1404" s="38">
        <v>0</v>
      </c>
      <c r="AJ1404" s="38">
        <v>0</v>
      </c>
      <c r="AK1404" s="73">
        <f t="shared" si="66"/>
        <v>25000</v>
      </c>
      <c r="AL1404" s="73">
        <f t="shared" si="65"/>
        <v>50000</v>
      </c>
      <c r="AM1404" s="32" t="s">
        <v>35</v>
      </c>
      <c r="AN1404" s="32" t="s">
        <v>33</v>
      </c>
      <c r="AO1404" s="32" t="s">
        <v>33</v>
      </c>
      <c r="AP1404" s="32" t="s">
        <v>33</v>
      </c>
      <c r="AQ1404" s="32" t="s">
        <v>3618</v>
      </c>
      <c r="AR1404" s="32" t="s">
        <v>505</v>
      </c>
      <c r="AS1404" s="32" t="s">
        <v>33</v>
      </c>
      <c r="AT1404" s="2">
        <v>39.69</v>
      </c>
      <c r="AU1404" s="2">
        <v>22</v>
      </c>
      <c r="AV1404" s="2">
        <v>22</v>
      </c>
      <c r="AW1404" s="46"/>
    </row>
    <row r="1405" spans="1:49" s="61" customFormat="1" ht="23.25">
      <c r="A1405" s="23"/>
      <c r="B1405" s="45">
        <v>1400</v>
      </c>
      <c r="C1405" s="23" t="s">
        <v>3611</v>
      </c>
      <c r="D1405" s="23">
        <v>8820003183</v>
      </c>
      <c r="E1405" s="23" t="s">
        <v>3612</v>
      </c>
      <c r="F1405" s="23" t="s">
        <v>3613</v>
      </c>
      <c r="G1405" s="23" t="s">
        <v>810</v>
      </c>
      <c r="H1405" s="23" t="s">
        <v>811</v>
      </c>
      <c r="I1405" s="23" t="s">
        <v>3611</v>
      </c>
      <c r="J1405" s="28" t="s">
        <v>810</v>
      </c>
      <c r="K1405" s="28" t="s">
        <v>811</v>
      </c>
      <c r="L1405" s="28" t="s">
        <v>811</v>
      </c>
      <c r="M1405" s="28" t="s">
        <v>3614</v>
      </c>
      <c r="N1405" s="28" t="s">
        <v>3613</v>
      </c>
      <c r="O1405" s="28" t="s">
        <v>810</v>
      </c>
      <c r="P1405" s="28" t="s">
        <v>811</v>
      </c>
      <c r="Q1405" s="28" t="s">
        <v>811</v>
      </c>
      <c r="R1405" s="28" t="s">
        <v>3614</v>
      </c>
      <c r="S1405" s="28" t="s">
        <v>3613</v>
      </c>
      <c r="T1405" s="23" t="s">
        <v>3622</v>
      </c>
      <c r="U1405" s="28" t="s">
        <v>871</v>
      </c>
      <c r="V1405" s="28" t="s">
        <v>872</v>
      </c>
      <c r="W1405" s="28" t="s">
        <v>872</v>
      </c>
      <c r="X1405" s="28"/>
      <c r="Y1405" s="28" t="s">
        <v>3623</v>
      </c>
      <c r="Z1405" s="28"/>
      <c r="AA1405" s="51" t="s">
        <v>3624</v>
      </c>
      <c r="AB1405" s="23" t="s">
        <v>434</v>
      </c>
      <c r="AC1405" s="30">
        <v>35</v>
      </c>
      <c r="AD1405" s="38">
        <v>13000</v>
      </c>
      <c r="AE1405" s="38">
        <v>0</v>
      </c>
      <c r="AF1405" s="38">
        <v>0</v>
      </c>
      <c r="AG1405" s="73">
        <f t="shared" si="64"/>
        <v>13000</v>
      </c>
      <c r="AH1405" s="38">
        <v>13000</v>
      </c>
      <c r="AI1405" s="38">
        <v>0</v>
      </c>
      <c r="AJ1405" s="38">
        <v>0</v>
      </c>
      <c r="AK1405" s="73">
        <f t="shared" si="66"/>
        <v>13000</v>
      </c>
      <c r="AL1405" s="73">
        <f t="shared" si="65"/>
        <v>26000</v>
      </c>
      <c r="AM1405" s="32" t="s">
        <v>35</v>
      </c>
      <c r="AN1405" s="32" t="s">
        <v>33</v>
      </c>
      <c r="AO1405" s="32" t="s">
        <v>33</v>
      </c>
      <c r="AP1405" s="32" t="s">
        <v>33</v>
      </c>
      <c r="AQ1405" s="32" t="s">
        <v>3618</v>
      </c>
      <c r="AR1405" s="32" t="s">
        <v>505</v>
      </c>
      <c r="AS1405" s="32" t="s">
        <v>33</v>
      </c>
      <c r="AT1405" s="2">
        <v>22.68</v>
      </c>
      <c r="AU1405" s="2">
        <v>12</v>
      </c>
      <c r="AV1405" s="2">
        <v>12</v>
      </c>
      <c r="AW1405" s="46"/>
    </row>
    <row r="1406" spans="1:49" s="61" customFormat="1" ht="25.5">
      <c r="A1406" s="23"/>
      <c r="B1406" s="45">
        <v>1401</v>
      </c>
      <c r="C1406" s="23" t="s">
        <v>3611</v>
      </c>
      <c r="D1406" s="23">
        <v>8820003183</v>
      </c>
      <c r="E1406" s="23" t="s">
        <v>3612</v>
      </c>
      <c r="F1406" s="23" t="s">
        <v>3613</v>
      </c>
      <c r="G1406" s="23" t="s">
        <v>810</v>
      </c>
      <c r="H1406" s="23" t="s">
        <v>811</v>
      </c>
      <c r="I1406" s="23" t="s">
        <v>3611</v>
      </c>
      <c r="J1406" s="28" t="s">
        <v>810</v>
      </c>
      <c r="K1406" s="28" t="s">
        <v>811</v>
      </c>
      <c r="L1406" s="28" t="s">
        <v>811</v>
      </c>
      <c r="M1406" s="28" t="s">
        <v>3614</v>
      </c>
      <c r="N1406" s="28" t="s">
        <v>3613</v>
      </c>
      <c r="O1406" s="28" t="s">
        <v>810</v>
      </c>
      <c r="P1406" s="28" t="s">
        <v>811</v>
      </c>
      <c r="Q1406" s="28" t="s">
        <v>811</v>
      </c>
      <c r="R1406" s="28" t="s">
        <v>3614</v>
      </c>
      <c r="S1406" s="28" t="s">
        <v>3613</v>
      </c>
      <c r="T1406" s="23" t="s">
        <v>3622</v>
      </c>
      <c r="U1406" s="28" t="s">
        <v>192</v>
      </c>
      <c r="V1406" s="28" t="s">
        <v>193</v>
      </c>
      <c r="W1406" s="28" t="s">
        <v>193</v>
      </c>
      <c r="X1406" s="28" t="s">
        <v>3625</v>
      </c>
      <c r="Y1406" s="28" t="s">
        <v>3626</v>
      </c>
      <c r="Z1406" s="28"/>
      <c r="AA1406" s="51" t="s">
        <v>3627</v>
      </c>
      <c r="AB1406" s="23" t="s">
        <v>434</v>
      </c>
      <c r="AC1406" s="30">
        <v>20</v>
      </c>
      <c r="AD1406" s="38">
        <v>1000</v>
      </c>
      <c r="AE1406" s="38">
        <v>0</v>
      </c>
      <c r="AF1406" s="38">
        <v>0</v>
      </c>
      <c r="AG1406" s="73">
        <f t="shared" si="64"/>
        <v>1000</v>
      </c>
      <c r="AH1406" s="38">
        <v>1000</v>
      </c>
      <c r="AI1406" s="38">
        <v>0</v>
      </c>
      <c r="AJ1406" s="38">
        <v>0</v>
      </c>
      <c r="AK1406" s="73">
        <f t="shared" si="66"/>
        <v>1000</v>
      </c>
      <c r="AL1406" s="73">
        <f t="shared" si="65"/>
        <v>2000</v>
      </c>
      <c r="AM1406" s="32" t="s">
        <v>35</v>
      </c>
      <c r="AN1406" s="32" t="s">
        <v>33</v>
      </c>
      <c r="AO1406" s="32" t="s">
        <v>33</v>
      </c>
      <c r="AP1406" s="32" t="s">
        <v>33</v>
      </c>
      <c r="AQ1406" s="32" t="s">
        <v>3618</v>
      </c>
      <c r="AR1406" s="32" t="s">
        <v>505</v>
      </c>
      <c r="AS1406" s="32" t="s">
        <v>33</v>
      </c>
      <c r="AT1406" s="2">
        <v>0</v>
      </c>
      <c r="AU1406" s="2">
        <v>0</v>
      </c>
      <c r="AV1406" s="2">
        <v>0</v>
      </c>
      <c r="AW1406" s="46"/>
    </row>
    <row r="1407" spans="1:49" s="61" customFormat="1" ht="25.5">
      <c r="A1407" s="23"/>
      <c r="B1407" s="45">
        <v>1402</v>
      </c>
      <c r="C1407" s="23" t="s">
        <v>3611</v>
      </c>
      <c r="D1407" s="23">
        <v>8820003183</v>
      </c>
      <c r="E1407" s="23" t="s">
        <v>3612</v>
      </c>
      <c r="F1407" s="23" t="s">
        <v>3613</v>
      </c>
      <c r="G1407" s="23" t="s">
        <v>810</v>
      </c>
      <c r="H1407" s="23" t="s">
        <v>811</v>
      </c>
      <c r="I1407" s="23" t="s">
        <v>3611</v>
      </c>
      <c r="J1407" s="28" t="s">
        <v>810</v>
      </c>
      <c r="K1407" s="28" t="s">
        <v>811</v>
      </c>
      <c r="L1407" s="28" t="s">
        <v>811</v>
      </c>
      <c r="M1407" s="28" t="s">
        <v>3614</v>
      </c>
      <c r="N1407" s="28" t="s">
        <v>3613</v>
      </c>
      <c r="O1407" s="28" t="s">
        <v>810</v>
      </c>
      <c r="P1407" s="28" t="s">
        <v>811</v>
      </c>
      <c r="Q1407" s="28" t="s">
        <v>811</v>
      </c>
      <c r="R1407" s="28" t="s">
        <v>3614</v>
      </c>
      <c r="S1407" s="28" t="s">
        <v>3613</v>
      </c>
      <c r="T1407" s="23" t="s">
        <v>3628</v>
      </c>
      <c r="U1407" s="28" t="s">
        <v>2128</v>
      </c>
      <c r="V1407" s="28" t="s">
        <v>2133</v>
      </c>
      <c r="W1407" s="28" t="s">
        <v>2133</v>
      </c>
      <c r="X1407" s="28" t="s">
        <v>3629</v>
      </c>
      <c r="Y1407" s="28" t="s">
        <v>3630</v>
      </c>
      <c r="Z1407" s="28"/>
      <c r="AA1407" s="51" t="s">
        <v>3631</v>
      </c>
      <c r="AB1407" s="23" t="s">
        <v>434</v>
      </c>
      <c r="AC1407" s="30">
        <v>21</v>
      </c>
      <c r="AD1407" s="38">
        <v>6000</v>
      </c>
      <c r="AE1407" s="38">
        <v>0</v>
      </c>
      <c r="AF1407" s="38">
        <v>0</v>
      </c>
      <c r="AG1407" s="73">
        <f t="shared" si="64"/>
        <v>6000</v>
      </c>
      <c r="AH1407" s="38">
        <v>6000</v>
      </c>
      <c r="AI1407" s="38">
        <v>0</v>
      </c>
      <c r="AJ1407" s="38">
        <v>0</v>
      </c>
      <c r="AK1407" s="73">
        <f t="shared" si="66"/>
        <v>6000</v>
      </c>
      <c r="AL1407" s="73">
        <f t="shared" si="65"/>
        <v>12000</v>
      </c>
      <c r="AM1407" s="32" t="s">
        <v>35</v>
      </c>
      <c r="AN1407" s="32" t="s">
        <v>33</v>
      </c>
      <c r="AO1407" s="32" t="s">
        <v>33</v>
      </c>
      <c r="AP1407" s="32" t="s">
        <v>33</v>
      </c>
      <c r="AQ1407" s="32" t="s">
        <v>3618</v>
      </c>
      <c r="AR1407" s="32" t="s">
        <v>505</v>
      </c>
      <c r="AS1407" s="32" t="s">
        <v>33</v>
      </c>
      <c r="AT1407" s="2">
        <v>0</v>
      </c>
      <c r="AU1407" s="2">
        <v>0</v>
      </c>
      <c r="AV1407" s="2">
        <v>0</v>
      </c>
      <c r="AW1407" s="46"/>
    </row>
    <row r="1408" spans="1:49" s="61" customFormat="1" ht="23.25">
      <c r="A1408" s="23"/>
      <c r="B1408" s="45">
        <v>1403</v>
      </c>
      <c r="C1408" s="23" t="s">
        <v>3611</v>
      </c>
      <c r="D1408" s="23">
        <v>8820003183</v>
      </c>
      <c r="E1408" s="23" t="s">
        <v>3612</v>
      </c>
      <c r="F1408" s="23" t="s">
        <v>3613</v>
      </c>
      <c r="G1408" s="23" t="s">
        <v>810</v>
      </c>
      <c r="H1408" s="23" t="s">
        <v>811</v>
      </c>
      <c r="I1408" s="23" t="s">
        <v>3611</v>
      </c>
      <c r="J1408" s="28" t="s">
        <v>810</v>
      </c>
      <c r="K1408" s="28" t="s">
        <v>811</v>
      </c>
      <c r="L1408" s="28" t="s">
        <v>811</v>
      </c>
      <c r="M1408" s="28" t="s">
        <v>3614</v>
      </c>
      <c r="N1408" s="28" t="s">
        <v>3613</v>
      </c>
      <c r="O1408" s="28" t="s">
        <v>810</v>
      </c>
      <c r="P1408" s="28" t="s">
        <v>811</v>
      </c>
      <c r="Q1408" s="28" t="s">
        <v>811</v>
      </c>
      <c r="R1408" s="28" t="s">
        <v>3614</v>
      </c>
      <c r="S1408" s="28" t="s">
        <v>3613</v>
      </c>
      <c r="T1408" s="23" t="s">
        <v>3619</v>
      </c>
      <c r="U1408" s="28" t="s">
        <v>1851</v>
      </c>
      <c r="V1408" s="28" t="s">
        <v>1852</v>
      </c>
      <c r="W1408" s="28" t="s">
        <v>1852</v>
      </c>
      <c r="X1408" s="28" t="s">
        <v>1541</v>
      </c>
      <c r="Y1408" s="28">
        <v>1</v>
      </c>
      <c r="Z1408" s="28"/>
      <c r="AA1408" s="74" t="s">
        <v>3632</v>
      </c>
      <c r="AB1408" s="75" t="s">
        <v>3424</v>
      </c>
      <c r="AC1408" s="76">
        <v>50</v>
      </c>
      <c r="AD1408" s="77">
        <v>145000</v>
      </c>
      <c r="AE1408" s="77">
        <v>0</v>
      </c>
      <c r="AF1408" s="38">
        <v>0</v>
      </c>
      <c r="AG1408" s="73">
        <f t="shared" si="64"/>
        <v>145000</v>
      </c>
      <c r="AH1408" s="77">
        <v>145000</v>
      </c>
      <c r="AI1408" s="77">
        <v>0</v>
      </c>
      <c r="AJ1408" s="38">
        <v>0</v>
      </c>
      <c r="AK1408" s="73">
        <f t="shared" si="66"/>
        <v>145000</v>
      </c>
      <c r="AL1408" s="73">
        <f t="shared" si="65"/>
        <v>290000</v>
      </c>
      <c r="AM1408" s="32" t="s">
        <v>35</v>
      </c>
      <c r="AN1408" s="32" t="s">
        <v>33</v>
      </c>
      <c r="AO1408" s="32" t="s">
        <v>33</v>
      </c>
      <c r="AP1408" s="32" t="s">
        <v>33</v>
      </c>
      <c r="AQ1408" s="32" t="s">
        <v>3618</v>
      </c>
      <c r="AR1408" s="32" t="s">
        <v>505</v>
      </c>
      <c r="AS1408" s="32" t="s">
        <v>33</v>
      </c>
      <c r="AT1408" s="2">
        <v>49.82</v>
      </c>
      <c r="AU1408" s="2">
        <v>22.5</v>
      </c>
      <c r="AV1408" s="2">
        <v>22.5</v>
      </c>
      <c r="AW1408" s="45"/>
    </row>
    <row r="1409" spans="1:49" s="61" customFormat="1" ht="23.25">
      <c r="A1409" s="23"/>
      <c r="B1409" s="45">
        <v>1404</v>
      </c>
      <c r="C1409" s="23" t="s">
        <v>3611</v>
      </c>
      <c r="D1409" s="23">
        <v>8820003183</v>
      </c>
      <c r="E1409" s="23" t="s">
        <v>3612</v>
      </c>
      <c r="F1409" s="23" t="s">
        <v>3613</v>
      </c>
      <c r="G1409" s="23" t="s">
        <v>810</v>
      </c>
      <c r="H1409" s="23" t="s">
        <v>811</v>
      </c>
      <c r="I1409" s="23" t="s">
        <v>3611</v>
      </c>
      <c r="J1409" s="28" t="s">
        <v>810</v>
      </c>
      <c r="K1409" s="28" t="s">
        <v>811</v>
      </c>
      <c r="L1409" s="28" t="s">
        <v>811</v>
      </c>
      <c r="M1409" s="28" t="s">
        <v>3614</v>
      </c>
      <c r="N1409" s="28" t="s">
        <v>3613</v>
      </c>
      <c r="O1409" s="28" t="s">
        <v>810</v>
      </c>
      <c r="P1409" s="28" t="s">
        <v>811</v>
      </c>
      <c r="Q1409" s="28" t="s">
        <v>811</v>
      </c>
      <c r="R1409" s="28" t="s">
        <v>3614</v>
      </c>
      <c r="S1409" s="28" t="s">
        <v>3613</v>
      </c>
      <c r="T1409" s="23" t="s">
        <v>3619</v>
      </c>
      <c r="U1409" s="28" t="s">
        <v>192</v>
      </c>
      <c r="V1409" s="28" t="s">
        <v>193</v>
      </c>
      <c r="W1409" s="28" t="s">
        <v>193</v>
      </c>
      <c r="X1409" s="28" t="s">
        <v>3633</v>
      </c>
      <c r="Y1409" s="28" t="s">
        <v>3634</v>
      </c>
      <c r="Z1409" s="28"/>
      <c r="AA1409" s="74" t="s">
        <v>3635</v>
      </c>
      <c r="AB1409" s="75" t="s">
        <v>3424</v>
      </c>
      <c r="AC1409" s="76">
        <v>50</v>
      </c>
      <c r="AD1409" s="77">
        <v>15000</v>
      </c>
      <c r="AE1409" s="77">
        <v>0</v>
      </c>
      <c r="AF1409" s="38">
        <v>0</v>
      </c>
      <c r="AG1409" s="73">
        <f t="shared" si="64"/>
        <v>15000</v>
      </c>
      <c r="AH1409" s="77">
        <v>15000</v>
      </c>
      <c r="AI1409" s="77">
        <v>0</v>
      </c>
      <c r="AJ1409" s="38">
        <v>0</v>
      </c>
      <c r="AK1409" s="73">
        <f t="shared" si="66"/>
        <v>15000</v>
      </c>
      <c r="AL1409" s="73">
        <f t="shared" si="65"/>
        <v>30000</v>
      </c>
      <c r="AM1409" s="32" t="s">
        <v>35</v>
      </c>
      <c r="AN1409" s="32" t="s">
        <v>33</v>
      </c>
      <c r="AO1409" s="32" t="s">
        <v>33</v>
      </c>
      <c r="AP1409" s="32" t="s">
        <v>33</v>
      </c>
      <c r="AQ1409" s="32" t="s">
        <v>3618</v>
      </c>
      <c r="AR1409" s="32" t="s">
        <v>505</v>
      </c>
      <c r="AS1409" s="32" t="s">
        <v>33</v>
      </c>
      <c r="AT1409" s="2">
        <v>49.82</v>
      </c>
      <c r="AU1409" s="2">
        <v>30</v>
      </c>
      <c r="AV1409" s="2">
        <v>30</v>
      </c>
      <c r="AW1409" s="45"/>
    </row>
    <row r="1410" spans="1:49" s="61" customFormat="1" ht="23.25">
      <c r="A1410" s="23"/>
      <c r="B1410" s="45">
        <v>1405</v>
      </c>
      <c r="C1410" s="23" t="s">
        <v>3611</v>
      </c>
      <c r="D1410" s="23">
        <v>8820003183</v>
      </c>
      <c r="E1410" s="23" t="s">
        <v>3612</v>
      </c>
      <c r="F1410" s="23" t="s">
        <v>3613</v>
      </c>
      <c r="G1410" s="23" t="s">
        <v>810</v>
      </c>
      <c r="H1410" s="23" t="s">
        <v>811</v>
      </c>
      <c r="I1410" s="23" t="s">
        <v>3611</v>
      </c>
      <c r="J1410" s="28" t="s">
        <v>810</v>
      </c>
      <c r="K1410" s="28" t="s">
        <v>811</v>
      </c>
      <c r="L1410" s="28" t="s">
        <v>811</v>
      </c>
      <c r="M1410" s="28" t="s">
        <v>3614</v>
      </c>
      <c r="N1410" s="28" t="s">
        <v>3613</v>
      </c>
      <c r="O1410" s="28" t="s">
        <v>810</v>
      </c>
      <c r="P1410" s="28" t="s">
        <v>811</v>
      </c>
      <c r="Q1410" s="28" t="s">
        <v>811</v>
      </c>
      <c r="R1410" s="28" t="s">
        <v>3614</v>
      </c>
      <c r="S1410" s="28" t="s">
        <v>3613</v>
      </c>
      <c r="T1410" s="23" t="s">
        <v>3636</v>
      </c>
      <c r="U1410" s="28" t="s">
        <v>1014</v>
      </c>
      <c r="V1410" s="28" t="s">
        <v>873</v>
      </c>
      <c r="W1410" s="28" t="s">
        <v>873</v>
      </c>
      <c r="X1410" s="28"/>
      <c r="Y1410" s="28" t="s">
        <v>3637</v>
      </c>
      <c r="Z1410" s="28"/>
      <c r="AA1410" s="74" t="s">
        <v>3638</v>
      </c>
      <c r="AB1410" s="75" t="s">
        <v>3424</v>
      </c>
      <c r="AC1410" s="76">
        <v>50</v>
      </c>
      <c r="AD1410" s="77">
        <v>15000</v>
      </c>
      <c r="AE1410" s="77">
        <v>0</v>
      </c>
      <c r="AF1410" s="38">
        <v>0</v>
      </c>
      <c r="AG1410" s="73">
        <f t="shared" si="64"/>
        <v>15000</v>
      </c>
      <c r="AH1410" s="77">
        <v>15000</v>
      </c>
      <c r="AI1410" s="77">
        <v>0</v>
      </c>
      <c r="AJ1410" s="38">
        <v>0</v>
      </c>
      <c r="AK1410" s="73">
        <f t="shared" si="66"/>
        <v>15000</v>
      </c>
      <c r="AL1410" s="73">
        <f t="shared" si="65"/>
        <v>30000</v>
      </c>
      <c r="AM1410" s="32" t="s">
        <v>35</v>
      </c>
      <c r="AN1410" s="32" t="s">
        <v>33</v>
      </c>
      <c r="AO1410" s="32" t="s">
        <v>33</v>
      </c>
      <c r="AP1410" s="32" t="s">
        <v>33</v>
      </c>
      <c r="AQ1410" s="32" t="s">
        <v>3618</v>
      </c>
      <c r="AR1410" s="32" t="s">
        <v>505</v>
      </c>
      <c r="AS1410" s="32" t="s">
        <v>33</v>
      </c>
      <c r="AT1410" s="2">
        <v>49.82</v>
      </c>
      <c r="AU1410" s="2">
        <v>45</v>
      </c>
      <c r="AV1410" s="2">
        <v>45</v>
      </c>
      <c r="AW1410" s="45"/>
    </row>
    <row r="1411" spans="1:49" s="61" customFormat="1" ht="29.65">
      <c r="A1411" s="23"/>
      <c r="B1411" s="45">
        <v>1406</v>
      </c>
      <c r="C1411" s="23" t="s">
        <v>3611</v>
      </c>
      <c r="D1411" s="23">
        <v>8820003183</v>
      </c>
      <c r="E1411" s="23" t="s">
        <v>3612</v>
      </c>
      <c r="F1411" s="23" t="s">
        <v>3613</v>
      </c>
      <c r="G1411" s="23" t="s">
        <v>810</v>
      </c>
      <c r="H1411" s="23" t="s">
        <v>811</v>
      </c>
      <c r="I1411" s="23" t="s">
        <v>3611</v>
      </c>
      <c r="J1411" s="28" t="s">
        <v>810</v>
      </c>
      <c r="K1411" s="28" t="s">
        <v>811</v>
      </c>
      <c r="L1411" s="28" t="s">
        <v>811</v>
      </c>
      <c r="M1411" s="28" t="s">
        <v>3614</v>
      </c>
      <c r="N1411" s="28" t="s">
        <v>3613</v>
      </c>
      <c r="O1411" s="28" t="s">
        <v>810</v>
      </c>
      <c r="P1411" s="28" t="s">
        <v>811</v>
      </c>
      <c r="Q1411" s="28" t="s">
        <v>811</v>
      </c>
      <c r="R1411" s="28" t="s">
        <v>3614</v>
      </c>
      <c r="S1411" s="28" t="s">
        <v>3613</v>
      </c>
      <c r="T1411" s="23" t="s">
        <v>3639</v>
      </c>
      <c r="U1411" s="28" t="s">
        <v>848</v>
      </c>
      <c r="V1411" s="28" t="s">
        <v>855</v>
      </c>
      <c r="W1411" s="28" t="s">
        <v>3640</v>
      </c>
      <c r="X1411" s="28"/>
      <c r="Y1411" s="28" t="s">
        <v>3641</v>
      </c>
      <c r="Z1411" s="28"/>
      <c r="AA1411" s="74" t="s">
        <v>3642</v>
      </c>
      <c r="AB1411" s="75" t="s">
        <v>3424</v>
      </c>
      <c r="AC1411" s="76">
        <v>50</v>
      </c>
      <c r="AD1411" s="77">
        <v>175000</v>
      </c>
      <c r="AE1411" s="77">
        <v>0</v>
      </c>
      <c r="AF1411" s="38">
        <v>0</v>
      </c>
      <c r="AG1411" s="73">
        <f t="shared" si="64"/>
        <v>175000</v>
      </c>
      <c r="AH1411" s="77">
        <v>175000</v>
      </c>
      <c r="AI1411" s="77">
        <v>0</v>
      </c>
      <c r="AJ1411" s="38">
        <v>0</v>
      </c>
      <c r="AK1411" s="73">
        <f t="shared" si="66"/>
        <v>175000</v>
      </c>
      <c r="AL1411" s="73">
        <f t="shared" si="65"/>
        <v>350000</v>
      </c>
      <c r="AM1411" s="32" t="s">
        <v>35</v>
      </c>
      <c r="AN1411" s="32" t="s">
        <v>33</v>
      </c>
      <c r="AO1411" s="32" t="s">
        <v>33</v>
      </c>
      <c r="AP1411" s="32" t="s">
        <v>33</v>
      </c>
      <c r="AQ1411" s="32" t="s">
        <v>3618</v>
      </c>
      <c r="AR1411" s="32" t="s">
        <v>505</v>
      </c>
      <c r="AS1411" s="32" t="s">
        <v>33</v>
      </c>
      <c r="AT1411" s="2">
        <v>49.82</v>
      </c>
      <c r="AU1411" s="2">
        <v>10.6</v>
      </c>
      <c r="AV1411" s="2">
        <v>10.6</v>
      </c>
      <c r="AW1411" s="45"/>
    </row>
    <row r="1412" spans="1:49" s="61" customFormat="1" ht="23.25">
      <c r="A1412" s="23"/>
      <c r="B1412" s="45">
        <v>1407</v>
      </c>
      <c r="C1412" s="23" t="s">
        <v>3611</v>
      </c>
      <c r="D1412" s="23">
        <v>8820003183</v>
      </c>
      <c r="E1412" s="23" t="s">
        <v>3612</v>
      </c>
      <c r="F1412" s="23" t="s">
        <v>3613</v>
      </c>
      <c r="G1412" s="23" t="s">
        <v>810</v>
      </c>
      <c r="H1412" s="23" t="s">
        <v>811</v>
      </c>
      <c r="I1412" s="23" t="s">
        <v>3611</v>
      </c>
      <c r="J1412" s="28" t="s">
        <v>810</v>
      </c>
      <c r="K1412" s="28" t="s">
        <v>811</v>
      </c>
      <c r="L1412" s="28" t="s">
        <v>811</v>
      </c>
      <c r="M1412" s="28" t="s">
        <v>3614</v>
      </c>
      <c r="N1412" s="28" t="s">
        <v>3613</v>
      </c>
      <c r="O1412" s="28" t="s">
        <v>810</v>
      </c>
      <c r="P1412" s="28" t="s">
        <v>811</v>
      </c>
      <c r="Q1412" s="28" t="s">
        <v>811</v>
      </c>
      <c r="R1412" s="28" t="s">
        <v>3614</v>
      </c>
      <c r="S1412" s="28" t="s">
        <v>3613</v>
      </c>
      <c r="T1412" s="23" t="s">
        <v>3622</v>
      </c>
      <c r="U1412" s="28" t="s">
        <v>848</v>
      </c>
      <c r="V1412" s="28" t="s">
        <v>855</v>
      </c>
      <c r="W1412" s="28" t="s">
        <v>3643</v>
      </c>
      <c r="X1412" s="28"/>
      <c r="Y1412" s="28" t="s">
        <v>3644</v>
      </c>
      <c r="Z1412" s="28"/>
      <c r="AA1412" s="51" t="s">
        <v>3645</v>
      </c>
      <c r="AB1412" s="23" t="s">
        <v>3424</v>
      </c>
      <c r="AC1412" s="30">
        <v>50</v>
      </c>
      <c r="AD1412" s="38">
        <v>45000</v>
      </c>
      <c r="AE1412" s="38">
        <v>0</v>
      </c>
      <c r="AF1412" s="38">
        <v>0</v>
      </c>
      <c r="AG1412" s="73">
        <f t="shared" si="64"/>
        <v>45000</v>
      </c>
      <c r="AH1412" s="38">
        <v>45000</v>
      </c>
      <c r="AI1412" s="38">
        <v>0</v>
      </c>
      <c r="AJ1412" s="38">
        <v>0</v>
      </c>
      <c r="AK1412" s="73">
        <f t="shared" si="66"/>
        <v>45000</v>
      </c>
      <c r="AL1412" s="73">
        <f t="shared" si="65"/>
        <v>90000</v>
      </c>
      <c r="AM1412" s="32" t="s">
        <v>35</v>
      </c>
      <c r="AN1412" s="32" t="s">
        <v>33</v>
      </c>
      <c r="AO1412" s="32" t="s">
        <v>33</v>
      </c>
      <c r="AP1412" s="32" t="s">
        <v>33</v>
      </c>
      <c r="AQ1412" s="32" t="s">
        <v>3618</v>
      </c>
      <c r="AR1412" s="32" t="s">
        <v>505</v>
      </c>
      <c r="AS1412" s="32" t="s">
        <v>33</v>
      </c>
      <c r="AT1412" s="2">
        <v>49.82</v>
      </c>
      <c r="AU1412" s="2">
        <v>25</v>
      </c>
      <c r="AV1412" s="2">
        <v>25</v>
      </c>
      <c r="AW1412" s="46"/>
    </row>
    <row r="1413" spans="1:49" s="61" customFormat="1" ht="28.15">
      <c r="A1413" s="23"/>
      <c r="B1413" s="45">
        <v>1408</v>
      </c>
      <c r="C1413" s="23" t="s">
        <v>3611</v>
      </c>
      <c r="D1413" s="23">
        <v>8820003183</v>
      </c>
      <c r="E1413" s="23" t="s">
        <v>3612</v>
      </c>
      <c r="F1413" s="23" t="s">
        <v>3613</v>
      </c>
      <c r="G1413" s="23" t="s">
        <v>810</v>
      </c>
      <c r="H1413" s="23" t="s">
        <v>811</v>
      </c>
      <c r="I1413" s="23" t="s">
        <v>3611</v>
      </c>
      <c r="J1413" s="28" t="s">
        <v>810</v>
      </c>
      <c r="K1413" s="28" t="s">
        <v>811</v>
      </c>
      <c r="L1413" s="28" t="s">
        <v>811</v>
      </c>
      <c r="M1413" s="28" t="s">
        <v>3614</v>
      </c>
      <c r="N1413" s="28" t="s">
        <v>3613</v>
      </c>
      <c r="O1413" s="28" t="s">
        <v>810</v>
      </c>
      <c r="P1413" s="28" t="s">
        <v>811</v>
      </c>
      <c r="Q1413" s="28" t="s">
        <v>811</v>
      </c>
      <c r="R1413" s="28" t="s">
        <v>3614</v>
      </c>
      <c r="S1413" s="28" t="s">
        <v>3613</v>
      </c>
      <c r="T1413" s="23" t="s">
        <v>3646</v>
      </c>
      <c r="U1413" s="28" t="s">
        <v>814</v>
      </c>
      <c r="V1413" s="28" t="s">
        <v>815</v>
      </c>
      <c r="W1413" s="28" t="s">
        <v>815</v>
      </c>
      <c r="X1413" s="28" t="s">
        <v>3647</v>
      </c>
      <c r="Y1413" s="28">
        <v>1</v>
      </c>
      <c r="Z1413" s="28"/>
      <c r="AA1413" s="51" t="s">
        <v>3648</v>
      </c>
      <c r="AB1413" s="23" t="s">
        <v>1057</v>
      </c>
      <c r="AC1413" s="30">
        <v>50</v>
      </c>
      <c r="AD1413" s="38">
        <v>40000</v>
      </c>
      <c r="AE1413" s="38">
        <v>40000</v>
      </c>
      <c r="AF1413" s="38">
        <v>0</v>
      </c>
      <c r="AG1413" s="73">
        <f t="shared" si="64"/>
        <v>80000</v>
      </c>
      <c r="AH1413" s="38">
        <v>40000</v>
      </c>
      <c r="AI1413" s="38">
        <v>40000</v>
      </c>
      <c r="AJ1413" s="38">
        <v>0</v>
      </c>
      <c r="AK1413" s="73">
        <f t="shared" si="66"/>
        <v>80000</v>
      </c>
      <c r="AL1413" s="73">
        <f t="shared" si="65"/>
        <v>160000</v>
      </c>
      <c r="AM1413" s="32" t="s">
        <v>35</v>
      </c>
      <c r="AN1413" s="32" t="s">
        <v>33</v>
      </c>
      <c r="AO1413" s="32" t="s">
        <v>33</v>
      </c>
      <c r="AP1413" s="32" t="s">
        <v>33</v>
      </c>
      <c r="AQ1413" s="32" t="s">
        <v>3618</v>
      </c>
      <c r="AR1413" s="32" t="s">
        <v>505</v>
      </c>
      <c r="AS1413" s="32" t="s">
        <v>33</v>
      </c>
      <c r="AT1413" s="2">
        <v>49.82</v>
      </c>
      <c r="AU1413" s="2">
        <v>22</v>
      </c>
      <c r="AV1413" s="2">
        <v>22</v>
      </c>
      <c r="AW1413" s="46"/>
    </row>
    <row r="1414" spans="1:49" s="61" customFormat="1" ht="23.25">
      <c r="A1414" s="23"/>
      <c r="B1414" s="45">
        <v>1409</v>
      </c>
      <c r="C1414" s="23" t="s">
        <v>3611</v>
      </c>
      <c r="D1414" s="23">
        <v>8820003183</v>
      </c>
      <c r="E1414" s="23" t="s">
        <v>3612</v>
      </c>
      <c r="F1414" s="23" t="s">
        <v>3613</v>
      </c>
      <c r="G1414" s="23" t="s">
        <v>810</v>
      </c>
      <c r="H1414" s="23" t="s">
        <v>811</v>
      </c>
      <c r="I1414" s="23" t="s">
        <v>3611</v>
      </c>
      <c r="J1414" s="28" t="s">
        <v>810</v>
      </c>
      <c r="K1414" s="28" t="s">
        <v>811</v>
      </c>
      <c r="L1414" s="28" t="s">
        <v>811</v>
      </c>
      <c r="M1414" s="28" t="s">
        <v>3614</v>
      </c>
      <c r="N1414" s="28" t="s">
        <v>3613</v>
      </c>
      <c r="O1414" s="28" t="s">
        <v>810</v>
      </c>
      <c r="P1414" s="28" t="s">
        <v>811</v>
      </c>
      <c r="Q1414" s="28" t="s">
        <v>811</v>
      </c>
      <c r="R1414" s="28" t="s">
        <v>3614</v>
      </c>
      <c r="S1414" s="28" t="s">
        <v>3613</v>
      </c>
      <c r="T1414" s="23" t="s">
        <v>3619</v>
      </c>
      <c r="U1414" s="28" t="s">
        <v>810</v>
      </c>
      <c r="V1414" s="28" t="s">
        <v>811</v>
      </c>
      <c r="W1414" s="28" t="s">
        <v>811</v>
      </c>
      <c r="X1414" s="28" t="s">
        <v>3421</v>
      </c>
      <c r="Y1414" s="28">
        <v>2</v>
      </c>
      <c r="Z1414" s="28"/>
      <c r="AA1414" s="51" t="s">
        <v>3649</v>
      </c>
      <c r="AB1414" s="23" t="s">
        <v>1057</v>
      </c>
      <c r="AC1414" s="30">
        <v>80</v>
      </c>
      <c r="AD1414" s="38">
        <v>80000</v>
      </c>
      <c r="AE1414" s="38">
        <v>80000</v>
      </c>
      <c r="AF1414" s="38">
        <v>0</v>
      </c>
      <c r="AG1414" s="73">
        <f t="shared" si="64"/>
        <v>160000</v>
      </c>
      <c r="AH1414" s="38">
        <v>80000</v>
      </c>
      <c r="AI1414" s="38">
        <v>80000</v>
      </c>
      <c r="AJ1414" s="38">
        <v>0</v>
      </c>
      <c r="AK1414" s="73">
        <f t="shared" si="66"/>
        <v>160000</v>
      </c>
      <c r="AL1414" s="73">
        <f t="shared" si="65"/>
        <v>320000</v>
      </c>
      <c r="AM1414" s="32" t="s">
        <v>35</v>
      </c>
      <c r="AN1414" s="32" t="s">
        <v>33</v>
      </c>
      <c r="AO1414" s="32" t="s">
        <v>33</v>
      </c>
      <c r="AP1414" s="32" t="s">
        <v>33</v>
      </c>
      <c r="AQ1414" s="32" t="s">
        <v>3618</v>
      </c>
      <c r="AR1414" s="32" t="s">
        <v>505</v>
      </c>
      <c r="AS1414" s="32" t="s">
        <v>33</v>
      </c>
      <c r="AT1414" s="2">
        <v>49.82</v>
      </c>
      <c r="AU1414" s="2">
        <v>5</v>
      </c>
      <c r="AV1414" s="2">
        <v>5</v>
      </c>
      <c r="AW1414" s="46"/>
    </row>
    <row r="1415" spans="1:49" s="61" customFormat="1" ht="23.25">
      <c r="A1415" s="23"/>
      <c r="B1415" s="45">
        <v>1410</v>
      </c>
      <c r="C1415" s="23" t="s">
        <v>3611</v>
      </c>
      <c r="D1415" s="23">
        <v>8820003183</v>
      </c>
      <c r="E1415" s="23" t="s">
        <v>3612</v>
      </c>
      <c r="F1415" s="23" t="s">
        <v>3613</v>
      </c>
      <c r="G1415" s="23" t="s">
        <v>810</v>
      </c>
      <c r="H1415" s="23" t="s">
        <v>811</v>
      </c>
      <c r="I1415" s="23" t="s">
        <v>3611</v>
      </c>
      <c r="J1415" s="28" t="s">
        <v>810</v>
      </c>
      <c r="K1415" s="28" t="s">
        <v>811</v>
      </c>
      <c r="L1415" s="28" t="s">
        <v>811</v>
      </c>
      <c r="M1415" s="28" t="s">
        <v>3614</v>
      </c>
      <c r="N1415" s="28" t="s">
        <v>3613</v>
      </c>
      <c r="O1415" s="28" t="s">
        <v>810</v>
      </c>
      <c r="P1415" s="28" t="s">
        <v>811</v>
      </c>
      <c r="Q1415" s="28" t="s">
        <v>811</v>
      </c>
      <c r="R1415" s="28" t="s">
        <v>3614</v>
      </c>
      <c r="S1415" s="28" t="s">
        <v>3613</v>
      </c>
      <c r="T1415" s="23" t="s">
        <v>3619</v>
      </c>
      <c r="U1415" s="28" t="s">
        <v>2723</v>
      </c>
      <c r="V1415" s="28" t="s">
        <v>2537</v>
      </c>
      <c r="W1415" s="28" t="s">
        <v>2537</v>
      </c>
      <c r="X1415" s="28" t="s">
        <v>3650</v>
      </c>
      <c r="Y1415" s="28">
        <v>7</v>
      </c>
      <c r="Z1415" s="28"/>
      <c r="AA1415" s="51" t="s">
        <v>3651</v>
      </c>
      <c r="AB1415" s="23" t="s">
        <v>1616</v>
      </c>
      <c r="AC1415" s="30">
        <v>160</v>
      </c>
      <c r="AD1415" s="38">
        <v>220000</v>
      </c>
      <c r="AE1415" s="38">
        <v>100000</v>
      </c>
      <c r="AF1415" s="38">
        <v>500000</v>
      </c>
      <c r="AG1415" s="73">
        <f t="shared" ref="AG1415:AG1478" si="67">AD1415+AE1415+AF1415</f>
        <v>820000</v>
      </c>
      <c r="AH1415" s="38">
        <v>220000</v>
      </c>
      <c r="AI1415" s="38">
        <v>100000</v>
      </c>
      <c r="AJ1415" s="38">
        <v>500000</v>
      </c>
      <c r="AK1415" s="73">
        <f t="shared" si="66"/>
        <v>820000</v>
      </c>
      <c r="AL1415" s="73">
        <f t="shared" ref="AL1415:AL1478" si="68">AG1415+AK1415</f>
        <v>1640000</v>
      </c>
      <c r="AM1415" s="32" t="s">
        <v>35</v>
      </c>
      <c r="AN1415" s="32" t="s">
        <v>33</v>
      </c>
      <c r="AO1415" s="32" t="s">
        <v>33</v>
      </c>
      <c r="AP1415" s="32" t="s">
        <v>33</v>
      </c>
      <c r="AQ1415" s="32" t="s">
        <v>3618</v>
      </c>
      <c r="AR1415" s="32" t="s">
        <v>505</v>
      </c>
      <c r="AS1415" s="32" t="s">
        <v>33</v>
      </c>
      <c r="AT1415" s="2">
        <v>0</v>
      </c>
      <c r="AU1415" s="2">
        <v>0</v>
      </c>
      <c r="AV1415" s="2">
        <v>0</v>
      </c>
      <c r="AW1415" s="46"/>
    </row>
    <row r="1416" spans="1:49" s="61" customFormat="1" ht="23.25">
      <c r="A1416" s="23"/>
      <c r="B1416" s="45">
        <v>1411</v>
      </c>
      <c r="C1416" s="23" t="s">
        <v>3611</v>
      </c>
      <c r="D1416" s="23">
        <v>8820003183</v>
      </c>
      <c r="E1416" s="23" t="s">
        <v>3612</v>
      </c>
      <c r="F1416" s="23" t="s">
        <v>3613</v>
      </c>
      <c r="G1416" s="23" t="s">
        <v>810</v>
      </c>
      <c r="H1416" s="23" t="s">
        <v>811</v>
      </c>
      <c r="I1416" s="23" t="s">
        <v>3611</v>
      </c>
      <c r="J1416" s="28" t="s">
        <v>810</v>
      </c>
      <c r="K1416" s="28" t="s">
        <v>811</v>
      </c>
      <c r="L1416" s="28" t="s">
        <v>811</v>
      </c>
      <c r="M1416" s="28" t="s">
        <v>3614</v>
      </c>
      <c r="N1416" s="28" t="s">
        <v>3613</v>
      </c>
      <c r="O1416" s="28" t="s">
        <v>810</v>
      </c>
      <c r="P1416" s="28" t="s">
        <v>811</v>
      </c>
      <c r="Q1416" s="28" t="s">
        <v>811</v>
      </c>
      <c r="R1416" s="28" t="s">
        <v>3614</v>
      </c>
      <c r="S1416" s="28" t="s">
        <v>3613</v>
      </c>
      <c r="T1416" s="23" t="s">
        <v>3628</v>
      </c>
      <c r="U1416" s="28" t="s">
        <v>810</v>
      </c>
      <c r="V1416" s="28" t="s">
        <v>811</v>
      </c>
      <c r="W1416" s="28" t="s">
        <v>811</v>
      </c>
      <c r="X1416" s="28" t="s">
        <v>1678</v>
      </c>
      <c r="Y1416" s="28">
        <v>144</v>
      </c>
      <c r="Z1416" s="28"/>
      <c r="AA1416" s="51" t="s">
        <v>3652</v>
      </c>
      <c r="AB1416" s="23" t="s">
        <v>1616</v>
      </c>
      <c r="AC1416" s="30">
        <v>205</v>
      </c>
      <c r="AD1416" s="38">
        <v>180000</v>
      </c>
      <c r="AE1416" s="38">
        <v>100000</v>
      </c>
      <c r="AF1416" s="38">
        <v>300000</v>
      </c>
      <c r="AG1416" s="73">
        <f t="shared" si="67"/>
        <v>580000</v>
      </c>
      <c r="AH1416" s="38">
        <v>180000</v>
      </c>
      <c r="AI1416" s="38">
        <v>100000</v>
      </c>
      <c r="AJ1416" s="38">
        <v>300000</v>
      </c>
      <c r="AK1416" s="73">
        <f t="shared" si="66"/>
        <v>580000</v>
      </c>
      <c r="AL1416" s="73">
        <f t="shared" si="68"/>
        <v>1160000</v>
      </c>
      <c r="AM1416" s="32" t="s">
        <v>35</v>
      </c>
      <c r="AN1416" s="32" t="s">
        <v>33</v>
      </c>
      <c r="AO1416" s="32" t="s">
        <v>33</v>
      </c>
      <c r="AP1416" s="32" t="s">
        <v>33</v>
      </c>
      <c r="AQ1416" s="32" t="s">
        <v>3618</v>
      </c>
      <c r="AR1416" s="32" t="s">
        <v>505</v>
      </c>
      <c r="AS1416" s="32" t="s">
        <v>33</v>
      </c>
      <c r="AT1416" s="2">
        <v>118.66500000000001</v>
      </c>
      <c r="AU1416" s="2">
        <v>15</v>
      </c>
      <c r="AV1416" s="2">
        <v>15</v>
      </c>
      <c r="AW1416" s="46"/>
    </row>
    <row r="1417" spans="1:49" s="61" customFormat="1" ht="23.25">
      <c r="A1417" s="23"/>
      <c r="B1417" s="45">
        <v>1412</v>
      </c>
      <c r="C1417" s="23" t="s">
        <v>3611</v>
      </c>
      <c r="D1417" s="23">
        <v>8820003183</v>
      </c>
      <c r="E1417" s="23" t="s">
        <v>3612</v>
      </c>
      <c r="F1417" s="23" t="s">
        <v>3613</v>
      </c>
      <c r="G1417" s="23" t="s">
        <v>810</v>
      </c>
      <c r="H1417" s="23" t="s">
        <v>811</v>
      </c>
      <c r="I1417" s="23" t="s">
        <v>3611</v>
      </c>
      <c r="J1417" s="28" t="s">
        <v>810</v>
      </c>
      <c r="K1417" s="28" t="s">
        <v>811</v>
      </c>
      <c r="L1417" s="28" t="s">
        <v>811</v>
      </c>
      <c r="M1417" s="28" t="s">
        <v>3614</v>
      </c>
      <c r="N1417" s="28" t="s">
        <v>3613</v>
      </c>
      <c r="O1417" s="28" t="s">
        <v>810</v>
      </c>
      <c r="P1417" s="28" t="s">
        <v>811</v>
      </c>
      <c r="Q1417" s="28" t="s">
        <v>811</v>
      </c>
      <c r="R1417" s="28" t="s">
        <v>3614</v>
      </c>
      <c r="S1417" s="28" t="s">
        <v>3613</v>
      </c>
      <c r="T1417" s="23" t="s">
        <v>3628</v>
      </c>
      <c r="U1417" s="28" t="s">
        <v>192</v>
      </c>
      <c r="V1417" s="28" t="s">
        <v>193</v>
      </c>
      <c r="W1417" s="28" t="s">
        <v>193</v>
      </c>
      <c r="X1417" s="28" t="s">
        <v>3653</v>
      </c>
      <c r="Y1417" s="28">
        <v>3</v>
      </c>
      <c r="Z1417" s="28"/>
      <c r="AA1417" s="74" t="s">
        <v>3654</v>
      </c>
      <c r="AB1417" s="75" t="s">
        <v>1616</v>
      </c>
      <c r="AC1417" s="76">
        <v>150</v>
      </c>
      <c r="AD1417" s="77">
        <v>40000</v>
      </c>
      <c r="AE1417" s="77">
        <v>100000</v>
      </c>
      <c r="AF1417" s="38">
        <v>400000</v>
      </c>
      <c r="AG1417" s="73">
        <f t="shared" si="67"/>
        <v>540000</v>
      </c>
      <c r="AH1417" s="77">
        <v>40000</v>
      </c>
      <c r="AI1417" s="77">
        <v>100000</v>
      </c>
      <c r="AJ1417" s="38">
        <v>400000</v>
      </c>
      <c r="AK1417" s="73">
        <f t="shared" si="66"/>
        <v>540000</v>
      </c>
      <c r="AL1417" s="73">
        <f t="shared" si="68"/>
        <v>1080000</v>
      </c>
      <c r="AM1417" s="32" t="s">
        <v>35</v>
      </c>
      <c r="AN1417" s="32" t="s">
        <v>33</v>
      </c>
      <c r="AO1417" s="32" t="s">
        <v>33</v>
      </c>
      <c r="AP1417" s="32" t="s">
        <v>33</v>
      </c>
      <c r="AQ1417" s="32" t="s">
        <v>3618</v>
      </c>
      <c r="AR1417" s="32" t="s">
        <v>505</v>
      </c>
      <c r="AS1417" s="32" t="s">
        <v>33</v>
      </c>
      <c r="AT1417" s="2">
        <v>78.165000000000006</v>
      </c>
      <c r="AU1417" s="2">
        <v>7.5</v>
      </c>
      <c r="AV1417" s="2">
        <v>7.5</v>
      </c>
      <c r="AW1417" s="45"/>
    </row>
    <row r="1418" spans="1:49" s="61" customFormat="1" ht="25.5">
      <c r="A1418" s="23"/>
      <c r="B1418" s="45">
        <v>1413</v>
      </c>
      <c r="C1418" s="23" t="s">
        <v>3611</v>
      </c>
      <c r="D1418" s="23">
        <v>8820003183</v>
      </c>
      <c r="E1418" s="23" t="s">
        <v>3612</v>
      </c>
      <c r="F1418" s="23" t="s">
        <v>3613</v>
      </c>
      <c r="G1418" s="23" t="s">
        <v>810</v>
      </c>
      <c r="H1418" s="23" t="s">
        <v>811</v>
      </c>
      <c r="I1418" s="23" t="s">
        <v>3611</v>
      </c>
      <c r="J1418" s="28" t="s">
        <v>810</v>
      </c>
      <c r="K1418" s="28" t="s">
        <v>811</v>
      </c>
      <c r="L1418" s="28" t="s">
        <v>811</v>
      </c>
      <c r="M1418" s="28" t="s">
        <v>3614</v>
      </c>
      <c r="N1418" s="28" t="s">
        <v>3613</v>
      </c>
      <c r="O1418" s="28" t="s">
        <v>810</v>
      </c>
      <c r="P1418" s="28" t="s">
        <v>811</v>
      </c>
      <c r="Q1418" s="28" t="s">
        <v>811</v>
      </c>
      <c r="R1418" s="28" t="s">
        <v>3614</v>
      </c>
      <c r="S1418" s="28" t="s">
        <v>3613</v>
      </c>
      <c r="T1418" s="23" t="s">
        <v>3619</v>
      </c>
      <c r="U1418" s="28" t="s">
        <v>2128</v>
      </c>
      <c r="V1418" s="28" t="s">
        <v>2133</v>
      </c>
      <c r="W1418" s="28" t="s">
        <v>2133</v>
      </c>
      <c r="X1418" s="28" t="s">
        <v>2202</v>
      </c>
      <c r="Y1418" s="28">
        <v>1</v>
      </c>
      <c r="Z1418" s="28" t="s">
        <v>3655</v>
      </c>
      <c r="AA1418" s="74" t="s">
        <v>3656</v>
      </c>
      <c r="AB1418" s="75" t="s">
        <v>1616</v>
      </c>
      <c r="AC1418" s="76">
        <v>50</v>
      </c>
      <c r="AD1418" s="77">
        <v>10000</v>
      </c>
      <c r="AE1418" s="77">
        <v>10000</v>
      </c>
      <c r="AF1418" s="38">
        <v>15000</v>
      </c>
      <c r="AG1418" s="73">
        <f t="shared" si="67"/>
        <v>35000</v>
      </c>
      <c r="AH1418" s="77">
        <v>10000</v>
      </c>
      <c r="AI1418" s="77">
        <v>10000</v>
      </c>
      <c r="AJ1418" s="38">
        <v>15000</v>
      </c>
      <c r="AK1418" s="73">
        <f t="shared" si="66"/>
        <v>35000</v>
      </c>
      <c r="AL1418" s="73">
        <f t="shared" si="68"/>
        <v>70000</v>
      </c>
      <c r="AM1418" s="32" t="s">
        <v>35</v>
      </c>
      <c r="AN1418" s="32" t="s">
        <v>33</v>
      </c>
      <c r="AO1418" s="32" t="s">
        <v>33</v>
      </c>
      <c r="AP1418" s="32" t="s">
        <v>33</v>
      </c>
      <c r="AQ1418" s="32" t="s">
        <v>3618</v>
      </c>
      <c r="AR1418" s="32" t="s">
        <v>505</v>
      </c>
      <c r="AS1418" s="32" t="s">
        <v>33</v>
      </c>
      <c r="AT1418" s="2">
        <v>49.82</v>
      </c>
      <c r="AU1418" s="2">
        <v>16</v>
      </c>
      <c r="AV1418" s="2">
        <v>16</v>
      </c>
      <c r="AW1418" s="45"/>
    </row>
    <row r="1419" spans="1:49" s="61" customFormat="1" ht="23.25">
      <c r="A1419" s="23"/>
      <c r="B1419" s="45">
        <v>1414</v>
      </c>
      <c r="C1419" s="23" t="s">
        <v>3611</v>
      </c>
      <c r="D1419" s="23">
        <v>8820003183</v>
      </c>
      <c r="E1419" s="23" t="s">
        <v>3612</v>
      </c>
      <c r="F1419" s="23" t="s">
        <v>3613</v>
      </c>
      <c r="G1419" s="23" t="s">
        <v>810</v>
      </c>
      <c r="H1419" s="23" t="s">
        <v>811</v>
      </c>
      <c r="I1419" s="23" t="s">
        <v>3611</v>
      </c>
      <c r="J1419" s="28" t="s">
        <v>810</v>
      </c>
      <c r="K1419" s="28" t="s">
        <v>811</v>
      </c>
      <c r="L1419" s="28" t="s">
        <v>811</v>
      </c>
      <c r="M1419" s="28" t="s">
        <v>3614</v>
      </c>
      <c r="N1419" s="28" t="s">
        <v>3613</v>
      </c>
      <c r="O1419" s="28" t="s">
        <v>810</v>
      </c>
      <c r="P1419" s="28" t="s">
        <v>811</v>
      </c>
      <c r="Q1419" s="28" t="s">
        <v>811</v>
      </c>
      <c r="R1419" s="28" t="s">
        <v>3614</v>
      </c>
      <c r="S1419" s="28" t="s">
        <v>3613</v>
      </c>
      <c r="T1419" s="23" t="s">
        <v>3636</v>
      </c>
      <c r="U1419" s="28" t="s">
        <v>1996</v>
      </c>
      <c r="V1419" s="28" t="s">
        <v>1997</v>
      </c>
      <c r="W1419" s="28" t="s">
        <v>2015</v>
      </c>
      <c r="X1419" s="28"/>
      <c r="Y1419" s="28" t="s">
        <v>3657</v>
      </c>
      <c r="Z1419" s="28"/>
      <c r="AA1419" s="74" t="s">
        <v>3658</v>
      </c>
      <c r="AB1419" s="75" t="s">
        <v>32</v>
      </c>
      <c r="AC1419" s="76">
        <v>25</v>
      </c>
      <c r="AD1419" s="77">
        <v>20000</v>
      </c>
      <c r="AE1419" s="77">
        <v>0</v>
      </c>
      <c r="AF1419" s="38">
        <v>0</v>
      </c>
      <c r="AG1419" s="73">
        <f t="shared" si="67"/>
        <v>20000</v>
      </c>
      <c r="AH1419" s="77">
        <v>20000</v>
      </c>
      <c r="AI1419" s="77">
        <v>0</v>
      </c>
      <c r="AJ1419" s="38">
        <v>0</v>
      </c>
      <c r="AK1419" s="73">
        <f t="shared" si="66"/>
        <v>20000</v>
      </c>
      <c r="AL1419" s="73">
        <f t="shared" si="68"/>
        <v>40000</v>
      </c>
      <c r="AM1419" s="32" t="s">
        <v>35</v>
      </c>
      <c r="AN1419" s="32" t="s">
        <v>33</v>
      </c>
      <c r="AO1419" s="32" t="s">
        <v>33</v>
      </c>
      <c r="AP1419" s="32" t="s">
        <v>33</v>
      </c>
      <c r="AQ1419" s="32" t="s">
        <v>3618</v>
      </c>
      <c r="AR1419" s="32" t="s">
        <v>505</v>
      </c>
      <c r="AS1419" s="32" t="s">
        <v>33</v>
      </c>
      <c r="AT1419" s="2">
        <v>0</v>
      </c>
      <c r="AU1419" s="2">
        <v>0</v>
      </c>
      <c r="AV1419" s="2">
        <v>0</v>
      </c>
      <c r="AW1419" s="45"/>
    </row>
    <row r="1420" spans="1:49" s="61" customFormat="1" ht="34.5">
      <c r="A1420" s="23"/>
      <c r="B1420" s="45">
        <v>1415</v>
      </c>
      <c r="C1420" s="23" t="s">
        <v>3611</v>
      </c>
      <c r="D1420" s="23">
        <v>8820003183</v>
      </c>
      <c r="E1420" s="23" t="s">
        <v>3612</v>
      </c>
      <c r="F1420" s="23" t="s">
        <v>3613</v>
      </c>
      <c r="G1420" s="23" t="s">
        <v>810</v>
      </c>
      <c r="H1420" s="23" t="s">
        <v>811</v>
      </c>
      <c r="I1420" s="23" t="s">
        <v>3611</v>
      </c>
      <c r="J1420" s="28" t="s">
        <v>810</v>
      </c>
      <c r="K1420" s="28" t="s">
        <v>811</v>
      </c>
      <c r="L1420" s="28" t="s">
        <v>811</v>
      </c>
      <c r="M1420" s="28" t="s">
        <v>3614</v>
      </c>
      <c r="N1420" s="28" t="s">
        <v>3613</v>
      </c>
      <c r="O1420" s="28" t="s">
        <v>810</v>
      </c>
      <c r="P1420" s="28" t="s">
        <v>811</v>
      </c>
      <c r="Q1420" s="28" t="s">
        <v>811</v>
      </c>
      <c r="R1420" s="28" t="s">
        <v>3614</v>
      </c>
      <c r="S1420" s="28" t="s">
        <v>3613</v>
      </c>
      <c r="T1420" s="23" t="s">
        <v>3659</v>
      </c>
      <c r="U1420" s="28" t="s">
        <v>810</v>
      </c>
      <c r="V1420" s="28" t="s">
        <v>811</v>
      </c>
      <c r="W1420" s="28" t="s">
        <v>811</v>
      </c>
      <c r="X1420" s="28" t="s">
        <v>1473</v>
      </c>
      <c r="Y1420" s="28" t="s">
        <v>3660</v>
      </c>
      <c r="Z1420" s="28"/>
      <c r="AA1420" s="74" t="s">
        <v>3661</v>
      </c>
      <c r="AB1420" s="75" t="s">
        <v>32</v>
      </c>
      <c r="AC1420" s="76">
        <v>12</v>
      </c>
      <c r="AD1420" s="77">
        <v>2000</v>
      </c>
      <c r="AE1420" s="77">
        <v>0</v>
      </c>
      <c r="AF1420" s="38">
        <v>0</v>
      </c>
      <c r="AG1420" s="73">
        <f t="shared" si="67"/>
        <v>2000</v>
      </c>
      <c r="AH1420" s="77">
        <v>2000</v>
      </c>
      <c r="AI1420" s="77">
        <v>0</v>
      </c>
      <c r="AJ1420" s="38">
        <v>0</v>
      </c>
      <c r="AK1420" s="73">
        <f t="shared" si="66"/>
        <v>2000</v>
      </c>
      <c r="AL1420" s="73">
        <f t="shared" si="68"/>
        <v>4000</v>
      </c>
      <c r="AM1420" s="32" t="s">
        <v>35</v>
      </c>
      <c r="AN1420" s="32" t="s">
        <v>33</v>
      </c>
      <c r="AO1420" s="32" t="s">
        <v>33</v>
      </c>
      <c r="AP1420" s="32" t="s">
        <v>33</v>
      </c>
      <c r="AQ1420" s="32" t="s">
        <v>3618</v>
      </c>
      <c r="AR1420" s="32" t="s">
        <v>505</v>
      </c>
      <c r="AS1420" s="32" t="s">
        <v>33</v>
      </c>
      <c r="AT1420" s="2">
        <v>2.84</v>
      </c>
      <c r="AU1420" s="2">
        <v>0.9</v>
      </c>
      <c r="AV1420" s="2">
        <v>0.9</v>
      </c>
      <c r="AW1420" s="45"/>
    </row>
    <row r="1421" spans="1:49" s="61" customFormat="1" ht="23.25">
      <c r="A1421" s="23"/>
      <c r="B1421" s="45">
        <v>1416</v>
      </c>
      <c r="C1421" s="23" t="s">
        <v>3611</v>
      </c>
      <c r="D1421" s="23">
        <v>8820003183</v>
      </c>
      <c r="E1421" s="23" t="s">
        <v>3612</v>
      </c>
      <c r="F1421" s="23" t="s">
        <v>3613</v>
      </c>
      <c r="G1421" s="23" t="s">
        <v>810</v>
      </c>
      <c r="H1421" s="23" t="s">
        <v>811</v>
      </c>
      <c r="I1421" s="23" t="s">
        <v>3611</v>
      </c>
      <c r="J1421" s="28" t="s">
        <v>810</v>
      </c>
      <c r="K1421" s="28" t="s">
        <v>811</v>
      </c>
      <c r="L1421" s="28" t="s">
        <v>811</v>
      </c>
      <c r="M1421" s="28" t="s">
        <v>3614</v>
      </c>
      <c r="N1421" s="28" t="s">
        <v>3613</v>
      </c>
      <c r="O1421" s="28" t="s">
        <v>810</v>
      </c>
      <c r="P1421" s="28" t="s">
        <v>811</v>
      </c>
      <c r="Q1421" s="28" t="s">
        <v>811</v>
      </c>
      <c r="R1421" s="28" t="s">
        <v>3614</v>
      </c>
      <c r="S1421" s="28" t="s">
        <v>3613</v>
      </c>
      <c r="T1421" s="23" t="s">
        <v>3619</v>
      </c>
      <c r="U1421" s="28" t="s">
        <v>192</v>
      </c>
      <c r="V1421" s="28" t="s">
        <v>193</v>
      </c>
      <c r="W1421" s="28" t="s">
        <v>193</v>
      </c>
      <c r="X1421" s="28" t="s">
        <v>3662</v>
      </c>
      <c r="Y1421" s="28">
        <v>22</v>
      </c>
      <c r="Z1421" s="28"/>
      <c r="AA1421" s="51" t="s">
        <v>3663</v>
      </c>
      <c r="AB1421" s="23" t="s">
        <v>32</v>
      </c>
      <c r="AC1421" s="30">
        <v>25.8</v>
      </c>
      <c r="AD1421" s="38">
        <v>25000</v>
      </c>
      <c r="AE1421" s="38">
        <v>0</v>
      </c>
      <c r="AF1421" s="38">
        <v>0</v>
      </c>
      <c r="AG1421" s="73">
        <f t="shared" si="67"/>
        <v>25000</v>
      </c>
      <c r="AH1421" s="38">
        <v>25000</v>
      </c>
      <c r="AI1421" s="38">
        <v>0</v>
      </c>
      <c r="AJ1421" s="38">
        <v>0</v>
      </c>
      <c r="AK1421" s="73">
        <f t="shared" si="66"/>
        <v>25000</v>
      </c>
      <c r="AL1421" s="73">
        <f t="shared" si="68"/>
        <v>50000</v>
      </c>
      <c r="AM1421" s="32" t="s">
        <v>35</v>
      </c>
      <c r="AN1421" s="32" t="s">
        <v>33</v>
      </c>
      <c r="AO1421" s="32" t="s">
        <v>33</v>
      </c>
      <c r="AP1421" s="32" t="s">
        <v>33</v>
      </c>
      <c r="AQ1421" s="32" t="s">
        <v>3618</v>
      </c>
      <c r="AR1421" s="32" t="s">
        <v>505</v>
      </c>
      <c r="AS1421" s="32" t="s">
        <v>33</v>
      </c>
      <c r="AT1421" s="2">
        <v>13.77</v>
      </c>
      <c r="AU1421" s="2">
        <v>12</v>
      </c>
      <c r="AV1421" s="2">
        <v>12</v>
      </c>
      <c r="AW1421" s="46"/>
    </row>
    <row r="1422" spans="1:49" s="61" customFormat="1" ht="23.25">
      <c r="A1422" s="23"/>
      <c r="B1422" s="45">
        <v>1417</v>
      </c>
      <c r="C1422" s="23" t="s">
        <v>3611</v>
      </c>
      <c r="D1422" s="23">
        <v>8820003183</v>
      </c>
      <c r="E1422" s="23" t="s">
        <v>3612</v>
      </c>
      <c r="F1422" s="23" t="s">
        <v>3613</v>
      </c>
      <c r="G1422" s="23" t="s">
        <v>810</v>
      </c>
      <c r="H1422" s="23" t="s">
        <v>811</v>
      </c>
      <c r="I1422" s="23" t="s">
        <v>3611</v>
      </c>
      <c r="J1422" s="28" t="s">
        <v>810</v>
      </c>
      <c r="K1422" s="28" t="s">
        <v>811</v>
      </c>
      <c r="L1422" s="28" t="s">
        <v>811</v>
      </c>
      <c r="M1422" s="28" t="s">
        <v>3614</v>
      </c>
      <c r="N1422" s="28" t="s">
        <v>3613</v>
      </c>
      <c r="O1422" s="28" t="s">
        <v>810</v>
      </c>
      <c r="P1422" s="28" t="s">
        <v>811</v>
      </c>
      <c r="Q1422" s="28" t="s">
        <v>811</v>
      </c>
      <c r="R1422" s="28" t="s">
        <v>3614</v>
      </c>
      <c r="S1422" s="28" t="s">
        <v>3613</v>
      </c>
      <c r="T1422" s="23" t="s">
        <v>3636</v>
      </c>
      <c r="U1422" s="28" t="s">
        <v>848</v>
      </c>
      <c r="V1422" s="28" t="s">
        <v>855</v>
      </c>
      <c r="W1422" s="28" t="s">
        <v>855</v>
      </c>
      <c r="X1422" s="28" t="s">
        <v>1350</v>
      </c>
      <c r="Y1422" s="28" t="s">
        <v>3664</v>
      </c>
      <c r="Z1422" s="28"/>
      <c r="AA1422" s="51" t="s">
        <v>3665</v>
      </c>
      <c r="AB1422" s="23" t="s">
        <v>32</v>
      </c>
      <c r="AC1422" s="30">
        <v>16</v>
      </c>
      <c r="AD1422" s="38">
        <v>3000</v>
      </c>
      <c r="AE1422" s="38">
        <v>0</v>
      </c>
      <c r="AF1422" s="38">
        <v>0</v>
      </c>
      <c r="AG1422" s="73">
        <f t="shared" si="67"/>
        <v>3000</v>
      </c>
      <c r="AH1422" s="38">
        <v>3000</v>
      </c>
      <c r="AI1422" s="38">
        <v>0</v>
      </c>
      <c r="AJ1422" s="38">
        <v>0</v>
      </c>
      <c r="AK1422" s="73">
        <f t="shared" si="66"/>
        <v>3000</v>
      </c>
      <c r="AL1422" s="73">
        <f t="shared" si="68"/>
        <v>6000</v>
      </c>
      <c r="AM1422" s="32" t="s">
        <v>35</v>
      </c>
      <c r="AN1422" s="32" t="s">
        <v>33</v>
      </c>
      <c r="AO1422" s="32" t="s">
        <v>33</v>
      </c>
      <c r="AP1422" s="32" t="s">
        <v>33</v>
      </c>
      <c r="AQ1422" s="32" t="s">
        <v>3618</v>
      </c>
      <c r="AR1422" s="32" t="s">
        <v>505</v>
      </c>
      <c r="AS1422" s="32" t="s">
        <v>33</v>
      </c>
      <c r="AT1422" s="2">
        <v>14.58</v>
      </c>
      <c r="AU1422" s="2">
        <v>6.6</v>
      </c>
      <c r="AV1422" s="2">
        <v>6.6</v>
      </c>
      <c r="AW1422" s="46"/>
    </row>
    <row r="1423" spans="1:49" s="61" customFormat="1" ht="30">
      <c r="A1423" s="23"/>
      <c r="B1423" s="45">
        <v>1418</v>
      </c>
      <c r="C1423" s="23" t="s">
        <v>3611</v>
      </c>
      <c r="D1423" s="23">
        <v>8820003183</v>
      </c>
      <c r="E1423" s="23" t="s">
        <v>3612</v>
      </c>
      <c r="F1423" s="23" t="s">
        <v>3613</v>
      </c>
      <c r="G1423" s="23" t="s">
        <v>810</v>
      </c>
      <c r="H1423" s="23" t="s">
        <v>811</v>
      </c>
      <c r="I1423" s="23" t="s">
        <v>3611</v>
      </c>
      <c r="J1423" s="28" t="s">
        <v>810</v>
      </c>
      <c r="K1423" s="28" t="s">
        <v>811</v>
      </c>
      <c r="L1423" s="28" t="s">
        <v>811</v>
      </c>
      <c r="M1423" s="28" t="s">
        <v>3614</v>
      </c>
      <c r="N1423" s="28" t="s">
        <v>3613</v>
      </c>
      <c r="O1423" s="28" t="s">
        <v>810</v>
      </c>
      <c r="P1423" s="28" t="s">
        <v>811</v>
      </c>
      <c r="Q1423" s="28" t="s">
        <v>811</v>
      </c>
      <c r="R1423" s="28" t="s">
        <v>3614</v>
      </c>
      <c r="S1423" s="28" t="s">
        <v>3613</v>
      </c>
      <c r="T1423" s="23" t="s">
        <v>1663</v>
      </c>
      <c r="U1423" s="28" t="s">
        <v>810</v>
      </c>
      <c r="V1423" s="28" t="s">
        <v>811</v>
      </c>
      <c r="W1423" s="28" t="s">
        <v>811</v>
      </c>
      <c r="X1423" s="28" t="s">
        <v>1834</v>
      </c>
      <c r="Y1423" s="28"/>
      <c r="Z1423" s="28"/>
      <c r="AA1423" s="51" t="s">
        <v>3666</v>
      </c>
      <c r="AB1423" s="23" t="s">
        <v>32</v>
      </c>
      <c r="AC1423" s="30">
        <v>10.3</v>
      </c>
      <c r="AD1423" s="38">
        <v>3000</v>
      </c>
      <c r="AE1423" s="38">
        <v>0</v>
      </c>
      <c r="AF1423" s="38">
        <v>0</v>
      </c>
      <c r="AG1423" s="73">
        <f t="shared" si="67"/>
        <v>3000</v>
      </c>
      <c r="AH1423" s="38">
        <v>3000</v>
      </c>
      <c r="AI1423" s="38">
        <v>0</v>
      </c>
      <c r="AJ1423" s="38">
        <v>0</v>
      </c>
      <c r="AK1423" s="73">
        <f t="shared" si="66"/>
        <v>3000</v>
      </c>
      <c r="AL1423" s="73">
        <f t="shared" si="68"/>
        <v>6000</v>
      </c>
      <c r="AM1423" s="32" t="s">
        <v>35</v>
      </c>
      <c r="AN1423" s="32" t="s">
        <v>33</v>
      </c>
      <c r="AO1423" s="32" t="s">
        <v>33</v>
      </c>
      <c r="AP1423" s="32" t="s">
        <v>33</v>
      </c>
      <c r="AQ1423" s="32" t="s">
        <v>3618</v>
      </c>
      <c r="AR1423" s="32" t="s">
        <v>505</v>
      </c>
      <c r="AS1423" s="32" t="s">
        <v>33</v>
      </c>
      <c r="AT1423" s="2">
        <v>0</v>
      </c>
      <c r="AU1423" s="2">
        <v>0</v>
      </c>
      <c r="AV1423" s="2">
        <v>0</v>
      </c>
      <c r="AW1423" s="46"/>
    </row>
    <row r="1424" spans="1:49" s="61" customFormat="1" ht="23.25">
      <c r="A1424" s="23"/>
      <c r="B1424" s="45">
        <v>1419</v>
      </c>
      <c r="C1424" s="23" t="s">
        <v>3611</v>
      </c>
      <c r="D1424" s="23">
        <v>8820003183</v>
      </c>
      <c r="E1424" s="23" t="s">
        <v>3612</v>
      </c>
      <c r="F1424" s="23" t="s">
        <v>3613</v>
      </c>
      <c r="G1424" s="23" t="s">
        <v>810</v>
      </c>
      <c r="H1424" s="23" t="s">
        <v>811</v>
      </c>
      <c r="I1424" s="23" t="s">
        <v>3611</v>
      </c>
      <c r="J1424" s="28" t="s">
        <v>810</v>
      </c>
      <c r="K1424" s="28" t="s">
        <v>811</v>
      </c>
      <c r="L1424" s="28" t="s">
        <v>811</v>
      </c>
      <c r="M1424" s="28" t="s">
        <v>3614</v>
      </c>
      <c r="N1424" s="28" t="s">
        <v>3613</v>
      </c>
      <c r="O1424" s="28" t="s">
        <v>810</v>
      </c>
      <c r="P1424" s="28" t="s">
        <v>811</v>
      </c>
      <c r="Q1424" s="28" t="s">
        <v>811</v>
      </c>
      <c r="R1424" s="28" t="s">
        <v>3614</v>
      </c>
      <c r="S1424" s="28" t="s">
        <v>3613</v>
      </c>
      <c r="T1424" s="23" t="s">
        <v>3659</v>
      </c>
      <c r="U1424" s="28" t="s">
        <v>810</v>
      </c>
      <c r="V1424" s="28" t="s">
        <v>811</v>
      </c>
      <c r="W1424" s="28" t="s">
        <v>811</v>
      </c>
      <c r="X1424" s="28" t="s">
        <v>3413</v>
      </c>
      <c r="Y1424" s="28"/>
      <c r="Z1424" s="28"/>
      <c r="AA1424" s="51" t="s">
        <v>3667</v>
      </c>
      <c r="AB1424" s="23" t="s">
        <v>32</v>
      </c>
      <c r="AC1424" s="30">
        <v>10.3</v>
      </c>
      <c r="AD1424" s="38">
        <v>3000</v>
      </c>
      <c r="AE1424" s="38">
        <v>0</v>
      </c>
      <c r="AF1424" s="38">
        <v>0</v>
      </c>
      <c r="AG1424" s="73">
        <f t="shared" si="67"/>
        <v>3000</v>
      </c>
      <c r="AH1424" s="38">
        <v>3000</v>
      </c>
      <c r="AI1424" s="38">
        <v>0</v>
      </c>
      <c r="AJ1424" s="38">
        <v>0</v>
      </c>
      <c r="AK1424" s="73">
        <f t="shared" si="66"/>
        <v>3000</v>
      </c>
      <c r="AL1424" s="73">
        <f t="shared" si="68"/>
        <v>6000</v>
      </c>
      <c r="AM1424" s="32" t="s">
        <v>35</v>
      </c>
      <c r="AN1424" s="32" t="s">
        <v>33</v>
      </c>
      <c r="AO1424" s="32" t="s">
        <v>33</v>
      </c>
      <c r="AP1424" s="32" t="s">
        <v>33</v>
      </c>
      <c r="AQ1424" s="32" t="s">
        <v>3618</v>
      </c>
      <c r="AR1424" s="32" t="s">
        <v>505</v>
      </c>
      <c r="AS1424" s="32" t="s">
        <v>33</v>
      </c>
      <c r="AT1424" s="2">
        <v>3.24</v>
      </c>
      <c r="AU1424" s="2">
        <v>1.6</v>
      </c>
      <c r="AV1424" s="2">
        <v>1.6</v>
      </c>
      <c r="AW1424" s="46"/>
    </row>
    <row r="1425" spans="1:49" s="61" customFormat="1" ht="28.5">
      <c r="A1425" s="23"/>
      <c r="B1425" s="45">
        <v>1420</v>
      </c>
      <c r="C1425" s="23" t="s">
        <v>3611</v>
      </c>
      <c r="D1425" s="23">
        <v>8820003183</v>
      </c>
      <c r="E1425" s="23" t="s">
        <v>3612</v>
      </c>
      <c r="F1425" s="23" t="s">
        <v>3613</v>
      </c>
      <c r="G1425" s="23" t="s">
        <v>810</v>
      </c>
      <c r="H1425" s="23" t="s">
        <v>811</v>
      </c>
      <c r="I1425" s="23" t="s">
        <v>3611</v>
      </c>
      <c r="J1425" s="28" t="s">
        <v>810</v>
      </c>
      <c r="K1425" s="28" t="s">
        <v>811</v>
      </c>
      <c r="L1425" s="28" t="s">
        <v>811</v>
      </c>
      <c r="M1425" s="28" t="s">
        <v>3614</v>
      </c>
      <c r="N1425" s="28" t="s">
        <v>3613</v>
      </c>
      <c r="O1425" s="28" t="s">
        <v>810</v>
      </c>
      <c r="P1425" s="28" t="s">
        <v>811</v>
      </c>
      <c r="Q1425" s="28" t="s">
        <v>811</v>
      </c>
      <c r="R1425" s="28" t="s">
        <v>3614</v>
      </c>
      <c r="S1425" s="28" t="s">
        <v>3613</v>
      </c>
      <c r="T1425" s="23" t="s">
        <v>3659</v>
      </c>
      <c r="U1425" s="28" t="s">
        <v>810</v>
      </c>
      <c r="V1425" s="28" t="s">
        <v>811</v>
      </c>
      <c r="W1425" s="28" t="s">
        <v>811</v>
      </c>
      <c r="X1425" s="28" t="s">
        <v>3668</v>
      </c>
      <c r="Y1425" s="28"/>
      <c r="Z1425" s="28"/>
      <c r="AA1425" s="74" t="s">
        <v>3669</v>
      </c>
      <c r="AB1425" s="75" t="s">
        <v>32</v>
      </c>
      <c r="AC1425" s="76">
        <v>10.3</v>
      </c>
      <c r="AD1425" s="77">
        <v>1000</v>
      </c>
      <c r="AE1425" s="77">
        <v>0</v>
      </c>
      <c r="AF1425" s="38">
        <v>0</v>
      </c>
      <c r="AG1425" s="73">
        <f t="shared" si="67"/>
        <v>1000</v>
      </c>
      <c r="AH1425" s="77">
        <v>1000</v>
      </c>
      <c r="AI1425" s="77">
        <v>0</v>
      </c>
      <c r="AJ1425" s="38">
        <v>0</v>
      </c>
      <c r="AK1425" s="73">
        <f t="shared" si="66"/>
        <v>1000</v>
      </c>
      <c r="AL1425" s="73">
        <f t="shared" si="68"/>
        <v>2000</v>
      </c>
      <c r="AM1425" s="32" t="s">
        <v>35</v>
      </c>
      <c r="AN1425" s="32" t="s">
        <v>33</v>
      </c>
      <c r="AO1425" s="32" t="s">
        <v>33</v>
      </c>
      <c r="AP1425" s="32" t="s">
        <v>33</v>
      </c>
      <c r="AQ1425" s="32" t="s">
        <v>3618</v>
      </c>
      <c r="AR1425" s="32" t="s">
        <v>505</v>
      </c>
      <c r="AS1425" s="32" t="s">
        <v>33</v>
      </c>
      <c r="AT1425" s="2">
        <v>0</v>
      </c>
      <c r="AU1425" s="2">
        <v>0</v>
      </c>
      <c r="AV1425" s="2">
        <v>0</v>
      </c>
      <c r="AW1425" s="45"/>
    </row>
    <row r="1426" spans="1:49" s="61" customFormat="1" ht="23.25">
      <c r="A1426" s="23"/>
      <c r="B1426" s="45">
        <v>1421</v>
      </c>
      <c r="C1426" s="23" t="s">
        <v>3611</v>
      </c>
      <c r="D1426" s="23">
        <v>8820003183</v>
      </c>
      <c r="E1426" s="23" t="s">
        <v>3612</v>
      </c>
      <c r="F1426" s="23" t="s">
        <v>3613</v>
      </c>
      <c r="G1426" s="23" t="s">
        <v>810</v>
      </c>
      <c r="H1426" s="23" t="s">
        <v>811</v>
      </c>
      <c r="I1426" s="23" t="s">
        <v>3611</v>
      </c>
      <c r="J1426" s="28" t="s">
        <v>810</v>
      </c>
      <c r="K1426" s="28" t="s">
        <v>811</v>
      </c>
      <c r="L1426" s="28" t="s">
        <v>811</v>
      </c>
      <c r="M1426" s="28" t="s">
        <v>3614</v>
      </c>
      <c r="N1426" s="28" t="s">
        <v>3613</v>
      </c>
      <c r="O1426" s="28" t="s">
        <v>810</v>
      </c>
      <c r="P1426" s="28" t="s">
        <v>811</v>
      </c>
      <c r="Q1426" s="28" t="s">
        <v>811</v>
      </c>
      <c r="R1426" s="28" t="s">
        <v>3614</v>
      </c>
      <c r="S1426" s="28" t="s">
        <v>3613</v>
      </c>
      <c r="T1426" s="23" t="s">
        <v>3670</v>
      </c>
      <c r="U1426" s="28" t="s">
        <v>810</v>
      </c>
      <c r="V1426" s="28" t="s">
        <v>811</v>
      </c>
      <c r="W1426" s="28" t="s">
        <v>850</v>
      </c>
      <c r="X1426" s="28" t="s">
        <v>1169</v>
      </c>
      <c r="Y1426" s="28" t="s">
        <v>3671</v>
      </c>
      <c r="Z1426" s="28"/>
      <c r="AA1426" s="74" t="s">
        <v>3672</v>
      </c>
      <c r="AB1426" s="75" t="s">
        <v>32</v>
      </c>
      <c r="AC1426" s="76">
        <v>32</v>
      </c>
      <c r="AD1426" s="77">
        <v>30000</v>
      </c>
      <c r="AE1426" s="77">
        <v>0</v>
      </c>
      <c r="AF1426" s="38">
        <v>0</v>
      </c>
      <c r="AG1426" s="73">
        <f t="shared" si="67"/>
        <v>30000</v>
      </c>
      <c r="AH1426" s="77">
        <v>30000</v>
      </c>
      <c r="AI1426" s="77">
        <v>0</v>
      </c>
      <c r="AJ1426" s="38">
        <v>0</v>
      </c>
      <c r="AK1426" s="73">
        <f t="shared" si="66"/>
        <v>30000</v>
      </c>
      <c r="AL1426" s="73">
        <f t="shared" si="68"/>
        <v>60000</v>
      </c>
      <c r="AM1426" s="32" t="s">
        <v>35</v>
      </c>
      <c r="AN1426" s="32" t="s">
        <v>33</v>
      </c>
      <c r="AO1426" s="32" t="s">
        <v>33</v>
      </c>
      <c r="AP1426" s="32" t="s">
        <v>33</v>
      </c>
      <c r="AQ1426" s="32" t="s">
        <v>3618</v>
      </c>
      <c r="AR1426" s="32" t="s">
        <v>505</v>
      </c>
      <c r="AS1426" s="32" t="s">
        <v>33</v>
      </c>
      <c r="AT1426" s="2">
        <v>31.59</v>
      </c>
      <c r="AU1426" s="2">
        <v>18</v>
      </c>
      <c r="AV1426" s="2">
        <v>18</v>
      </c>
      <c r="AW1426" s="45"/>
    </row>
    <row r="1427" spans="1:49" s="61" customFormat="1" ht="23.25">
      <c r="A1427" s="23"/>
      <c r="B1427" s="45">
        <v>1422</v>
      </c>
      <c r="C1427" s="23" t="s">
        <v>3611</v>
      </c>
      <c r="D1427" s="23">
        <v>8820003183</v>
      </c>
      <c r="E1427" s="23" t="s">
        <v>3612</v>
      </c>
      <c r="F1427" s="23" t="s">
        <v>3613</v>
      </c>
      <c r="G1427" s="23" t="s">
        <v>810</v>
      </c>
      <c r="H1427" s="23" t="s">
        <v>811</v>
      </c>
      <c r="I1427" s="23" t="s">
        <v>3611</v>
      </c>
      <c r="J1427" s="28" t="s">
        <v>810</v>
      </c>
      <c r="K1427" s="28" t="s">
        <v>811</v>
      </c>
      <c r="L1427" s="28" t="s">
        <v>811</v>
      </c>
      <c r="M1427" s="28" t="s">
        <v>3614</v>
      </c>
      <c r="N1427" s="28" t="s">
        <v>3613</v>
      </c>
      <c r="O1427" s="28" t="s">
        <v>810</v>
      </c>
      <c r="P1427" s="28" t="s">
        <v>811</v>
      </c>
      <c r="Q1427" s="28" t="s">
        <v>811</v>
      </c>
      <c r="R1427" s="28" t="s">
        <v>3614</v>
      </c>
      <c r="S1427" s="28" t="s">
        <v>3613</v>
      </c>
      <c r="T1427" s="23" t="s">
        <v>3673</v>
      </c>
      <c r="U1427" s="28" t="s">
        <v>810</v>
      </c>
      <c r="V1427" s="28" t="s">
        <v>811</v>
      </c>
      <c r="W1427" s="28" t="s">
        <v>850</v>
      </c>
      <c r="X1427" s="28" t="s">
        <v>1169</v>
      </c>
      <c r="Y1427" s="28">
        <v>10</v>
      </c>
      <c r="Z1427" s="28"/>
      <c r="AA1427" s="74" t="s">
        <v>3674</v>
      </c>
      <c r="AB1427" s="75" t="s">
        <v>32</v>
      </c>
      <c r="AC1427" s="76">
        <v>20.6</v>
      </c>
      <c r="AD1427" s="77">
        <v>30000</v>
      </c>
      <c r="AE1427" s="77">
        <v>0</v>
      </c>
      <c r="AF1427" s="38">
        <v>0</v>
      </c>
      <c r="AG1427" s="73">
        <f t="shared" si="67"/>
        <v>30000</v>
      </c>
      <c r="AH1427" s="77">
        <v>30000</v>
      </c>
      <c r="AI1427" s="77">
        <v>0</v>
      </c>
      <c r="AJ1427" s="38">
        <v>0</v>
      </c>
      <c r="AK1427" s="73">
        <f t="shared" si="66"/>
        <v>30000</v>
      </c>
      <c r="AL1427" s="73">
        <f t="shared" si="68"/>
        <v>60000</v>
      </c>
      <c r="AM1427" s="32" t="s">
        <v>35</v>
      </c>
      <c r="AN1427" s="32" t="s">
        <v>33</v>
      </c>
      <c r="AO1427" s="32" t="s">
        <v>33</v>
      </c>
      <c r="AP1427" s="32" t="s">
        <v>33</v>
      </c>
      <c r="AQ1427" s="32" t="s">
        <v>3618</v>
      </c>
      <c r="AR1427" s="32" t="s">
        <v>505</v>
      </c>
      <c r="AS1427" s="32" t="s">
        <v>33</v>
      </c>
      <c r="AT1427" s="2">
        <v>0</v>
      </c>
      <c r="AU1427" s="2">
        <v>0</v>
      </c>
      <c r="AV1427" s="2">
        <v>0</v>
      </c>
      <c r="AW1427" s="45"/>
    </row>
    <row r="1428" spans="1:49" s="61" customFormat="1" ht="23.25">
      <c r="A1428" s="23"/>
      <c r="B1428" s="45">
        <v>1423</v>
      </c>
      <c r="C1428" s="23" t="s">
        <v>3611</v>
      </c>
      <c r="D1428" s="23">
        <v>8820003183</v>
      </c>
      <c r="E1428" s="23" t="s">
        <v>3612</v>
      </c>
      <c r="F1428" s="23" t="s">
        <v>3613</v>
      </c>
      <c r="G1428" s="23" t="s">
        <v>810</v>
      </c>
      <c r="H1428" s="23" t="s">
        <v>811</v>
      </c>
      <c r="I1428" s="23" t="s">
        <v>3611</v>
      </c>
      <c r="J1428" s="28" t="s">
        <v>810</v>
      </c>
      <c r="K1428" s="28" t="s">
        <v>811</v>
      </c>
      <c r="L1428" s="28" t="s">
        <v>811</v>
      </c>
      <c r="M1428" s="28" t="s">
        <v>3614</v>
      </c>
      <c r="N1428" s="28" t="s">
        <v>3613</v>
      </c>
      <c r="O1428" s="28" t="s">
        <v>810</v>
      </c>
      <c r="P1428" s="28" t="s">
        <v>811</v>
      </c>
      <c r="Q1428" s="28" t="s">
        <v>811</v>
      </c>
      <c r="R1428" s="28" t="s">
        <v>3614</v>
      </c>
      <c r="S1428" s="28" t="s">
        <v>3613</v>
      </c>
      <c r="T1428" s="23" t="s">
        <v>3659</v>
      </c>
      <c r="U1428" s="28" t="s">
        <v>820</v>
      </c>
      <c r="V1428" s="28" t="s">
        <v>821</v>
      </c>
      <c r="W1428" s="28" t="s">
        <v>821</v>
      </c>
      <c r="X1428" s="28"/>
      <c r="Y1428" s="28"/>
      <c r="Z1428" s="28"/>
      <c r="AA1428" s="74" t="s">
        <v>3675</v>
      </c>
      <c r="AB1428" s="75" t="s">
        <v>32</v>
      </c>
      <c r="AC1428" s="76">
        <v>10.3</v>
      </c>
      <c r="AD1428" s="77">
        <v>4000</v>
      </c>
      <c r="AE1428" s="77">
        <v>0</v>
      </c>
      <c r="AF1428" s="38">
        <v>0</v>
      </c>
      <c r="AG1428" s="73">
        <f t="shared" si="67"/>
        <v>4000</v>
      </c>
      <c r="AH1428" s="77">
        <v>4000</v>
      </c>
      <c r="AI1428" s="77">
        <v>0</v>
      </c>
      <c r="AJ1428" s="38">
        <v>0</v>
      </c>
      <c r="AK1428" s="73">
        <f t="shared" si="66"/>
        <v>4000</v>
      </c>
      <c r="AL1428" s="73">
        <f t="shared" si="68"/>
        <v>8000</v>
      </c>
      <c r="AM1428" s="32" t="s">
        <v>35</v>
      </c>
      <c r="AN1428" s="32" t="s">
        <v>33</v>
      </c>
      <c r="AO1428" s="32" t="s">
        <v>33</v>
      </c>
      <c r="AP1428" s="32" t="s">
        <v>33</v>
      </c>
      <c r="AQ1428" s="32" t="s">
        <v>3618</v>
      </c>
      <c r="AR1428" s="32" t="s">
        <v>505</v>
      </c>
      <c r="AS1428" s="32" t="s">
        <v>33</v>
      </c>
      <c r="AT1428" s="2">
        <v>5.67</v>
      </c>
      <c r="AU1428" s="2">
        <v>4.4000000000000004</v>
      </c>
      <c r="AV1428" s="2">
        <v>4.4000000000000004</v>
      </c>
      <c r="AW1428" s="45"/>
    </row>
    <row r="1429" spans="1:49" s="61" customFormat="1" ht="26.65">
      <c r="A1429" s="23"/>
      <c r="B1429" s="45">
        <v>1424</v>
      </c>
      <c r="C1429" s="23" t="s">
        <v>3611</v>
      </c>
      <c r="D1429" s="23">
        <v>8820003183</v>
      </c>
      <c r="E1429" s="23" t="s">
        <v>3612</v>
      </c>
      <c r="F1429" s="23" t="s">
        <v>3613</v>
      </c>
      <c r="G1429" s="23" t="s">
        <v>810</v>
      </c>
      <c r="H1429" s="23" t="s">
        <v>811</v>
      </c>
      <c r="I1429" s="23" t="s">
        <v>3611</v>
      </c>
      <c r="J1429" s="28" t="s">
        <v>810</v>
      </c>
      <c r="K1429" s="28" t="s">
        <v>811</v>
      </c>
      <c r="L1429" s="28" t="s">
        <v>811</v>
      </c>
      <c r="M1429" s="28" t="s">
        <v>3614</v>
      </c>
      <c r="N1429" s="28" t="s">
        <v>3613</v>
      </c>
      <c r="O1429" s="28" t="s">
        <v>810</v>
      </c>
      <c r="P1429" s="28" t="s">
        <v>811</v>
      </c>
      <c r="Q1429" s="28" t="s">
        <v>811</v>
      </c>
      <c r="R1429" s="28" t="s">
        <v>3614</v>
      </c>
      <c r="S1429" s="28" t="s">
        <v>3613</v>
      </c>
      <c r="T1429" s="23" t="s">
        <v>3659</v>
      </c>
      <c r="U1429" s="28" t="s">
        <v>2128</v>
      </c>
      <c r="V1429" s="28" t="s">
        <v>3676</v>
      </c>
      <c r="W1429" s="28" t="s">
        <v>3676</v>
      </c>
      <c r="X1429" s="28" t="s">
        <v>2206</v>
      </c>
      <c r="Y1429" s="28" t="s">
        <v>3677</v>
      </c>
      <c r="Z1429" s="28"/>
      <c r="AA1429" s="51" t="s">
        <v>3678</v>
      </c>
      <c r="AB1429" s="23" t="s">
        <v>32</v>
      </c>
      <c r="AC1429" s="30">
        <v>12.9</v>
      </c>
      <c r="AD1429" s="38">
        <v>4000</v>
      </c>
      <c r="AE1429" s="38">
        <v>0</v>
      </c>
      <c r="AF1429" s="38">
        <v>0</v>
      </c>
      <c r="AG1429" s="73">
        <f t="shared" si="67"/>
        <v>4000</v>
      </c>
      <c r="AH1429" s="38">
        <v>4000</v>
      </c>
      <c r="AI1429" s="38">
        <v>0</v>
      </c>
      <c r="AJ1429" s="38">
        <v>0</v>
      </c>
      <c r="AK1429" s="73">
        <f t="shared" si="66"/>
        <v>4000</v>
      </c>
      <c r="AL1429" s="73">
        <f t="shared" si="68"/>
        <v>8000</v>
      </c>
      <c r="AM1429" s="32" t="s">
        <v>35</v>
      </c>
      <c r="AN1429" s="32" t="s">
        <v>33</v>
      </c>
      <c r="AO1429" s="32" t="s">
        <v>33</v>
      </c>
      <c r="AP1429" s="32" t="s">
        <v>33</v>
      </c>
      <c r="AQ1429" s="32" t="s">
        <v>3618</v>
      </c>
      <c r="AR1429" s="32" t="s">
        <v>505</v>
      </c>
      <c r="AS1429" s="32" t="s">
        <v>33</v>
      </c>
      <c r="AT1429" s="2">
        <v>8.51</v>
      </c>
      <c r="AU1429" s="2">
        <v>5</v>
      </c>
      <c r="AV1429" s="2">
        <v>5</v>
      </c>
      <c r="AW1429" s="46"/>
    </row>
    <row r="1430" spans="1:49" s="61" customFormat="1" ht="30.4">
      <c r="A1430" s="23"/>
      <c r="B1430" s="45">
        <v>1425</v>
      </c>
      <c r="C1430" s="23" t="s">
        <v>3611</v>
      </c>
      <c r="D1430" s="23">
        <v>8820003183</v>
      </c>
      <c r="E1430" s="23" t="s">
        <v>3612</v>
      </c>
      <c r="F1430" s="23" t="s">
        <v>3613</v>
      </c>
      <c r="G1430" s="23" t="s">
        <v>810</v>
      </c>
      <c r="H1430" s="23" t="s">
        <v>811</v>
      </c>
      <c r="I1430" s="23" t="s">
        <v>3611</v>
      </c>
      <c r="J1430" s="28" t="s">
        <v>810</v>
      </c>
      <c r="K1430" s="28" t="s">
        <v>811</v>
      </c>
      <c r="L1430" s="28" t="s">
        <v>811</v>
      </c>
      <c r="M1430" s="28" t="s">
        <v>3614</v>
      </c>
      <c r="N1430" s="28" t="s">
        <v>3613</v>
      </c>
      <c r="O1430" s="28" t="s">
        <v>810</v>
      </c>
      <c r="P1430" s="28" t="s">
        <v>811</v>
      </c>
      <c r="Q1430" s="28" t="s">
        <v>811</v>
      </c>
      <c r="R1430" s="28" t="s">
        <v>3614</v>
      </c>
      <c r="S1430" s="28" t="s">
        <v>3613</v>
      </c>
      <c r="T1430" s="23" t="s">
        <v>3659</v>
      </c>
      <c r="U1430" s="28" t="s">
        <v>192</v>
      </c>
      <c r="V1430" s="28" t="s">
        <v>193</v>
      </c>
      <c r="W1430" s="28" t="s">
        <v>193</v>
      </c>
      <c r="X1430" s="28" t="s">
        <v>3679</v>
      </c>
      <c r="Y1430" s="28" t="s">
        <v>3680</v>
      </c>
      <c r="Z1430" s="28"/>
      <c r="AA1430" s="51" t="s">
        <v>3681</v>
      </c>
      <c r="AB1430" s="23" t="s">
        <v>32</v>
      </c>
      <c r="AC1430" s="30">
        <v>25.8</v>
      </c>
      <c r="AD1430" s="38">
        <v>15000</v>
      </c>
      <c r="AE1430" s="38">
        <v>0</v>
      </c>
      <c r="AF1430" s="38">
        <v>0</v>
      </c>
      <c r="AG1430" s="73">
        <f t="shared" si="67"/>
        <v>15000</v>
      </c>
      <c r="AH1430" s="38">
        <v>15000</v>
      </c>
      <c r="AI1430" s="38">
        <v>0</v>
      </c>
      <c r="AJ1430" s="38">
        <v>0</v>
      </c>
      <c r="AK1430" s="73">
        <f t="shared" si="66"/>
        <v>15000</v>
      </c>
      <c r="AL1430" s="73">
        <f t="shared" si="68"/>
        <v>30000</v>
      </c>
      <c r="AM1430" s="32" t="s">
        <v>35</v>
      </c>
      <c r="AN1430" s="32" t="s">
        <v>33</v>
      </c>
      <c r="AO1430" s="32" t="s">
        <v>33</v>
      </c>
      <c r="AP1430" s="32" t="s">
        <v>33</v>
      </c>
      <c r="AQ1430" s="32" t="s">
        <v>3618</v>
      </c>
      <c r="AR1430" s="32" t="s">
        <v>505</v>
      </c>
      <c r="AS1430" s="32" t="s">
        <v>33</v>
      </c>
      <c r="AT1430" s="2">
        <v>0</v>
      </c>
      <c r="AU1430" s="2">
        <v>0</v>
      </c>
      <c r="AV1430" s="2">
        <v>0</v>
      </c>
      <c r="AW1430" s="46"/>
    </row>
    <row r="1431" spans="1:49" s="61" customFormat="1" ht="23.25">
      <c r="A1431" s="23"/>
      <c r="B1431" s="45">
        <v>1426</v>
      </c>
      <c r="C1431" s="23" t="s">
        <v>3611</v>
      </c>
      <c r="D1431" s="23">
        <v>8820003183</v>
      </c>
      <c r="E1431" s="23" t="s">
        <v>3612</v>
      </c>
      <c r="F1431" s="23" t="s">
        <v>3613</v>
      </c>
      <c r="G1431" s="23" t="s">
        <v>810</v>
      </c>
      <c r="H1431" s="23" t="s">
        <v>811</v>
      </c>
      <c r="I1431" s="23" t="s">
        <v>3611</v>
      </c>
      <c r="J1431" s="28" t="s">
        <v>810</v>
      </c>
      <c r="K1431" s="28" t="s">
        <v>811</v>
      </c>
      <c r="L1431" s="28" t="s">
        <v>811</v>
      </c>
      <c r="M1431" s="28" t="s">
        <v>3614</v>
      </c>
      <c r="N1431" s="28" t="s">
        <v>3613</v>
      </c>
      <c r="O1431" s="28" t="s">
        <v>810</v>
      </c>
      <c r="P1431" s="28" t="s">
        <v>811</v>
      </c>
      <c r="Q1431" s="28" t="s">
        <v>811</v>
      </c>
      <c r="R1431" s="28" t="s">
        <v>3614</v>
      </c>
      <c r="S1431" s="28" t="s">
        <v>3613</v>
      </c>
      <c r="T1431" s="23" t="s">
        <v>3682</v>
      </c>
      <c r="U1431" s="28" t="s">
        <v>814</v>
      </c>
      <c r="V1431" s="28" t="s">
        <v>1011</v>
      </c>
      <c r="W1431" s="28" t="s">
        <v>1011</v>
      </c>
      <c r="X1431" s="28"/>
      <c r="Y1431" s="28" t="s">
        <v>3683</v>
      </c>
      <c r="Z1431" s="28"/>
      <c r="AA1431" s="51" t="s">
        <v>3684</v>
      </c>
      <c r="AB1431" s="23" t="s">
        <v>32</v>
      </c>
      <c r="AC1431" s="30">
        <v>16.100000000000001</v>
      </c>
      <c r="AD1431" s="38">
        <v>22000</v>
      </c>
      <c r="AE1431" s="38">
        <v>0</v>
      </c>
      <c r="AF1431" s="38">
        <v>0</v>
      </c>
      <c r="AG1431" s="73">
        <f t="shared" si="67"/>
        <v>22000</v>
      </c>
      <c r="AH1431" s="38">
        <v>22000</v>
      </c>
      <c r="AI1431" s="38">
        <v>0</v>
      </c>
      <c r="AJ1431" s="38">
        <v>0</v>
      </c>
      <c r="AK1431" s="73">
        <f t="shared" si="66"/>
        <v>22000</v>
      </c>
      <c r="AL1431" s="73">
        <f t="shared" si="68"/>
        <v>44000</v>
      </c>
      <c r="AM1431" s="32" t="s">
        <v>35</v>
      </c>
      <c r="AN1431" s="32" t="s">
        <v>33</v>
      </c>
      <c r="AO1431" s="32" t="s">
        <v>33</v>
      </c>
      <c r="AP1431" s="32" t="s">
        <v>33</v>
      </c>
      <c r="AQ1431" s="32" t="s">
        <v>3618</v>
      </c>
      <c r="AR1431" s="32" t="s">
        <v>505</v>
      </c>
      <c r="AS1431" s="32" t="s">
        <v>33</v>
      </c>
      <c r="AT1431" s="2">
        <v>8.1</v>
      </c>
      <c r="AU1431" s="2">
        <v>2.4</v>
      </c>
      <c r="AV1431" s="2">
        <v>2.4</v>
      </c>
      <c r="AW1431" s="46"/>
    </row>
    <row r="1432" spans="1:49" s="61" customFormat="1" ht="23.25">
      <c r="A1432" s="23"/>
      <c r="B1432" s="45">
        <v>1427</v>
      </c>
      <c r="C1432" s="23" t="s">
        <v>3611</v>
      </c>
      <c r="D1432" s="23">
        <v>8820003183</v>
      </c>
      <c r="E1432" s="23" t="s">
        <v>3612</v>
      </c>
      <c r="F1432" s="23" t="s">
        <v>3613</v>
      </c>
      <c r="G1432" s="23" t="s">
        <v>810</v>
      </c>
      <c r="H1432" s="23" t="s">
        <v>811</v>
      </c>
      <c r="I1432" s="23" t="s">
        <v>3611</v>
      </c>
      <c r="J1432" s="28" t="s">
        <v>810</v>
      </c>
      <c r="K1432" s="28" t="s">
        <v>811</v>
      </c>
      <c r="L1432" s="28" t="s">
        <v>811</v>
      </c>
      <c r="M1432" s="28" t="s">
        <v>3614</v>
      </c>
      <c r="N1432" s="28" t="s">
        <v>3613</v>
      </c>
      <c r="O1432" s="28" t="s">
        <v>810</v>
      </c>
      <c r="P1432" s="28" t="s">
        <v>811</v>
      </c>
      <c r="Q1432" s="28" t="s">
        <v>811</v>
      </c>
      <c r="R1432" s="28" t="s">
        <v>3614</v>
      </c>
      <c r="S1432" s="28" t="s">
        <v>3613</v>
      </c>
      <c r="T1432" s="23" t="s">
        <v>3659</v>
      </c>
      <c r="U1432" s="28" t="s">
        <v>814</v>
      </c>
      <c r="V1432" s="28" t="s">
        <v>815</v>
      </c>
      <c r="W1432" s="28" t="s">
        <v>844</v>
      </c>
      <c r="X1432" s="28"/>
      <c r="Y1432" s="28" t="s">
        <v>3685</v>
      </c>
      <c r="Z1432" s="28"/>
      <c r="AA1432" s="51" t="s">
        <v>3686</v>
      </c>
      <c r="AB1432" s="23" t="s">
        <v>32</v>
      </c>
      <c r="AC1432" s="30">
        <v>12.9</v>
      </c>
      <c r="AD1432" s="38">
        <v>5000</v>
      </c>
      <c r="AE1432" s="38">
        <v>0</v>
      </c>
      <c r="AF1432" s="38">
        <v>0</v>
      </c>
      <c r="AG1432" s="73">
        <f t="shared" si="67"/>
        <v>5000</v>
      </c>
      <c r="AH1432" s="38">
        <v>5000</v>
      </c>
      <c r="AI1432" s="38">
        <v>0</v>
      </c>
      <c r="AJ1432" s="38">
        <v>0</v>
      </c>
      <c r="AK1432" s="73">
        <f t="shared" si="66"/>
        <v>5000</v>
      </c>
      <c r="AL1432" s="73">
        <f t="shared" si="68"/>
        <v>10000</v>
      </c>
      <c r="AM1432" s="32" t="s">
        <v>35</v>
      </c>
      <c r="AN1432" s="32" t="s">
        <v>33</v>
      </c>
      <c r="AO1432" s="32" t="s">
        <v>33</v>
      </c>
      <c r="AP1432" s="32" t="s">
        <v>33</v>
      </c>
      <c r="AQ1432" s="32" t="s">
        <v>3618</v>
      </c>
      <c r="AR1432" s="32" t="s">
        <v>505</v>
      </c>
      <c r="AS1432" s="32" t="s">
        <v>33</v>
      </c>
      <c r="AT1432" s="2">
        <v>8.1</v>
      </c>
      <c r="AU1432" s="2">
        <v>4.2</v>
      </c>
      <c r="AV1432" s="2">
        <v>4.2</v>
      </c>
      <c r="AW1432" s="46"/>
    </row>
    <row r="1433" spans="1:49" s="61" customFormat="1" ht="23.25">
      <c r="A1433" s="23"/>
      <c r="B1433" s="45">
        <v>1428</v>
      </c>
      <c r="C1433" s="23" t="s">
        <v>3611</v>
      </c>
      <c r="D1433" s="23">
        <v>8820003183</v>
      </c>
      <c r="E1433" s="23" t="s">
        <v>3612</v>
      </c>
      <c r="F1433" s="23" t="s">
        <v>3613</v>
      </c>
      <c r="G1433" s="23" t="s">
        <v>810</v>
      </c>
      <c r="H1433" s="23" t="s">
        <v>811</v>
      </c>
      <c r="I1433" s="23" t="s">
        <v>3611</v>
      </c>
      <c r="J1433" s="28" t="s">
        <v>810</v>
      </c>
      <c r="K1433" s="28" t="s">
        <v>811</v>
      </c>
      <c r="L1433" s="28" t="s">
        <v>811</v>
      </c>
      <c r="M1433" s="28" t="s">
        <v>3614</v>
      </c>
      <c r="N1433" s="28" t="s">
        <v>3613</v>
      </c>
      <c r="O1433" s="28" t="s">
        <v>810</v>
      </c>
      <c r="P1433" s="28" t="s">
        <v>811</v>
      </c>
      <c r="Q1433" s="28" t="s">
        <v>811</v>
      </c>
      <c r="R1433" s="28" t="s">
        <v>3614</v>
      </c>
      <c r="S1433" s="28" t="s">
        <v>3613</v>
      </c>
      <c r="T1433" s="23" t="s">
        <v>3659</v>
      </c>
      <c r="U1433" s="28" t="s">
        <v>1014</v>
      </c>
      <c r="V1433" s="28" t="s">
        <v>3687</v>
      </c>
      <c r="W1433" s="28" t="s">
        <v>1093</v>
      </c>
      <c r="X1433" s="28"/>
      <c r="Y1433" s="28" t="s">
        <v>3688</v>
      </c>
      <c r="Z1433" s="28"/>
      <c r="AA1433" s="51" t="s">
        <v>3689</v>
      </c>
      <c r="AB1433" s="23" t="s">
        <v>32</v>
      </c>
      <c r="AC1433" s="30">
        <v>10.3</v>
      </c>
      <c r="AD1433" s="38">
        <v>5000</v>
      </c>
      <c r="AE1433" s="38">
        <v>0</v>
      </c>
      <c r="AF1433" s="38">
        <v>0</v>
      </c>
      <c r="AG1433" s="73">
        <f t="shared" si="67"/>
        <v>5000</v>
      </c>
      <c r="AH1433" s="38">
        <v>5000</v>
      </c>
      <c r="AI1433" s="38">
        <v>0</v>
      </c>
      <c r="AJ1433" s="38">
        <v>0</v>
      </c>
      <c r="AK1433" s="73">
        <f t="shared" si="66"/>
        <v>5000</v>
      </c>
      <c r="AL1433" s="73">
        <f t="shared" si="68"/>
        <v>10000</v>
      </c>
      <c r="AM1433" s="32" t="s">
        <v>35</v>
      </c>
      <c r="AN1433" s="32" t="s">
        <v>33</v>
      </c>
      <c r="AO1433" s="32" t="s">
        <v>33</v>
      </c>
      <c r="AP1433" s="32" t="s">
        <v>33</v>
      </c>
      <c r="AQ1433" s="32" t="s">
        <v>3618</v>
      </c>
      <c r="AR1433" s="32" t="s">
        <v>505</v>
      </c>
      <c r="AS1433" s="32" t="s">
        <v>33</v>
      </c>
      <c r="AT1433" s="2">
        <v>6.89</v>
      </c>
      <c r="AU1433" s="2">
        <v>6.3</v>
      </c>
      <c r="AV1433" s="2">
        <v>6.3</v>
      </c>
      <c r="AW1433" s="46"/>
    </row>
    <row r="1434" spans="1:49" s="61" customFormat="1" ht="23.25">
      <c r="A1434" s="23"/>
      <c r="B1434" s="45">
        <v>1429</v>
      </c>
      <c r="C1434" s="23" t="s">
        <v>3611</v>
      </c>
      <c r="D1434" s="23">
        <v>8820003183</v>
      </c>
      <c r="E1434" s="23" t="s">
        <v>3612</v>
      </c>
      <c r="F1434" s="23" t="s">
        <v>3613</v>
      </c>
      <c r="G1434" s="23" t="s">
        <v>810</v>
      </c>
      <c r="H1434" s="23" t="s">
        <v>811</v>
      </c>
      <c r="I1434" s="23" t="s">
        <v>3611</v>
      </c>
      <c r="J1434" s="28" t="s">
        <v>810</v>
      </c>
      <c r="K1434" s="28" t="s">
        <v>811</v>
      </c>
      <c r="L1434" s="28" t="s">
        <v>811</v>
      </c>
      <c r="M1434" s="28" t="s">
        <v>3614</v>
      </c>
      <c r="N1434" s="28" t="s">
        <v>3613</v>
      </c>
      <c r="O1434" s="28" t="s">
        <v>810</v>
      </c>
      <c r="P1434" s="28" t="s">
        <v>811</v>
      </c>
      <c r="Q1434" s="28" t="s">
        <v>811</v>
      </c>
      <c r="R1434" s="28" t="s">
        <v>3614</v>
      </c>
      <c r="S1434" s="28" t="s">
        <v>3613</v>
      </c>
      <c r="T1434" s="23" t="s">
        <v>3659</v>
      </c>
      <c r="U1434" s="28" t="s">
        <v>192</v>
      </c>
      <c r="V1434" s="28" t="s">
        <v>193</v>
      </c>
      <c r="W1434" s="28" t="s">
        <v>193</v>
      </c>
      <c r="X1434" s="28" t="s">
        <v>3690</v>
      </c>
      <c r="Y1434" s="28" t="s">
        <v>3691</v>
      </c>
      <c r="Z1434" s="28"/>
      <c r="AA1434" s="74" t="s">
        <v>3692</v>
      </c>
      <c r="AB1434" s="75" t="s">
        <v>32</v>
      </c>
      <c r="AC1434" s="76">
        <v>32.200000000000003</v>
      </c>
      <c r="AD1434" s="77">
        <v>140000</v>
      </c>
      <c r="AE1434" s="77">
        <v>0</v>
      </c>
      <c r="AF1434" s="38">
        <v>0</v>
      </c>
      <c r="AG1434" s="73">
        <f t="shared" si="67"/>
        <v>140000</v>
      </c>
      <c r="AH1434" s="77">
        <v>140000</v>
      </c>
      <c r="AI1434" s="77">
        <v>0</v>
      </c>
      <c r="AJ1434" s="38">
        <v>0</v>
      </c>
      <c r="AK1434" s="73">
        <f t="shared" si="66"/>
        <v>140000</v>
      </c>
      <c r="AL1434" s="73">
        <f t="shared" si="68"/>
        <v>280000</v>
      </c>
      <c r="AM1434" s="32" t="s">
        <v>35</v>
      </c>
      <c r="AN1434" s="32" t="s">
        <v>33</v>
      </c>
      <c r="AO1434" s="32" t="s">
        <v>33</v>
      </c>
      <c r="AP1434" s="32" t="s">
        <v>33</v>
      </c>
      <c r="AQ1434" s="32" t="s">
        <v>3618</v>
      </c>
      <c r="AR1434" s="32" t="s">
        <v>505</v>
      </c>
      <c r="AS1434" s="32" t="s">
        <v>33</v>
      </c>
      <c r="AT1434" s="2">
        <v>30.78</v>
      </c>
      <c r="AU1434" s="2">
        <v>6.5</v>
      </c>
      <c r="AV1434" s="2">
        <v>6.5</v>
      </c>
      <c r="AW1434" s="45"/>
    </row>
    <row r="1435" spans="1:49" s="61" customFormat="1" ht="26.65">
      <c r="A1435" s="23"/>
      <c r="B1435" s="45">
        <v>1430</v>
      </c>
      <c r="C1435" s="23" t="s">
        <v>3611</v>
      </c>
      <c r="D1435" s="23">
        <v>8820003183</v>
      </c>
      <c r="E1435" s="23" t="s">
        <v>3612</v>
      </c>
      <c r="F1435" s="23" t="s">
        <v>3613</v>
      </c>
      <c r="G1435" s="23" t="s">
        <v>810</v>
      </c>
      <c r="H1435" s="23" t="s">
        <v>811</v>
      </c>
      <c r="I1435" s="23" t="s">
        <v>3611</v>
      </c>
      <c r="J1435" s="28" t="s">
        <v>810</v>
      </c>
      <c r="K1435" s="28" t="s">
        <v>811</v>
      </c>
      <c r="L1435" s="28" t="s">
        <v>811</v>
      </c>
      <c r="M1435" s="28" t="s">
        <v>3614</v>
      </c>
      <c r="N1435" s="28" t="s">
        <v>3613</v>
      </c>
      <c r="O1435" s="28" t="s">
        <v>810</v>
      </c>
      <c r="P1435" s="28" t="s">
        <v>811</v>
      </c>
      <c r="Q1435" s="28" t="s">
        <v>811</v>
      </c>
      <c r="R1435" s="28" t="s">
        <v>3614</v>
      </c>
      <c r="S1435" s="28" t="s">
        <v>3613</v>
      </c>
      <c r="T1435" s="23" t="s">
        <v>3693</v>
      </c>
      <c r="U1435" s="28" t="s">
        <v>2128</v>
      </c>
      <c r="V1435" s="28" t="s">
        <v>3676</v>
      </c>
      <c r="W1435" s="28" t="s">
        <v>3676</v>
      </c>
      <c r="X1435" s="28" t="s">
        <v>957</v>
      </c>
      <c r="Y1435" s="28" t="s">
        <v>3694</v>
      </c>
      <c r="Z1435" s="28"/>
      <c r="AA1435" s="74" t="s">
        <v>3695</v>
      </c>
      <c r="AB1435" s="75" t="s">
        <v>32</v>
      </c>
      <c r="AC1435" s="76">
        <v>6.4</v>
      </c>
      <c r="AD1435" s="77">
        <v>4000</v>
      </c>
      <c r="AE1435" s="77">
        <v>0</v>
      </c>
      <c r="AF1435" s="38">
        <v>0</v>
      </c>
      <c r="AG1435" s="73">
        <f t="shared" si="67"/>
        <v>4000</v>
      </c>
      <c r="AH1435" s="77">
        <v>4000</v>
      </c>
      <c r="AI1435" s="77">
        <v>0</v>
      </c>
      <c r="AJ1435" s="38">
        <v>0</v>
      </c>
      <c r="AK1435" s="73">
        <f t="shared" si="66"/>
        <v>4000</v>
      </c>
      <c r="AL1435" s="73">
        <f t="shared" si="68"/>
        <v>8000</v>
      </c>
      <c r="AM1435" s="32" t="s">
        <v>35</v>
      </c>
      <c r="AN1435" s="32" t="s">
        <v>33</v>
      </c>
      <c r="AO1435" s="32" t="s">
        <v>33</v>
      </c>
      <c r="AP1435" s="32" t="s">
        <v>33</v>
      </c>
      <c r="AQ1435" s="32" t="s">
        <v>3618</v>
      </c>
      <c r="AR1435" s="32" t="s">
        <v>505</v>
      </c>
      <c r="AS1435" s="32" t="s">
        <v>33</v>
      </c>
      <c r="AT1435" s="2">
        <v>0</v>
      </c>
      <c r="AU1435" s="2">
        <v>0</v>
      </c>
      <c r="AV1435" s="2">
        <v>0</v>
      </c>
      <c r="AW1435" s="45"/>
    </row>
    <row r="1436" spans="1:49" s="61" customFormat="1" ht="23.25">
      <c r="A1436" s="23"/>
      <c r="B1436" s="45">
        <v>1431</v>
      </c>
      <c r="C1436" s="23" t="s">
        <v>3611</v>
      </c>
      <c r="D1436" s="23">
        <v>8820003183</v>
      </c>
      <c r="E1436" s="23" t="s">
        <v>3612</v>
      </c>
      <c r="F1436" s="23" t="s">
        <v>3613</v>
      </c>
      <c r="G1436" s="23" t="s">
        <v>810</v>
      </c>
      <c r="H1436" s="23" t="s">
        <v>811</v>
      </c>
      <c r="I1436" s="23" t="s">
        <v>3611</v>
      </c>
      <c r="J1436" s="28" t="s">
        <v>810</v>
      </c>
      <c r="K1436" s="28" t="s">
        <v>811</v>
      </c>
      <c r="L1436" s="28" t="s">
        <v>811</v>
      </c>
      <c r="M1436" s="28" t="s">
        <v>3614</v>
      </c>
      <c r="N1436" s="28" t="s">
        <v>3613</v>
      </c>
      <c r="O1436" s="28" t="s">
        <v>810</v>
      </c>
      <c r="P1436" s="28" t="s">
        <v>811</v>
      </c>
      <c r="Q1436" s="28" t="s">
        <v>811</v>
      </c>
      <c r="R1436" s="28" t="s">
        <v>3614</v>
      </c>
      <c r="S1436" s="28" t="s">
        <v>3613</v>
      </c>
      <c r="T1436" s="23" t="s">
        <v>3693</v>
      </c>
      <c r="U1436" s="28" t="s">
        <v>820</v>
      </c>
      <c r="V1436" s="28" t="s">
        <v>821</v>
      </c>
      <c r="W1436" s="28" t="s">
        <v>821</v>
      </c>
      <c r="X1436" s="28"/>
      <c r="Y1436" s="28" t="s">
        <v>3696</v>
      </c>
      <c r="Z1436" s="28"/>
      <c r="AA1436" s="74" t="s">
        <v>3697</v>
      </c>
      <c r="AB1436" s="75" t="s">
        <v>32</v>
      </c>
      <c r="AC1436" s="76">
        <v>10.3</v>
      </c>
      <c r="AD1436" s="77">
        <v>2000</v>
      </c>
      <c r="AE1436" s="77">
        <v>0</v>
      </c>
      <c r="AF1436" s="38">
        <v>0</v>
      </c>
      <c r="AG1436" s="73">
        <f t="shared" si="67"/>
        <v>2000</v>
      </c>
      <c r="AH1436" s="77">
        <v>2000</v>
      </c>
      <c r="AI1436" s="77">
        <v>0</v>
      </c>
      <c r="AJ1436" s="38">
        <v>0</v>
      </c>
      <c r="AK1436" s="73">
        <f t="shared" si="66"/>
        <v>2000</v>
      </c>
      <c r="AL1436" s="73">
        <f t="shared" si="68"/>
        <v>4000</v>
      </c>
      <c r="AM1436" s="32" t="s">
        <v>35</v>
      </c>
      <c r="AN1436" s="32" t="s">
        <v>33</v>
      </c>
      <c r="AO1436" s="32" t="s">
        <v>33</v>
      </c>
      <c r="AP1436" s="32" t="s">
        <v>33</v>
      </c>
      <c r="AQ1436" s="32" t="s">
        <v>3618</v>
      </c>
      <c r="AR1436" s="32" t="s">
        <v>505</v>
      </c>
      <c r="AS1436" s="32" t="s">
        <v>33</v>
      </c>
      <c r="AT1436" s="2">
        <v>2.0299999999999998</v>
      </c>
      <c r="AU1436" s="2">
        <v>2</v>
      </c>
      <c r="AV1436" s="2">
        <v>2</v>
      </c>
      <c r="AW1436" s="45"/>
    </row>
    <row r="1437" spans="1:49" s="61" customFormat="1" ht="23.25">
      <c r="A1437" s="23"/>
      <c r="B1437" s="45">
        <v>1432</v>
      </c>
      <c r="C1437" s="23" t="s">
        <v>3611</v>
      </c>
      <c r="D1437" s="23">
        <v>8820003183</v>
      </c>
      <c r="E1437" s="23" t="s">
        <v>3612</v>
      </c>
      <c r="F1437" s="23" t="s">
        <v>3613</v>
      </c>
      <c r="G1437" s="23" t="s">
        <v>810</v>
      </c>
      <c r="H1437" s="23" t="s">
        <v>811</v>
      </c>
      <c r="I1437" s="23" t="s">
        <v>3611</v>
      </c>
      <c r="J1437" s="28" t="s">
        <v>810</v>
      </c>
      <c r="K1437" s="28" t="s">
        <v>811</v>
      </c>
      <c r="L1437" s="28" t="s">
        <v>811</v>
      </c>
      <c r="M1437" s="28" t="s">
        <v>3614</v>
      </c>
      <c r="N1437" s="28" t="s">
        <v>3613</v>
      </c>
      <c r="O1437" s="28" t="s">
        <v>810</v>
      </c>
      <c r="P1437" s="28" t="s">
        <v>811</v>
      </c>
      <c r="Q1437" s="28" t="s">
        <v>811</v>
      </c>
      <c r="R1437" s="28" t="s">
        <v>3614</v>
      </c>
      <c r="S1437" s="28" t="s">
        <v>3613</v>
      </c>
      <c r="T1437" s="23" t="s">
        <v>3698</v>
      </c>
      <c r="U1437" s="28" t="s">
        <v>192</v>
      </c>
      <c r="V1437" s="28" t="s">
        <v>193</v>
      </c>
      <c r="W1437" s="28" t="s">
        <v>193</v>
      </c>
      <c r="X1437" s="28" t="s">
        <v>3699</v>
      </c>
      <c r="Y1437" s="28" t="s">
        <v>3700</v>
      </c>
      <c r="Z1437" s="28"/>
      <c r="AA1437" s="74" t="s">
        <v>3701</v>
      </c>
      <c r="AB1437" s="75" t="s">
        <v>32</v>
      </c>
      <c r="AC1437" s="76">
        <v>6.4</v>
      </c>
      <c r="AD1437" s="77">
        <v>10000</v>
      </c>
      <c r="AE1437" s="77">
        <v>0</v>
      </c>
      <c r="AF1437" s="38">
        <v>0</v>
      </c>
      <c r="AG1437" s="73">
        <f t="shared" si="67"/>
        <v>10000</v>
      </c>
      <c r="AH1437" s="77">
        <v>10000</v>
      </c>
      <c r="AI1437" s="77">
        <v>0</v>
      </c>
      <c r="AJ1437" s="38">
        <v>0</v>
      </c>
      <c r="AK1437" s="73">
        <f t="shared" si="66"/>
        <v>10000</v>
      </c>
      <c r="AL1437" s="73">
        <f t="shared" si="68"/>
        <v>20000</v>
      </c>
      <c r="AM1437" s="32" t="s">
        <v>35</v>
      </c>
      <c r="AN1437" s="32" t="s">
        <v>33</v>
      </c>
      <c r="AO1437" s="32" t="s">
        <v>33</v>
      </c>
      <c r="AP1437" s="32" t="s">
        <v>33</v>
      </c>
      <c r="AQ1437" s="32" t="s">
        <v>3618</v>
      </c>
      <c r="AR1437" s="32" t="s">
        <v>505</v>
      </c>
      <c r="AS1437" s="32" t="s">
        <v>33</v>
      </c>
      <c r="AT1437" s="2">
        <v>6.08</v>
      </c>
      <c r="AU1437" s="2">
        <v>5</v>
      </c>
      <c r="AV1437" s="2">
        <v>5</v>
      </c>
      <c r="AW1437" s="45"/>
    </row>
    <row r="1438" spans="1:49" s="61" customFormat="1" ht="23.25">
      <c r="A1438" s="23"/>
      <c r="B1438" s="45">
        <v>1433</v>
      </c>
      <c r="C1438" s="23" t="s">
        <v>3611</v>
      </c>
      <c r="D1438" s="23">
        <v>8820003183</v>
      </c>
      <c r="E1438" s="23" t="s">
        <v>3612</v>
      </c>
      <c r="F1438" s="23" t="s">
        <v>3613</v>
      </c>
      <c r="G1438" s="23" t="s">
        <v>810</v>
      </c>
      <c r="H1438" s="23" t="s">
        <v>811</v>
      </c>
      <c r="I1438" s="23" t="s">
        <v>3611</v>
      </c>
      <c r="J1438" s="28" t="s">
        <v>810</v>
      </c>
      <c r="K1438" s="28" t="s">
        <v>811</v>
      </c>
      <c r="L1438" s="28" t="s">
        <v>811</v>
      </c>
      <c r="M1438" s="28" t="s">
        <v>3614</v>
      </c>
      <c r="N1438" s="28" t="s">
        <v>3613</v>
      </c>
      <c r="O1438" s="28" t="s">
        <v>810</v>
      </c>
      <c r="P1438" s="28" t="s">
        <v>811</v>
      </c>
      <c r="Q1438" s="28" t="s">
        <v>811</v>
      </c>
      <c r="R1438" s="28" t="s">
        <v>3614</v>
      </c>
      <c r="S1438" s="28" t="s">
        <v>3613</v>
      </c>
      <c r="T1438" s="23" t="s">
        <v>3702</v>
      </c>
      <c r="U1438" s="28" t="s">
        <v>810</v>
      </c>
      <c r="V1438" s="28" t="s">
        <v>811</v>
      </c>
      <c r="W1438" s="28" t="s">
        <v>811</v>
      </c>
      <c r="X1438" s="28" t="s">
        <v>3703</v>
      </c>
      <c r="Y1438" s="28">
        <v>1</v>
      </c>
      <c r="Z1438" s="28"/>
      <c r="AA1438" s="51" t="s">
        <v>3704</v>
      </c>
      <c r="AB1438" s="23" t="s">
        <v>32</v>
      </c>
      <c r="AC1438" s="30">
        <v>10.3</v>
      </c>
      <c r="AD1438" s="38">
        <v>27000</v>
      </c>
      <c r="AE1438" s="38">
        <v>0</v>
      </c>
      <c r="AF1438" s="38">
        <v>0</v>
      </c>
      <c r="AG1438" s="73">
        <f t="shared" si="67"/>
        <v>27000</v>
      </c>
      <c r="AH1438" s="38">
        <v>27000</v>
      </c>
      <c r="AI1438" s="38">
        <v>0</v>
      </c>
      <c r="AJ1438" s="38">
        <v>0</v>
      </c>
      <c r="AK1438" s="73">
        <f t="shared" si="66"/>
        <v>27000</v>
      </c>
      <c r="AL1438" s="73">
        <f t="shared" si="68"/>
        <v>54000</v>
      </c>
      <c r="AM1438" s="32" t="s">
        <v>35</v>
      </c>
      <c r="AN1438" s="32" t="s">
        <v>33</v>
      </c>
      <c r="AO1438" s="32" t="s">
        <v>33</v>
      </c>
      <c r="AP1438" s="32" t="s">
        <v>33</v>
      </c>
      <c r="AQ1438" s="32" t="s">
        <v>3618</v>
      </c>
      <c r="AR1438" s="32" t="s">
        <v>505</v>
      </c>
      <c r="AS1438" s="32" t="s">
        <v>33</v>
      </c>
      <c r="AT1438" s="2">
        <v>0</v>
      </c>
      <c r="AU1438" s="2">
        <v>0</v>
      </c>
      <c r="AV1438" s="2">
        <v>0</v>
      </c>
      <c r="AW1438" s="46"/>
    </row>
    <row r="1439" spans="1:49" s="61" customFormat="1" ht="23.25">
      <c r="A1439" s="23"/>
      <c r="B1439" s="45">
        <v>1434</v>
      </c>
      <c r="C1439" s="23" t="s">
        <v>3611</v>
      </c>
      <c r="D1439" s="23">
        <v>8820003183</v>
      </c>
      <c r="E1439" s="23" t="s">
        <v>3612</v>
      </c>
      <c r="F1439" s="23" t="s">
        <v>3613</v>
      </c>
      <c r="G1439" s="23" t="s">
        <v>810</v>
      </c>
      <c r="H1439" s="23" t="s">
        <v>811</v>
      </c>
      <c r="I1439" s="23" t="s">
        <v>3611</v>
      </c>
      <c r="J1439" s="28" t="s">
        <v>810</v>
      </c>
      <c r="K1439" s="28" t="s">
        <v>811</v>
      </c>
      <c r="L1439" s="28" t="s">
        <v>811</v>
      </c>
      <c r="M1439" s="28" t="s">
        <v>3614</v>
      </c>
      <c r="N1439" s="28" t="s">
        <v>3613</v>
      </c>
      <c r="O1439" s="28" t="s">
        <v>810</v>
      </c>
      <c r="P1439" s="28" t="s">
        <v>811</v>
      </c>
      <c r="Q1439" s="28" t="s">
        <v>811</v>
      </c>
      <c r="R1439" s="28" t="s">
        <v>3614</v>
      </c>
      <c r="S1439" s="28" t="s">
        <v>3613</v>
      </c>
      <c r="T1439" s="23" t="s">
        <v>3705</v>
      </c>
      <c r="U1439" s="28" t="s">
        <v>1996</v>
      </c>
      <c r="V1439" s="28" t="s">
        <v>1997</v>
      </c>
      <c r="W1439" s="28" t="s">
        <v>1997</v>
      </c>
      <c r="X1439" s="28" t="s">
        <v>2019</v>
      </c>
      <c r="Y1439" s="28" t="s">
        <v>3706</v>
      </c>
      <c r="Z1439" s="28"/>
      <c r="AA1439" s="51" t="s">
        <v>3707</v>
      </c>
      <c r="AB1439" s="23" t="s">
        <v>32</v>
      </c>
      <c r="AC1439" s="30">
        <v>6</v>
      </c>
      <c r="AD1439" s="38">
        <v>4000</v>
      </c>
      <c r="AE1439" s="38">
        <v>0</v>
      </c>
      <c r="AF1439" s="38">
        <v>0</v>
      </c>
      <c r="AG1439" s="73">
        <f t="shared" si="67"/>
        <v>4000</v>
      </c>
      <c r="AH1439" s="38">
        <v>4000</v>
      </c>
      <c r="AI1439" s="38">
        <v>0</v>
      </c>
      <c r="AJ1439" s="38">
        <v>0</v>
      </c>
      <c r="AK1439" s="73">
        <f t="shared" si="66"/>
        <v>4000</v>
      </c>
      <c r="AL1439" s="73">
        <f t="shared" si="68"/>
        <v>8000</v>
      </c>
      <c r="AM1439" s="32" t="s">
        <v>35</v>
      </c>
      <c r="AN1439" s="32" t="s">
        <v>33</v>
      </c>
      <c r="AO1439" s="32" t="s">
        <v>33</v>
      </c>
      <c r="AP1439" s="32" t="s">
        <v>33</v>
      </c>
      <c r="AQ1439" s="32" t="s">
        <v>3618</v>
      </c>
      <c r="AR1439" s="32" t="s">
        <v>505</v>
      </c>
      <c r="AS1439" s="32" t="s">
        <v>33</v>
      </c>
      <c r="AT1439" s="2">
        <v>5.67</v>
      </c>
      <c r="AU1439" s="2">
        <v>4.4000000000000004</v>
      </c>
      <c r="AV1439" s="2">
        <v>4.4000000000000004</v>
      </c>
      <c r="AW1439" s="46"/>
    </row>
    <row r="1440" spans="1:49" s="61" customFormat="1" ht="23.25">
      <c r="A1440" s="23"/>
      <c r="B1440" s="45">
        <v>1435</v>
      </c>
      <c r="C1440" s="23" t="s">
        <v>3611</v>
      </c>
      <c r="D1440" s="23">
        <v>8820003183</v>
      </c>
      <c r="E1440" s="23" t="s">
        <v>3612</v>
      </c>
      <c r="F1440" s="23" t="s">
        <v>3613</v>
      </c>
      <c r="G1440" s="23" t="s">
        <v>810</v>
      </c>
      <c r="H1440" s="23" t="s">
        <v>811</v>
      </c>
      <c r="I1440" s="23" t="s">
        <v>3611</v>
      </c>
      <c r="J1440" s="28" t="s">
        <v>810</v>
      </c>
      <c r="K1440" s="28" t="s">
        <v>811</v>
      </c>
      <c r="L1440" s="28" t="s">
        <v>811</v>
      </c>
      <c r="M1440" s="28" t="s">
        <v>3614</v>
      </c>
      <c r="N1440" s="28" t="s">
        <v>3613</v>
      </c>
      <c r="O1440" s="28" t="s">
        <v>810</v>
      </c>
      <c r="P1440" s="28" t="s">
        <v>811</v>
      </c>
      <c r="Q1440" s="28" t="s">
        <v>811</v>
      </c>
      <c r="R1440" s="28" t="s">
        <v>3614</v>
      </c>
      <c r="S1440" s="28" t="s">
        <v>3613</v>
      </c>
      <c r="T1440" s="23" t="s">
        <v>3636</v>
      </c>
      <c r="U1440" s="28" t="s">
        <v>1996</v>
      </c>
      <c r="V1440" s="28" t="s">
        <v>1997</v>
      </c>
      <c r="W1440" s="28" t="s">
        <v>1997</v>
      </c>
      <c r="X1440" s="28" t="s">
        <v>2101</v>
      </c>
      <c r="Y1440" s="28" t="s">
        <v>3708</v>
      </c>
      <c r="Z1440" s="28"/>
      <c r="AA1440" s="51" t="s">
        <v>3709</v>
      </c>
      <c r="AB1440" s="23" t="s">
        <v>32</v>
      </c>
      <c r="AC1440" s="30">
        <v>30</v>
      </c>
      <c r="AD1440" s="38">
        <v>8000</v>
      </c>
      <c r="AE1440" s="38">
        <v>0</v>
      </c>
      <c r="AF1440" s="38">
        <v>0</v>
      </c>
      <c r="AG1440" s="73">
        <f t="shared" si="67"/>
        <v>8000</v>
      </c>
      <c r="AH1440" s="38">
        <v>8000</v>
      </c>
      <c r="AI1440" s="38">
        <v>0</v>
      </c>
      <c r="AJ1440" s="38">
        <v>0</v>
      </c>
      <c r="AK1440" s="73">
        <f t="shared" si="66"/>
        <v>8000</v>
      </c>
      <c r="AL1440" s="73">
        <f t="shared" si="68"/>
        <v>16000</v>
      </c>
      <c r="AM1440" s="32" t="s">
        <v>35</v>
      </c>
      <c r="AN1440" s="32" t="s">
        <v>33</v>
      </c>
      <c r="AO1440" s="32" t="s">
        <v>33</v>
      </c>
      <c r="AP1440" s="32" t="s">
        <v>33</v>
      </c>
      <c r="AQ1440" s="32" t="s">
        <v>3618</v>
      </c>
      <c r="AR1440" s="32" t="s">
        <v>505</v>
      </c>
      <c r="AS1440" s="32" t="s">
        <v>33</v>
      </c>
      <c r="AT1440" s="2">
        <v>27.95</v>
      </c>
      <c r="AU1440" s="2">
        <v>13.4</v>
      </c>
      <c r="AV1440" s="2">
        <v>13.4</v>
      </c>
      <c r="AW1440" s="46"/>
    </row>
    <row r="1441" spans="1:49" s="61" customFormat="1" ht="23.25">
      <c r="A1441" s="23"/>
      <c r="B1441" s="45">
        <v>1436</v>
      </c>
      <c r="C1441" s="23" t="s">
        <v>3611</v>
      </c>
      <c r="D1441" s="23">
        <v>8820003183</v>
      </c>
      <c r="E1441" s="23" t="s">
        <v>3612</v>
      </c>
      <c r="F1441" s="23" t="s">
        <v>3613</v>
      </c>
      <c r="G1441" s="23" t="s">
        <v>810</v>
      </c>
      <c r="H1441" s="23" t="s">
        <v>811</v>
      </c>
      <c r="I1441" s="23" t="s">
        <v>3611</v>
      </c>
      <c r="J1441" s="28" t="s">
        <v>810</v>
      </c>
      <c r="K1441" s="28" t="s">
        <v>811</v>
      </c>
      <c r="L1441" s="28" t="s">
        <v>811</v>
      </c>
      <c r="M1441" s="28" t="s">
        <v>3614</v>
      </c>
      <c r="N1441" s="28" t="s">
        <v>3613</v>
      </c>
      <c r="O1441" s="28" t="s">
        <v>810</v>
      </c>
      <c r="P1441" s="28" t="s">
        <v>811</v>
      </c>
      <c r="Q1441" s="28" t="s">
        <v>811</v>
      </c>
      <c r="R1441" s="28" t="s">
        <v>3614</v>
      </c>
      <c r="S1441" s="28" t="s">
        <v>3613</v>
      </c>
      <c r="T1441" s="23" t="s">
        <v>3659</v>
      </c>
      <c r="U1441" s="28" t="s">
        <v>810</v>
      </c>
      <c r="V1441" s="28" t="s">
        <v>811</v>
      </c>
      <c r="W1441" s="28" t="s">
        <v>811</v>
      </c>
      <c r="X1441" s="28" t="s">
        <v>1533</v>
      </c>
      <c r="Y1441" s="28">
        <v>158</v>
      </c>
      <c r="Z1441" s="28"/>
      <c r="AA1441" s="51" t="s">
        <v>3710</v>
      </c>
      <c r="AB1441" s="23" t="s">
        <v>32</v>
      </c>
      <c r="AC1441" s="30">
        <v>1</v>
      </c>
      <c r="AD1441" s="38">
        <v>100</v>
      </c>
      <c r="AE1441" s="38">
        <v>0</v>
      </c>
      <c r="AF1441" s="38">
        <v>0</v>
      </c>
      <c r="AG1441" s="73">
        <f t="shared" si="67"/>
        <v>100</v>
      </c>
      <c r="AH1441" s="38">
        <v>100</v>
      </c>
      <c r="AI1441" s="38">
        <v>0</v>
      </c>
      <c r="AJ1441" s="38">
        <v>0</v>
      </c>
      <c r="AK1441" s="73">
        <f t="shared" si="66"/>
        <v>100</v>
      </c>
      <c r="AL1441" s="73">
        <f t="shared" si="68"/>
        <v>200</v>
      </c>
      <c r="AM1441" s="32" t="s">
        <v>35</v>
      </c>
      <c r="AN1441" s="32" t="s">
        <v>33</v>
      </c>
      <c r="AO1441" s="32" t="s">
        <v>33</v>
      </c>
      <c r="AP1441" s="32" t="s">
        <v>33</v>
      </c>
      <c r="AQ1441" s="32" t="s">
        <v>3618</v>
      </c>
      <c r="AR1441" s="32" t="s">
        <v>505</v>
      </c>
      <c r="AS1441" s="32" t="s">
        <v>33</v>
      </c>
      <c r="AT1441" s="2">
        <v>0</v>
      </c>
      <c r="AU1441" s="2">
        <v>0</v>
      </c>
      <c r="AV1441" s="2">
        <v>0</v>
      </c>
      <c r="AW1441" s="46"/>
    </row>
    <row r="1442" spans="1:49" s="61" customFormat="1" ht="23.25">
      <c r="A1442" s="23"/>
      <c r="B1442" s="45">
        <v>1437</v>
      </c>
      <c r="C1442" s="23" t="s">
        <v>3611</v>
      </c>
      <c r="D1442" s="23">
        <v>8820003183</v>
      </c>
      <c r="E1442" s="23" t="s">
        <v>3612</v>
      </c>
      <c r="F1442" s="23" t="s">
        <v>3613</v>
      </c>
      <c r="G1442" s="23" t="s">
        <v>810</v>
      </c>
      <c r="H1442" s="23" t="s">
        <v>811</v>
      </c>
      <c r="I1442" s="23" t="s">
        <v>3611</v>
      </c>
      <c r="J1442" s="28" t="s">
        <v>810</v>
      </c>
      <c r="K1442" s="28" t="s">
        <v>811</v>
      </c>
      <c r="L1442" s="28" t="s">
        <v>811</v>
      </c>
      <c r="M1442" s="28" t="s">
        <v>3614</v>
      </c>
      <c r="N1442" s="28" t="s">
        <v>3613</v>
      </c>
      <c r="O1442" s="28" t="s">
        <v>810</v>
      </c>
      <c r="P1442" s="28" t="s">
        <v>811</v>
      </c>
      <c r="Q1442" s="28" t="s">
        <v>811</v>
      </c>
      <c r="R1442" s="28" t="s">
        <v>3614</v>
      </c>
      <c r="S1442" s="28" t="s">
        <v>3613</v>
      </c>
      <c r="T1442" s="23" t="s">
        <v>3636</v>
      </c>
      <c r="U1442" s="28" t="s">
        <v>192</v>
      </c>
      <c r="V1442" s="28" t="s">
        <v>193</v>
      </c>
      <c r="W1442" s="28" t="s">
        <v>193</v>
      </c>
      <c r="X1442" s="28" t="s">
        <v>3711</v>
      </c>
      <c r="Y1442" s="28" t="s">
        <v>3712</v>
      </c>
      <c r="Z1442" s="28"/>
      <c r="AA1442" s="51" t="s">
        <v>3713</v>
      </c>
      <c r="AB1442" s="23" t="s">
        <v>32</v>
      </c>
      <c r="AC1442" s="30">
        <v>25</v>
      </c>
      <c r="AD1442" s="38">
        <v>10000</v>
      </c>
      <c r="AE1442" s="38">
        <v>0</v>
      </c>
      <c r="AF1442" s="38">
        <v>0</v>
      </c>
      <c r="AG1442" s="73">
        <f t="shared" si="67"/>
        <v>10000</v>
      </c>
      <c r="AH1442" s="38">
        <v>10000</v>
      </c>
      <c r="AI1442" s="38">
        <v>0</v>
      </c>
      <c r="AJ1442" s="38">
        <v>0</v>
      </c>
      <c r="AK1442" s="73">
        <f t="shared" si="66"/>
        <v>10000</v>
      </c>
      <c r="AL1442" s="73">
        <f t="shared" si="68"/>
        <v>20000</v>
      </c>
      <c r="AM1442" s="32" t="s">
        <v>35</v>
      </c>
      <c r="AN1442" s="32" t="s">
        <v>33</v>
      </c>
      <c r="AO1442" s="32" t="s">
        <v>33</v>
      </c>
      <c r="AP1442" s="32" t="s">
        <v>33</v>
      </c>
      <c r="AQ1442" s="32" t="s">
        <v>3618</v>
      </c>
      <c r="AR1442" s="32" t="s">
        <v>505</v>
      </c>
      <c r="AS1442" s="32" t="s">
        <v>33</v>
      </c>
      <c r="AT1442" s="2">
        <v>18.23</v>
      </c>
      <c r="AU1442" s="2">
        <v>16</v>
      </c>
      <c r="AV1442" s="2">
        <v>16</v>
      </c>
      <c r="AW1442" s="46"/>
    </row>
    <row r="1443" spans="1:49" s="61" customFormat="1" ht="23.25">
      <c r="A1443" s="23"/>
      <c r="B1443" s="45">
        <v>1438</v>
      </c>
      <c r="C1443" s="23" t="s">
        <v>3611</v>
      </c>
      <c r="D1443" s="23">
        <v>8820003183</v>
      </c>
      <c r="E1443" s="23" t="s">
        <v>3612</v>
      </c>
      <c r="F1443" s="23" t="s">
        <v>3613</v>
      </c>
      <c r="G1443" s="23" t="s">
        <v>810</v>
      </c>
      <c r="H1443" s="23" t="s">
        <v>811</v>
      </c>
      <c r="I1443" s="23" t="s">
        <v>3611</v>
      </c>
      <c r="J1443" s="28" t="s">
        <v>810</v>
      </c>
      <c r="K1443" s="28" t="s">
        <v>811</v>
      </c>
      <c r="L1443" s="28" t="s">
        <v>811</v>
      </c>
      <c r="M1443" s="28" t="s">
        <v>3614</v>
      </c>
      <c r="N1443" s="28" t="s">
        <v>3613</v>
      </c>
      <c r="O1443" s="28" t="s">
        <v>810</v>
      </c>
      <c r="P1443" s="28" t="s">
        <v>811</v>
      </c>
      <c r="Q1443" s="28" t="s">
        <v>811</v>
      </c>
      <c r="R1443" s="28" t="s">
        <v>3614</v>
      </c>
      <c r="S1443" s="28" t="s">
        <v>3613</v>
      </c>
      <c r="T1443" s="23" t="s">
        <v>3714</v>
      </c>
      <c r="U1443" s="28" t="s">
        <v>871</v>
      </c>
      <c r="V1443" s="28" t="s">
        <v>872</v>
      </c>
      <c r="W1443" s="28" t="s">
        <v>872</v>
      </c>
      <c r="X1443" s="28"/>
      <c r="Y1443" s="28" t="s">
        <v>3715</v>
      </c>
      <c r="Z1443" s="28"/>
      <c r="AA1443" s="74" t="s">
        <v>3716</v>
      </c>
      <c r="AB1443" s="75" t="s">
        <v>32</v>
      </c>
      <c r="AC1443" s="76">
        <v>10</v>
      </c>
      <c r="AD1443" s="77">
        <v>1000</v>
      </c>
      <c r="AE1443" s="77">
        <v>0</v>
      </c>
      <c r="AF1443" s="38">
        <v>0</v>
      </c>
      <c r="AG1443" s="73">
        <f t="shared" si="67"/>
        <v>1000</v>
      </c>
      <c r="AH1443" s="77">
        <v>1000</v>
      </c>
      <c r="AI1443" s="77">
        <v>0</v>
      </c>
      <c r="AJ1443" s="38">
        <v>0</v>
      </c>
      <c r="AK1443" s="73">
        <f t="shared" si="66"/>
        <v>1000</v>
      </c>
      <c r="AL1443" s="73">
        <f t="shared" si="68"/>
        <v>2000</v>
      </c>
      <c r="AM1443" s="32" t="s">
        <v>35</v>
      </c>
      <c r="AN1443" s="32" t="s">
        <v>33</v>
      </c>
      <c r="AO1443" s="32" t="s">
        <v>33</v>
      </c>
      <c r="AP1443" s="32" t="s">
        <v>33</v>
      </c>
      <c r="AQ1443" s="32" t="s">
        <v>3618</v>
      </c>
      <c r="AR1443" s="32" t="s">
        <v>505</v>
      </c>
      <c r="AS1443" s="32" t="s">
        <v>33</v>
      </c>
      <c r="AT1443" s="2">
        <v>2.4300000000000002</v>
      </c>
      <c r="AU1443" s="2">
        <v>1</v>
      </c>
      <c r="AV1443" s="2">
        <v>1</v>
      </c>
      <c r="AW1443" s="45"/>
    </row>
    <row r="1444" spans="1:49" s="61" customFormat="1" ht="26.65">
      <c r="A1444" s="23"/>
      <c r="B1444" s="45">
        <v>1439</v>
      </c>
      <c r="C1444" s="23" t="s">
        <v>3611</v>
      </c>
      <c r="D1444" s="23">
        <v>8820003183</v>
      </c>
      <c r="E1444" s="23" t="s">
        <v>3612</v>
      </c>
      <c r="F1444" s="23" t="s">
        <v>3613</v>
      </c>
      <c r="G1444" s="23" t="s">
        <v>810</v>
      </c>
      <c r="H1444" s="23" t="s">
        <v>811</v>
      </c>
      <c r="I1444" s="23" t="s">
        <v>3611</v>
      </c>
      <c r="J1444" s="28" t="s">
        <v>810</v>
      </c>
      <c r="K1444" s="28" t="s">
        <v>811</v>
      </c>
      <c r="L1444" s="28" t="s">
        <v>811</v>
      </c>
      <c r="M1444" s="28" t="s">
        <v>3614</v>
      </c>
      <c r="N1444" s="28" t="s">
        <v>3613</v>
      </c>
      <c r="O1444" s="28" t="s">
        <v>810</v>
      </c>
      <c r="P1444" s="28" t="s">
        <v>811</v>
      </c>
      <c r="Q1444" s="28" t="s">
        <v>811</v>
      </c>
      <c r="R1444" s="28" t="s">
        <v>3614</v>
      </c>
      <c r="S1444" s="28" t="s">
        <v>3613</v>
      </c>
      <c r="T1444" s="23" t="s">
        <v>3717</v>
      </c>
      <c r="U1444" s="28" t="s">
        <v>2128</v>
      </c>
      <c r="V1444" s="28" t="s">
        <v>2133</v>
      </c>
      <c r="W1444" s="28" t="s">
        <v>3676</v>
      </c>
      <c r="X1444" s="28" t="s">
        <v>3629</v>
      </c>
      <c r="Y1444" s="28" t="s">
        <v>3718</v>
      </c>
      <c r="Z1444" s="28"/>
      <c r="AA1444" s="74" t="s">
        <v>3719</v>
      </c>
      <c r="AB1444" s="75" t="s">
        <v>32</v>
      </c>
      <c r="AC1444" s="76">
        <v>40</v>
      </c>
      <c r="AD1444" s="77">
        <v>9000</v>
      </c>
      <c r="AE1444" s="77">
        <v>0</v>
      </c>
      <c r="AF1444" s="38">
        <v>0</v>
      </c>
      <c r="AG1444" s="73">
        <f t="shared" si="67"/>
        <v>9000</v>
      </c>
      <c r="AH1444" s="77">
        <v>9000</v>
      </c>
      <c r="AI1444" s="77">
        <v>0</v>
      </c>
      <c r="AJ1444" s="38">
        <v>0</v>
      </c>
      <c r="AK1444" s="73">
        <f t="shared" si="66"/>
        <v>9000</v>
      </c>
      <c r="AL1444" s="73">
        <f t="shared" si="68"/>
        <v>18000</v>
      </c>
      <c r="AM1444" s="32" t="s">
        <v>35</v>
      </c>
      <c r="AN1444" s="32" t="s">
        <v>33</v>
      </c>
      <c r="AO1444" s="32" t="s">
        <v>33</v>
      </c>
      <c r="AP1444" s="32" t="s">
        <v>33</v>
      </c>
      <c r="AQ1444" s="32" t="s">
        <v>3618</v>
      </c>
      <c r="AR1444" s="32" t="s">
        <v>505</v>
      </c>
      <c r="AS1444" s="32" t="s">
        <v>33</v>
      </c>
      <c r="AT1444" s="2">
        <v>38.880000000000003</v>
      </c>
      <c r="AU1444" s="2">
        <v>13</v>
      </c>
      <c r="AV1444" s="2">
        <v>13</v>
      </c>
      <c r="AW1444" s="45"/>
    </row>
    <row r="1445" spans="1:49" s="61" customFormat="1" ht="23.25">
      <c r="A1445" s="23"/>
      <c r="B1445" s="45">
        <v>1440</v>
      </c>
      <c r="C1445" s="23" t="s">
        <v>3611</v>
      </c>
      <c r="D1445" s="23">
        <v>8820003183</v>
      </c>
      <c r="E1445" s="23" t="s">
        <v>3612</v>
      </c>
      <c r="F1445" s="23" t="s">
        <v>3613</v>
      </c>
      <c r="G1445" s="23" t="s">
        <v>810</v>
      </c>
      <c r="H1445" s="23" t="s">
        <v>811</v>
      </c>
      <c r="I1445" s="23" t="s">
        <v>3611</v>
      </c>
      <c r="J1445" s="28" t="s">
        <v>810</v>
      </c>
      <c r="K1445" s="28" t="s">
        <v>811</v>
      </c>
      <c r="L1445" s="28" t="s">
        <v>811</v>
      </c>
      <c r="M1445" s="28" t="s">
        <v>3614</v>
      </c>
      <c r="N1445" s="28" t="s">
        <v>3613</v>
      </c>
      <c r="O1445" s="28" t="s">
        <v>810</v>
      </c>
      <c r="P1445" s="28" t="s">
        <v>811</v>
      </c>
      <c r="Q1445" s="28" t="s">
        <v>811</v>
      </c>
      <c r="R1445" s="28" t="s">
        <v>3614</v>
      </c>
      <c r="S1445" s="28" t="s">
        <v>3613</v>
      </c>
      <c r="T1445" s="23" t="s">
        <v>3720</v>
      </c>
      <c r="U1445" s="28" t="s">
        <v>810</v>
      </c>
      <c r="V1445" s="28" t="s">
        <v>811</v>
      </c>
      <c r="W1445" s="28" t="s">
        <v>3721</v>
      </c>
      <c r="X1445" s="28" t="s">
        <v>1667</v>
      </c>
      <c r="Y1445" s="28" t="s">
        <v>3722</v>
      </c>
      <c r="Z1445" s="28"/>
      <c r="AA1445" s="74" t="s">
        <v>3723</v>
      </c>
      <c r="AB1445" s="75" t="s">
        <v>32</v>
      </c>
      <c r="AC1445" s="76">
        <v>12</v>
      </c>
      <c r="AD1445" s="77">
        <v>2000</v>
      </c>
      <c r="AE1445" s="77">
        <v>0</v>
      </c>
      <c r="AF1445" s="38">
        <v>0</v>
      </c>
      <c r="AG1445" s="73">
        <f t="shared" si="67"/>
        <v>2000</v>
      </c>
      <c r="AH1445" s="77">
        <v>2000</v>
      </c>
      <c r="AI1445" s="77">
        <v>0</v>
      </c>
      <c r="AJ1445" s="38">
        <v>0</v>
      </c>
      <c r="AK1445" s="73">
        <f t="shared" si="66"/>
        <v>2000</v>
      </c>
      <c r="AL1445" s="73">
        <f t="shared" si="68"/>
        <v>4000</v>
      </c>
      <c r="AM1445" s="32" t="s">
        <v>35</v>
      </c>
      <c r="AN1445" s="32" t="s">
        <v>33</v>
      </c>
      <c r="AO1445" s="32" t="s">
        <v>33</v>
      </c>
      <c r="AP1445" s="32" t="s">
        <v>33</v>
      </c>
      <c r="AQ1445" s="32" t="s">
        <v>3618</v>
      </c>
      <c r="AR1445" s="32" t="s">
        <v>505</v>
      </c>
      <c r="AS1445" s="32" t="s">
        <v>33</v>
      </c>
      <c r="AT1445" s="2">
        <v>0</v>
      </c>
      <c r="AU1445" s="2">
        <v>0</v>
      </c>
      <c r="AV1445" s="2">
        <v>0</v>
      </c>
      <c r="AW1445" s="45"/>
    </row>
    <row r="1446" spans="1:49" s="61" customFormat="1" ht="30">
      <c r="A1446" s="23"/>
      <c r="B1446" s="45">
        <v>1441</v>
      </c>
      <c r="C1446" s="23" t="s">
        <v>3611</v>
      </c>
      <c r="D1446" s="23">
        <v>8820003183</v>
      </c>
      <c r="E1446" s="23" t="s">
        <v>3612</v>
      </c>
      <c r="F1446" s="23" t="s">
        <v>3613</v>
      </c>
      <c r="G1446" s="23" t="s">
        <v>810</v>
      </c>
      <c r="H1446" s="23" t="s">
        <v>811</v>
      </c>
      <c r="I1446" s="23" t="s">
        <v>3611</v>
      </c>
      <c r="J1446" s="28" t="s">
        <v>810</v>
      </c>
      <c r="K1446" s="28" t="s">
        <v>811</v>
      </c>
      <c r="L1446" s="28" t="s">
        <v>811</v>
      </c>
      <c r="M1446" s="28" t="s">
        <v>3614</v>
      </c>
      <c r="N1446" s="28" t="s">
        <v>3613</v>
      </c>
      <c r="O1446" s="28" t="s">
        <v>810</v>
      </c>
      <c r="P1446" s="28" t="s">
        <v>811</v>
      </c>
      <c r="Q1446" s="28" t="s">
        <v>811</v>
      </c>
      <c r="R1446" s="28" t="s">
        <v>3614</v>
      </c>
      <c r="S1446" s="28" t="s">
        <v>3613</v>
      </c>
      <c r="T1446" s="23" t="s">
        <v>3720</v>
      </c>
      <c r="U1446" s="28" t="s">
        <v>1996</v>
      </c>
      <c r="V1446" s="28" t="s">
        <v>1997</v>
      </c>
      <c r="W1446" s="28" t="s">
        <v>1997</v>
      </c>
      <c r="X1446" s="28" t="s">
        <v>3724</v>
      </c>
      <c r="Y1446" s="28" t="s">
        <v>3725</v>
      </c>
      <c r="Z1446" s="28"/>
      <c r="AA1446" s="74" t="s">
        <v>3726</v>
      </c>
      <c r="AB1446" s="75" t="s">
        <v>32</v>
      </c>
      <c r="AC1446" s="76">
        <v>16</v>
      </c>
      <c r="AD1446" s="77">
        <v>2000</v>
      </c>
      <c r="AE1446" s="77">
        <v>0</v>
      </c>
      <c r="AF1446" s="38">
        <v>0</v>
      </c>
      <c r="AG1446" s="73">
        <f t="shared" si="67"/>
        <v>2000</v>
      </c>
      <c r="AH1446" s="77">
        <v>2000</v>
      </c>
      <c r="AI1446" s="77">
        <v>0</v>
      </c>
      <c r="AJ1446" s="38">
        <v>0</v>
      </c>
      <c r="AK1446" s="73">
        <f t="shared" si="66"/>
        <v>2000</v>
      </c>
      <c r="AL1446" s="73">
        <f t="shared" si="68"/>
        <v>4000</v>
      </c>
      <c r="AM1446" s="32" t="s">
        <v>35</v>
      </c>
      <c r="AN1446" s="32" t="s">
        <v>33</v>
      </c>
      <c r="AO1446" s="32" t="s">
        <v>33</v>
      </c>
      <c r="AP1446" s="32" t="s">
        <v>33</v>
      </c>
      <c r="AQ1446" s="32" t="s">
        <v>3618</v>
      </c>
      <c r="AR1446" s="32" t="s">
        <v>505</v>
      </c>
      <c r="AS1446" s="32" t="s">
        <v>33</v>
      </c>
      <c r="AT1446" s="2">
        <v>0</v>
      </c>
      <c r="AU1446" s="2">
        <v>0</v>
      </c>
      <c r="AV1446" s="2">
        <v>0</v>
      </c>
      <c r="AW1446" s="45"/>
    </row>
    <row r="1447" spans="1:49" s="61" customFormat="1" ht="23.25">
      <c r="A1447" s="23"/>
      <c r="B1447" s="45">
        <v>1442</v>
      </c>
      <c r="C1447" s="23" t="s">
        <v>3611</v>
      </c>
      <c r="D1447" s="23">
        <v>8820003183</v>
      </c>
      <c r="E1447" s="23" t="s">
        <v>3612</v>
      </c>
      <c r="F1447" s="23" t="s">
        <v>3613</v>
      </c>
      <c r="G1447" s="23" t="s">
        <v>810</v>
      </c>
      <c r="H1447" s="23" t="s">
        <v>811</v>
      </c>
      <c r="I1447" s="23" t="s">
        <v>3611</v>
      </c>
      <c r="J1447" s="28" t="s">
        <v>810</v>
      </c>
      <c r="K1447" s="28" t="s">
        <v>811</v>
      </c>
      <c r="L1447" s="28" t="s">
        <v>811</v>
      </c>
      <c r="M1447" s="28" t="s">
        <v>3614</v>
      </c>
      <c r="N1447" s="28" t="s">
        <v>3613</v>
      </c>
      <c r="O1447" s="28" t="s">
        <v>810</v>
      </c>
      <c r="P1447" s="28" t="s">
        <v>811</v>
      </c>
      <c r="Q1447" s="28" t="s">
        <v>811</v>
      </c>
      <c r="R1447" s="28" t="s">
        <v>3614</v>
      </c>
      <c r="S1447" s="28" t="s">
        <v>3613</v>
      </c>
      <c r="T1447" s="23" t="s">
        <v>3727</v>
      </c>
      <c r="U1447" s="28" t="s">
        <v>1014</v>
      </c>
      <c r="V1447" s="28" t="s">
        <v>811</v>
      </c>
      <c r="W1447" s="28" t="s">
        <v>1007</v>
      </c>
      <c r="X1447" s="28" t="s">
        <v>3728</v>
      </c>
      <c r="Y1447" s="28" t="s">
        <v>3729</v>
      </c>
      <c r="Z1447" s="28"/>
      <c r="AA1447" s="51" t="s">
        <v>3730</v>
      </c>
      <c r="AB1447" s="23" t="s">
        <v>32</v>
      </c>
      <c r="AC1447" s="30">
        <v>40</v>
      </c>
      <c r="AD1447" s="38">
        <v>5000</v>
      </c>
      <c r="AE1447" s="38">
        <v>0</v>
      </c>
      <c r="AF1447" s="38">
        <v>0</v>
      </c>
      <c r="AG1447" s="73">
        <f t="shared" si="67"/>
        <v>5000</v>
      </c>
      <c r="AH1447" s="38">
        <v>5000</v>
      </c>
      <c r="AI1447" s="38">
        <v>0</v>
      </c>
      <c r="AJ1447" s="38">
        <v>0</v>
      </c>
      <c r="AK1447" s="73">
        <f t="shared" si="66"/>
        <v>5000</v>
      </c>
      <c r="AL1447" s="73">
        <f t="shared" si="68"/>
        <v>10000</v>
      </c>
      <c r="AM1447" s="32" t="s">
        <v>35</v>
      </c>
      <c r="AN1447" s="32" t="s">
        <v>33</v>
      </c>
      <c r="AO1447" s="32" t="s">
        <v>33</v>
      </c>
      <c r="AP1447" s="32" t="s">
        <v>33</v>
      </c>
      <c r="AQ1447" s="32" t="s">
        <v>3618</v>
      </c>
      <c r="AR1447" s="32" t="s">
        <v>505</v>
      </c>
      <c r="AS1447" s="32" t="s">
        <v>33</v>
      </c>
      <c r="AT1447" s="2">
        <v>0</v>
      </c>
      <c r="AU1447" s="2">
        <v>0</v>
      </c>
      <c r="AV1447" s="2">
        <v>0</v>
      </c>
      <c r="AW1447" s="46"/>
    </row>
    <row r="1448" spans="1:49" s="61" customFormat="1" ht="23.25">
      <c r="A1448" s="23"/>
      <c r="B1448" s="45">
        <v>1443</v>
      </c>
      <c r="C1448" s="23" t="s">
        <v>3611</v>
      </c>
      <c r="D1448" s="23">
        <v>8820003183</v>
      </c>
      <c r="E1448" s="23" t="s">
        <v>3612</v>
      </c>
      <c r="F1448" s="23" t="s">
        <v>3613</v>
      </c>
      <c r="G1448" s="23" t="s">
        <v>810</v>
      </c>
      <c r="H1448" s="23" t="s">
        <v>811</v>
      </c>
      <c r="I1448" s="23" t="s">
        <v>3611</v>
      </c>
      <c r="J1448" s="28" t="s">
        <v>810</v>
      </c>
      <c r="K1448" s="28" t="s">
        <v>811</v>
      </c>
      <c r="L1448" s="28" t="s">
        <v>811</v>
      </c>
      <c r="M1448" s="28" t="s">
        <v>3614</v>
      </c>
      <c r="N1448" s="28" t="s">
        <v>3613</v>
      </c>
      <c r="O1448" s="28" t="s">
        <v>810</v>
      </c>
      <c r="P1448" s="28" t="s">
        <v>811</v>
      </c>
      <c r="Q1448" s="28" t="s">
        <v>811</v>
      </c>
      <c r="R1448" s="28" t="s">
        <v>3614</v>
      </c>
      <c r="S1448" s="28" t="s">
        <v>3613</v>
      </c>
      <c r="T1448" s="23" t="s">
        <v>3731</v>
      </c>
      <c r="U1448" s="28" t="s">
        <v>810</v>
      </c>
      <c r="V1448" s="28" t="s">
        <v>811</v>
      </c>
      <c r="W1448" s="28" t="s">
        <v>811</v>
      </c>
      <c r="X1448" s="28" t="s">
        <v>3732</v>
      </c>
      <c r="Y1448" s="28" t="s">
        <v>3733</v>
      </c>
      <c r="Z1448" s="28"/>
      <c r="AA1448" s="51" t="s">
        <v>3734</v>
      </c>
      <c r="AB1448" s="23" t="s">
        <v>32</v>
      </c>
      <c r="AC1448" s="30">
        <v>6.5</v>
      </c>
      <c r="AD1448" s="38">
        <v>0</v>
      </c>
      <c r="AE1448" s="38">
        <v>0</v>
      </c>
      <c r="AF1448" s="38">
        <v>0</v>
      </c>
      <c r="AG1448" s="73">
        <f t="shared" si="67"/>
        <v>0</v>
      </c>
      <c r="AH1448" s="38">
        <v>0</v>
      </c>
      <c r="AI1448" s="38">
        <v>0</v>
      </c>
      <c r="AJ1448" s="38">
        <v>0</v>
      </c>
      <c r="AK1448" s="73">
        <f t="shared" si="66"/>
        <v>0</v>
      </c>
      <c r="AL1448" s="73">
        <f t="shared" si="68"/>
        <v>0</v>
      </c>
      <c r="AM1448" s="32" t="s">
        <v>35</v>
      </c>
      <c r="AN1448" s="32" t="s">
        <v>33</v>
      </c>
      <c r="AO1448" s="32" t="s">
        <v>33</v>
      </c>
      <c r="AP1448" s="32" t="s">
        <v>33</v>
      </c>
      <c r="AQ1448" s="32" t="s">
        <v>3618</v>
      </c>
      <c r="AR1448" s="32" t="s">
        <v>505</v>
      </c>
      <c r="AS1448" s="32" t="s">
        <v>33</v>
      </c>
      <c r="AT1448" s="2">
        <v>0</v>
      </c>
      <c r="AU1448" s="2">
        <v>0</v>
      </c>
      <c r="AV1448" s="2">
        <v>0</v>
      </c>
      <c r="AW1448" s="46"/>
    </row>
    <row r="1449" spans="1:49" s="61" customFormat="1" ht="24.4">
      <c r="A1449" s="23"/>
      <c r="B1449" s="45">
        <v>1444</v>
      </c>
      <c r="C1449" s="23" t="s">
        <v>3611</v>
      </c>
      <c r="D1449" s="23">
        <v>8820003183</v>
      </c>
      <c r="E1449" s="23" t="s">
        <v>3612</v>
      </c>
      <c r="F1449" s="23" t="s">
        <v>3613</v>
      </c>
      <c r="G1449" s="23" t="s">
        <v>810</v>
      </c>
      <c r="H1449" s="23" t="s">
        <v>811</v>
      </c>
      <c r="I1449" s="23" t="s">
        <v>3611</v>
      </c>
      <c r="J1449" s="28" t="s">
        <v>810</v>
      </c>
      <c r="K1449" s="28" t="s">
        <v>811</v>
      </c>
      <c r="L1449" s="28" t="s">
        <v>811</v>
      </c>
      <c r="M1449" s="28" t="s">
        <v>3614</v>
      </c>
      <c r="N1449" s="28" t="s">
        <v>3613</v>
      </c>
      <c r="O1449" s="28" t="s">
        <v>810</v>
      </c>
      <c r="P1449" s="28" t="s">
        <v>811</v>
      </c>
      <c r="Q1449" s="28" t="s">
        <v>811</v>
      </c>
      <c r="R1449" s="28" t="s">
        <v>3614</v>
      </c>
      <c r="S1449" s="28" t="s">
        <v>3613</v>
      </c>
      <c r="T1449" s="23" t="s">
        <v>3735</v>
      </c>
      <c r="U1449" s="28" t="s">
        <v>810</v>
      </c>
      <c r="V1449" s="28" t="s">
        <v>836</v>
      </c>
      <c r="W1449" s="28" t="s">
        <v>836</v>
      </c>
      <c r="X1449" s="28" t="s">
        <v>997</v>
      </c>
      <c r="Y1449" s="28" t="s">
        <v>3736</v>
      </c>
      <c r="Z1449" s="28"/>
      <c r="AA1449" s="51" t="s">
        <v>3737</v>
      </c>
      <c r="AB1449" s="23" t="s">
        <v>32</v>
      </c>
      <c r="AC1449" s="30">
        <v>20.6</v>
      </c>
      <c r="AD1449" s="38">
        <v>0</v>
      </c>
      <c r="AE1449" s="38">
        <v>0</v>
      </c>
      <c r="AF1449" s="38">
        <v>0</v>
      </c>
      <c r="AG1449" s="73">
        <f t="shared" si="67"/>
        <v>0</v>
      </c>
      <c r="AH1449" s="38">
        <v>0</v>
      </c>
      <c r="AI1449" s="38">
        <v>0</v>
      </c>
      <c r="AJ1449" s="38">
        <v>0</v>
      </c>
      <c r="AK1449" s="73">
        <f t="shared" si="66"/>
        <v>0</v>
      </c>
      <c r="AL1449" s="73">
        <f t="shared" si="68"/>
        <v>0</v>
      </c>
      <c r="AM1449" s="32" t="s">
        <v>35</v>
      </c>
      <c r="AN1449" s="32" t="s">
        <v>33</v>
      </c>
      <c r="AO1449" s="32" t="s">
        <v>33</v>
      </c>
      <c r="AP1449" s="32" t="s">
        <v>33</v>
      </c>
      <c r="AQ1449" s="32" t="s">
        <v>3618</v>
      </c>
      <c r="AR1449" s="32" t="s">
        <v>505</v>
      </c>
      <c r="AS1449" s="32" t="s">
        <v>33</v>
      </c>
      <c r="AT1449" s="2">
        <v>0</v>
      </c>
      <c r="AU1449" s="2">
        <v>0</v>
      </c>
      <c r="AV1449" s="2">
        <v>0</v>
      </c>
      <c r="AW1449" s="46"/>
    </row>
    <row r="1450" spans="1:49" s="61" customFormat="1" ht="23.25">
      <c r="A1450" s="23"/>
      <c r="B1450" s="45">
        <v>1445</v>
      </c>
      <c r="C1450" s="23" t="s">
        <v>3611</v>
      </c>
      <c r="D1450" s="23">
        <v>8820003183</v>
      </c>
      <c r="E1450" s="23" t="s">
        <v>3612</v>
      </c>
      <c r="F1450" s="23" t="s">
        <v>3613</v>
      </c>
      <c r="G1450" s="23" t="s">
        <v>810</v>
      </c>
      <c r="H1450" s="23" t="s">
        <v>811</v>
      </c>
      <c r="I1450" s="23" t="s">
        <v>3611</v>
      </c>
      <c r="J1450" s="28" t="s">
        <v>810</v>
      </c>
      <c r="K1450" s="28" t="s">
        <v>811</v>
      </c>
      <c r="L1450" s="28" t="s">
        <v>811</v>
      </c>
      <c r="M1450" s="28" t="s">
        <v>3614</v>
      </c>
      <c r="N1450" s="28" t="s">
        <v>3613</v>
      </c>
      <c r="O1450" s="28" t="s">
        <v>810</v>
      </c>
      <c r="P1450" s="28" t="s">
        <v>811</v>
      </c>
      <c r="Q1450" s="28" t="s">
        <v>811</v>
      </c>
      <c r="R1450" s="28" t="s">
        <v>3614</v>
      </c>
      <c r="S1450" s="28" t="s">
        <v>3613</v>
      </c>
      <c r="T1450" s="23" t="s">
        <v>3738</v>
      </c>
      <c r="U1450" s="28" t="s">
        <v>1996</v>
      </c>
      <c r="V1450" s="28" t="s">
        <v>1997</v>
      </c>
      <c r="W1450" s="28" t="s">
        <v>2015</v>
      </c>
      <c r="X1450" s="28"/>
      <c r="Y1450" s="28" t="s">
        <v>1173</v>
      </c>
      <c r="Z1450" s="28"/>
      <c r="AA1450" s="51" t="s">
        <v>3739</v>
      </c>
      <c r="AB1450" s="23" t="s">
        <v>32</v>
      </c>
      <c r="AC1450" s="30">
        <v>5</v>
      </c>
      <c r="AD1450" s="38">
        <v>0</v>
      </c>
      <c r="AE1450" s="38">
        <v>0</v>
      </c>
      <c r="AF1450" s="38">
        <v>0</v>
      </c>
      <c r="AG1450" s="73">
        <f t="shared" si="67"/>
        <v>0</v>
      </c>
      <c r="AH1450" s="38">
        <v>0</v>
      </c>
      <c r="AI1450" s="38">
        <v>0</v>
      </c>
      <c r="AJ1450" s="38">
        <v>0</v>
      </c>
      <c r="AK1450" s="73">
        <f t="shared" si="66"/>
        <v>0</v>
      </c>
      <c r="AL1450" s="73">
        <f t="shared" si="68"/>
        <v>0</v>
      </c>
      <c r="AM1450" s="32" t="s">
        <v>35</v>
      </c>
      <c r="AN1450" s="32" t="s">
        <v>33</v>
      </c>
      <c r="AO1450" s="32" t="s">
        <v>33</v>
      </c>
      <c r="AP1450" s="32" t="s">
        <v>33</v>
      </c>
      <c r="AQ1450" s="32" t="s">
        <v>3618</v>
      </c>
      <c r="AR1450" s="32" t="s">
        <v>505</v>
      </c>
      <c r="AS1450" s="32" t="s">
        <v>33</v>
      </c>
      <c r="AT1450" s="2">
        <v>0</v>
      </c>
      <c r="AU1450" s="2">
        <v>0</v>
      </c>
      <c r="AV1450" s="2">
        <v>0</v>
      </c>
      <c r="AW1450" s="46"/>
    </row>
    <row r="1451" spans="1:49" s="61" customFormat="1" ht="23.25">
      <c r="A1451" s="23"/>
      <c r="B1451" s="45">
        <v>1446</v>
      </c>
      <c r="C1451" s="23" t="s">
        <v>3611</v>
      </c>
      <c r="D1451" s="23">
        <v>8820003183</v>
      </c>
      <c r="E1451" s="23" t="s">
        <v>3612</v>
      </c>
      <c r="F1451" s="23" t="s">
        <v>3613</v>
      </c>
      <c r="G1451" s="23" t="s">
        <v>810</v>
      </c>
      <c r="H1451" s="23" t="s">
        <v>811</v>
      </c>
      <c r="I1451" s="23" t="s">
        <v>3611</v>
      </c>
      <c r="J1451" s="28" t="s">
        <v>810</v>
      </c>
      <c r="K1451" s="28" t="s">
        <v>811</v>
      </c>
      <c r="L1451" s="28" t="s">
        <v>811</v>
      </c>
      <c r="M1451" s="28" t="s">
        <v>3614</v>
      </c>
      <c r="N1451" s="28" t="s">
        <v>3613</v>
      </c>
      <c r="O1451" s="28" t="s">
        <v>810</v>
      </c>
      <c r="P1451" s="28" t="s">
        <v>811</v>
      </c>
      <c r="Q1451" s="28" t="s">
        <v>811</v>
      </c>
      <c r="R1451" s="28" t="s">
        <v>3614</v>
      </c>
      <c r="S1451" s="28" t="s">
        <v>3613</v>
      </c>
      <c r="T1451" s="23" t="s">
        <v>3720</v>
      </c>
      <c r="U1451" s="28" t="s">
        <v>192</v>
      </c>
      <c r="V1451" s="28" t="s">
        <v>193</v>
      </c>
      <c r="W1451" s="28" t="s">
        <v>193</v>
      </c>
      <c r="X1451" s="28" t="s">
        <v>1054</v>
      </c>
      <c r="Y1451" s="28" t="s">
        <v>3740</v>
      </c>
      <c r="Z1451" s="28"/>
      <c r="AA1451" s="51" t="s">
        <v>3741</v>
      </c>
      <c r="AB1451" s="23" t="s">
        <v>32</v>
      </c>
      <c r="AC1451" s="30">
        <v>4</v>
      </c>
      <c r="AD1451" s="38">
        <v>0</v>
      </c>
      <c r="AE1451" s="38">
        <v>0</v>
      </c>
      <c r="AF1451" s="38">
        <v>0</v>
      </c>
      <c r="AG1451" s="73">
        <f t="shared" si="67"/>
        <v>0</v>
      </c>
      <c r="AH1451" s="38">
        <v>0</v>
      </c>
      <c r="AI1451" s="38">
        <v>0</v>
      </c>
      <c r="AJ1451" s="38">
        <v>0</v>
      </c>
      <c r="AK1451" s="73">
        <f t="shared" ref="AK1451:AK1514" si="69">AH1451+AI1451+AJ1451</f>
        <v>0</v>
      </c>
      <c r="AL1451" s="73">
        <f t="shared" si="68"/>
        <v>0</v>
      </c>
      <c r="AM1451" s="32" t="s">
        <v>35</v>
      </c>
      <c r="AN1451" s="32" t="s">
        <v>33</v>
      </c>
      <c r="AO1451" s="32" t="s">
        <v>33</v>
      </c>
      <c r="AP1451" s="32" t="s">
        <v>33</v>
      </c>
      <c r="AQ1451" s="32" t="s">
        <v>3618</v>
      </c>
      <c r="AR1451" s="32" t="s">
        <v>505</v>
      </c>
      <c r="AS1451" s="32" t="s">
        <v>33</v>
      </c>
      <c r="AT1451" s="2">
        <v>6.48</v>
      </c>
      <c r="AU1451" s="2">
        <v>3</v>
      </c>
      <c r="AV1451" s="2">
        <v>3</v>
      </c>
      <c r="AW1451" s="46"/>
    </row>
    <row r="1452" spans="1:49" s="61" customFormat="1" ht="23.25">
      <c r="A1452" s="23"/>
      <c r="B1452" s="45">
        <v>1447</v>
      </c>
      <c r="C1452" s="23" t="s">
        <v>3611</v>
      </c>
      <c r="D1452" s="23">
        <v>8820003183</v>
      </c>
      <c r="E1452" s="23" t="s">
        <v>3612</v>
      </c>
      <c r="F1452" s="23" t="s">
        <v>3613</v>
      </c>
      <c r="G1452" s="23" t="s">
        <v>810</v>
      </c>
      <c r="H1452" s="23" t="s">
        <v>811</v>
      </c>
      <c r="I1452" s="23" t="s">
        <v>3611</v>
      </c>
      <c r="J1452" s="28" t="s">
        <v>810</v>
      </c>
      <c r="K1452" s="28" t="s">
        <v>811</v>
      </c>
      <c r="L1452" s="28" t="s">
        <v>811</v>
      </c>
      <c r="M1452" s="28" t="s">
        <v>3614</v>
      </c>
      <c r="N1452" s="28" t="s">
        <v>3613</v>
      </c>
      <c r="O1452" s="28" t="s">
        <v>810</v>
      </c>
      <c r="P1452" s="28" t="s">
        <v>811</v>
      </c>
      <c r="Q1452" s="28" t="s">
        <v>811</v>
      </c>
      <c r="R1452" s="28" t="s">
        <v>3614</v>
      </c>
      <c r="S1452" s="28" t="s">
        <v>3613</v>
      </c>
      <c r="T1452" s="23" t="s">
        <v>3742</v>
      </c>
      <c r="U1452" s="28" t="s">
        <v>1996</v>
      </c>
      <c r="V1452" s="28" t="s">
        <v>3743</v>
      </c>
      <c r="W1452" s="28" t="s">
        <v>3743</v>
      </c>
      <c r="X1452" s="28"/>
      <c r="Y1452" s="28" t="s">
        <v>3744</v>
      </c>
      <c r="Z1452" s="28"/>
      <c r="AA1452" s="74" t="s">
        <v>3745</v>
      </c>
      <c r="AB1452" s="75" t="s">
        <v>32</v>
      </c>
      <c r="AC1452" s="76">
        <v>36</v>
      </c>
      <c r="AD1452" s="77">
        <v>0</v>
      </c>
      <c r="AE1452" s="77">
        <v>0</v>
      </c>
      <c r="AF1452" s="38">
        <v>0</v>
      </c>
      <c r="AG1452" s="73">
        <f t="shared" si="67"/>
        <v>0</v>
      </c>
      <c r="AH1452" s="77">
        <v>0</v>
      </c>
      <c r="AI1452" s="77">
        <v>0</v>
      </c>
      <c r="AJ1452" s="38">
        <v>0</v>
      </c>
      <c r="AK1452" s="73">
        <f t="shared" si="69"/>
        <v>0</v>
      </c>
      <c r="AL1452" s="73">
        <f t="shared" si="68"/>
        <v>0</v>
      </c>
      <c r="AM1452" s="32" t="s">
        <v>35</v>
      </c>
      <c r="AN1452" s="32" t="s">
        <v>33</v>
      </c>
      <c r="AO1452" s="32" t="s">
        <v>33</v>
      </c>
      <c r="AP1452" s="32" t="s">
        <v>33</v>
      </c>
      <c r="AQ1452" s="32" t="s">
        <v>3618</v>
      </c>
      <c r="AR1452" s="32" t="s">
        <v>505</v>
      </c>
      <c r="AS1452" s="32" t="s">
        <v>33</v>
      </c>
      <c r="AT1452" s="2">
        <v>0</v>
      </c>
      <c r="AU1452" s="2">
        <v>0</v>
      </c>
      <c r="AV1452" s="2">
        <v>0</v>
      </c>
      <c r="AW1452" s="45"/>
    </row>
    <row r="1453" spans="1:49" s="61" customFormat="1" ht="23.25">
      <c r="A1453" s="23"/>
      <c r="B1453" s="45">
        <v>1448</v>
      </c>
      <c r="C1453" s="23" t="s">
        <v>3611</v>
      </c>
      <c r="D1453" s="23">
        <v>8820003183</v>
      </c>
      <c r="E1453" s="23" t="s">
        <v>3612</v>
      </c>
      <c r="F1453" s="23" t="s">
        <v>3613</v>
      </c>
      <c r="G1453" s="23" t="s">
        <v>810</v>
      </c>
      <c r="H1453" s="23" t="s">
        <v>811</v>
      </c>
      <c r="I1453" s="23" t="s">
        <v>3611</v>
      </c>
      <c r="J1453" s="28" t="s">
        <v>810</v>
      </c>
      <c r="K1453" s="28" t="s">
        <v>811</v>
      </c>
      <c r="L1453" s="28" t="s">
        <v>811</v>
      </c>
      <c r="M1453" s="28" t="s">
        <v>3614</v>
      </c>
      <c r="N1453" s="28" t="s">
        <v>3613</v>
      </c>
      <c r="O1453" s="28" t="s">
        <v>810</v>
      </c>
      <c r="P1453" s="28" t="s">
        <v>811</v>
      </c>
      <c r="Q1453" s="28" t="s">
        <v>811</v>
      </c>
      <c r="R1453" s="28" t="s">
        <v>3614</v>
      </c>
      <c r="S1453" s="28" t="s">
        <v>3613</v>
      </c>
      <c r="T1453" s="23" t="s">
        <v>3746</v>
      </c>
      <c r="U1453" s="28" t="s">
        <v>1996</v>
      </c>
      <c r="V1453" s="28" t="s">
        <v>3743</v>
      </c>
      <c r="W1453" s="28" t="s">
        <v>3743</v>
      </c>
      <c r="X1453" s="28"/>
      <c r="Y1453" s="28" t="s">
        <v>3747</v>
      </c>
      <c r="Z1453" s="28"/>
      <c r="AA1453" s="74" t="s">
        <v>3748</v>
      </c>
      <c r="AB1453" s="75" t="s">
        <v>32</v>
      </c>
      <c r="AC1453" s="76">
        <v>11</v>
      </c>
      <c r="AD1453" s="77">
        <v>0</v>
      </c>
      <c r="AE1453" s="77">
        <v>0</v>
      </c>
      <c r="AF1453" s="38">
        <v>0</v>
      </c>
      <c r="AG1453" s="73">
        <f t="shared" si="67"/>
        <v>0</v>
      </c>
      <c r="AH1453" s="77">
        <v>0</v>
      </c>
      <c r="AI1453" s="77">
        <v>0</v>
      </c>
      <c r="AJ1453" s="38">
        <v>0</v>
      </c>
      <c r="AK1453" s="73">
        <f t="shared" si="69"/>
        <v>0</v>
      </c>
      <c r="AL1453" s="73">
        <f t="shared" si="68"/>
        <v>0</v>
      </c>
      <c r="AM1453" s="32" t="s">
        <v>35</v>
      </c>
      <c r="AN1453" s="32" t="s">
        <v>33</v>
      </c>
      <c r="AO1453" s="32" t="s">
        <v>33</v>
      </c>
      <c r="AP1453" s="32" t="s">
        <v>33</v>
      </c>
      <c r="AQ1453" s="32" t="s">
        <v>3618</v>
      </c>
      <c r="AR1453" s="32" t="s">
        <v>505</v>
      </c>
      <c r="AS1453" s="32" t="s">
        <v>33</v>
      </c>
      <c r="AT1453" s="2">
        <v>0</v>
      </c>
      <c r="AU1453" s="2">
        <v>0</v>
      </c>
      <c r="AV1453" s="2">
        <v>0</v>
      </c>
      <c r="AW1453" s="45"/>
    </row>
    <row r="1454" spans="1:49" s="61" customFormat="1" ht="25.5">
      <c r="A1454" s="23"/>
      <c r="B1454" s="45">
        <v>1449</v>
      </c>
      <c r="C1454" s="23" t="s">
        <v>3611</v>
      </c>
      <c r="D1454" s="23">
        <v>8820003183</v>
      </c>
      <c r="E1454" s="23" t="s">
        <v>3612</v>
      </c>
      <c r="F1454" s="23" t="s">
        <v>3613</v>
      </c>
      <c r="G1454" s="23" t="s">
        <v>810</v>
      </c>
      <c r="H1454" s="23" t="s">
        <v>811</v>
      </c>
      <c r="I1454" s="23" t="s">
        <v>3611</v>
      </c>
      <c r="J1454" s="28" t="s">
        <v>810</v>
      </c>
      <c r="K1454" s="28" t="s">
        <v>811</v>
      </c>
      <c r="L1454" s="28" t="s">
        <v>811</v>
      </c>
      <c r="M1454" s="28" t="s">
        <v>3614</v>
      </c>
      <c r="N1454" s="28" t="s">
        <v>3613</v>
      </c>
      <c r="O1454" s="28" t="s">
        <v>810</v>
      </c>
      <c r="P1454" s="28" t="s">
        <v>811</v>
      </c>
      <c r="Q1454" s="28" t="s">
        <v>811</v>
      </c>
      <c r="R1454" s="28" t="s">
        <v>3614</v>
      </c>
      <c r="S1454" s="28" t="s">
        <v>3613</v>
      </c>
      <c r="T1454" s="23" t="s">
        <v>3636</v>
      </c>
      <c r="U1454" s="28" t="s">
        <v>2128</v>
      </c>
      <c r="V1454" s="28" t="s">
        <v>2133</v>
      </c>
      <c r="W1454" s="28" t="s">
        <v>2133</v>
      </c>
      <c r="X1454" s="28" t="s">
        <v>697</v>
      </c>
      <c r="Y1454" s="28" t="s">
        <v>3749</v>
      </c>
      <c r="Z1454" s="28"/>
      <c r="AA1454" s="74" t="s">
        <v>3750</v>
      </c>
      <c r="AB1454" s="75" t="s">
        <v>229</v>
      </c>
      <c r="AC1454" s="76">
        <v>25</v>
      </c>
      <c r="AD1454" s="77">
        <v>20000</v>
      </c>
      <c r="AE1454" s="77">
        <v>50000</v>
      </c>
      <c r="AF1454" s="38">
        <v>0</v>
      </c>
      <c r="AG1454" s="73">
        <f t="shared" si="67"/>
        <v>70000</v>
      </c>
      <c r="AH1454" s="77">
        <v>20000</v>
      </c>
      <c r="AI1454" s="77">
        <v>50000</v>
      </c>
      <c r="AJ1454" s="38">
        <v>0</v>
      </c>
      <c r="AK1454" s="73">
        <f t="shared" si="69"/>
        <v>70000</v>
      </c>
      <c r="AL1454" s="73">
        <f t="shared" si="68"/>
        <v>140000</v>
      </c>
      <c r="AM1454" s="32" t="s">
        <v>35</v>
      </c>
      <c r="AN1454" s="32" t="s">
        <v>33</v>
      </c>
      <c r="AO1454" s="32" t="s">
        <v>33</v>
      </c>
      <c r="AP1454" s="32" t="s">
        <v>33</v>
      </c>
      <c r="AQ1454" s="32" t="s">
        <v>3618</v>
      </c>
      <c r="AR1454" s="32" t="s">
        <v>505</v>
      </c>
      <c r="AS1454" s="32" t="s">
        <v>33</v>
      </c>
      <c r="AT1454" s="2">
        <v>24.71</v>
      </c>
      <c r="AU1454" s="2">
        <v>4.5999999999999996</v>
      </c>
      <c r="AV1454" s="2">
        <v>4.5999999999999996</v>
      </c>
      <c r="AW1454" s="45"/>
    </row>
    <row r="1455" spans="1:49" s="61" customFormat="1" ht="23.25">
      <c r="A1455" s="23"/>
      <c r="B1455" s="45">
        <v>1450</v>
      </c>
      <c r="C1455" s="23" t="s">
        <v>3611</v>
      </c>
      <c r="D1455" s="23">
        <v>8820003183</v>
      </c>
      <c r="E1455" s="23" t="s">
        <v>3612</v>
      </c>
      <c r="F1455" s="23" t="s">
        <v>3613</v>
      </c>
      <c r="G1455" s="23" t="s">
        <v>810</v>
      </c>
      <c r="H1455" s="23" t="s">
        <v>811</v>
      </c>
      <c r="I1455" s="23" t="s">
        <v>3611</v>
      </c>
      <c r="J1455" s="28" t="s">
        <v>810</v>
      </c>
      <c r="K1455" s="28" t="s">
        <v>811</v>
      </c>
      <c r="L1455" s="28" t="s">
        <v>811</v>
      </c>
      <c r="M1455" s="28" t="s">
        <v>3614</v>
      </c>
      <c r="N1455" s="28" t="s">
        <v>3613</v>
      </c>
      <c r="O1455" s="28" t="s">
        <v>810</v>
      </c>
      <c r="P1455" s="28" t="s">
        <v>811</v>
      </c>
      <c r="Q1455" s="28" t="s">
        <v>811</v>
      </c>
      <c r="R1455" s="28" t="s">
        <v>3614</v>
      </c>
      <c r="S1455" s="28" t="s">
        <v>3613</v>
      </c>
      <c r="T1455" s="23" t="s">
        <v>3659</v>
      </c>
      <c r="U1455" s="28" t="s">
        <v>192</v>
      </c>
      <c r="V1455" s="28" t="s">
        <v>193</v>
      </c>
      <c r="W1455" s="28" t="s">
        <v>193</v>
      </c>
      <c r="X1455" s="28" t="s">
        <v>3751</v>
      </c>
      <c r="Y1455" s="28" t="s">
        <v>3752</v>
      </c>
      <c r="Z1455" s="28"/>
      <c r="AA1455" s="74" t="s">
        <v>3753</v>
      </c>
      <c r="AB1455" s="75" t="s">
        <v>229</v>
      </c>
      <c r="AC1455" s="76">
        <v>13</v>
      </c>
      <c r="AD1455" s="77">
        <v>1000</v>
      </c>
      <c r="AE1455" s="77">
        <v>3000</v>
      </c>
      <c r="AF1455" s="38">
        <v>0</v>
      </c>
      <c r="AG1455" s="73">
        <f t="shared" si="67"/>
        <v>4000</v>
      </c>
      <c r="AH1455" s="77">
        <v>1000</v>
      </c>
      <c r="AI1455" s="77">
        <v>3000</v>
      </c>
      <c r="AJ1455" s="38">
        <v>0</v>
      </c>
      <c r="AK1455" s="73">
        <f t="shared" si="69"/>
        <v>4000</v>
      </c>
      <c r="AL1455" s="73">
        <f t="shared" si="68"/>
        <v>8000</v>
      </c>
      <c r="AM1455" s="32" t="s">
        <v>35</v>
      </c>
      <c r="AN1455" s="32" t="s">
        <v>33</v>
      </c>
      <c r="AO1455" s="32" t="s">
        <v>33</v>
      </c>
      <c r="AP1455" s="32" t="s">
        <v>33</v>
      </c>
      <c r="AQ1455" s="32" t="s">
        <v>3618</v>
      </c>
      <c r="AR1455" s="32" t="s">
        <v>505</v>
      </c>
      <c r="AS1455" s="32" t="s">
        <v>33</v>
      </c>
      <c r="AT1455" s="2">
        <v>4.05</v>
      </c>
      <c r="AU1455" s="2">
        <v>2.4</v>
      </c>
      <c r="AV1455" s="2">
        <v>2.4</v>
      </c>
      <c r="AW1455" s="45"/>
    </row>
    <row r="1456" spans="1:49" s="61" customFormat="1" ht="25.15">
      <c r="A1456" s="23"/>
      <c r="B1456" s="45">
        <v>1451</v>
      </c>
      <c r="C1456" s="23" t="s">
        <v>3611</v>
      </c>
      <c r="D1456" s="23">
        <v>8820003183</v>
      </c>
      <c r="E1456" s="23" t="s">
        <v>3612</v>
      </c>
      <c r="F1456" s="23" t="s">
        <v>3613</v>
      </c>
      <c r="G1456" s="23" t="s">
        <v>810</v>
      </c>
      <c r="H1456" s="23" t="s">
        <v>811</v>
      </c>
      <c r="I1456" s="23" t="s">
        <v>3611</v>
      </c>
      <c r="J1456" s="28" t="s">
        <v>810</v>
      </c>
      <c r="K1456" s="28" t="s">
        <v>811</v>
      </c>
      <c r="L1456" s="28" t="s">
        <v>811</v>
      </c>
      <c r="M1456" s="28" t="s">
        <v>3614</v>
      </c>
      <c r="N1456" s="28" t="s">
        <v>3613</v>
      </c>
      <c r="O1456" s="28" t="s">
        <v>810</v>
      </c>
      <c r="P1456" s="28" t="s">
        <v>811</v>
      </c>
      <c r="Q1456" s="28" t="s">
        <v>811</v>
      </c>
      <c r="R1456" s="28" t="s">
        <v>3614</v>
      </c>
      <c r="S1456" s="28" t="s">
        <v>3613</v>
      </c>
      <c r="T1456" s="23" t="s">
        <v>3754</v>
      </c>
      <c r="U1456" s="28" t="s">
        <v>192</v>
      </c>
      <c r="V1456" s="28" t="s">
        <v>193</v>
      </c>
      <c r="W1456" s="28" t="s">
        <v>193</v>
      </c>
      <c r="X1456" s="28" t="s">
        <v>490</v>
      </c>
      <c r="Y1456" s="28">
        <v>87</v>
      </c>
      <c r="Z1456" s="28"/>
      <c r="AA1456" s="51" t="s">
        <v>3755</v>
      </c>
      <c r="AB1456" s="23" t="s">
        <v>229</v>
      </c>
      <c r="AC1456" s="30">
        <v>16.100000000000001</v>
      </c>
      <c r="AD1456" s="38">
        <v>5000</v>
      </c>
      <c r="AE1456" s="38">
        <v>18000</v>
      </c>
      <c r="AF1456" s="38">
        <v>0</v>
      </c>
      <c r="AG1456" s="73">
        <f t="shared" si="67"/>
        <v>23000</v>
      </c>
      <c r="AH1456" s="38">
        <v>5000</v>
      </c>
      <c r="AI1456" s="38">
        <v>18000</v>
      </c>
      <c r="AJ1456" s="38">
        <v>0</v>
      </c>
      <c r="AK1456" s="73">
        <f t="shared" si="69"/>
        <v>23000</v>
      </c>
      <c r="AL1456" s="73">
        <f t="shared" si="68"/>
        <v>46000</v>
      </c>
      <c r="AM1456" s="32" t="s">
        <v>35</v>
      </c>
      <c r="AN1456" s="32" t="s">
        <v>33</v>
      </c>
      <c r="AO1456" s="32" t="s">
        <v>33</v>
      </c>
      <c r="AP1456" s="32" t="s">
        <v>33</v>
      </c>
      <c r="AQ1456" s="32" t="s">
        <v>3618</v>
      </c>
      <c r="AR1456" s="32" t="s">
        <v>505</v>
      </c>
      <c r="AS1456" s="32" t="s">
        <v>33</v>
      </c>
      <c r="AT1456" s="2">
        <v>15.8</v>
      </c>
      <c r="AU1456" s="2">
        <v>8</v>
      </c>
      <c r="AV1456" s="2">
        <v>8</v>
      </c>
      <c r="AW1456" s="46"/>
    </row>
    <row r="1457" spans="1:49" s="61" customFormat="1" ht="23.25">
      <c r="A1457" s="23"/>
      <c r="B1457" s="45">
        <v>1452</v>
      </c>
      <c r="C1457" s="23" t="s">
        <v>3611</v>
      </c>
      <c r="D1457" s="23">
        <v>8820003183</v>
      </c>
      <c r="E1457" s="23" t="s">
        <v>3612</v>
      </c>
      <c r="F1457" s="23" t="s">
        <v>3613</v>
      </c>
      <c r="G1457" s="23" t="s">
        <v>810</v>
      </c>
      <c r="H1457" s="23" t="s">
        <v>811</v>
      </c>
      <c r="I1457" s="23" t="s">
        <v>3611</v>
      </c>
      <c r="J1457" s="28" t="s">
        <v>810</v>
      </c>
      <c r="K1457" s="28" t="s">
        <v>811</v>
      </c>
      <c r="L1457" s="28" t="s">
        <v>811</v>
      </c>
      <c r="M1457" s="28" t="s">
        <v>3614</v>
      </c>
      <c r="N1457" s="28" t="s">
        <v>3613</v>
      </c>
      <c r="O1457" s="28" t="s">
        <v>810</v>
      </c>
      <c r="P1457" s="28" t="s">
        <v>811</v>
      </c>
      <c r="Q1457" s="28" t="s">
        <v>811</v>
      </c>
      <c r="R1457" s="28" t="s">
        <v>3614</v>
      </c>
      <c r="S1457" s="28" t="s">
        <v>3613</v>
      </c>
      <c r="T1457" s="23" t="s">
        <v>3756</v>
      </c>
      <c r="U1457" s="28" t="s">
        <v>1996</v>
      </c>
      <c r="V1457" s="28" t="s">
        <v>1997</v>
      </c>
      <c r="W1457" s="28" t="s">
        <v>2015</v>
      </c>
      <c r="X1457" s="28" t="s">
        <v>3699</v>
      </c>
      <c r="Y1457" s="28">
        <v>9</v>
      </c>
      <c r="Z1457" s="28"/>
      <c r="AA1457" s="51" t="s">
        <v>3757</v>
      </c>
      <c r="AB1457" s="23" t="s">
        <v>229</v>
      </c>
      <c r="AC1457" s="30">
        <v>20.6</v>
      </c>
      <c r="AD1457" s="38">
        <v>5000</v>
      </c>
      <c r="AE1457" s="38">
        <v>12000</v>
      </c>
      <c r="AF1457" s="38">
        <v>0</v>
      </c>
      <c r="AG1457" s="73">
        <f t="shared" si="67"/>
        <v>17000</v>
      </c>
      <c r="AH1457" s="38">
        <v>5000</v>
      </c>
      <c r="AI1457" s="38">
        <v>12000</v>
      </c>
      <c r="AJ1457" s="38">
        <v>0</v>
      </c>
      <c r="AK1457" s="73">
        <f t="shared" si="69"/>
        <v>17000</v>
      </c>
      <c r="AL1457" s="73">
        <f t="shared" si="68"/>
        <v>34000</v>
      </c>
      <c r="AM1457" s="32" t="s">
        <v>35</v>
      </c>
      <c r="AN1457" s="32" t="s">
        <v>33</v>
      </c>
      <c r="AO1457" s="32" t="s">
        <v>33</v>
      </c>
      <c r="AP1457" s="32" t="s">
        <v>33</v>
      </c>
      <c r="AQ1457" s="32" t="s">
        <v>3618</v>
      </c>
      <c r="AR1457" s="32" t="s">
        <v>505</v>
      </c>
      <c r="AS1457" s="32" t="s">
        <v>33</v>
      </c>
      <c r="AT1457" s="2">
        <v>20.25</v>
      </c>
      <c r="AU1457" s="2">
        <v>16</v>
      </c>
      <c r="AV1457" s="2">
        <v>16</v>
      </c>
      <c r="AW1457" s="46"/>
    </row>
    <row r="1458" spans="1:49" s="61" customFormat="1" ht="23.25">
      <c r="A1458" s="23"/>
      <c r="B1458" s="45">
        <v>1453</v>
      </c>
      <c r="C1458" s="23" t="s">
        <v>3611</v>
      </c>
      <c r="D1458" s="23">
        <v>8820003183</v>
      </c>
      <c r="E1458" s="23" t="s">
        <v>3612</v>
      </c>
      <c r="F1458" s="23" t="s">
        <v>3613</v>
      </c>
      <c r="G1458" s="23" t="s">
        <v>810</v>
      </c>
      <c r="H1458" s="23" t="s">
        <v>811</v>
      </c>
      <c r="I1458" s="23" t="s">
        <v>3611</v>
      </c>
      <c r="J1458" s="28" t="s">
        <v>810</v>
      </c>
      <c r="K1458" s="28" t="s">
        <v>811</v>
      </c>
      <c r="L1458" s="28" t="s">
        <v>811</v>
      </c>
      <c r="M1458" s="28" t="s">
        <v>3614</v>
      </c>
      <c r="N1458" s="28" t="s">
        <v>3613</v>
      </c>
      <c r="O1458" s="28" t="s">
        <v>810</v>
      </c>
      <c r="P1458" s="28" t="s">
        <v>811</v>
      </c>
      <c r="Q1458" s="28" t="s">
        <v>811</v>
      </c>
      <c r="R1458" s="28" t="s">
        <v>3614</v>
      </c>
      <c r="S1458" s="28" t="s">
        <v>3613</v>
      </c>
      <c r="T1458" s="23" t="s">
        <v>3702</v>
      </c>
      <c r="U1458" s="28" t="s">
        <v>810</v>
      </c>
      <c r="V1458" s="28" t="s">
        <v>811</v>
      </c>
      <c r="W1458" s="28" t="s">
        <v>811</v>
      </c>
      <c r="X1458" s="28" t="s">
        <v>1667</v>
      </c>
      <c r="Y1458" s="28">
        <v>1</v>
      </c>
      <c r="Z1458" s="28" t="s">
        <v>3758</v>
      </c>
      <c r="AA1458" s="51" t="s">
        <v>3759</v>
      </c>
      <c r="AB1458" s="23" t="s">
        <v>229</v>
      </c>
      <c r="AC1458" s="30">
        <v>10.3</v>
      </c>
      <c r="AD1458" s="38">
        <v>100</v>
      </c>
      <c r="AE1458" s="38">
        <v>400</v>
      </c>
      <c r="AF1458" s="38">
        <v>0</v>
      </c>
      <c r="AG1458" s="73">
        <f t="shared" si="67"/>
        <v>500</v>
      </c>
      <c r="AH1458" s="38">
        <v>100</v>
      </c>
      <c r="AI1458" s="38">
        <v>400</v>
      </c>
      <c r="AJ1458" s="38">
        <v>0</v>
      </c>
      <c r="AK1458" s="73">
        <f t="shared" si="69"/>
        <v>500</v>
      </c>
      <c r="AL1458" s="73">
        <f t="shared" si="68"/>
        <v>1000</v>
      </c>
      <c r="AM1458" s="32" t="s">
        <v>35</v>
      </c>
      <c r="AN1458" s="32" t="s">
        <v>33</v>
      </c>
      <c r="AO1458" s="32" t="s">
        <v>33</v>
      </c>
      <c r="AP1458" s="32" t="s">
        <v>33</v>
      </c>
      <c r="AQ1458" s="32" t="s">
        <v>3618</v>
      </c>
      <c r="AR1458" s="32" t="s">
        <v>505</v>
      </c>
      <c r="AS1458" s="32" t="s">
        <v>33</v>
      </c>
      <c r="AT1458" s="2">
        <v>0</v>
      </c>
      <c r="AU1458" s="2">
        <v>0</v>
      </c>
      <c r="AV1458" s="2">
        <v>0</v>
      </c>
      <c r="AW1458" s="46"/>
    </row>
    <row r="1459" spans="1:49" s="61" customFormat="1" ht="23.25">
      <c r="A1459" s="23"/>
      <c r="B1459" s="45">
        <v>1454</v>
      </c>
      <c r="C1459" s="23" t="s">
        <v>3611</v>
      </c>
      <c r="D1459" s="23">
        <v>8820003183</v>
      </c>
      <c r="E1459" s="23" t="s">
        <v>3612</v>
      </c>
      <c r="F1459" s="23" t="s">
        <v>3613</v>
      </c>
      <c r="G1459" s="23" t="s">
        <v>810</v>
      </c>
      <c r="H1459" s="23" t="s">
        <v>811</v>
      </c>
      <c r="I1459" s="23" t="s">
        <v>3611</v>
      </c>
      <c r="J1459" s="28" t="s">
        <v>810</v>
      </c>
      <c r="K1459" s="28" t="s">
        <v>811</v>
      </c>
      <c r="L1459" s="28" t="s">
        <v>811</v>
      </c>
      <c r="M1459" s="28" t="s">
        <v>3614</v>
      </c>
      <c r="N1459" s="28" t="s">
        <v>3613</v>
      </c>
      <c r="O1459" s="28" t="s">
        <v>810</v>
      </c>
      <c r="P1459" s="28" t="s">
        <v>811</v>
      </c>
      <c r="Q1459" s="28" t="s">
        <v>811</v>
      </c>
      <c r="R1459" s="28" t="s">
        <v>3614</v>
      </c>
      <c r="S1459" s="28" t="s">
        <v>3613</v>
      </c>
      <c r="T1459" s="23" t="s">
        <v>3760</v>
      </c>
      <c r="U1459" s="28" t="s">
        <v>810</v>
      </c>
      <c r="V1459" s="28" t="s">
        <v>811</v>
      </c>
      <c r="W1459" s="28" t="s">
        <v>811</v>
      </c>
      <c r="X1459" s="28" t="s">
        <v>1695</v>
      </c>
      <c r="Y1459" s="28" t="s">
        <v>3613</v>
      </c>
      <c r="Z1459" s="28"/>
      <c r="AA1459" s="51" t="s">
        <v>3761</v>
      </c>
      <c r="AB1459" s="23" t="s">
        <v>264</v>
      </c>
      <c r="AC1459" s="30">
        <v>50</v>
      </c>
      <c r="AD1459" s="38">
        <v>65000</v>
      </c>
      <c r="AE1459" s="38">
        <v>0</v>
      </c>
      <c r="AF1459" s="38">
        <v>0</v>
      </c>
      <c r="AG1459" s="73">
        <f t="shared" si="67"/>
        <v>65000</v>
      </c>
      <c r="AH1459" s="38">
        <v>65000</v>
      </c>
      <c r="AI1459" s="38">
        <v>0</v>
      </c>
      <c r="AJ1459" s="38">
        <v>0</v>
      </c>
      <c r="AK1459" s="73">
        <f t="shared" si="69"/>
        <v>65000</v>
      </c>
      <c r="AL1459" s="73">
        <f t="shared" si="68"/>
        <v>130000</v>
      </c>
      <c r="AM1459" s="32" t="s">
        <v>35</v>
      </c>
      <c r="AN1459" s="32" t="s">
        <v>33</v>
      </c>
      <c r="AO1459" s="32" t="s">
        <v>33</v>
      </c>
      <c r="AP1459" s="32" t="s">
        <v>33</v>
      </c>
      <c r="AQ1459" s="32" t="s">
        <v>3618</v>
      </c>
      <c r="AR1459" s="32" t="s">
        <v>505</v>
      </c>
      <c r="AS1459" s="32" t="s">
        <v>33</v>
      </c>
      <c r="AT1459" s="2">
        <v>49.82</v>
      </c>
      <c r="AU1459" s="2">
        <v>26</v>
      </c>
      <c r="AV1459" s="2">
        <v>26</v>
      </c>
      <c r="AW1459" s="46"/>
    </row>
    <row r="1460" spans="1:49" s="61" customFormat="1" ht="24.4">
      <c r="A1460" s="23"/>
      <c r="B1460" s="45">
        <v>1455</v>
      </c>
      <c r="C1460" s="23" t="s">
        <v>3611</v>
      </c>
      <c r="D1460" s="23">
        <v>8820003183</v>
      </c>
      <c r="E1460" s="23" t="s">
        <v>3612</v>
      </c>
      <c r="F1460" s="23" t="s">
        <v>3613</v>
      </c>
      <c r="G1460" s="23" t="s">
        <v>810</v>
      </c>
      <c r="H1460" s="23" t="s">
        <v>811</v>
      </c>
      <c r="I1460" s="23" t="s">
        <v>3611</v>
      </c>
      <c r="J1460" s="28" t="s">
        <v>810</v>
      </c>
      <c r="K1460" s="28" t="s">
        <v>811</v>
      </c>
      <c r="L1460" s="28" t="s">
        <v>811</v>
      </c>
      <c r="M1460" s="28" t="s">
        <v>3614</v>
      </c>
      <c r="N1460" s="28" t="s">
        <v>3613</v>
      </c>
      <c r="O1460" s="28" t="s">
        <v>810</v>
      </c>
      <c r="P1460" s="28" t="s">
        <v>811</v>
      </c>
      <c r="Q1460" s="28" t="s">
        <v>811</v>
      </c>
      <c r="R1460" s="28" t="s">
        <v>3614</v>
      </c>
      <c r="S1460" s="28" t="s">
        <v>3613</v>
      </c>
      <c r="T1460" s="23" t="s">
        <v>3762</v>
      </c>
      <c r="U1460" s="28" t="s">
        <v>835</v>
      </c>
      <c r="V1460" s="28" t="s">
        <v>836</v>
      </c>
      <c r="W1460" s="28" t="s">
        <v>836</v>
      </c>
      <c r="X1460" s="28" t="s">
        <v>542</v>
      </c>
      <c r="Y1460" s="28" t="s">
        <v>3763</v>
      </c>
      <c r="Z1460" s="28"/>
      <c r="AA1460" s="51" t="s">
        <v>3764</v>
      </c>
      <c r="AB1460" s="23" t="s">
        <v>264</v>
      </c>
      <c r="AC1460" s="30">
        <v>50</v>
      </c>
      <c r="AD1460" s="38">
        <v>30000</v>
      </c>
      <c r="AE1460" s="38">
        <v>0</v>
      </c>
      <c r="AF1460" s="38">
        <v>0</v>
      </c>
      <c r="AG1460" s="73">
        <f t="shared" si="67"/>
        <v>30000</v>
      </c>
      <c r="AH1460" s="38">
        <v>30000</v>
      </c>
      <c r="AI1460" s="38">
        <v>0</v>
      </c>
      <c r="AJ1460" s="38">
        <v>0</v>
      </c>
      <c r="AK1460" s="73">
        <f t="shared" si="69"/>
        <v>30000</v>
      </c>
      <c r="AL1460" s="73">
        <f t="shared" si="68"/>
        <v>60000</v>
      </c>
      <c r="AM1460" s="32" t="s">
        <v>35</v>
      </c>
      <c r="AN1460" s="32" t="s">
        <v>33</v>
      </c>
      <c r="AO1460" s="32" t="s">
        <v>33</v>
      </c>
      <c r="AP1460" s="32" t="s">
        <v>33</v>
      </c>
      <c r="AQ1460" s="32" t="s">
        <v>3618</v>
      </c>
      <c r="AR1460" s="32" t="s">
        <v>505</v>
      </c>
      <c r="AS1460" s="32" t="s">
        <v>33</v>
      </c>
      <c r="AT1460" s="2">
        <v>13.77</v>
      </c>
      <c r="AU1460" s="2">
        <v>7</v>
      </c>
      <c r="AV1460" s="2">
        <v>7</v>
      </c>
      <c r="AW1460" s="46"/>
    </row>
    <row r="1461" spans="1:49" s="61" customFormat="1" ht="23.25">
      <c r="A1461" s="23"/>
      <c r="B1461" s="45">
        <v>1456</v>
      </c>
      <c r="C1461" s="23" t="s">
        <v>3611</v>
      </c>
      <c r="D1461" s="23">
        <v>8820003183</v>
      </c>
      <c r="E1461" s="23" t="s">
        <v>3612</v>
      </c>
      <c r="F1461" s="23" t="s">
        <v>3613</v>
      </c>
      <c r="G1461" s="23" t="s">
        <v>810</v>
      </c>
      <c r="H1461" s="23" t="s">
        <v>811</v>
      </c>
      <c r="I1461" s="23" t="s">
        <v>3611</v>
      </c>
      <c r="J1461" s="28" t="s">
        <v>810</v>
      </c>
      <c r="K1461" s="28" t="s">
        <v>811</v>
      </c>
      <c r="L1461" s="28" t="s">
        <v>811</v>
      </c>
      <c r="M1461" s="28" t="s">
        <v>3614</v>
      </c>
      <c r="N1461" s="28" t="s">
        <v>3613</v>
      </c>
      <c r="O1461" s="28" t="s">
        <v>810</v>
      </c>
      <c r="P1461" s="28" t="s">
        <v>811</v>
      </c>
      <c r="Q1461" s="28" t="s">
        <v>811</v>
      </c>
      <c r="R1461" s="28" t="s">
        <v>3614</v>
      </c>
      <c r="S1461" s="28" t="s">
        <v>3613</v>
      </c>
      <c r="T1461" s="23" t="s">
        <v>3765</v>
      </c>
      <c r="U1461" s="28" t="s">
        <v>810</v>
      </c>
      <c r="V1461" s="28" t="s">
        <v>811</v>
      </c>
      <c r="W1461" s="28" t="s">
        <v>811</v>
      </c>
      <c r="X1461" s="28" t="s">
        <v>3766</v>
      </c>
      <c r="Y1461" s="28" t="s">
        <v>3613</v>
      </c>
      <c r="Z1461" s="28"/>
      <c r="AA1461" s="51" t="s">
        <v>3767</v>
      </c>
      <c r="AB1461" s="23" t="s">
        <v>264</v>
      </c>
      <c r="AC1461" s="30">
        <v>50</v>
      </c>
      <c r="AD1461" s="38">
        <v>65000</v>
      </c>
      <c r="AE1461" s="38">
        <v>0</v>
      </c>
      <c r="AF1461" s="38">
        <v>0</v>
      </c>
      <c r="AG1461" s="73">
        <f t="shared" si="67"/>
        <v>65000</v>
      </c>
      <c r="AH1461" s="38">
        <v>65000</v>
      </c>
      <c r="AI1461" s="38">
        <v>0</v>
      </c>
      <c r="AJ1461" s="38">
        <v>0</v>
      </c>
      <c r="AK1461" s="73">
        <f t="shared" si="69"/>
        <v>65000</v>
      </c>
      <c r="AL1461" s="73">
        <f t="shared" si="68"/>
        <v>130000</v>
      </c>
      <c r="AM1461" s="32" t="s">
        <v>35</v>
      </c>
      <c r="AN1461" s="32" t="s">
        <v>33</v>
      </c>
      <c r="AO1461" s="32" t="s">
        <v>33</v>
      </c>
      <c r="AP1461" s="32" t="s">
        <v>33</v>
      </c>
      <c r="AQ1461" s="32" t="s">
        <v>3618</v>
      </c>
      <c r="AR1461" s="32" t="s">
        <v>505</v>
      </c>
      <c r="AS1461" s="32" t="s">
        <v>33</v>
      </c>
      <c r="AT1461" s="2">
        <v>49.82</v>
      </c>
      <c r="AU1461" s="2">
        <v>12</v>
      </c>
      <c r="AV1461" s="2">
        <v>12</v>
      </c>
      <c r="AW1461" s="46"/>
    </row>
    <row r="1462" spans="1:49" s="3" customFormat="1" ht="46.5">
      <c r="A1462" s="54">
        <v>1</v>
      </c>
      <c r="B1462" s="45">
        <v>1457</v>
      </c>
      <c r="C1462" s="54" t="s">
        <v>3768</v>
      </c>
      <c r="D1462" s="54">
        <v>8842501652</v>
      </c>
      <c r="E1462" s="54" t="s">
        <v>3769</v>
      </c>
      <c r="F1462" s="54">
        <v>6</v>
      </c>
      <c r="G1462" s="54" t="s">
        <v>2462</v>
      </c>
      <c r="H1462" s="54" t="s">
        <v>2463</v>
      </c>
      <c r="I1462" s="29" t="s">
        <v>3770</v>
      </c>
      <c r="J1462" s="28" t="s">
        <v>2462</v>
      </c>
      <c r="K1462" s="28" t="s">
        <v>2463</v>
      </c>
      <c r="L1462" s="28" t="s">
        <v>2463</v>
      </c>
      <c r="M1462" s="28" t="s">
        <v>3771</v>
      </c>
      <c r="N1462" s="28">
        <v>6</v>
      </c>
      <c r="O1462" s="28" t="s">
        <v>2465</v>
      </c>
      <c r="P1462" s="28" t="s">
        <v>2463</v>
      </c>
      <c r="Q1462" s="28" t="s">
        <v>2463</v>
      </c>
      <c r="R1462" s="28" t="s">
        <v>3769</v>
      </c>
      <c r="S1462" s="28">
        <v>6</v>
      </c>
      <c r="T1462" s="23" t="s">
        <v>3772</v>
      </c>
      <c r="U1462" s="28" t="s">
        <v>2462</v>
      </c>
      <c r="V1462" s="28" t="s">
        <v>2463</v>
      </c>
      <c r="W1462" s="28" t="s">
        <v>2463</v>
      </c>
      <c r="X1462" s="28" t="s">
        <v>3773</v>
      </c>
      <c r="Y1462" s="28">
        <v>6</v>
      </c>
      <c r="Z1462" s="28"/>
      <c r="AA1462" s="74" t="s">
        <v>3774</v>
      </c>
      <c r="AB1462" s="75" t="s">
        <v>3424</v>
      </c>
      <c r="AC1462" s="76">
        <v>600</v>
      </c>
      <c r="AD1462" s="77">
        <v>1600000</v>
      </c>
      <c r="AE1462" s="77">
        <v>0</v>
      </c>
      <c r="AF1462" s="77">
        <v>0</v>
      </c>
      <c r="AG1462" s="73">
        <f t="shared" si="67"/>
        <v>1600000</v>
      </c>
      <c r="AH1462" s="77">
        <v>1600000</v>
      </c>
      <c r="AI1462" s="77">
        <v>0</v>
      </c>
      <c r="AJ1462" s="77">
        <v>0</v>
      </c>
      <c r="AK1462" s="73">
        <f t="shared" si="69"/>
        <v>1600000</v>
      </c>
      <c r="AL1462" s="73">
        <f t="shared" si="68"/>
        <v>3200000</v>
      </c>
      <c r="AM1462" s="54" t="s">
        <v>1188</v>
      </c>
      <c r="AN1462" s="90" t="s">
        <v>33</v>
      </c>
      <c r="AO1462" s="90" t="s">
        <v>33</v>
      </c>
      <c r="AP1462" s="90" t="s">
        <v>33</v>
      </c>
      <c r="AQ1462" s="90" t="s">
        <v>197</v>
      </c>
      <c r="AR1462" s="134" t="s">
        <v>4431</v>
      </c>
      <c r="AS1462" s="90" t="s">
        <v>33</v>
      </c>
      <c r="AT1462" s="2">
        <v>0</v>
      </c>
      <c r="AU1462" s="2">
        <v>0</v>
      </c>
      <c r="AV1462" s="2">
        <v>0</v>
      </c>
      <c r="AW1462" s="47"/>
    </row>
    <row r="1463" spans="1:49" s="3" customFormat="1" ht="46.5">
      <c r="A1463" s="54">
        <v>1</v>
      </c>
      <c r="B1463" s="45">
        <v>1458</v>
      </c>
      <c r="C1463" s="54" t="s">
        <v>3775</v>
      </c>
      <c r="D1463" s="54">
        <v>8842501652</v>
      </c>
      <c r="E1463" s="54" t="s">
        <v>3769</v>
      </c>
      <c r="F1463" s="54">
        <v>6</v>
      </c>
      <c r="G1463" s="54" t="s">
        <v>2462</v>
      </c>
      <c r="H1463" s="54" t="s">
        <v>2463</v>
      </c>
      <c r="I1463" s="54" t="s">
        <v>3770</v>
      </c>
      <c r="J1463" s="28" t="s">
        <v>2462</v>
      </c>
      <c r="K1463" s="28" t="s">
        <v>2463</v>
      </c>
      <c r="L1463" s="28" t="s">
        <v>2463</v>
      </c>
      <c r="M1463" s="28" t="s">
        <v>3771</v>
      </c>
      <c r="N1463" s="28">
        <v>6</v>
      </c>
      <c r="O1463" s="28" t="s">
        <v>2462</v>
      </c>
      <c r="P1463" s="28" t="s">
        <v>2463</v>
      </c>
      <c r="Q1463" s="28" t="s">
        <v>2463</v>
      </c>
      <c r="R1463" s="28" t="s">
        <v>3769</v>
      </c>
      <c r="S1463" s="28">
        <v>6</v>
      </c>
      <c r="T1463" s="23" t="s">
        <v>3776</v>
      </c>
      <c r="U1463" s="28" t="s">
        <v>2462</v>
      </c>
      <c r="V1463" s="28" t="s">
        <v>2463</v>
      </c>
      <c r="W1463" s="28" t="s">
        <v>2463</v>
      </c>
      <c r="X1463" s="28" t="s">
        <v>3777</v>
      </c>
      <c r="Y1463" s="28">
        <v>15</v>
      </c>
      <c r="Z1463" s="28"/>
      <c r="AA1463" s="74" t="s">
        <v>3778</v>
      </c>
      <c r="AB1463" s="75" t="s">
        <v>229</v>
      </c>
      <c r="AC1463" s="76">
        <v>5</v>
      </c>
      <c r="AD1463" s="77">
        <v>1500</v>
      </c>
      <c r="AE1463" s="77">
        <v>3500</v>
      </c>
      <c r="AF1463" s="77">
        <v>0</v>
      </c>
      <c r="AG1463" s="73">
        <f t="shared" si="67"/>
        <v>5000</v>
      </c>
      <c r="AH1463" s="77">
        <v>1500</v>
      </c>
      <c r="AI1463" s="77">
        <v>3500</v>
      </c>
      <c r="AJ1463" s="77">
        <v>0</v>
      </c>
      <c r="AK1463" s="73">
        <f t="shared" si="69"/>
        <v>5000</v>
      </c>
      <c r="AL1463" s="73">
        <f t="shared" si="68"/>
        <v>10000</v>
      </c>
      <c r="AM1463" s="54" t="s">
        <v>1188</v>
      </c>
      <c r="AN1463" s="90" t="s">
        <v>33</v>
      </c>
      <c r="AO1463" s="90" t="s">
        <v>33</v>
      </c>
      <c r="AP1463" s="90" t="s">
        <v>33</v>
      </c>
      <c r="AQ1463" s="90" t="s">
        <v>197</v>
      </c>
      <c r="AR1463" s="95">
        <v>45657</v>
      </c>
      <c r="AS1463" s="90" t="s">
        <v>33</v>
      </c>
      <c r="AT1463" s="2">
        <v>0</v>
      </c>
      <c r="AU1463" s="2">
        <v>0</v>
      </c>
      <c r="AV1463" s="2">
        <v>0</v>
      </c>
      <c r="AW1463" s="47"/>
    </row>
    <row r="1464" spans="1:49" s="3" customFormat="1" ht="46.5">
      <c r="A1464" s="54">
        <v>1</v>
      </c>
      <c r="B1464" s="45">
        <v>1459</v>
      </c>
      <c r="C1464" s="54" t="s">
        <v>3775</v>
      </c>
      <c r="D1464" s="54">
        <v>8842501652</v>
      </c>
      <c r="E1464" s="54" t="s">
        <v>3769</v>
      </c>
      <c r="F1464" s="54">
        <v>6</v>
      </c>
      <c r="G1464" s="54" t="s">
        <v>2462</v>
      </c>
      <c r="H1464" s="54" t="s">
        <v>2463</v>
      </c>
      <c r="I1464" s="54" t="s">
        <v>3770</v>
      </c>
      <c r="J1464" s="28" t="s">
        <v>2462</v>
      </c>
      <c r="K1464" s="28" t="s">
        <v>2463</v>
      </c>
      <c r="L1464" s="28" t="s">
        <v>2463</v>
      </c>
      <c r="M1464" s="28" t="s">
        <v>3771</v>
      </c>
      <c r="N1464" s="28">
        <v>6</v>
      </c>
      <c r="O1464" s="28" t="s">
        <v>2462</v>
      </c>
      <c r="P1464" s="28" t="s">
        <v>2463</v>
      </c>
      <c r="Q1464" s="28" t="s">
        <v>2463</v>
      </c>
      <c r="R1464" s="28" t="s">
        <v>3769</v>
      </c>
      <c r="S1464" s="28">
        <v>6</v>
      </c>
      <c r="T1464" s="23" t="s">
        <v>3779</v>
      </c>
      <c r="U1464" s="28" t="s">
        <v>2462</v>
      </c>
      <c r="V1464" s="28" t="s">
        <v>2463</v>
      </c>
      <c r="W1464" s="28" t="s">
        <v>2463</v>
      </c>
      <c r="X1464" s="28" t="s">
        <v>3780</v>
      </c>
      <c r="Y1464" s="28" t="s">
        <v>3781</v>
      </c>
      <c r="Z1464" s="28"/>
      <c r="AA1464" s="74" t="s">
        <v>3782</v>
      </c>
      <c r="AB1464" s="75" t="s">
        <v>3424</v>
      </c>
      <c r="AC1464" s="76">
        <v>350</v>
      </c>
      <c r="AD1464" s="77">
        <v>250000</v>
      </c>
      <c r="AE1464" s="77">
        <v>0</v>
      </c>
      <c r="AF1464" s="77">
        <v>0</v>
      </c>
      <c r="AG1464" s="73">
        <f t="shared" si="67"/>
        <v>250000</v>
      </c>
      <c r="AH1464" s="77">
        <v>250000</v>
      </c>
      <c r="AI1464" s="77">
        <v>0</v>
      </c>
      <c r="AJ1464" s="77">
        <v>0</v>
      </c>
      <c r="AK1464" s="73">
        <f t="shared" si="69"/>
        <v>250000</v>
      </c>
      <c r="AL1464" s="73">
        <f t="shared" si="68"/>
        <v>500000</v>
      </c>
      <c r="AM1464" s="54" t="s">
        <v>1188</v>
      </c>
      <c r="AN1464" s="90" t="s">
        <v>33</v>
      </c>
      <c r="AO1464" s="95" t="s">
        <v>33</v>
      </c>
      <c r="AP1464" s="90" t="s">
        <v>33</v>
      </c>
      <c r="AQ1464" s="90" t="s">
        <v>197</v>
      </c>
      <c r="AR1464" s="90" t="s">
        <v>3783</v>
      </c>
      <c r="AS1464" s="90" t="s">
        <v>33</v>
      </c>
      <c r="AT1464" s="2">
        <v>0</v>
      </c>
      <c r="AU1464" s="2">
        <v>0</v>
      </c>
      <c r="AV1464" s="2">
        <v>0</v>
      </c>
      <c r="AW1464" s="47"/>
    </row>
    <row r="1465" spans="1:49" s="3" customFormat="1" ht="46.5">
      <c r="A1465" s="54">
        <v>1</v>
      </c>
      <c r="B1465" s="45">
        <v>1460</v>
      </c>
      <c r="C1465" s="54" t="s">
        <v>3775</v>
      </c>
      <c r="D1465" s="54">
        <v>8842501652</v>
      </c>
      <c r="E1465" s="54" t="s">
        <v>3769</v>
      </c>
      <c r="F1465" s="54">
        <v>6</v>
      </c>
      <c r="G1465" s="54" t="s">
        <v>2462</v>
      </c>
      <c r="H1465" s="54" t="s">
        <v>2463</v>
      </c>
      <c r="I1465" s="29" t="s">
        <v>3770</v>
      </c>
      <c r="J1465" s="28" t="s">
        <v>2462</v>
      </c>
      <c r="K1465" s="28" t="s">
        <v>2463</v>
      </c>
      <c r="L1465" s="28" t="s">
        <v>2463</v>
      </c>
      <c r="M1465" s="28" t="s">
        <v>3771</v>
      </c>
      <c r="N1465" s="28">
        <v>6</v>
      </c>
      <c r="O1465" s="28" t="s">
        <v>2462</v>
      </c>
      <c r="P1465" s="28" t="s">
        <v>2463</v>
      </c>
      <c r="Q1465" s="28" t="s">
        <v>3784</v>
      </c>
      <c r="R1465" s="28" t="s">
        <v>3769</v>
      </c>
      <c r="S1465" s="28">
        <v>6</v>
      </c>
      <c r="T1465" s="23" t="s">
        <v>3779</v>
      </c>
      <c r="U1465" s="28" t="s">
        <v>3785</v>
      </c>
      <c r="V1465" s="28" t="s">
        <v>2463</v>
      </c>
      <c r="W1465" s="28" t="s">
        <v>2463</v>
      </c>
      <c r="X1465" s="28" t="s">
        <v>3786</v>
      </c>
      <c r="Y1465" s="28" t="s">
        <v>3781</v>
      </c>
      <c r="Z1465" s="28"/>
      <c r="AA1465" s="74" t="s">
        <v>3787</v>
      </c>
      <c r="AB1465" s="75" t="s">
        <v>3424</v>
      </c>
      <c r="AC1465" s="76">
        <v>350</v>
      </c>
      <c r="AD1465" s="77">
        <v>450000</v>
      </c>
      <c r="AE1465" s="77">
        <v>0</v>
      </c>
      <c r="AF1465" s="77">
        <v>0</v>
      </c>
      <c r="AG1465" s="73">
        <f t="shared" si="67"/>
        <v>450000</v>
      </c>
      <c r="AH1465" s="77">
        <v>450000</v>
      </c>
      <c r="AI1465" s="77">
        <v>0</v>
      </c>
      <c r="AJ1465" s="77">
        <v>0</v>
      </c>
      <c r="AK1465" s="73">
        <f t="shared" si="69"/>
        <v>450000</v>
      </c>
      <c r="AL1465" s="73">
        <f t="shared" si="68"/>
        <v>900000</v>
      </c>
      <c r="AM1465" s="54" t="s">
        <v>1188</v>
      </c>
      <c r="AN1465" s="90" t="s">
        <v>33</v>
      </c>
      <c r="AO1465" s="95" t="s">
        <v>33</v>
      </c>
      <c r="AP1465" s="90" t="s">
        <v>33</v>
      </c>
      <c r="AQ1465" s="90" t="s">
        <v>197</v>
      </c>
      <c r="AR1465" s="90" t="s">
        <v>3783</v>
      </c>
      <c r="AS1465" s="90" t="s">
        <v>33</v>
      </c>
      <c r="AT1465" s="2">
        <v>0</v>
      </c>
      <c r="AU1465" s="2">
        <v>0</v>
      </c>
      <c r="AV1465" s="2">
        <v>0</v>
      </c>
      <c r="AW1465" s="47"/>
    </row>
    <row r="1466" spans="1:49" s="3" customFormat="1" ht="46.5">
      <c r="A1466" s="54">
        <v>1</v>
      </c>
      <c r="B1466" s="45">
        <v>1461</v>
      </c>
      <c r="C1466" s="54" t="s">
        <v>3788</v>
      </c>
      <c r="D1466" s="54">
        <v>8840024797</v>
      </c>
      <c r="E1466" s="54" t="s">
        <v>1667</v>
      </c>
      <c r="F1466" s="54">
        <v>49</v>
      </c>
      <c r="G1466" s="54" t="s">
        <v>2462</v>
      </c>
      <c r="H1466" s="54" t="s">
        <v>2463</v>
      </c>
      <c r="I1466" s="29" t="s">
        <v>3789</v>
      </c>
      <c r="J1466" s="28" t="s">
        <v>2462</v>
      </c>
      <c r="K1466" s="28" t="s">
        <v>2463</v>
      </c>
      <c r="L1466" s="28" t="s">
        <v>2463</v>
      </c>
      <c r="M1466" s="28" t="s">
        <v>1667</v>
      </c>
      <c r="N1466" s="28">
        <v>49</v>
      </c>
      <c r="O1466" s="28" t="s">
        <v>2462</v>
      </c>
      <c r="P1466" s="28" t="s">
        <v>2463</v>
      </c>
      <c r="Q1466" s="28" t="s">
        <v>2463</v>
      </c>
      <c r="R1466" s="28" t="s">
        <v>1667</v>
      </c>
      <c r="S1466" s="28">
        <v>49</v>
      </c>
      <c r="T1466" s="23" t="s">
        <v>3790</v>
      </c>
      <c r="U1466" s="28" t="s">
        <v>2462</v>
      </c>
      <c r="V1466" s="28" t="s">
        <v>2463</v>
      </c>
      <c r="W1466" s="28" t="s">
        <v>2463</v>
      </c>
      <c r="X1466" s="28" t="s">
        <v>1667</v>
      </c>
      <c r="Y1466" s="28">
        <v>49</v>
      </c>
      <c r="Z1466" s="28" t="s">
        <v>863</v>
      </c>
      <c r="AA1466" s="74" t="s">
        <v>3791</v>
      </c>
      <c r="AB1466" s="75" t="s">
        <v>264</v>
      </c>
      <c r="AC1466" s="76">
        <v>240</v>
      </c>
      <c r="AD1466" s="77">
        <v>198038</v>
      </c>
      <c r="AE1466" s="77">
        <v>0</v>
      </c>
      <c r="AF1466" s="77">
        <v>0</v>
      </c>
      <c r="AG1466" s="73">
        <f t="shared" si="67"/>
        <v>198038</v>
      </c>
      <c r="AH1466" s="77">
        <v>198038</v>
      </c>
      <c r="AI1466" s="77">
        <v>0</v>
      </c>
      <c r="AJ1466" s="77">
        <v>0</v>
      </c>
      <c r="AK1466" s="73">
        <f t="shared" si="69"/>
        <v>198038</v>
      </c>
      <c r="AL1466" s="73">
        <f t="shared" si="68"/>
        <v>396076</v>
      </c>
      <c r="AM1466" s="134" t="s">
        <v>1188</v>
      </c>
      <c r="AN1466" s="134" t="s">
        <v>33</v>
      </c>
      <c r="AO1466" s="134" t="s">
        <v>33</v>
      </c>
      <c r="AP1466" s="134" t="s">
        <v>33</v>
      </c>
      <c r="AQ1466" s="134" t="s">
        <v>3792</v>
      </c>
      <c r="AR1466" s="134" t="s">
        <v>198</v>
      </c>
      <c r="AS1466" s="134" t="s">
        <v>33</v>
      </c>
      <c r="AT1466" s="2">
        <v>0</v>
      </c>
      <c r="AU1466" s="2">
        <v>0</v>
      </c>
      <c r="AV1466" s="2">
        <v>0</v>
      </c>
      <c r="AW1466" s="47"/>
    </row>
    <row r="1467" spans="1:49" s="3" customFormat="1" ht="46.5">
      <c r="A1467" s="54">
        <v>1</v>
      </c>
      <c r="B1467" s="45">
        <v>1462</v>
      </c>
      <c r="C1467" s="54" t="s">
        <v>3788</v>
      </c>
      <c r="D1467" s="54">
        <v>8840024797</v>
      </c>
      <c r="E1467" s="54" t="s">
        <v>1667</v>
      </c>
      <c r="F1467" s="54">
        <v>49</v>
      </c>
      <c r="G1467" s="54" t="s">
        <v>2462</v>
      </c>
      <c r="H1467" s="54" t="s">
        <v>2463</v>
      </c>
      <c r="I1467" s="54" t="s">
        <v>3789</v>
      </c>
      <c r="J1467" s="28" t="s">
        <v>2462</v>
      </c>
      <c r="K1467" s="28" t="s">
        <v>2463</v>
      </c>
      <c r="L1467" s="28" t="s">
        <v>2463</v>
      </c>
      <c r="M1467" s="28" t="s">
        <v>1667</v>
      </c>
      <c r="N1467" s="28">
        <v>49</v>
      </c>
      <c r="O1467" s="28" t="s">
        <v>2462</v>
      </c>
      <c r="P1467" s="28" t="s">
        <v>2463</v>
      </c>
      <c r="Q1467" s="28" t="s">
        <v>2463</v>
      </c>
      <c r="R1467" s="28" t="s">
        <v>1667</v>
      </c>
      <c r="S1467" s="28">
        <v>49</v>
      </c>
      <c r="T1467" s="23" t="s">
        <v>3793</v>
      </c>
      <c r="U1467" s="28" t="s">
        <v>2462</v>
      </c>
      <c r="V1467" s="28" t="s">
        <v>2463</v>
      </c>
      <c r="W1467" s="28" t="s">
        <v>2463</v>
      </c>
      <c r="X1467" s="28" t="s">
        <v>3794</v>
      </c>
      <c r="Y1467" s="28">
        <v>33</v>
      </c>
      <c r="Z1467" s="28" t="s">
        <v>863</v>
      </c>
      <c r="AA1467" s="74" t="s">
        <v>3795</v>
      </c>
      <c r="AB1467" s="75" t="s">
        <v>264</v>
      </c>
      <c r="AC1467" s="76">
        <v>240</v>
      </c>
      <c r="AD1467" s="77">
        <v>21335</v>
      </c>
      <c r="AE1467" s="77">
        <v>0</v>
      </c>
      <c r="AF1467" s="77">
        <v>0</v>
      </c>
      <c r="AG1467" s="73">
        <f t="shared" si="67"/>
        <v>21335</v>
      </c>
      <c r="AH1467" s="77">
        <v>21335</v>
      </c>
      <c r="AI1467" s="77">
        <v>0</v>
      </c>
      <c r="AJ1467" s="77">
        <v>0</v>
      </c>
      <c r="AK1467" s="73">
        <f t="shared" si="69"/>
        <v>21335</v>
      </c>
      <c r="AL1467" s="73">
        <f t="shared" si="68"/>
        <v>42670</v>
      </c>
      <c r="AM1467" s="134" t="s">
        <v>1188</v>
      </c>
      <c r="AN1467" s="134" t="s">
        <v>33</v>
      </c>
      <c r="AO1467" s="134" t="s">
        <v>33</v>
      </c>
      <c r="AP1467" s="134" t="s">
        <v>33</v>
      </c>
      <c r="AQ1467" s="134" t="s">
        <v>3792</v>
      </c>
      <c r="AR1467" s="134" t="s">
        <v>198</v>
      </c>
      <c r="AS1467" s="134" t="s">
        <v>33</v>
      </c>
      <c r="AT1467" s="2">
        <v>0</v>
      </c>
      <c r="AU1467" s="2">
        <v>0</v>
      </c>
      <c r="AV1467" s="2">
        <v>0</v>
      </c>
      <c r="AW1467" s="47"/>
    </row>
    <row r="1468" spans="1:49" s="3" customFormat="1" ht="46.5">
      <c r="A1468" s="54">
        <v>1</v>
      </c>
      <c r="B1468" s="45">
        <v>1463</v>
      </c>
      <c r="C1468" s="54" t="s">
        <v>3788</v>
      </c>
      <c r="D1468" s="54">
        <v>8840024797</v>
      </c>
      <c r="E1468" s="54" t="s">
        <v>1667</v>
      </c>
      <c r="F1468" s="54">
        <v>49</v>
      </c>
      <c r="G1468" s="54" t="s">
        <v>2462</v>
      </c>
      <c r="H1468" s="54" t="s">
        <v>2463</v>
      </c>
      <c r="I1468" s="54" t="s">
        <v>3789</v>
      </c>
      <c r="J1468" s="28" t="s">
        <v>2462</v>
      </c>
      <c r="K1468" s="28" t="s">
        <v>2463</v>
      </c>
      <c r="L1468" s="28" t="s">
        <v>2463</v>
      </c>
      <c r="M1468" s="28" t="s">
        <v>1667</v>
      </c>
      <c r="N1468" s="28">
        <v>49</v>
      </c>
      <c r="O1468" s="28" t="s">
        <v>2462</v>
      </c>
      <c r="P1468" s="28" t="s">
        <v>2463</v>
      </c>
      <c r="Q1468" s="28" t="s">
        <v>2463</v>
      </c>
      <c r="R1468" s="28" t="s">
        <v>1667</v>
      </c>
      <c r="S1468" s="28">
        <v>49</v>
      </c>
      <c r="T1468" s="23" t="s">
        <v>3796</v>
      </c>
      <c r="U1468" s="28" t="s">
        <v>2462</v>
      </c>
      <c r="V1468" s="28" t="s">
        <v>2463</v>
      </c>
      <c r="W1468" s="28" t="s">
        <v>2463</v>
      </c>
      <c r="X1468" s="28" t="s">
        <v>1520</v>
      </c>
      <c r="Y1468" s="28" t="s">
        <v>3797</v>
      </c>
      <c r="Z1468" s="28" t="s">
        <v>863</v>
      </c>
      <c r="AA1468" s="74" t="s">
        <v>3798</v>
      </c>
      <c r="AB1468" s="75" t="s">
        <v>264</v>
      </c>
      <c r="AC1468" s="76">
        <v>58</v>
      </c>
      <c r="AD1468" s="77">
        <v>26263</v>
      </c>
      <c r="AE1468" s="77">
        <v>0</v>
      </c>
      <c r="AF1468" s="77">
        <v>0</v>
      </c>
      <c r="AG1468" s="73">
        <f t="shared" si="67"/>
        <v>26263</v>
      </c>
      <c r="AH1468" s="77">
        <v>26263</v>
      </c>
      <c r="AI1468" s="77">
        <v>0</v>
      </c>
      <c r="AJ1468" s="77">
        <v>0</v>
      </c>
      <c r="AK1468" s="73">
        <f t="shared" si="69"/>
        <v>26263</v>
      </c>
      <c r="AL1468" s="73">
        <f t="shared" si="68"/>
        <v>52526</v>
      </c>
      <c r="AM1468" s="134" t="s">
        <v>1188</v>
      </c>
      <c r="AN1468" s="134" t="s">
        <v>33</v>
      </c>
      <c r="AO1468" s="134" t="s">
        <v>33</v>
      </c>
      <c r="AP1468" s="134" t="s">
        <v>33</v>
      </c>
      <c r="AQ1468" s="134" t="s">
        <v>3792</v>
      </c>
      <c r="AR1468" s="134" t="s">
        <v>198</v>
      </c>
      <c r="AS1468" s="134" t="s">
        <v>33</v>
      </c>
      <c r="AT1468" s="2">
        <v>0</v>
      </c>
      <c r="AU1468" s="2">
        <v>0</v>
      </c>
      <c r="AV1468" s="2">
        <v>0</v>
      </c>
      <c r="AW1468" s="47"/>
    </row>
    <row r="1469" spans="1:49" s="3" customFormat="1" ht="46.5">
      <c r="A1469" s="54">
        <v>1</v>
      </c>
      <c r="B1469" s="45">
        <v>1464</v>
      </c>
      <c r="C1469" s="54" t="s">
        <v>3788</v>
      </c>
      <c r="D1469" s="54">
        <v>8840024797</v>
      </c>
      <c r="E1469" s="54" t="s">
        <v>1667</v>
      </c>
      <c r="F1469" s="54">
        <v>49</v>
      </c>
      <c r="G1469" s="54" t="s">
        <v>2462</v>
      </c>
      <c r="H1469" s="54" t="s">
        <v>2463</v>
      </c>
      <c r="I1469" s="29" t="s">
        <v>3789</v>
      </c>
      <c r="J1469" s="28" t="s">
        <v>2462</v>
      </c>
      <c r="K1469" s="28" t="s">
        <v>2463</v>
      </c>
      <c r="L1469" s="28" t="s">
        <v>2463</v>
      </c>
      <c r="M1469" s="28" t="s">
        <v>1667</v>
      </c>
      <c r="N1469" s="28">
        <v>49</v>
      </c>
      <c r="O1469" s="28" t="s">
        <v>2462</v>
      </c>
      <c r="P1469" s="28" t="s">
        <v>2463</v>
      </c>
      <c r="Q1469" s="28" t="s">
        <v>2463</v>
      </c>
      <c r="R1469" s="28" t="s">
        <v>1667</v>
      </c>
      <c r="S1469" s="28">
        <v>49</v>
      </c>
      <c r="T1469" s="23" t="s">
        <v>3799</v>
      </c>
      <c r="U1469" s="28" t="s">
        <v>2462</v>
      </c>
      <c r="V1469" s="28" t="s">
        <v>2463</v>
      </c>
      <c r="W1469" s="28" t="s">
        <v>2463</v>
      </c>
      <c r="X1469" s="28" t="s">
        <v>1520</v>
      </c>
      <c r="Y1469" s="28" t="s">
        <v>3797</v>
      </c>
      <c r="Z1469" s="28" t="s">
        <v>863</v>
      </c>
      <c r="AA1469" s="74" t="s">
        <v>3800</v>
      </c>
      <c r="AB1469" s="75" t="s">
        <v>32</v>
      </c>
      <c r="AC1469" s="76">
        <v>8</v>
      </c>
      <c r="AD1469" s="77">
        <v>1200</v>
      </c>
      <c r="AE1469" s="77">
        <v>0</v>
      </c>
      <c r="AF1469" s="77">
        <v>0</v>
      </c>
      <c r="AG1469" s="73">
        <f t="shared" si="67"/>
        <v>1200</v>
      </c>
      <c r="AH1469" s="77">
        <v>1200</v>
      </c>
      <c r="AI1469" s="77">
        <v>0</v>
      </c>
      <c r="AJ1469" s="77">
        <v>0</v>
      </c>
      <c r="AK1469" s="73">
        <f t="shared" si="69"/>
        <v>1200</v>
      </c>
      <c r="AL1469" s="73">
        <f t="shared" si="68"/>
        <v>2400</v>
      </c>
      <c r="AM1469" s="134" t="s">
        <v>1188</v>
      </c>
      <c r="AN1469" s="134" t="s">
        <v>33</v>
      </c>
      <c r="AO1469" s="134" t="s">
        <v>33</v>
      </c>
      <c r="AP1469" s="134" t="s">
        <v>33</v>
      </c>
      <c r="AQ1469" s="134" t="s">
        <v>3792</v>
      </c>
      <c r="AR1469" s="134" t="s">
        <v>198</v>
      </c>
      <c r="AS1469" s="134" t="s">
        <v>33</v>
      </c>
      <c r="AT1469" s="2">
        <v>0</v>
      </c>
      <c r="AU1469" s="2">
        <v>0</v>
      </c>
      <c r="AV1469" s="2">
        <v>0</v>
      </c>
      <c r="AW1469" s="47"/>
    </row>
    <row r="1470" spans="1:49" s="3" customFormat="1" ht="39.75">
      <c r="A1470" s="54">
        <v>1</v>
      </c>
      <c r="B1470" s="45">
        <v>1465</v>
      </c>
      <c r="C1470" s="54" t="s">
        <v>3788</v>
      </c>
      <c r="D1470" s="54">
        <v>8840024797</v>
      </c>
      <c r="E1470" s="54" t="s">
        <v>1667</v>
      </c>
      <c r="F1470" s="54">
        <v>49</v>
      </c>
      <c r="G1470" s="54" t="s">
        <v>2462</v>
      </c>
      <c r="H1470" s="54" t="s">
        <v>2463</v>
      </c>
      <c r="I1470" s="54" t="s">
        <v>3801</v>
      </c>
      <c r="J1470" s="28" t="s">
        <v>2462</v>
      </c>
      <c r="K1470" s="28" t="s">
        <v>2463</v>
      </c>
      <c r="L1470" s="28" t="s">
        <v>2463</v>
      </c>
      <c r="M1470" s="28" t="s">
        <v>3802</v>
      </c>
      <c r="N1470" s="28">
        <v>7</v>
      </c>
      <c r="O1470" s="28" t="s">
        <v>2462</v>
      </c>
      <c r="P1470" s="28" t="s">
        <v>2463</v>
      </c>
      <c r="Q1470" s="28" t="s">
        <v>2463</v>
      </c>
      <c r="R1470" s="28" t="s">
        <v>3802</v>
      </c>
      <c r="S1470" s="28">
        <v>7</v>
      </c>
      <c r="T1470" s="23" t="s">
        <v>3803</v>
      </c>
      <c r="U1470" s="28" t="s">
        <v>2462</v>
      </c>
      <c r="V1470" s="28" t="s">
        <v>2463</v>
      </c>
      <c r="W1470" s="28" t="s">
        <v>2463</v>
      </c>
      <c r="X1470" s="28" t="s">
        <v>2705</v>
      </c>
      <c r="Y1470" s="28">
        <v>1</v>
      </c>
      <c r="Z1470" s="28" t="s">
        <v>863</v>
      </c>
      <c r="AA1470" s="74" t="s">
        <v>3804</v>
      </c>
      <c r="AB1470" s="75" t="s">
        <v>32</v>
      </c>
      <c r="AC1470" s="76">
        <v>40</v>
      </c>
      <c r="AD1470" s="77">
        <v>10625</v>
      </c>
      <c r="AE1470" s="77">
        <v>0</v>
      </c>
      <c r="AF1470" s="77">
        <v>0</v>
      </c>
      <c r="AG1470" s="73">
        <f t="shared" si="67"/>
        <v>10625</v>
      </c>
      <c r="AH1470" s="77">
        <v>10625</v>
      </c>
      <c r="AI1470" s="77">
        <v>0</v>
      </c>
      <c r="AJ1470" s="77">
        <v>0</v>
      </c>
      <c r="AK1470" s="73">
        <f t="shared" si="69"/>
        <v>10625</v>
      </c>
      <c r="AL1470" s="73">
        <f t="shared" si="68"/>
        <v>21250</v>
      </c>
      <c r="AM1470" s="134" t="s">
        <v>1188</v>
      </c>
      <c r="AN1470" s="134" t="s">
        <v>33</v>
      </c>
      <c r="AO1470" s="134" t="s">
        <v>33</v>
      </c>
      <c r="AP1470" s="134" t="s">
        <v>33</v>
      </c>
      <c r="AQ1470" s="134" t="s">
        <v>3792</v>
      </c>
      <c r="AR1470" s="134" t="s">
        <v>198</v>
      </c>
      <c r="AS1470" s="134" t="s">
        <v>33</v>
      </c>
      <c r="AT1470" s="2">
        <v>0</v>
      </c>
      <c r="AU1470" s="2">
        <v>0</v>
      </c>
      <c r="AV1470" s="2">
        <v>0</v>
      </c>
      <c r="AW1470" s="47"/>
    </row>
    <row r="1471" spans="1:49" s="3" customFormat="1" ht="39.75">
      <c r="A1471" s="54">
        <v>1</v>
      </c>
      <c r="B1471" s="45">
        <v>1466</v>
      </c>
      <c r="C1471" s="54" t="s">
        <v>3788</v>
      </c>
      <c r="D1471" s="54">
        <v>8840024797</v>
      </c>
      <c r="E1471" s="54" t="s">
        <v>1667</v>
      </c>
      <c r="F1471" s="54">
        <v>49</v>
      </c>
      <c r="G1471" s="54" t="s">
        <v>2462</v>
      </c>
      <c r="H1471" s="54" t="s">
        <v>2463</v>
      </c>
      <c r="I1471" s="54" t="s">
        <v>3801</v>
      </c>
      <c r="J1471" s="28" t="s">
        <v>2462</v>
      </c>
      <c r="K1471" s="28" t="s">
        <v>2463</v>
      </c>
      <c r="L1471" s="28" t="s">
        <v>2463</v>
      </c>
      <c r="M1471" s="28" t="s">
        <v>3802</v>
      </c>
      <c r="N1471" s="28">
        <v>7</v>
      </c>
      <c r="O1471" s="28" t="s">
        <v>2462</v>
      </c>
      <c r="P1471" s="28" t="s">
        <v>2463</v>
      </c>
      <c r="Q1471" s="28" t="s">
        <v>2463</v>
      </c>
      <c r="R1471" s="28" t="s">
        <v>3802</v>
      </c>
      <c r="S1471" s="28">
        <v>7</v>
      </c>
      <c r="T1471" s="23" t="s">
        <v>3805</v>
      </c>
      <c r="U1471" s="28" t="s">
        <v>2462</v>
      </c>
      <c r="V1471" s="28" t="s">
        <v>2463</v>
      </c>
      <c r="W1471" s="28" t="s">
        <v>2463</v>
      </c>
      <c r="X1471" s="28" t="s">
        <v>3777</v>
      </c>
      <c r="Y1471" s="28">
        <v>12</v>
      </c>
      <c r="Z1471" s="28" t="s">
        <v>863</v>
      </c>
      <c r="AA1471" s="74" t="s">
        <v>3806</v>
      </c>
      <c r="AB1471" s="75" t="s">
        <v>32</v>
      </c>
      <c r="AC1471" s="76">
        <v>40</v>
      </c>
      <c r="AD1471" s="77">
        <v>58212</v>
      </c>
      <c r="AE1471" s="77">
        <v>0</v>
      </c>
      <c r="AF1471" s="77">
        <v>0</v>
      </c>
      <c r="AG1471" s="73">
        <f t="shared" si="67"/>
        <v>58212</v>
      </c>
      <c r="AH1471" s="77">
        <v>58212</v>
      </c>
      <c r="AI1471" s="77">
        <v>0</v>
      </c>
      <c r="AJ1471" s="77">
        <v>0</v>
      </c>
      <c r="AK1471" s="73">
        <f t="shared" si="69"/>
        <v>58212</v>
      </c>
      <c r="AL1471" s="73">
        <f t="shared" si="68"/>
        <v>116424</v>
      </c>
      <c r="AM1471" s="134" t="s">
        <v>1188</v>
      </c>
      <c r="AN1471" s="134" t="s">
        <v>33</v>
      </c>
      <c r="AO1471" s="134" t="s">
        <v>33</v>
      </c>
      <c r="AP1471" s="134" t="s">
        <v>33</v>
      </c>
      <c r="AQ1471" s="134" t="s">
        <v>3792</v>
      </c>
      <c r="AR1471" s="134" t="s">
        <v>198</v>
      </c>
      <c r="AS1471" s="134" t="s">
        <v>33</v>
      </c>
      <c r="AT1471" s="2">
        <v>0</v>
      </c>
      <c r="AU1471" s="2">
        <v>0</v>
      </c>
      <c r="AV1471" s="2">
        <v>0</v>
      </c>
      <c r="AW1471" s="47"/>
    </row>
    <row r="1472" spans="1:49" s="3" customFormat="1" ht="39.75">
      <c r="A1472" s="54">
        <v>1</v>
      </c>
      <c r="B1472" s="45">
        <v>1467</v>
      </c>
      <c r="C1472" s="54" t="s">
        <v>3788</v>
      </c>
      <c r="D1472" s="54">
        <v>8840024797</v>
      </c>
      <c r="E1472" s="54" t="s">
        <v>1667</v>
      </c>
      <c r="F1472" s="54">
        <v>49</v>
      </c>
      <c r="G1472" s="54" t="s">
        <v>2462</v>
      </c>
      <c r="H1472" s="54" t="s">
        <v>2463</v>
      </c>
      <c r="I1472" s="29" t="s">
        <v>3801</v>
      </c>
      <c r="J1472" s="28" t="s">
        <v>2462</v>
      </c>
      <c r="K1472" s="28" t="s">
        <v>2463</v>
      </c>
      <c r="L1472" s="28" t="s">
        <v>2463</v>
      </c>
      <c r="M1472" s="28" t="s">
        <v>3802</v>
      </c>
      <c r="N1472" s="28">
        <v>7</v>
      </c>
      <c r="O1472" s="28" t="s">
        <v>2462</v>
      </c>
      <c r="P1472" s="28" t="s">
        <v>2463</v>
      </c>
      <c r="Q1472" s="28" t="s">
        <v>2463</v>
      </c>
      <c r="R1472" s="28" t="s">
        <v>3802</v>
      </c>
      <c r="S1472" s="28">
        <v>7</v>
      </c>
      <c r="T1472" s="23" t="s">
        <v>3807</v>
      </c>
      <c r="U1472" s="28" t="s">
        <v>2462</v>
      </c>
      <c r="V1472" s="28" t="s">
        <v>2463</v>
      </c>
      <c r="W1472" s="28" t="s">
        <v>2463</v>
      </c>
      <c r="X1472" s="28" t="s">
        <v>2405</v>
      </c>
      <c r="Y1472" s="28">
        <v>1</v>
      </c>
      <c r="Z1472" s="28" t="s">
        <v>863</v>
      </c>
      <c r="AA1472" s="74" t="s">
        <v>3808</v>
      </c>
      <c r="AB1472" s="75" t="s">
        <v>32</v>
      </c>
      <c r="AC1472" s="76">
        <v>20</v>
      </c>
      <c r="AD1472" s="77">
        <v>52892</v>
      </c>
      <c r="AE1472" s="77">
        <v>0</v>
      </c>
      <c r="AF1472" s="77">
        <v>0</v>
      </c>
      <c r="AG1472" s="73">
        <f t="shared" si="67"/>
        <v>52892</v>
      </c>
      <c r="AH1472" s="77">
        <v>52892</v>
      </c>
      <c r="AI1472" s="77">
        <v>0</v>
      </c>
      <c r="AJ1472" s="77">
        <v>0</v>
      </c>
      <c r="AK1472" s="73">
        <f t="shared" si="69"/>
        <v>52892</v>
      </c>
      <c r="AL1472" s="73">
        <f t="shared" si="68"/>
        <v>105784</v>
      </c>
      <c r="AM1472" s="134" t="s">
        <v>1188</v>
      </c>
      <c r="AN1472" s="134" t="s">
        <v>33</v>
      </c>
      <c r="AO1472" s="134" t="s">
        <v>33</v>
      </c>
      <c r="AP1472" s="134" t="s">
        <v>33</v>
      </c>
      <c r="AQ1472" s="134" t="s">
        <v>3792</v>
      </c>
      <c r="AR1472" s="134" t="s">
        <v>198</v>
      </c>
      <c r="AS1472" s="134" t="s">
        <v>33</v>
      </c>
      <c r="AT1472" s="2">
        <v>0</v>
      </c>
      <c r="AU1472" s="2">
        <v>0</v>
      </c>
      <c r="AV1472" s="2">
        <v>0</v>
      </c>
      <c r="AW1472" s="47"/>
    </row>
    <row r="1473" spans="1:49" s="3" customFormat="1" ht="39.75">
      <c r="A1473" s="54">
        <v>1</v>
      </c>
      <c r="B1473" s="45">
        <v>1468</v>
      </c>
      <c r="C1473" s="54" t="s">
        <v>3788</v>
      </c>
      <c r="D1473" s="54">
        <v>8840024797</v>
      </c>
      <c r="E1473" s="54" t="s">
        <v>1667</v>
      </c>
      <c r="F1473" s="54">
        <v>49</v>
      </c>
      <c r="G1473" s="54" t="s">
        <v>2462</v>
      </c>
      <c r="H1473" s="54" t="s">
        <v>2463</v>
      </c>
      <c r="I1473" s="54" t="s">
        <v>3801</v>
      </c>
      <c r="J1473" s="28" t="s">
        <v>2462</v>
      </c>
      <c r="K1473" s="28" t="s">
        <v>2463</v>
      </c>
      <c r="L1473" s="28" t="s">
        <v>2463</v>
      </c>
      <c r="M1473" s="28" t="s">
        <v>3802</v>
      </c>
      <c r="N1473" s="28">
        <v>7</v>
      </c>
      <c r="O1473" s="28" t="s">
        <v>2462</v>
      </c>
      <c r="P1473" s="28" t="s">
        <v>2463</v>
      </c>
      <c r="Q1473" s="28" t="s">
        <v>2463</v>
      </c>
      <c r="R1473" s="28" t="s">
        <v>3802</v>
      </c>
      <c r="S1473" s="28">
        <v>7</v>
      </c>
      <c r="T1473" s="23" t="s">
        <v>3809</v>
      </c>
      <c r="U1473" s="28" t="s">
        <v>2462</v>
      </c>
      <c r="V1473" s="28" t="s">
        <v>2463</v>
      </c>
      <c r="W1473" s="28" t="s">
        <v>2463</v>
      </c>
      <c r="X1473" s="28" t="s">
        <v>3810</v>
      </c>
      <c r="Y1473" s="28">
        <v>4</v>
      </c>
      <c r="Z1473" s="28" t="s">
        <v>863</v>
      </c>
      <c r="AA1473" s="74" t="s">
        <v>3811</v>
      </c>
      <c r="AB1473" s="75" t="s">
        <v>32</v>
      </c>
      <c r="AC1473" s="76">
        <v>36</v>
      </c>
      <c r="AD1473" s="77">
        <v>235</v>
      </c>
      <c r="AE1473" s="77">
        <v>0</v>
      </c>
      <c r="AF1473" s="77">
        <v>0</v>
      </c>
      <c r="AG1473" s="73">
        <f t="shared" si="67"/>
        <v>235</v>
      </c>
      <c r="AH1473" s="77">
        <v>235</v>
      </c>
      <c r="AI1473" s="77">
        <v>0</v>
      </c>
      <c r="AJ1473" s="77">
        <v>0</v>
      </c>
      <c r="AK1473" s="73">
        <f t="shared" si="69"/>
        <v>235</v>
      </c>
      <c r="AL1473" s="73">
        <f t="shared" si="68"/>
        <v>470</v>
      </c>
      <c r="AM1473" s="134" t="s">
        <v>1188</v>
      </c>
      <c r="AN1473" s="134" t="s">
        <v>33</v>
      </c>
      <c r="AO1473" s="134" t="s">
        <v>33</v>
      </c>
      <c r="AP1473" s="134" t="s">
        <v>33</v>
      </c>
      <c r="AQ1473" s="134" t="s">
        <v>3792</v>
      </c>
      <c r="AR1473" s="134" t="s">
        <v>198</v>
      </c>
      <c r="AS1473" s="134" t="s">
        <v>33</v>
      </c>
      <c r="AT1473" s="2">
        <v>0</v>
      </c>
      <c r="AU1473" s="2">
        <v>0</v>
      </c>
      <c r="AV1473" s="2">
        <v>0</v>
      </c>
      <c r="AW1473" s="47"/>
    </row>
    <row r="1474" spans="1:49" s="3" customFormat="1" ht="39.75">
      <c r="A1474" s="54">
        <v>1</v>
      </c>
      <c r="B1474" s="45">
        <v>1469</v>
      </c>
      <c r="C1474" s="54" t="s">
        <v>3788</v>
      </c>
      <c r="D1474" s="54">
        <v>8840024797</v>
      </c>
      <c r="E1474" s="54" t="s">
        <v>1667</v>
      </c>
      <c r="F1474" s="54">
        <v>49</v>
      </c>
      <c r="G1474" s="54" t="s">
        <v>2462</v>
      </c>
      <c r="H1474" s="54" t="s">
        <v>2463</v>
      </c>
      <c r="I1474" s="54" t="s">
        <v>3801</v>
      </c>
      <c r="J1474" s="28" t="s">
        <v>2462</v>
      </c>
      <c r="K1474" s="28" t="s">
        <v>2463</v>
      </c>
      <c r="L1474" s="28" t="s">
        <v>2463</v>
      </c>
      <c r="M1474" s="28" t="s">
        <v>3802</v>
      </c>
      <c r="N1474" s="28">
        <v>7</v>
      </c>
      <c r="O1474" s="28" t="s">
        <v>2462</v>
      </c>
      <c r="P1474" s="28" t="s">
        <v>2463</v>
      </c>
      <c r="Q1474" s="28" t="s">
        <v>2463</v>
      </c>
      <c r="R1474" s="28" t="s">
        <v>3802</v>
      </c>
      <c r="S1474" s="28">
        <v>7</v>
      </c>
      <c r="T1474" s="23" t="s">
        <v>3812</v>
      </c>
      <c r="U1474" s="28" t="s">
        <v>2462</v>
      </c>
      <c r="V1474" s="28" t="s">
        <v>2463</v>
      </c>
      <c r="W1474" s="28" t="s">
        <v>2463</v>
      </c>
      <c r="X1474" s="28" t="s">
        <v>3810</v>
      </c>
      <c r="Y1474" s="28">
        <v>4</v>
      </c>
      <c r="Z1474" s="28" t="s">
        <v>863</v>
      </c>
      <c r="AA1474" s="74" t="s">
        <v>3813</v>
      </c>
      <c r="AB1474" s="75" t="s">
        <v>264</v>
      </c>
      <c r="AC1474" s="76">
        <v>64</v>
      </c>
      <c r="AD1474" s="77">
        <v>34675</v>
      </c>
      <c r="AE1474" s="77">
        <v>0</v>
      </c>
      <c r="AF1474" s="77">
        <v>0</v>
      </c>
      <c r="AG1474" s="73">
        <f t="shared" si="67"/>
        <v>34675</v>
      </c>
      <c r="AH1474" s="77">
        <v>34675</v>
      </c>
      <c r="AI1474" s="77">
        <v>0</v>
      </c>
      <c r="AJ1474" s="77">
        <v>0</v>
      </c>
      <c r="AK1474" s="73">
        <f t="shared" si="69"/>
        <v>34675</v>
      </c>
      <c r="AL1474" s="73">
        <f t="shared" si="68"/>
        <v>69350</v>
      </c>
      <c r="AM1474" s="134" t="s">
        <v>1188</v>
      </c>
      <c r="AN1474" s="134" t="s">
        <v>33</v>
      </c>
      <c r="AO1474" s="134" t="s">
        <v>33</v>
      </c>
      <c r="AP1474" s="134" t="s">
        <v>33</v>
      </c>
      <c r="AQ1474" s="134" t="s">
        <v>3792</v>
      </c>
      <c r="AR1474" s="134" t="s">
        <v>198</v>
      </c>
      <c r="AS1474" s="134" t="s">
        <v>33</v>
      </c>
      <c r="AT1474" s="2">
        <v>0</v>
      </c>
      <c r="AU1474" s="2">
        <v>0</v>
      </c>
      <c r="AV1474" s="2">
        <v>0</v>
      </c>
      <c r="AW1474" s="47"/>
    </row>
    <row r="1475" spans="1:49" s="3" customFormat="1" ht="39.75">
      <c r="A1475" s="54">
        <v>1</v>
      </c>
      <c r="B1475" s="45">
        <v>1470</v>
      </c>
      <c r="C1475" s="54" t="s">
        <v>3788</v>
      </c>
      <c r="D1475" s="54">
        <v>8840024797</v>
      </c>
      <c r="E1475" s="54" t="s">
        <v>1667</v>
      </c>
      <c r="F1475" s="54">
        <v>49</v>
      </c>
      <c r="G1475" s="54" t="s">
        <v>2462</v>
      </c>
      <c r="H1475" s="54" t="s">
        <v>2463</v>
      </c>
      <c r="I1475" s="29" t="s">
        <v>3801</v>
      </c>
      <c r="J1475" s="28" t="s">
        <v>2462</v>
      </c>
      <c r="K1475" s="28" t="s">
        <v>2463</v>
      </c>
      <c r="L1475" s="28" t="s">
        <v>2463</v>
      </c>
      <c r="M1475" s="28" t="s">
        <v>3802</v>
      </c>
      <c r="N1475" s="28">
        <v>7</v>
      </c>
      <c r="O1475" s="28" t="s">
        <v>2462</v>
      </c>
      <c r="P1475" s="28" t="s">
        <v>2463</v>
      </c>
      <c r="Q1475" s="28" t="s">
        <v>2463</v>
      </c>
      <c r="R1475" s="28" t="s">
        <v>3802</v>
      </c>
      <c r="S1475" s="28">
        <v>7</v>
      </c>
      <c r="T1475" s="23" t="s">
        <v>3814</v>
      </c>
      <c r="U1475" s="28" t="s">
        <v>2462</v>
      </c>
      <c r="V1475" s="28" t="s">
        <v>2463</v>
      </c>
      <c r="W1475" s="28" t="s">
        <v>2463</v>
      </c>
      <c r="X1475" s="28" t="s">
        <v>3815</v>
      </c>
      <c r="Y1475" s="28" t="s">
        <v>3816</v>
      </c>
      <c r="Z1475" s="28" t="s">
        <v>863</v>
      </c>
      <c r="AA1475" s="74" t="s">
        <v>3817</v>
      </c>
      <c r="AB1475" s="75" t="s">
        <v>264</v>
      </c>
      <c r="AC1475" s="76">
        <v>60</v>
      </c>
      <c r="AD1475" s="77">
        <v>80575</v>
      </c>
      <c r="AE1475" s="77">
        <v>0</v>
      </c>
      <c r="AF1475" s="77">
        <v>0</v>
      </c>
      <c r="AG1475" s="73">
        <f t="shared" si="67"/>
        <v>80575</v>
      </c>
      <c r="AH1475" s="77">
        <v>80575</v>
      </c>
      <c r="AI1475" s="77">
        <v>0</v>
      </c>
      <c r="AJ1475" s="77">
        <v>0</v>
      </c>
      <c r="AK1475" s="73">
        <f t="shared" si="69"/>
        <v>80575</v>
      </c>
      <c r="AL1475" s="73">
        <f t="shared" si="68"/>
        <v>161150</v>
      </c>
      <c r="AM1475" s="134" t="s">
        <v>1188</v>
      </c>
      <c r="AN1475" s="134" t="s">
        <v>33</v>
      </c>
      <c r="AO1475" s="134" t="s">
        <v>33</v>
      </c>
      <c r="AP1475" s="134" t="s">
        <v>33</v>
      </c>
      <c r="AQ1475" s="134" t="s">
        <v>3792</v>
      </c>
      <c r="AR1475" s="134" t="s">
        <v>198</v>
      </c>
      <c r="AS1475" s="134" t="s">
        <v>33</v>
      </c>
      <c r="AT1475" s="2">
        <v>0</v>
      </c>
      <c r="AU1475" s="2">
        <v>0</v>
      </c>
      <c r="AV1475" s="2">
        <v>0</v>
      </c>
      <c r="AW1475" s="47"/>
    </row>
    <row r="1476" spans="1:49" s="3" customFormat="1" ht="39.75">
      <c r="A1476" s="54">
        <v>1</v>
      </c>
      <c r="B1476" s="45">
        <v>1471</v>
      </c>
      <c r="C1476" s="54" t="s">
        <v>3788</v>
      </c>
      <c r="D1476" s="54">
        <v>8840024797</v>
      </c>
      <c r="E1476" s="54" t="s">
        <v>1667</v>
      </c>
      <c r="F1476" s="54">
        <v>49</v>
      </c>
      <c r="G1476" s="54" t="s">
        <v>2462</v>
      </c>
      <c r="H1476" s="54" t="s">
        <v>2463</v>
      </c>
      <c r="I1476" s="54" t="s">
        <v>3801</v>
      </c>
      <c r="J1476" s="28" t="s">
        <v>2462</v>
      </c>
      <c r="K1476" s="28" t="s">
        <v>2463</v>
      </c>
      <c r="L1476" s="28" t="s">
        <v>2463</v>
      </c>
      <c r="M1476" s="28" t="s">
        <v>3802</v>
      </c>
      <c r="N1476" s="28">
        <v>7</v>
      </c>
      <c r="O1476" s="28" t="s">
        <v>2462</v>
      </c>
      <c r="P1476" s="28" t="s">
        <v>2463</v>
      </c>
      <c r="Q1476" s="28" t="s">
        <v>2463</v>
      </c>
      <c r="R1476" s="28" t="s">
        <v>3802</v>
      </c>
      <c r="S1476" s="28">
        <v>7</v>
      </c>
      <c r="T1476" s="23" t="s">
        <v>3818</v>
      </c>
      <c r="U1476" s="28" t="s">
        <v>2462</v>
      </c>
      <c r="V1476" s="28" t="s">
        <v>2463</v>
      </c>
      <c r="W1476" s="28" t="s">
        <v>2463</v>
      </c>
      <c r="X1476" s="28" t="s">
        <v>3815</v>
      </c>
      <c r="Y1476" s="28" t="s">
        <v>3816</v>
      </c>
      <c r="Z1476" s="28" t="s">
        <v>863</v>
      </c>
      <c r="AA1476" s="74" t="s">
        <v>3819</v>
      </c>
      <c r="AB1476" s="75" t="s">
        <v>92</v>
      </c>
      <c r="AC1476" s="76">
        <v>40</v>
      </c>
      <c r="AD1476" s="77">
        <v>12495</v>
      </c>
      <c r="AE1476" s="77">
        <v>36965</v>
      </c>
      <c r="AF1476" s="77">
        <v>0</v>
      </c>
      <c r="AG1476" s="73">
        <f t="shared" si="67"/>
        <v>49460</v>
      </c>
      <c r="AH1476" s="77">
        <v>12495</v>
      </c>
      <c r="AI1476" s="77">
        <v>36965</v>
      </c>
      <c r="AJ1476" s="77">
        <v>0</v>
      </c>
      <c r="AK1476" s="73">
        <f t="shared" si="69"/>
        <v>49460</v>
      </c>
      <c r="AL1476" s="73">
        <f t="shared" si="68"/>
        <v>98920</v>
      </c>
      <c r="AM1476" s="134" t="s">
        <v>1188</v>
      </c>
      <c r="AN1476" s="134" t="s">
        <v>33</v>
      </c>
      <c r="AO1476" s="134" t="s">
        <v>33</v>
      </c>
      <c r="AP1476" s="134" t="s">
        <v>33</v>
      </c>
      <c r="AQ1476" s="134" t="s">
        <v>3792</v>
      </c>
      <c r="AR1476" s="134" t="s">
        <v>198</v>
      </c>
      <c r="AS1476" s="134" t="s">
        <v>33</v>
      </c>
      <c r="AT1476" s="2">
        <v>0</v>
      </c>
      <c r="AU1476" s="2">
        <v>0</v>
      </c>
      <c r="AV1476" s="2">
        <v>0</v>
      </c>
      <c r="AW1476" s="47"/>
    </row>
    <row r="1477" spans="1:49" s="3" customFormat="1" ht="39.75">
      <c r="A1477" s="54">
        <v>1</v>
      </c>
      <c r="B1477" s="45">
        <v>1472</v>
      </c>
      <c r="C1477" s="54" t="s">
        <v>3788</v>
      </c>
      <c r="D1477" s="54">
        <v>8840024797</v>
      </c>
      <c r="E1477" s="54" t="s">
        <v>1667</v>
      </c>
      <c r="F1477" s="54">
        <v>49</v>
      </c>
      <c r="G1477" s="54" t="s">
        <v>2462</v>
      </c>
      <c r="H1477" s="54" t="s">
        <v>2463</v>
      </c>
      <c r="I1477" s="29" t="s">
        <v>3801</v>
      </c>
      <c r="J1477" s="28" t="s">
        <v>2462</v>
      </c>
      <c r="K1477" s="28" t="s">
        <v>2463</v>
      </c>
      <c r="L1477" s="28" t="s">
        <v>2463</v>
      </c>
      <c r="M1477" s="28" t="s">
        <v>3802</v>
      </c>
      <c r="N1477" s="28">
        <v>7</v>
      </c>
      <c r="O1477" s="28" t="s">
        <v>2462</v>
      </c>
      <c r="P1477" s="28" t="s">
        <v>2463</v>
      </c>
      <c r="Q1477" s="28" t="s">
        <v>2463</v>
      </c>
      <c r="R1477" s="28" t="s">
        <v>3802</v>
      </c>
      <c r="S1477" s="28">
        <v>7</v>
      </c>
      <c r="T1477" s="23" t="s">
        <v>3820</v>
      </c>
      <c r="U1477" s="28" t="s">
        <v>3785</v>
      </c>
      <c r="V1477" s="28" t="s">
        <v>2463</v>
      </c>
      <c r="W1477" s="28" t="s">
        <v>2463</v>
      </c>
      <c r="X1477" s="28" t="s">
        <v>3821</v>
      </c>
      <c r="Y1477" s="28">
        <v>21</v>
      </c>
      <c r="Z1477" s="28" t="s">
        <v>863</v>
      </c>
      <c r="AA1477" s="74" t="s">
        <v>3822</v>
      </c>
      <c r="AB1477" s="75" t="s">
        <v>32</v>
      </c>
      <c r="AC1477" s="76">
        <v>40</v>
      </c>
      <c r="AD1477" s="77">
        <v>32218</v>
      </c>
      <c r="AE1477" s="77">
        <v>0</v>
      </c>
      <c r="AF1477" s="77">
        <v>0</v>
      </c>
      <c r="AG1477" s="73">
        <f t="shared" si="67"/>
        <v>32218</v>
      </c>
      <c r="AH1477" s="77">
        <v>32218</v>
      </c>
      <c r="AI1477" s="77">
        <v>0</v>
      </c>
      <c r="AJ1477" s="77">
        <v>0</v>
      </c>
      <c r="AK1477" s="73">
        <f t="shared" si="69"/>
        <v>32218</v>
      </c>
      <c r="AL1477" s="73">
        <f t="shared" si="68"/>
        <v>64436</v>
      </c>
      <c r="AM1477" s="134" t="s">
        <v>1188</v>
      </c>
      <c r="AN1477" s="134" t="s">
        <v>33</v>
      </c>
      <c r="AO1477" s="134" t="s">
        <v>33</v>
      </c>
      <c r="AP1477" s="134" t="s">
        <v>33</v>
      </c>
      <c r="AQ1477" s="134" t="s">
        <v>3792</v>
      </c>
      <c r="AR1477" s="134" t="s">
        <v>198</v>
      </c>
      <c r="AS1477" s="134" t="s">
        <v>33</v>
      </c>
      <c r="AT1477" s="2">
        <v>0</v>
      </c>
      <c r="AU1477" s="2">
        <v>0</v>
      </c>
      <c r="AV1477" s="2">
        <v>0</v>
      </c>
      <c r="AW1477" s="47"/>
    </row>
    <row r="1478" spans="1:49" s="3" customFormat="1" ht="39.75">
      <c r="A1478" s="54">
        <v>1</v>
      </c>
      <c r="B1478" s="45">
        <v>1473</v>
      </c>
      <c r="C1478" s="54" t="s">
        <v>3788</v>
      </c>
      <c r="D1478" s="54">
        <v>8840024797</v>
      </c>
      <c r="E1478" s="54" t="s">
        <v>1667</v>
      </c>
      <c r="F1478" s="54">
        <v>49</v>
      </c>
      <c r="G1478" s="54" t="s">
        <v>2462</v>
      </c>
      <c r="H1478" s="54" t="s">
        <v>2463</v>
      </c>
      <c r="I1478" s="29" t="s">
        <v>3801</v>
      </c>
      <c r="J1478" s="28" t="s">
        <v>2462</v>
      </c>
      <c r="K1478" s="28" t="s">
        <v>2463</v>
      </c>
      <c r="L1478" s="28" t="s">
        <v>2463</v>
      </c>
      <c r="M1478" s="28" t="s">
        <v>3802</v>
      </c>
      <c r="N1478" s="28">
        <v>7</v>
      </c>
      <c r="O1478" s="28" t="s">
        <v>2462</v>
      </c>
      <c r="P1478" s="28" t="s">
        <v>2463</v>
      </c>
      <c r="Q1478" s="28" t="s">
        <v>2463</v>
      </c>
      <c r="R1478" s="28" t="s">
        <v>3802</v>
      </c>
      <c r="S1478" s="28">
        <v>7</v>
      </c>
      <c r="T1478" s="23" t="s">
        <v>3823</v>
      </c>
      <c r="U1478" s="28" t="s">
        <v>3785</v>
      </c>
      <c r="V1478" s="28" t="s">
        <v>2463</v>
      </c>
      <c r="W1478" s="28" t="s">
        <v>2463</v>
      </c>
      <c r="X1478" s="28" t="s">
        <v>3821</v>
      </c>
      <c r="Y1478" s="28">
        <v>21</v>
      </c>
      <c r="Z1478" s="28" t="s">
        <v>863</v>
      </c>
      <c r="AA1478" s="74" t="s">
        <v>3824</v>
      </c>
      <c r="AB1478" s="75" t="s">
        <v>264</v>
      </c>
      <c r="AC1478" s="76">
        <v>5</v>
      </c>
      <c r="AD1478" s="77">
        <v>1361</v>
      </c>
      <c r="AE1478" s="77">
        <v>0</v>
      </c>
      <c r="AF1478" s="77">
        <v>0</v>
      </c>
      <c r="AG1478" s="73">
        <f t="shared" si="67"/>
        <v>1361</v>
      </c>
      <c r="AH1478" s="77">
        <v>1361</v>
      </c>
      <c r="AI1478" s="77">
        <v>0</v>
      </c>
      <c r="AJ1478" s="77">
        <v>0</v>
      </c>
      <c r="AK1478" s="73">
        <f t="shared" si="69"/>
        <v>1361</v>
      </c>
      <c r="AL1478" s="73">
        <f t="shared" si="68"/>
        <v>2722</v>
      </c>
      <c r="AM1478" s="134" t="s">
        <v>1188</v>
      </c>
      <c r="AN1478" s="134" t="s">
        <v>33</v>
      </c>
      <c r="AO1478" s="134" t="s">
        <v>33</v>
      </c>
      <c r="AP1478" s="134" t="s">
        <v>33</v>
      </c>
      <c r="AQ1478" s="134" t="s">
        <v>3792</v>
      </c>
      <c r="AR1478" s="134" t="s">
        <v>198</v>
      </c>
      <c r="AS1478" s="134" t="s">
        <v>33</v>
      </c>
      <c r="AT1478" s="2">
        <v>0</v>
      </c>
      <c r="AU1478" s="2">
        <v>0</v>
      </c>
      <c r="AV1478" s="2">
        <v>0</v>
      </c>
      <c r="AW1478" s="47"/>
    </row>
    <row r="1479" spans="1:49" s="3" customFormat="1" ht="39.75">
      <c r="A1479" s="54">
        <v>1</v>
      </c>
      <c r="B1479" s="45">
        <v>1474</v>
      </c>
      <c r="C1479" s="54" t="s">
        <v>3788</v>
      </c>
      <c r="D1479" s="54">
        <v>8840024797</v>
      </c>
      <c r="E1479" s="54" t="s">
        <v>1667</v>
      </c>
      <c r="F1479" s="54">
        <v>49</v>
      </c>
      <c r="G1479" s="54" t="s">
        <v>2462</v>
      </c>
      <c r="H1479" s="54" t="s">
        <v>2463</v>
      </c>
      <c r="I1479" s="54" t="s">
        <v>3801</v>
      </c>
      <c r="J1479" s="28" t="s">
        <v>2462</v>
      </c>
      <c r="K1479" s="28" t="s">
        <v>2463</v>
      </c>
      <c r="L1479" s="28" t="s">
        <v>2463</v>
      </c>
      <c r="M1479" s="28" t="s">
        <v>3802</v>
      </c>
      <c r="N1479" s="28">
        <v>7</v>
      </c>
      <c r="O1479" s="28" t="s">
        <v>2462</v>
      </c>
      <c r="P1479" s="28" t="s">
        <v>2463</v>
      </c>
      <c r="Q1479" s="28" t="s">
        <v>2463</v>
      </c>
      <c r="R1479" s="28" t="s">
        <v>3802</v>
      </c>
      <c r="S1479" s="28">
        <v>7</v>
      </c>
      <c r="T1479" s="23" t="s">
        <v>3825</v>
      </c>
      <c r="U1479" s="28" t="s">
        <v>3785</v>
      </c>
      <c r="V1479" s="28" t="s">
        <v>2463</v>
      </c>
      <c r="W1479" s="28" t="s">
        <v>2463</v>
      </c>
      <c r="X1479" s="28" t="s">
        <v>3821</v>
      </c>
      <c r="Y1479" s="28">
        <v>21</v>
      </c>
      <c r="Z1479" s="28" t="s">
        <v>863</v>
      </c>
      <c r="AA1479" s="74" t="s">
        <v>3826</v>
      </c>
      <c r="AB1479" s="75" t="s">
        <v>32</v>
      </c>
      <c r="AC1479" s="76">
        <v>5</v>
      </c>
      <c r="AD1479" s="77">
        <v>719</v>
      </c>
      <c r="AE1479" s="77">
        <v>0</v>
      </c>
      <c r="AF1479" s="77">
        <v>0</v>
      </c>
      <c r="AG1479" s="73">
        <f t="shared" ref="AG1479:AG1542" si="70">AD1479+AE1479+AF1479</f>
        <v>719</v>
      </c>
      <c r="AH1479" s="77">
        <v>719</v>
      </c>
      <c r="AI1479" s="77">
        <v>0</v>
      </c>
      <c r="AJ1479" s="77">
        <v>0</v>
      </c>
      <c r="AK1479" s="73">
        <f t="shared" si="69"/>
        <v>719</v>
      </c>
      <c r="AL1479" s="73">
        <f t="shared" ref="AL1479:AL1542" si="71">AG1479+AK1479</f>
        <v>1438</v>
      </c>
      <c r="AM1479" s="134" t="s">
        <v>1188</v>
      </c>
      <c r="AN1479" s="134" t="s">
        <v>33</v>
      </c>
      <c r="AO1479" s="134" t="s">
        <v>33</v>
      </c>
      <c r="AP1479" s="134" t="s">
        <v>33</v>
      </c>
      <c r="AQ1479" s="134" t="s">
        <v>3792</v>
      </c>
      <c r="AR1479" s="134" t="s">
        <v>198</v>
      </c>
      <c r="AS1479" s="134" t="s">
        <v>33</v>
      </c>
      <c r="AT1479" s="2">
        <v>0</v>
      </c>
      <c r="AU1479" s="2">
        <v>0</v>
      </c>
      <c r="AV1479" s="2">
        <v>0</v>
      </c>
      <c r="AW1479" s="47"/>
    </row>
    <row r="1480" spans="1:49" s="3" customFormat="1" ht="39.75">
      <c r="A1480" s="54">
        <v>1</v>
      </c>
      <c r="B1480" s="45">
        <v>1475</v>
      </c>
      <c r="C1480" s="54" t="s">
        <v>3788</v>
      </c>
      <c r="D1480" s="54">
        <v>8840024797</v>
      </c>
      <c r="E1480" s="54" t="s">
        <v>1667</v>
      </c>
      <c r="F1480" s="54">
        <v>49</v>
      </c>
      <c r="G1480" s="54" t="s">
        <v>2462</v>
      </c>
      <c r="H1480" s="54" t="s">
        <v>2463</v>
      </c>
      <c r="I1480" s="54" t="s">
        <v>3801</v>
      </c>
      <c r="J1480" s="28" t="s">
        <v>2462</v>
      </c>
      <c r="K1480" s="28" t="s">
        <v>2463</v>
      </c>
      <c r="L1480" s="28" t="s">
        <v>2463</v>
      </c>
      <c r="M1480" s="28" t="s">
        <v>3802</v>
      </c>
      <c r="N1480" s="28">
        <v>7</v>
      </c>
      <c r="O1480" s="28" t="s">
        <v>2462</v>
      </c>
      <c r="P1480" s="28" t="s">
        <v>2463</v>
      </c>
      <c r="Q1480" s="28" t="s">
        <v>2463</v>
      </c>
      <c r="R1480" s="28" t="s">
        <v>3802</v>
      </c>
      <c r="S1480" s="28">
        <v>7</v>
      </c>
      <c r="T1480" s="23" t="s">
        <v>3827</v>
      </c>
      <c r="U1480" s="28" t="s">
        <v>2462</v>
      </c>
      <c r="V1480" s="28" t="s">
        <v>2463</v>
      </c>
      <c r="W1480" s="28" t="s">
        <v>2463</v>
      </c>
      <c r="X1480" s="28" t="s">
        <v>3828</v>
      </c>
      <c r="Y1480" s="28">
        <v>7</v>
      </c>
      <c r="Z1480" s="28" t="s">
        <v>863</v>
      </c>
      <c r="AA1480" s="74" t="s">
        <v>3829</v>
      </c>
      <c r="AB1480" s="75" t="s">
        <v>32</v>
      </c>
      <c r="AC1480" s="76">
        <v>40</v>
      </c>
      <c r="AD1480" s="77">
        <v>18118</v>
      </c>
      <c r="AE1480" s="77">
        <v>0</v>
      </c>
      <c r="AF1480" s="77">
        <v>0</v>
      </c>
      <c r="AG1480" s="73">
        <f t="shared" si="70"/>
        <v>18118</v>
      </c>
      <c r="AH1480" s="77">
        <v>18118</v>
      </c>
      <c r="AI1480" s="77">
        <v>0</v>
      </c>
      <c r="AJ1480" s="77">
        <v>0</v>
      </c>
      <c r="AK1480" s="73">
        <f t="shared" si="69"/>
        <v>18118</v>
      </c>
      <c r="AL1480" s="73">
        <f t="shared" si="71"/>
        <v>36236</v>
      </c>
      <c r="AM1480" s="54" t="s">
        <v>1257</v>
      </c>
      <c r="AN1480" s="90" t="s">
        <v>182</v>
      </c>
      <c r="AO1480" s="90" t="s">
        <v>183</v>
      </c>
      <c r="AP1480" s="90" t="s">
        <v>37</v>
      </c>
      <c r="AQ1480" s="90" t="s">
        <v>33</v>
      </c>
      <c r="AR1480" s="90" t="s">
        <v>33</v>
      </c>
      <c r="AS1480" s="90" t="s">
        <v>33</v>
      </c>
      <c r="AT1480" s="2">
        <v>0</v>
      </c>
      <c r="AU1480" s="2">
        <v>0</v>
      </c>
      <c r="AV1480" s="2">
        <v>0</v>
      </c>
      <c r="AW1480" s="47"/>
    </row>
    <row r="1481" spans="1:49" s="3" customFormat="1" ht="39.75">
      <c r="A1481" s="54">
        <v>1</v>
      </c>
      <c r="B1481" s="45">
        <v>1476</v>
      </c>
      <c r="C1481" s="54" t="s">
        <v>3788</v>
      </c>
      <c r="D1481" s="54">
        <v>8840024797</v>
      </c>
      <c r="E1481" s="54" t="s">
        <v>1667</v>
      </c>
      <c r="F1481" s="54">
        <v>49</v>
      </c>
      <c r="G1481" s="54" t="s">
        <v>2462</v>
      </c>
      <c r="H1481" s="54" t="s">
        <v>2463</v>
      </c>
      <c r="I1481" s="54" t="s">
        <v>3801</v>
      </c>
      <c r="J1481" s="28" t="s">
        <v>2462</v>
      </c>
      <c r="K1481" s="28" t="s">
        <v>2463</v>
      </c>
      <c r="L1481" s="28" t="s">
        <v>2463</v>
      </c>
      <c r="M1481" s="28" t="s">
        <v>3802</v>
      </c>
      <c r="N1481" s="28">
        <v>7</v>
      </c>
      <c r="O1481" s="28" t="s">
        <v>2462</v>
      </c>
      <c r="P1481" s="28" t="s">
        <v>2463</v>
      </c>
      <c r="Q1481" s="28" t="s">
        <v>2463</v>
      </c>
      <c r="R1481" s="28" t="s">
        <v>3802</v>
      </c>
      <c r="S1481" s="28">
        <v>7</v>
      </c>
      <c r="T1481" s="23" t="s">
        <v>3830</v>
      </c>
      <c r="U1481" s="28" t="s">
        <v>2462</v>
      </c>
      <c r="V1481" s="28" t="s">
        <v>2463</v>
      </c>
      <c r="W1481" s="28" t="s">
        <v>2463</v>
      </c>
      <c r="X1481" s="28" t="s">
        <v>3828</v>
      </c>
      <c r="Y1481" s="28">
        <v>7</v>
      </c>
      <c r="Z1481" s="28" t="s">
        <v>863</v>
      </c>
      <c r="AA1481" s="74" t="s">
        <v>3831</v>
      </c>
      <c r="AB1481" s="75" t="s">
        <v>92</v>
      </c>
      <c r="AC1481" s="76">
        <v>40</v>
      </c>
      <c r="AD1481" s="77">
        <v>3235</v>
      </c>
      <c r="AE1481" s="77">
        <v>6883</v>
      </c>
      <c r="AF1481" s="77">
        <v>0</v>
      </c>
      <c r="AG1481" s="73">
        <f t="shared" si="70"/>
        <v>10118</v>
      </c>
      <c r="AH1481" s="77">
        <v>3235</v>
      </c>
      <c r="AI1481" s="77">
        <v>6883</v>
      </c>
      <c r="AJ1481" s="77">
        <v>0</v>
      </c>
      <c r="AK1481" s="73">
        <f t="shared" si="69"/>
        <v>10118</v>
      </c>
      <c r="AL1481" s="73">
        <f t="shared" si="71"/>
        <v>20236</v>
      </c>
      <c r="AM1481" s="54" t="s">
        <v>1257</v>
      </c>
      <c r="AN1481" s="90" t="s">
        <v>182</v>
      </c>
      <c r="AO1481" s="90" t="s">
        <v>183</v>
      </c>
      <c r="AP1481" s="90" t="s">
        <v>37</v>
      </c>
      <c r="AQ1481" s="90" t="s">
        <v>33</v>
      </c>
      <c r="AR1481" s="90" t="s">
        <v>33</v>
      </c>
      <c r="AS1481" s="90" t="s">
        <v>33</v>
      </c>
      <c r="AT1481" s="2">
        <v>0</v>
      </c>
      <c r="AU1481" s="2">
        <v>0</v>
      </c>
      <c r="AV1481" s="2">
        <v>0</v>
      </c>
      <c r="AW1481" s="47"/>
    </row>
    <row r="1482" spans="1:49" s="3" customFormat="1" ht="39.75">
      <c r="A1482" s="54">
        <v>1</v>
      </c>
      <c r="B1482" s="45">
        <v>1477</v>
      </c>
      <c r="C1482" s="54" t="s">
        <v>3788</v>
      </c>
      <c r="D1482" s="54">
        <v>8840024797</v>
      </c>
      <c r="E1482" s="54" t="s">
        <v>1667</v>
      </c>
      <c r="F1482" s="54">
        <v>49</v>
      </c>
      <c r="G1482" s="54" t="s">
        <v>2462</v>
      </c>
      <c r="H1482" s="54" t="s">
        <v>2463</v>
      </c>
      <c r="I1482" s="54" t="s">
        <v>3801</v>
      </c>
      <c r="J1482" s="28" t="s">
        <v>2462</v>
      </c>
      <c r="K1482" s="28" t="s">
        <v>2463</v>
      </c>
      <c r="L1482" s="28" t="s">
        <v>2463</v>
      </c>
      <c r="M1482" s="28" t="s">
        <v>3802</v>
      </c>
      <c r="N1482" s="28">
        <v>7</v>
      </c>
      <c r="O1482" s="28" t="s">
        <v>2462</v>
      </c>
      <c r="P1482" s="28" t="s">
        <v>2463</v>
      </c>
      <c r="Q1482" s="28" t="s">
        <v>2463</v>
      </c>
      <c r="R1482" s="28" t="s">
        <v>3802</v>
      </c>
      <c r="S1482" s="28">
        <v>7</v>
      </c>
      <c r="T1482" s="23" t="s">
        <v>3832</v>
      </c>
      <c r="U1482" s="28" t="s">
        <v>2462</v>
      </c>
      <c r="V1482" s="28" t="s">
        <v>2463</v>
      </c>
      <c r="W1482" s="28" t="s">
        <v>2463</v>
      </c>
      <c r="X1482" s="28" t="s">
        <v>1186</v>
      </c>
      <c r="Y1482" s="28">
        <v>23</v>
      </c>
      <c r="Z1482" s="28" t="s">
        <v>863</v>
      </c>
      <c r="AA1482" s="74" t="s">
        <v>3833</v>
      </c>
      <c r="AB1482" s="75" t="s">
        <v>654</v>
      </c>
      <c r="AC1482" s="76">
        <v>40</v>
      </c>
      <c r="AD1482" s="77">
        <v>1030</v>
      </c>
      <c r="AE1482" s="77">
        <v>0</v>
      </c>
      <c r="AF1482" s="77">
        <v>0</v>
      </c>
      <c r="AG1482" s="73">
        <f t="shared" si="70"/>
        <v>1030</v>
      </c>
      <c r="AH1482" s="77">
        <v>1030</v>
      </c>
      <c r="AI1482" s="77">
        <v>0</v>
      </c>
      <c r="AJ1482" s="77">
        <v>0</v>
      </c>
      <c r="AK1482" s="73">
        <f t="shared" si="69"/>
        <v>1030</v>
      </c>
      <c r="AL1482" s="73">
        <f t="shared" si="71"/>
        <v>2060</v>
      </c>
      <c r="AM1482" s="54" t="s">
        <v>1257</v>
      </c>
      <c r="AN1482" s="90" t="s">
        <v>182</v>
      </c>
      <c r="AO1482" s="90" t="s">
        <v>183</v>
      </c>
      <c r="AP1482" s="90" t="s">
        <v>37</v>
      </c>
      <c r="AQ1482" s="90" t="s">
        <v>33</v>
      </c>
      <c r="AR1482" s="90" t="s">
        <v>33</v>
      </c>
      <c r="AS1482" s="90" t="s">
        <v>33</v>
      </c>
      <c r="AT1482" s="2">
        <v>0</v>
      </c>
      <c r="AU1482" s="2">
        <v>0</v>
      </c>
      <c r="AV1482" s="2">
        <v>0</v>
      </c>
      <c r="AW1482" s="47"/>
    </row>
    <row r="1483" spans="1:49" s="3" customFormat="1" ht="39.75">
      <c r="A1483" s="54">
        <v>1</v>
      </c>
      <c r="B1483" s="45">
        <v>1478</v>
      </c>
      <c r="C1483" s="54" t="s">
        <v>3788</v>
      </c>
      <c r="D1483" s="54">
        <v>8840024797</v>
      </c>
      <c r="E1483" s="54" t="s">
        <v>1667</v>
      </c>
      <c r="F1483" s="54">
        <v>49</v>
      </c>
      <c r="G1483" s="54" t="s">
        <v>2462</v>
      </c>
      <c r="H1483" s="54" t="s">
        <v>2463</v>
      </c>
      <c r="I1483" s="54" t="s">
        <v>3801</v>
      </c>
      <c r="J1483" s="28" t="s">
        <v>2462</v>
      </c>
      <c r="K1483" s="28" t="s">
        <v>2463</v>
      </c>
      <c r="L1483" s="28" t="s">
        <v>2463</v>
      </c>
      <c r="M1483" s="28" t="s">
        <v>3802</v>
      </c>
      <c r="N1483" s="28">
        <v>7</v>
      </c>
      <c r="O1483" s="28" t="s">
        <v>2462</v>
      </c>
      <c r="P1483" s="28" t="s">
        <v>2463</v>
      </c>
      <c r="Q1483" s="28" t="s">
        <v>2463</v>
      </c>
      <c r="R1483" s="28" t="s">
        <v>3802</v>
      </c>
      <c r="S1483" s="28">
        <v>7</v>
      </c>
      <c r="T1483" s="23" t="s">
        <v>3834</v>
      </c>
      <c r="U1483" s="28" t="s">
        <v>2462</v>
      </c>
      <c r="V1483" s="28" t="s">
        <v>2463</v>
      </c>
      <c r="W1483" s="28" t="s">
        <v>2463</v>
      </c>
      <c r="X1483" s="28" t="s">
        <v>1594</v>
      </c>
      <c r="Y1483" s="28">
        <v>3</v>
      </c>
      <c r="Z1483" s="28" t="s">
        <v>863</v>
      </c>
      <c r="AA1483" s="74" t="s">
        <v>3835</v>
      </c>
      <c r="AB1483" s="75" t="s">
        <v>654</v>
      </c>
      <c r="AC1483" s="76">
        <v>60</v>
      </c>
      <c r="AD1483" s="77">
        <v>48419</v>
      </c>
      <c r="AE1483" s="77">
        <v>0</v>
      </c>
      <c r="AF1483" s="77">
        <v>0</v>
      </c>
      <c r="AG1483" s="73">
        <f t="shared" si="70"/>
        <v>48419</v>
      </c>
      <c r="AH1483" s="77">
        <v>48419</v>
      </c>
      <c r="AI1483" s="77">
        <v>0</v>
      </c>
      <c r="AJ1483" s="77">
        <v>0</v>
      </c>
      <c r="AK1483" s="73">
        <f t="shared" si="69"/>
        <v>48419</v>
      </c>
      <c r="AL1483" s="73">
        <f t="shared" si="71"/>
        <v>96838</v>
      </c>
      <c r="AM1483" s="54" t="s">
        <v>1257</v>
      </c>
      <c r="AN1483" s="90" t="s">
        <v>182</v>
      </c>
      <c r="AO1483" s="90" t="s">
        <v>183</v>
      </c>
      <c r="AP1483" s="90" t="s">
        <v>37</v>
      </c>
      <c r="AQ1483" s="90" t="s">
        <v>33</v>
      </c>
      <c r="AR1483" s="90" t="s">
        <v>33</v>
      </c>
      <c r="AS1483" s="90" t="s">
        <v>33</v>
      </c>
      <c r="AT1483" s="2">
        <v>0</v>
      </c>
      <c r="AU1483" s="2">
        <v>0</v>
      </c>
      <c r="AV1483" s="2">
        <v>0</v>
      </c>
      <c r="AW1483" s="47"/>
    </row>
    <row r="1484" spans="1:49" s="3" customFormat="1" ht="39.75">
      <c r="A1484" s="54">
        <v>1</v>
      </c>
      <c r="B1484" s="45">
        <v>1479</v>
      </c>
      <c r="C1484" s="54" t="s">
        <v>3788</v>
      </c>
      <c r="D1484" s="54">
        <v>8840024797</v>
      </c>
      <c r="E1484" s="54" t="s">
        <v>1667</v>
      </c>
      <c r="F1484" s="54">
        <v>49</v>
      </c>
      <c r="G1484" s="54" t="s">
        <v>2462</v>
      </c>
      <c r="H1484" s="54" t="s">
        <v>2463</v>
      </c>
      <c r="I1484" s="54" t="s">
        <v>3801</v>
      </c>
      <c r="J1484" s="28" t="s">
        <v>2462</v>
      </c>
      <c r="K1484" s="28" t="s">
        <v>2463</v>
      </c>
      <c r="L1484" s="28" t="s">
        <v>2463</v>
      </c>
      <c r="M1484" s="28" t="s">
        <v>3802</v>
      </c>
      <c r="N1484" s="28">
        <v>7</v>
      </c>
      <c r="O1484" s="28" t="s">
        <v>2462</v>
      </c>
      <c r="P1484" s="28" t="s">
        <v>2463</v>
      </c>
      <c r="Q1484" s="28" t="s">
        <v>2463</v>
      </c>
      <c r="R1484" s="28" t="s">
        <v>3802</v>
      </c>
      <c r="S1484" s="28">
        <v>7</v>
      </c>
      <c r="T1484" s="23" t="s">
        <v>3836</v>
      </c>
      <c r="U1484" s="28" t="s">
        <v>2462</v>
      </c>
      <c r="V1484" s="28" t="s">
        <v>2463</v>
      </c>
      <c r="W1484" s="28" t="s">
        <v>2463</v>
      </c>
      <c r="X1484" s="28" t="s">
        <v>1350</v>
      </c>
      <c r="Y1484" s="28">
        <v>63</v>
      </c>
      <c r="Z1484" s="28" t="s">
        <v>863</v>
      </c>
      <c r="AA1484" s="74" t="s">
        <v>3837</v>
      </c>
      <c r="AB1484" s="75" t="s">
        <v>654</v>
      </c>
      <c r="AC1484" s="76">
        <v>5.3</v>
      </c>
      <c r="AD1484" s="77">
        <v>617</v>
      </c>
      <c r="AE1484" s="77">
        <v>0</v>
      </c>
      <c r="AF1484" s="77">
        <v>0</v>
      </c>
      <c r="AG1484" s="73">
        <f t="shared" si="70"/>
        <v>617</v>
      </c>
      <c r="AH1484" s="77">
        <v>617</v>
      </c>
      <c r="AI1484" s="77">
        <v>0</v>
      </c>
      <c r="AJ1484" s="77">
        <v>0</v>
      </c>
      <c r="AK1484" s="73">
        <f t="shared" si="69"/>
        <v>617</v>
      </c>
      <c r="AL1484" s="73">
        <f t="shared" si="71"/>
        <v>1234</v>
      </c>
      <c r="AM1484" s="54" t="s">
        <v>1257</v>
      </c>
      <c r="AN1484" s="90" t="s">
        <v>182</v>
      </c>
      <c r="AO1484" s="90" t="s">
        <v>183</v>
      </c>
      <c r="AP1484" s="90" t="s">
        <v>37</v>
      </c>
      <c r="AQ1484" s="90" t="s">
        <v>33</v>
      </c>
      <c r="AR1484" s="90" t="s">
        <v>33</v>
      </c>
      <c r="AS1484" s="90" t="s">
        <v>33</v>
      </c>
      <c r="AT1484" s="2">
        <v>0</v>
      </c>
      <c r="AU1484" s="2">
        <v>0</v>
      </c>
      <c r="AV1484" s="2">
        <v>0</v>
      </c>
      <c r="AW1484" s="47"/>
    </row>
    <row r="1485" spans="1:49" s="3" customFormat="1" ht="39.75">
      <c r="A1485" s="54">
        <v>1</v>
      </c>
      <c r="B1485" s="45">
        <v>1480</v>
      </c>
      <c r="C1485" s="54" t="s">
        <v>3788</v>
      </c>
      <c r="D1485" s="54">
        <v>8840024797</v>
      </c>
      <c r="E1485" s="54" t="s">
        <v>1667</v>
      </c>
      <c r="F1485" s="54">
        <v>49</v>
      </c>
      <c r="G1485" s="54" t="s">
        <v>2462</v>
      </c>
      <c r="H1485" s="54" t="s">
        <v>2463</v>
      </c>
      <c r="I1485" s="54" t="s">
        <v>3801</v>
      </c>
      <c r="J1485" s="28" t="s">
        <v>2462</v>
      </c>
      <c r="K1485" s="28" t="s">
        <v>2463</v>
      </c>
      <c r="L1485" s="28" t="s">
        <v>2463</v>
      </c>
      <c r="M1485" s="28" t="s">
        <v>3802</v>
      </c>
      <c r="N1485" s="28">
        <v>7</v>
      </c>
      <c r="O1485" s="28" t="s">
        <v>2462</v>
      </c>
      <c r="P1485" s="28" t="s">
        <v>2463</v>
      </c>
      <c r="Q1485" s="28" t="s">
        <v>2463</v>
      </c>
      <c r="R1485" s="28" t="s">
        <v>3802</v>
      </c>
      <c r="S1485" s="28">
        <v>7</v>
      </c>
      <c r="T1485" s="23" t="s">
        <v>3838</v>
      </c>
      <c r="U1485" s="28" t="s">
        <v>2462</v>
      </c>
      <c r="V1485" s="28" t="s">
        <v>2463</v>
      </c>
      <c r="W1485" s="28" t="s">
        <v>2463</v>
      </c>
      <c r="X1485" s="28" t="s">
        <v>3839</v>
      </c>
      <c r="Y1485" s="28">
        <v>8</v>
      </c>
      <c r="Z1485" s="28" t="s">
        <v>863</v>
      </c>
      <c r="AA1485" s="74" t="s">
        <v>3840</v>
      </c>
      <c r="AB1485" s="75" t="s">
        <v>654</v>
      </c>
      <c r="AC1485" s="76">
        <v>2.1</v>
      </c>
      <c r="AD1485" s="77">
        <v>3325</v>
      </c>
      <c r="AE1485" s="77">
        <v>0</v>
      </c>
      <c r="AF1485" s="77">
        <v>0</v>
      </c>
      <c r="AG1485" s="73">
        <f t="shared" si="70"/>
        <v>3325</v>
      </c>
      <c r="AH1485" s="77">
        <v>3325</v>
      </c>
      <c r="AI1485" s="77">
        <v>0</v>
      </c>
      <c r="AJ1485" s="77">
        <v>0</v>
      </c>
      <c r="AK1485" s="73">
        <f t="shared" si="69"/>
        <v>3325</v>
      </c>
      <c r="AL1485" s="73">
        <f t="shared" si="71"/>
        <v>6650</v>
      </c>
      <c r="AM1485" s="54" t="s">
        <v>1257</v>
      </c>
      <c r="AN1485" s="90" t="s">
        <v>182</v>
      </c>
      <c r="AO1485" s="90" t="s">
        <v>183</v>
      </c>
      <c r="AP1485" s="90" t="s">
        <v>37</v>
      </c>
      <c r="AQ1485" s="90" t="s">
        <v>33</v>
      </c>
      <c r="AR1485" s="90" t="s">
        <v>33</v>
      </c>
      <c r="AS1485" s="90" t="s">
        <v>33</v>
      </c>
      <c r="AT1485" s="2">
        <v>0</v>
      </c>
      <c r="AU1485" s="2">
        <v>0</v>
      </c>
      <c r="AV1485" s="2">
        <v>0</v>
      </c>
      <c r="AW1485" s="47"/>
    </row>
    <row r="1486" spans="1:49" s="3" customFormat="1" ht="39.75">
      <c r="A1486" s="54">
        <v>1</v>
      </c>
      <c r="B1486" s="45">
        <v>1481</v>
      </c>
      <c r="C1486" s="54" t="s">
        <v>3788</v>
      </c>
      <c r="D1486" s="54">
        <v>8840024797</v>
      </c>
      <c r="E1486" s="54" t="s">
        <v>1667</v>
      </c>
      <c r="F1486" s="54">
        <v>49</v>
      </c>
      <c r="G1486" s="54" t="s">
        <v>2462</v>
      </c>
      <c r="H1486" s="54" t="s">
        <v>2463</v>
      </c>
      <c r="I1486" s="54" t="s">
        <v>3801</v>
      </c>
      <c r="J1486" s="28" t="s">
        <v>2462</v>
      </c>
      <c r="K1486" s="28" t="s">
        <v>2463</v>
      </c>
      <c r="L1486" s="28" t="s">
        <v>2463</v>
      </c>
      <c r="M1486" s="28" t="s">
        <v>3802</v>
      </c>
      <c r="N1486" s="28">
        <v>7</v>
      </c>
      <c r="O1486" s="28" t="s">
        <v>2462</v>
      </c>
      <c r="P1486" s="28" t="s">
        <v>2463</v>
      </c>
      <c r="Q1486" s="28" t="s">
        <v>2463</v>
      </c>
      <c r="R1486" s="28" t="s">
        <v>3802</v>
      </c>
      <c r="S1486" s="28">
        <v>7</v>
      </c>
      <c r="T1486" s="23" t="s">
        <v>3841</v>
      </c>
      <c r="U1486" s="28" t="s">
        <v>2462</v>
      </c>
      <c r="V1486" s="28" t="s">
        <v>2463</v>
      </c>
      <c r="W1486" s="28" t="s">
        <v>2463</v>
      </c>
      <c r="X1486" s="28" t="s">
        <v>3839</v>
      </c>
      <c r="Y1486" s="28">
        <v>10</v>
      </c>
      <c r="Z1486" s="28" t="s">
        <v>863</v>
      </c>
      <c r="AA1486" s="74" t="s">
        <v>3842</v>
      </c>
      <c r="AB1486" s="75" t="s">
        <v>654</v>
      </c>
      <c r="AC1486" s="76">
        <v>10.3</v>
      </c>
      <c r="AD1486" s="77">
        <v>1553</v>
      </c>
      <c r="AE1486" s="77">
        <v>0</v>
      </c>
      <c r="AF1486" s="77">
        <v>0</v>
      </c>
      <c r="AG1486" s="73">
        <f t="shared" si="70"/>
        <v>1553</v>
      </c>
      <c r="AH1486" s="77">
        <v>1553</v>
      </c>
      <c r="AI1486" s="77">
        <v>0</v>
      </c>
      <c r="AJ1486" s="77">
        <v>0</v>
      </c>
      <c r="AK1486" s="73">
        <f t="shared" si="69"/>
        <v>1553</v>
      </c>
      <c r="AL1486" s="73">
        <f t="shared" si="71"/>
        <v>3106</v>
      </c>
      <c r="AM1486" s="54" t="s">
        <v>1257</v>
      </c>
      <c r="AN1486" s="90" t="s">
        <v>182</v>
      </c>
      <c r="AO1486" s="90" t="s">
        <v>183</v>
      </c>
      <c r="AP1486" s="90" t="s">
        <v>37</v>
      </c>
      <c r="AQ1486" s="90" t="s">
        <v>33</v>
      </c>
      <c r="AR1486" s="90" t="s">
        <v>33</v>
      </c>
      <c r="AS1486" s="90" t="s">
        <v>33</v>
      </c>
      <c r="AT1486" s="2">
        <v>0</v>
      </c>
      <c r="AU1486" s="2">
        <v>0</v>
      </c>
      <c r="AV1486" s="2">
        <v>0</v>
      </c>
      <c r="AW1486" s="47"/>
    </row>
    <row r="1487" spans="1:49" s="3" customFormat="1" ht="39.75">
      <c r="A1487" s="54">
        <v>1</v>
      </c>
      <c r="B1487" s="45">
        <v>1482</v>
      </c>
      <c r="C1487" s="54" t="s">
        <v>3788</v>
      </c>
      <c r="D1487" s="54">
        <v>8840024797</v>
      </c>
      <c r="E1487" s="54" t="s">
        <v>1667</v>
      </c>
      <c r="F1487" s="54">
        <v>49</v>
      </c>
      <c r="G1487" s="54" t="s">
        <v>2462</v>
      </c>
      <c r="H1487" s="54" t="s">
        <v>2463</v>
      </c>
      <c r="I1487" s="54" t="s">
        <v>3801</v>
      </c>
      <c r="J1487" s="28" t="s">
        <v>2462</v>
      </c>
      <c r="K1487" s="28" t="s">
        <v>2463</v>
      </c>
      <c r="L1487" s="28" t="s">
        <v>2463</v>
      </c>
      <c r="M1487" s="28" t="s">
        <v>3802</v>
      </c>
      <c r="N1487" s="28">
        <v>7</v>
      </c>
      <c r="O1487" s="28" t="s">
        <v>2462</v>
      </c>
      <c r="P1487" s="28" t="s">
        <v>2463</v>
      </c>
      <c r="Q1487" s="28" t="s">
        <v>2463</v>
      </c>
      <c r="R1487" s="28" t="s">
        <v>3802</v>
      </c>
      <c r="S1487" s="28">
        <v>7</v>
      </c>
      <c r="T1487" s="23" t="s">
        <v>3843</v>
      </c>
      <c r="U1487" s="28" t="s">
        <v>2462</v>
      </c>
      <c r="V1487" s="28" t="s">
        <v>2463</v>
      </c>
      <c r="W1487" s="28" t="s">
        <v>2463</v>
      </c>
      <c r="X1487" s="28" t="s">
        <v>697</v>
      </c>
      <c r="Y1487" s="28">
        <v>6</v>
      </c>
      <c r="Z1487" s="28" t="s">
        <v>863</v>
      </c>
      <c r="AA1487" s="74" t="s">
        <v>3844</v>
      </c>
      <c r="AB1487" s="75" t="s">
        <v>32</v>
      </c>
      <c r="AC1487" s="76">
        <v>40</v>
      </c>
      <c r="AD1487" s="77">
        <v>29130</v>
      </c>
      <c r="AE1487" s="77">
        <v>0</v>
      </c>
      <c r="AF1487" s="77">
        <v>0</v>
      </c>
      <c r="AG1487" s="73">
        <f t="shared" si="70"/>
        <v>29130</v>
      </c>
      <c r="AH1487" s="77">
        <v>29130</v>
      </c>
      <c r="AI1487" s="77">
        <v>0</v>
      </c>
      <c r="AJ1487" s="77">
        <v>0</v>
      </c>
      <c r="AK1487" s="73">
        <f t="shared" si="69"/>
        <v>29130</v>
      </c>
      <c r="AL1487" s="73">
        <f t="shared" si="71"/>
        <v>58260</v>
      </c>
      <c r="AM1487" s="54" t="s">
        <v>1257</v>
      </c>
      <c r="AN1487" s="90" t="s">
        <v>182</v>
      </c>
      <c r="AO1487" s="90" t="s">
        <v>183</v>
      </c>
      <c r="AP1487" s="90" t="s">
        <v>37</v>
      </c>
      <c r="AQ1487" s="90" t="s">
        <v>33</v>
      </c>
      <c r="AR1487" s="90" t="s">
        <v>33</v>
      </c>
      <c r="AS1487" s="90" t="s">
        <v>33</v>
      </c>
      <c r="AT1487" s="2">
        <v>0</v>
      </c>
      <c r="AU1487" s="2">
        <v>0</v>
      </c>
      <c r="AV1487" s="2">
        <v>0</v>
      </c>
      <c r="AW1487" s="47"/>
    </row>
    <row r="1488" spans="1:49" s="3" customFormat="1" ht="39.75">
      <c r="A1488" s="54">
        <v>1</v>
      </c>
      <c r="B1488" s="45">
        <v>1483</v>
      </c>
      <c r="C1488" s="54" t="s">
        <v>3788</v>
      </c>
      <c r="D1488" s="54">
        <v>8840024797</v>
      </c>
      <c r="E1488" s="54" t="s">
        <v>1667</v>
      </c>
      <c r="F1488" s="54">
        <v>49</v>
      </c>
      <c r="G1488" s="54" t="s">
        <v>2462</v>
      </c>
      <c r="H1488" s="54" t="s">
        <v>2463</v>
      </c>
      <c r="I1488" s="54" t="s">
        <v>3801</v>
      </c>
      <c r="J1488" s="28" t="s">
        <v>2462</v>
      </c>
      <c r="K1488" s="28" t="s">
        <v>2463</v>
      </c>
      <c r="L1488" s="28" t="s">
        <v>2463</v>
      </c>
      <c r="M1488" s="28" t="s">
        <v>3802</v>
      </c>
      <c r="N1488" s="28">
        <v>7</v>
      </c>
      <c r="O1488" s="28" t="s">
        <v>2462</v>
      </c>
      <c r="P1488" s="28" t="s">
        <v>2463</v>
      </c>
      <c r="Q1488" s="28" t="s">
        <v>2463</v>
      </c>
      <c r="R1488" s="28" t="s">
        <v>3802</v>
      </c>
      <c r="S1488" s="28">
        <v>7</v>
      </c>
      <c r="T1488" s="23" t="s">
        <v>3845</v>
      </c>
      <c r="U1488" s="28" t="s">
        <v>2462</v>
      </c>
      <c r="V1488" s="28" t="s">
        <v>2463</v>
      </c>
      <c r="W1488" s="28" t="s">
        <v>2463</v>
      </c>
      <c r="X1488" s="28" t="s">
        <v>3846</v>
      </c>
      <c r="Y1488" s="28" t="s">
        <v>3847</v>
      </c>
      <c r="Z1488" s="28" t="s">
        <v>863</v>
      </c>
      <c r="AA1488" s="74" t="s">
        <v>3848</v>
      </c>
      <c r="AB1488" s="75" t="s">
        <v>654</v>
      </c>
      <c r="AC1488" s="76">
        <v>40</v>
      </c>
      <c r="AD1488" s="77">
        <v>2493</v>
      </c>
      <c r="AE1488" s="77">
        <v>0</v>
      </c>
      <c r="AF1488" s="77">
        <v>0</v>
      </c>
      <c r="AG1488" s="73">
        <f t="shared" si="70"/>
        <v>2493</v>
      </c>
      <c r="AH1488" s="77">
        <v>2493</v>
      </c>
      <c r="AI1488" s="77">
        <v>0</v>
      </c>
      <c r="AJ1488" s="77">
        <v>0</v>
      </c>
      <c r="AK1488" s="73">
        <f t="shared" si="69"/>
        <v>2493</v>
      </c>
      <c r="AL1488" s="73">
        <f t="shared" si="71"/>
        <v>4986</v>
      </c>
      <c r="AM1488" s="54" t="s">
        <v>1257</v>
      </c>
      <c r="AN1488" s="90" t="s">
        <v>182</v>
      </c>
      <c r="AO1488" s="90" t="s">
        <v>183</v>
      </c>
      <c r="AP1488" s="90" t="s">
        <v>37</v>
      </c>
      <c r="AQ1488" s="90" t="s">
        <v>33</v>
      </c>
      <c r="AR1488" s="90" t="s">
        <v>33</v>
      </c>
      <c r="AS1488" s="90" t="s">
        <v>33</v>
      </c>
      <c r="AT1488" s="2">
        <v>0</v>
      </c>
      <c r="AU1488" s="2">
        <v>0</v>
      </c>
      <c r="AV1488" s="2">
        <v>0</v>
      </c>
      <c r="AW1488" s="47"/>
    </row>
    <row r="1489" spans="1:49" s="3" customFormat="1" ht="39.75">
      <c r="A1489" s="54">
        <v>1</v>
      </c>
      <c r="B1489" s="45">
        <v>1484</v>
      </c>
      <c r="C1489" s="54" t="s">
        <v>3788</v>
      </c>
      <c r="D1489" s="54">
        <v>8840024797</v>
      </c>
      <c r="E1489" s="54" t="s">
        <v>1667</v>
      </c>
      <c r="F1489" s="54">
        <v>49</v>
      </c>
      <c r="G1489" s="54" t="s">
        <v>2462</v>
      </c>
      <c r="H1489" s="54" t="s">
        <v>2463</v>
      </c>
      <c r="I1489" s="54" t="s">
        <v>3801</v>
      </c>
      <c r="J1489" s="28" t="s">
        <v>2462</v>
      </c>
      <c r="K1489" s="28" t="s">
        <v>2463</v>
      </c>
      <c r="L1489" s="28" t="s">
        <v>2463</v>
      </c>
      <c r="M1489" s="28" t="s">
        <v>3802</v>
      </c>
      <c r="N1489" s="28">
        <v>7</v>
      </c>
      <c r="O1489" s="28" t="s">
        <v>2462</v>
      </c>
      <c r="P1489" s="28" t="s">
        <v>2463</v>
      </c>
      <c r="Q1489" s="28" t="s">
        <v>2463</v>
      </c>
      <c r="R1489" s="28" t="s">
        <v>3802</v>
      </c>
      <c r="S1489" s="28">
        <v>7</v>
      </c>
      <c r="T1489" s="23" t="s">
        <v>3849</v>
      </c>
      <c r="U1489" s="28" t="s">
        <v>2462</v>
      </c>
      <c r="V1489" s="28" t="s">
        <v>2463</v>
      </c>
      <c r="W1489" s="28" t="s">
        <v>2463</v>
      </c>
      <c r="X1489" s="28" t="s">
        <v>3846</v>
      </c>
      <c r="Y1489" s="28" t="s">
        <v>3850</v>
      </c>
      <c r="Z1489" s="28" t="s">
        <v>863</v>
      </c>
      <c r="AA1489" s="74" t="s">
        <v>3851</v>
      </c>
      <c r="AB1489" s="75" t="s">
        <v>654</v>
      </c>
      <c r="AC1489" s="76">
        <v>40</v>
      </c>
      <c r="AD1489" s="77">
        <v>360</v>
      </c>
      <c r="AE1489" s="77">
        <v>0</v>
      </c>
      <c r="AF1489" s="77">
        <v>0</v>
      </c>
      <c r="AG1489" s="73">
        <f t="shared" si="70"/>
        <v>360</v>
      </c>
      <c r="AH1489" s="77">
        <v>360</v>
      </c>
      <c r="AI1489" s="77">
        <v>0</v>
      </c>
      <c r="AJ1489" s="77">
        <v>0</v>
      </c>
      <c r="AK1489" s="73">
        <f t="shared" si="69"/>
        <v>360</v>
      </c>
      <c r="AL1489" s="73">
        <f t="shared" si="71"/>
        <v>720</v>
      </c>
      <c r="AM1489" s="54" t="s">
        <v>1257</v>
      </c>
      <c r="AN1489" s="90" t="s">
        <v>182</v>
      </c>
      <c r="AO1489" s="90" t="s">
        <v>183</v>
      </c>
      <c r="AP1489" s="90" t="s">
        <v>37</v>
      </c>
      <c r="AQ1489" s="90" t="s">
        <v>33</v>
      </c>
      <c r="AR1489" s="90" t="s">
        <v>33</v>
      </c>
      <c r="AS1489" s="90" t="s">
        <v>33</v>
      </c>
      <c r="AT1489" s="2">
        <v>0</v>
      </c>
      <c r="AU1489" s="2">
        <v>0</v>
      </c>
      <c r="AV1489" s="2">
        <v>0</v>
      </c>
      <c r="AW1489" s="47"/>
    </row>
    <row r="1490" spans="1:49" s="3" customFormat="1" ht="39.75">
      <c r="A1490" s="54">
        <v>1</v>
      </c>
      <c r="B1490" s="45">
        <v>1485</v>
      </c>
      <c r="C1490" s="54" t="s">
        <v>3788</v>
      </c>
      <c r="D1490" s="54">
        <v>8840024797</v>
      </c>
      <c r="E1490" s="54" t="s">
        <v>1667</v>
      </c>
      <c r="F1490" s="54">
        <v>49</v>
      </c>
      <c r="G1490" s="54" t="s">
        <v>2462</v>
      </c>
      <c r="H1490" s="54" t="s">
        <v>2463</v>
      </c>
      <c r="I1490" s="54" t="s">
        <v>3801</v>
      </c>
      <c r="J1490" s="28" t="s">
        <v>2462</v>
      </c>
      <c r="K1490" s="28" t="s">
        <v>2463</v>
      </c>
      <c r="L1490" s="28" t="s">
        <v>2463</v>
      </c>
      <c r="M1490" s="28" t="s">
        <v>3802</v>
      </c>
      <c r="N1490" s="28">
        <v>7</v>
      </c>
      <c r="O1490" s="28" t="s">
        <v>2462</v>
      </c>
      <c r="P1490" s="28" t="s">
        <v>2463</v>
      </c>
      <c r="Q1490" s="28" t="s">
        <v>2463</v>
      </c>
      <c r="R1490" s="28" t="s">
        <v>3802</v>
      </c>
      <c r="S1490" s="28">
        <v>7</v>
      </c>
      <c r="T1490" s="23" t="s">
        <v>3852</v>
      </c>
      <c r="U1490" s="28" t="s">
        <v>2462</v>
      </c>
      <c r="V1490" s="28" t="s">
        <v>2463</v>
      </c>
      <c r="W1490" s="28" t="s">
        <v>2463</v>
      </c>
      <c r="X1490" s="28" t="s">
        <v>1690</v>
      </c>
      <c r="Y1490" s="28">
        <v>23</v>
      </c>
      <c r="Z1490" s="28" t="s">
        <v>863</v>
      </c>
      <c r="AA1490" s="74" t="s">
        <v>3853</v>
      </c>
      <c r="AB1490" s="75" t="s">
        <v>654</v>
      </c>
      <c r="AC1490" s="76">
        <v>10.3</v>
      </c>
      <c r="AD1490" s="77">
        <v>11510</v>
      </c>
      <c r="AE1490" s="77">
        <v>0</v>
      </c>
      <c r="AF1490" s="77">
        <v>0</v>
      </c>
      <c r="AG1490" s="73">
        <f t="shared" si="70"/>
        <v>11510</v>
      </c>
      <c r="AH1490" s="77">
        <v>11510</v>
      </c>
      <c r="AI1490" s="77">
        <v>0</v>
      </c>
      <c r="AJ1490" s="77">
        <v>0</v>
      </c>
      <c r="AK1490" s="73">
        <f t="shared" si="69"/>
        <v>11510</v>
      </c>
      <c r="AL1490" s="73">
        <f t="shared" si="71"/>
        <v>23020</v>
      </c>
      <c r="AM1490" s="54" t="s">
        <v>1257</v>
      </c>
      <c r="AN1490" s="90" t="s">
        <v>182</v>
      </c>
      <c r="AO1490" s="90" t="s">
        <v>183</v>
      </c>
      <c r="AP1490" s="90" t="s">
        <v>37</v>
      </c>
      <c r="AQ1490" s="90" t="s">
        <v>33</v>
      </c>
      <c r="AR1490" s="90" t="s">
        <v>33</v>
      </c>
      <c r="AS1490" s="90" t="s">
        <v>33</v>
      </c>
      <c r="AT1490" s="2">
        <v>0</v>
      </c>
      <c r="AU1490" s="2">
        <v>0</v>
      </c>
      <c r="AV1490" s="2">
        <v>0</v>
      </c>
      <c r="AW1490" s="47"/>
    </row>
    <row r="1491" spans="1:49" s="3" customFormat="1" ht="39.75">
      <c r="A1491" s="54">
        <v>1</v>
      </c>
      <c r="B1491" s="45">
        <v>1486</v>
      </c>
      <c r="C1491" s="54" t="s">
        <v>3788</v>
      </c>
      <c r="D1491" s="54">
        <v>8840024797</v>
      </c>
      <c r="E1491" s="54" t="s">
        <v>1667</v>
      </c>
      <c r="F1491" s="54">
        <v>49</v>
      </c>
      <c r="G1491" s="54" t="s">
        <v>2462</v>
      </c>
      <c r="H1491" s="54" t="s">
        <v>2463</v>
      </c>
      <c r="I1491" s="54" t="s">
        <v>3801</v>
      </c>
      <c r="J1491" s="28" t="s">
        <v>2462</v>
      </c>
      <c r="K1491" s="28" t="s">
        <v>2463</v>
      </c>
      <c r="L1491" s="28" t="s">
        <v>2463</v>
      </c>
      <c r="M1491" s="28" t="s">
        <v>3802</v>
      </c>
      <c r="N1491" s="28">
        <v>7</v>
      </c>
      <c r="O1491" s="28" t="s">
        <v>2462</v>
      </c>
      <c r="P1491" s="28" t="s">
        <v>2463</v>
      </c>
      <c r="Q1491" s="28" t="s">
        <v>2463</v>
      </c>
      <c r="R1491" s="28" t="s">
        <v>3802</v>
      </c>
      <c r="S1491" s="28">
        <v>7</v>
      </c>
      <c r="T1491" s="23" t="s">
        <v>3854</v>
      </c>
      <c r="U1491" s="28" t="s">
        <v>2462</v>
      </c>
      <c r="V1491" s="28" t="s">
        <v>2463</v>
      </c>
      <c r="W1491" s="28" t="s">
        <v>2463</v>
      </c>
      <c r="X1491" s="28" t="s">
        <v>1756</v>
      </c>
      <c r="Y1491" s="28">
        <v>9</v>
      </c>
      <c r="Z1491" s="28" t="s">
        <v>863</v>
      </c>
      <c r="AA1491" s="74" t="s">
        <v>3855</v>
      </c>
      <c r="AB1491" s="75" t="s">
        <v>654</v>
      </c>
      <c r="AC1491" s="93">
        <v>22.5</v>
      </c>
      <c r="AD1491" s="77">
        <v>1929</v>
      </c>
      <c r="AE1491" s="77">
        <v>0</v>
      </c>
      <c r="AF1491" s="77">
        <v>0</v>
      </c>
      <c r="AG1491" s="73">
        <f t="shared" si="70"/>
        <v>1929</v>
      </c>
      <c r="AH1491" s="77">
        <v>1929</v>
      </c>
      <c r="AI1491" s="77">
        <v>0</v>
      </c>
      <c r="AJ1491" s="77">
        <v>0</v>
      </c>
      <c r="AK1491" s="73">
        <f t="shared" si="69"/>
        <v>1929</v>
      </c>
      <c r="AL1491" s="73">
        <f t="shared" si="71"/>
        <v>3858</v>
      </c>
      <c r="AM1491" s="54" t="s">
        <v>1257</v>
      </c>
      <c r="AN1491" s="90" t="s">
        <v>182</v>
      </c>
      <c r="AO1491" s="90" t="s">
        <v>183</v>
      </c>
      <c r="AP1491" s="90" t="s">
        <v>37</v>
      </c>
      <c r="AQ1491" s="90" t="s">
        <v>33</v>
      </c>
      <c r="AR1491" s="90" t="s">
        <v>33</v>
      </c>
      <c r="AS1491" s="90" t="s">
        <v>33</v>
      </c>
      <c r="AT1491" s="2">
        <v>0</v>
      </c>
      <c r="AU1491" s="2">
        <v>0</v>
      </c>
      <c r="AV1491" s="2">
        <v>0</v>
      </c>
      <c r="AW1491" s="47"/>
    </row>
    <row r="1492" spans="1:49" s="3" customFormat="1" ht="39.75">
      <c r="A1492" s="54">
        <v>1</v>
      </c>
      <c r="B1492" s="45">
        <v>1487</v>
      </c>
      <c r="C1492" s="54" t="s">
        <v>3788</v>
      </c>
      <c r="D1492" s="54">
        <v>8840024797</v>
      </c>
      <c r="E1492" s="54" t="s">
        <v>1667</v>
      </c>
      <c r="F1492" s="54">
        <v>49</v>
      </c>
      <c r="G1492" s="54" t="s">
        <v>2462</v>
      </c>
      <c r="H1492" s="54" t="s">
        <v>2463</v>
      </c>
      <c r="I1492" s="54" t="s">
        <v>3801</v>
      </c>
      <c r="J1492" s="28" t="s">
        <v>2462</v>
      </c>
      <c r="K1492" s="28" t="s">
        <v>2463</v>
      </c>
      <c r="L1492" s="28" t="s">
        <v>2463</v>
      </c>
      <c r="M1492" s="28" t="s">
        <v>3802</v>
      </c>
      <c r="N1492" s="28">
        <v>7</v>
      </c>
      <c r="O1492" s="28" t="s">
        <v>2462</v>
      </c>
      <c r="P1492" s="28" t="s">
        <v>2463</v>
      </c>
      <c r="Q1492" s="28" t="s">
        <v>2463</v>
      </c>
      <c r="R1492" s="28" t="s">
        <v>3802</v>
      </c>
      <c r="S1492" s="28">
        <v>7</v>
      </c>
      <c r="T1492" s="23" t="s">
        <v>3856</v>
      </c>
      <c r="U1492" s="28" t="s">
        <v>2462</v>
      </c>
      <c r="V1492" s="28" t="s">
        <v>2463</v>
      </c>
      <c r="W1492" s="28" t="s">
        <v>2463</v>
      </c>
      <c r="X1492" s="28" t="s">
        <v>1756</v>
      </c>
      <c r="Y1492" s="28">
        <v>19</v>
      </c>
      <c r="Z1492" s="28" t="s">
        <v>863</v>
      </c>
      <c r="AA1492" s="74" t="s">
        <v>3857</v>
      </c>
      <c r="AB1492" s="75" t="s">
        <v>654</v>
      </c>
      <c r="AC1492" s="76">
        <v>10.3</v>
      </c>
      <c r="AD1492" s="77">
        <v>2739</v>
      </c>
      <c r="AE1492" s="77">
        <v>0</v>
      </c>
      <c r="AF1492" s="77">
        <v>0</v>
      </c>
      <c r="AG1492" s="73">
        <f t="shared" si="70"/>
        <v>2739</v>
      </c>
      <c r="AH1492" s="77">
        <v>2739</v>
      </c>
      <c r="AI1492" s="77">
        <v>0</v>
      </c>
      <c r="AJ1492" s="77">
        <v>0</v>
      </c>
      <c r="AK1492" s="73">
        <f t="shared" si="69"/>
        <v>2739</v>
      </c>
      <c r="AL1492" s="73">
        <f t="shared" si="71"/>
        <v>5478</v>
      </c>
      <c r="AM1492" s="54" t="s">
        <v>1257</v>
      </c>
      <c r="AN1492" s="90" t="s">
        <v>182</v>
      </c>
      <c r="AO1492" s="90" t="s">
        <v>183</v>
      </c>
      <c r="AP1492" s="90" t="s">
        <v>37</v>
      </c>
      <c r="AQ1492" s="90" t="s">
        <v>33</v>
      </c>
      <c r="AR1492" s="90" t="s">
        <v>33</v>
      </c>
      <c r="AS1492" s="90" t="s">
        <v>33</v>
      </c>
      <c r="AT1492" s="2">
        <v>0</v>
      </c>
      <c r="AU1492" s="2">
        <v>0</v>
      </c>
      <c r="AV1492" s="2">
        <v>0</v>
      </c>
      <c r="AW1492" s="47"/>
    </row>
    <row r="1493" spans="1:49" s="3" customFormat="1" ht="26.25">
      <c r="A1493" s="54">
        <v>1</v>
      </c>
      <c r="B1493" s="45">
        <v>1488</v>
      </c>
      <c r="C1493" s="54" t="s">
        <v>3788</v>
      </c>
      <c r="D1493" s="54">
        <v>8840024797</v>
      </c>
      <c r="E1493" s="54" t="s">
        <v>1667</v>
      </c>
      <c r="F1493" s="54">
        <v>49</v>
      </c>
      <c r="G1493" s="54" t="s">
        <v>2462</v>
      </c>
      <c r="H1493" s="54" t="s">
        <v>2463</v>
      </c>
      <c r="I1493" s="54" t="s">
        <v>3858</v>
      </c>
      <c r="J1493" s="28" t="s">
        <v>3785</v>
      </c>
      <c r="K1493" s="28" t="s">
        <v>2463</v>
      </c>
      <c r="L1493" s="28" t="s">
        <v>2463</v>
      </c>
      <c r="M1493" s="28" t="s">
        <v>3859</v>
      </c>
      <c r="N1493" s="28">
        <v>10</v>
      </c>
      <c r="O1493" s="28" t="s">
        <v>3785</v>
      </c>
      <c r="P1493" s="28" t="s">
        <v>2463</v>
      </c>
      <c r="Q1493" s="28" t="s">
        <v>2463</v>
      </c>
      <c r="R1493" s="28" t="s">
        <v>3859</v>
      </c>
      <c r="S1493" s="28">
        <v>10</v>
      </c>
      <c r="T1493" s="23" t="s">
        <v>3860</v>
      </c>
      <c r="U1493" s="28" t="s">
        <v>3785</v>
      </c>
      <c r="V1493" s="28" t="s">
        <v>2463</v>
      </c>
      <c r="W1493" s="28" t="s">
        <v>2463</v>
      </c>
      <c r="X1493" s="28" t="s">
        <v>3859</v>
      </c>
      <c r="Y1493" s="28">
        <v>10</v>
      </c>
      <c r="Z1493" s="28" t="s">
        <v>863</v>
      </c>
      <c r="AA1493" s="74" t="s">
        <v>3861</v>
      </c>
      <c r="AB1493" s="75" t="s">
        <v>32</v>
      </c>
      <c r="AC1493" s="76">
        <v>40</v>
      </c>
      <c r="AD1493" s="77">
        <v>9166</v>
      </c>
      <c r="AE1493" s="77">
        <v>0</v>
      </c>
      <c r="AF1493" s="77">
        <v>0</v>
      </c>
      <c r="AG1493" s="73">
        <f t="shared" si="70"/>
        <v>9166</v>
      </c>
      <c r="AH1493" s="77">
        <v>9166</v>
      </c>
      <c r="AI1493" s="77">
        <v>0</v>
      </c>
      <c r="AJ1493" s="77">
        <v>0</v>
      </c>
      <c r="AK1493" s="73">
        <f t="shared" si="69"/>
        <v>9166</v>
      </c>
      <c r="AL1493" s="73">
        <f t="shared" si="71"/>
        <v>18332</v>
      </c>
      <c r="AM1493" s="134" t="s">
        <v>1188</v>
      </c>
      <c r="AN1493" s="134" t="s">
        <v>33</v>
      </c>
      <c r="AO1493" s="134" t="s">
        <v>33</v>
      </c>
      <c r="AP1493" s="134" t="s">
        <v>33</v>
      </c>
      <c r="AQ1493" s="134" t="s">
        <v>3792</v>
      </c>
      <c r="AR1493" s="134" t="s">
        <v>198</v>
      </c>
      <c r="AS1493" s="134" t="s">
        <v>33</v>
      </c>
      <c r="AT1493" s="2">
        <v>0</v>
      </c>
      <c r="AU1493" s="2">
        <v>0</v>
      </c>
      <c r="AV1493" s="2">
        <v>0</v>
      </c>
      <c r="AW1493" s="47"/>
    </row>
    <row r="1494" spans="1:49" s="3" customFormat="1" ht="46.5">
      <c r="A1494" s="54">
        <v>1</v>
      </c>
      <c r="B1494" s="45">
        <v>1489</v>
      </c>
      <c r="C1494" s="54" t="s">
        <v>3788</v>
      </c>
      <c r="D1494" s="54">
        <v>8840024797</v>
      </c>
      <c r="E1494" s="54" t="s">
        <v>1667</v>
      </c>
      <c r="F1494" s="54">
        <v>49</v>
      </c>
      <c r="G1494" s="54" t="s">
        <v>2462</v>
      </c>
      <c r="H1494" s="54" t="s">
        <v>2463</v>
      </c>
      <c r="I1494" s="29" t="s">
        <v>3862</v>
      </c>
      <c r="J1494" s="28" t="s">
        <v>2462</v>
      </c>
      <c r="K1494" s="28" t="s">
        <v>2463</v>
      </c>
      <c r="L1494" s="28" t="s">
        <v>2463</v>
      </c>
      <c r="M1494" s="28" t="s">
        <v>3863</v>
      </c>
      <c r="N1494" s="28">
        <v>2</v>
      </c>
      <c r="O1494" s="28" t="s">
        <v>2462</v>
      </c>
      <c r="P1494" s="28" t="s">
        <v>2463</v>
      </c>
      <c r="Q1494" s="28" t="s">
        <v>2463</v>
      </c>
      <c r="R1494" s="28" t="s">
        <v>3863</v>
      </c>
      <c r="S1494" s="28">
        <v>2</v>
      </c>
      <c r="T1494" s="23" t="s">
        <v>3864</v>
      </c>
      <c r="U1494" s="28" t="s">
        <v>2462</v>
      </c>
      <c r="V1494" s="28" t="s">
        <v>2463</v>
      </c>
      <c r="W1494" s="28" t="s">
        <v>2463</v>
      </c>
      <c r="X1494" s="28" t="s">
        <v>3863</v>
      </c>
      <c r="Y1494" s="28">
        <v>2</v>
      </c>
      <c r="Z1494" s="28" t="s">
        <v>863</v>
      </c>
      <c r="AA1494" s="74" t="s">
        <v>3865</v>
      </c>
      <c r="AB1494" s="75" t="s">
        <v>32</v>
      </c>
      <c r="AC1494" s="76">
        <v>40</v>
      </c>
      <c r="AD1494" s="77">
        <v>13712</v>
      </c>
      <c r="AE1494" s="77">
        <v>0</v>
      </c>
      <c r="AF1494" s="77">
        <v>0</v>
      </c>
      <c r="AG1494" s="73">
        <f t="shared" si="70"/>
        <v>13712</v>
      </c>
      <c r="AH1494" s="77">
        <v>13712</v>
      </c>
      <c r="AI1494" s="77">
        <v>0</v>
      </c>
      <c r="AJ1494" s="77">
        <v>0</v>
      </c>
      <c r="AK1494" s="73">
        <f t="shared" si="69"/>
        <v>13712</v>
      </c>
      <c r="AL1494" s="73">
        <f t="shared" si="71"/>
        <v>27424</v>
      </c>
      <c r="AM1494" s="134" t="s">
        <v>1188</v>
      </c>
      <c r="AN1494" s="134" t="s">
        <v>33</v>
      </c>
      <c r="AO1494" s="134" t="s">
        <v>33</v>
      </c>
      <c r="AP1494" s="134" t="s">
        <v>33</v>
      </c>
      <c r="AQ1494" s="134" t="s">
        <v>3792</v>
      </c>
      <c r="AR1494" s="134" t="s">
        <v>198</v>
      </c>
      <c r="AS1494" s="134" t="s">
        <v>33</v>
      </c>
      <c r="AT1494" s="2">
        <v>0</v>
      </c>
      <c r="AU1494" s="2">
        <v>0</v>
      </c>
      <c r="AV1494" s="2">
        <v>0</v>
      </c>
      <c r="AW1494" s="47"/>
    </row>
    <row r="1495" spans="1:49" s="3" customFormat="1" ht="29.25">
      <c r="A1495" s="54">
        <v>1</v>
      </c>
      <c r="B1495" s="45">
        <v>1490</v>
      </c>
      <c r="C1495" s="54" t="s">
        <v>3788</v>
      </c>
      <c r="D1495" s="54">
        <v>8840024797</v>
      </c>
      <c r="E1495" s="54" t="s">
        <v>1667</v>
      </c>
      <c r="F1495" s="54">
        <v>49</v>
      </c>
      <c r="G1495" s="54" t="s">
        <v>2462</v>
      </c>
      <c r="H1495" s="54" t="s">
        <v>2463</v>
      </c>
      <c r="I1495" s="29" t="s">
        <v>3866</v>
      </c>
      <c r="J1495" s="28" t="s">
        <v>2462</v>
      </c>
      <c r="K1495" s="28" t="s">
        <v>2463</v>
      </c>
      <c r="L1495" s="28" t="s">
        <v>2463</v>
      </c>
      <c r="M1495" s="28" t="s">
        <v>3867</v>
      </c>
      <c r="N1495" s="28">
        <v>15</v>
      </c>
      <c r="O1495" s="28" t="s">
        <v>2462</v>
      </c>
      <c r="P1495" s="28" t="s">
        <v>2463</v>
      </c>
      <c r="Q1495" s="28" t="s">
        <v>2463</v>
      </c>
      <c r="R1495" s="28" t="s">
        <v>3868</v>
      </c>
      <c r="S1495" s="28"/>
      <c r="T1495" s="23" t="s">
        <v>3866</v>
      </c>
      <c r="U1495" s="28" t="s">
        <v>2462</v>
      </c>
      <c r="V1495" s="28" t="s">
        <v>2463</v>
      </c>
      <c r="W1495" s="28" t="s">
        <v>2463</v>
      </c>
      <c r="X1495" s="28" t="s">
        <v>3869</v>
      </c>
      <c r="Y1495" s="28">
        <v>15</v>
      </c>
      <c r="Z1495" s="28" t="s">
        <v>863</v>
      </c>
      <c r="AA1495" s="74" t="s">
        <v>3870</v>
      </c>
      <c r="AB1495" s="75" t="s">
        <v>92</v>
      </c>
      <c r="AC1495" s="76">
        <v>40</v>
      </c>
      <c r="AD1495" s="77">
        <v>7411</v>
      </c>
      <c r="AE1495" s="77">
        <v>14234</v>
      </c>
      <c r="AF1495" s="77">
        <v>0</v>
      </c>
      <c r="AG1495" s="73">
        <f t="shared" si="70"/>
        <v>21645</v>
      </c>
      <c r="AH1495" s="77">
        <v>7411</v>
      </c>
      <c r="AI1495" s="77">
        <v>14234</v>
      </c>
      <c r="AJ1495" s="77">
        <v>0</v>
      </c>
      <c r="AK1495" s="73">
        <f t="shared" si="69"/>
        <v>21645</v>
      </c>
      <c r="AL1495" s="73">
        <f t="shared" si="71"/>
        <v>43290</v>
      </c>
      <c r="AM1495" s="134" t="s">
        <v>1188</v>
      </c>
      <c r="AN1495" s="134" t="s">
        <v>33</v>
      </c>
      <c r="AO1495" s="134" t="s">
        <v>33</v>
      </c>
      <c r="AP1495" s="134" t="s">
        <v>33</v>
      </c>
      <c r="AQ1495" s="134" t="s">
        <v>3792</v>
      </c>
      <c r="AR1495" s="134" t="s">
        <v>198</v>
      </c>
      <c r="AS1495" s="134" t="s">
        <v>33</v>
      </c>
      <c r="AT1495" s="2">
        <v>0</v>
      </c>
      <c r="AU1495" s="2">
        <v>0</v>
      </c>
      <c r="AV1495" s="2">
        <v>0</v>
      </c>
      <c r="AW1495" s="47"/>
    </row>
    <row r="1496" spans="1:49" s="3" customFormat="1" ht="28.5">
      <c r="A1496" s="54">
        <v>1</v>
      </c>
      <c r="B1496" s="45">
        <v>1491</v>
      </c>
      <c r="C1496" s="54" t="s">
        <v>3788</v>
      </c>
      <c r="D1496" s="54">
        <v>8840024797</v>
      </c>
      <c r="E1496" s="54" t="s">
        <v>1667</v>
      </c>
      <c r="F1496" s="54">
        <v>49</v>
      </c>
      <c r="G1496" s="54" t="s">
        <v>2462</v>
      </c>
      <c r="H1496" s="54" t="s">
        <v>2463</v>
      </c>
      <c r="I1496" s="54" t="s">
        <v>3871</v>
      </c>
      <c r="J1496" s="28" t="s">
        <v>3785</v>
      </c>
      <c r="K1496" s="28" t="s">
        <v>2463</v>
      </c>
      <c r="L1496" s="28" t="s">
        <v>2463</v>
      </c>
      <c r="M1496" s="28" t="s">
        <v>3872</v>
      </c>
      <c r="N1496" s="28">
        <v>10</v>
      </c>
      <c r="O1496" s="28" t="s">
        <v>3785</v>
      </c>
      <c r="P1496" s="28" t="s">
        <v>2463</v>
      </c>
      <c r="Q1496" s="28" t="s">
        <v>2463</v>
      </c>
      <c r="R1496" s="28" t="s">
        <v>3873</v>
      </c>
      <c r="S1496" s="28">
        <v>10</v>
      </c>
      <c r="T1496" s="23" t="s">
        <v>3874</v>
      </c>
      <c r="U1496" s="28" t="s">
        <v>3785</v>
      </c>
      <c r="V1496" s="28" t="s">
        <v>2463</v>
      </c>
      <c r="W1496" s="28" t="s">
        <v>2463</v>
      </c>
      <c r="X1496" s="28" t="s">
        <v>3875</v>
      </c>
      <c r="Y1496" s="28">
        <v>10</v>
      </c>
      <c r="Z1496" s="28" t="s">
        <v>863</v>
      </c>
      <c r="AA1496" s="74" t="s">
        <v>3876</v>
      </c>
      <c r="AB1496" s="75" t="s">
        <v>32</v>
      </c>
      <c r="AC1496" s="76">
        <v>10</v>
      </c>
      <c r="AD1496" s="77">
        <v>15392</v>
      </c>
      <c r="AE1496" s="77">
        <v>0</v>
      </c>
      <c r="AF1496" s="77">
        <v>0</v>
      </c>
      <c r="AG1496" s="73">
        <f t="shared" si="70"/>
        <v>15392</v>
      </c>
      <c r="AH1496" s="77">
        <v>15392</v>
      </c>
      <c r="AI1496" s="77">
        <v>0</v>
      </c>
      <c r="AJ1496" s="77">
        <v>0</v>
      </c>
      <c r="AK1496" s="73">
        <f t="shared" si="69"/>
        <v>15392</v>
      </c>
      <c r="AL1496" s="73">
        <f t="shared" si="71"/>
        <v>30784</v>
      </c>
      <c r="AM1496" s="134" t="s">
        <v>1188</v>
      </c>
      <c r="AN1496" s="134" t="s">
        <v>33</v>
      </c>
      <c r="AO1496" s="134" t="s">
        <v>33</v>
      </c>
      <c r="AP1496" s="134" t="s">
        <v>33</v>
      </c>
      <c r="AQ1496" s="134" t="s">
        <v>3792</v>
      </c>
      <c r="AR1496" s="134" t="s">
        <v>198</v>
      </c>
      <c r="AS1496" s="134" t="s">
        <v>33</v>
      </c>
      <c r="AT1496" s="2">
        <v>0</v>
      </c>
      <c r="AU1496" s="2">
        <v>0</v>
      </c>
      <c r="AV1496" s="2">
        <v>0</v>
      </c>
      <c r="AW1496" s="47"/>
    </row>
    <row r="1497" spans="1:49" s="3" customFormat="1" ht="30">
      <c r="A1497" s="54">
        <v>1</v>
      </c>
      <c r="B1497" s="45">
        <v>1492</v>
      </c>
      <c r="C1497" s="54" t="s">
        <v>3788</v>
      </c>
      <c r="D1497" s="54">
        <v>8840024797</v>
      </c>
      <c r="E1497" s="54" t="s">
        <v>1667</v>
      </c>
      <c r="F1497" s="54">
        <v>49</v>
      </c>
      <c r="G1497" s="54" t="s">
        <v>2462</v>
      </c>
      <c r="H1497" s="54" t="s">
        <v>2463</v>
      </c>
      <c r="I1497" s="54" t="s">
        <v>3877</v>
      </c>
      <c r="J1497" s="28" t="s">
        <v>2462</v>
      </c>
      <c r="K1497" s="28" t="s">
        <v>2463</v>
      </c>
      <c r="L1497" s="28" t="s">
        <v>2463</v>
      </c>
      <c r="M1497" s="28" t="s">
        <v>3878</v>
      </c>
      <c r="N1497" s="28" t="s">
        <v>3879</v>
      </c>
      <c r="O1497" s="28" t="s">
        <v>2462</v>
      </c>
      <c r="P1497" s="28" t="s">
        <v>2463</v>
      </c>
      <c r="Q1497" s="28" t="s">
        <v>2463</v>
      </c>
      <c r="R1497" s="28" t="s">
        <v>3880</v>
      </c>
      <c r="S1497" s="28" t="s">
        <v>3879</v>
      </c>
      <c r="T1497" s="23" t="s">
        <v>3881</v>
      </c>
      <c r="U1497" s="28" t="s">
        <v>2462</v>
      </c>
      <c r="V1497" s="28" t="s">
        <v>2463</v>
      </c>
      <c r="W1497" s="28" t="s">
        <v>2463</v>
      </c>
      <c r="X1497" s="28" t="s">
        <v>3878</v>
      </c>
      <c r="Y1497" s="28" t="s">
        <v>3879</v>
      </c>
      <c r="Z1497" s="28" t="s">
        <v>863</v>
      </c>
      <c r="AA1497" s="74" t="s">
        <v>3882</v>
      </c>
      <c r="AB1497" s="75" t="s">
        <v>92</v>
      </c>
      <c r="AC1497" s="76">
        <v>40</v>
      </c>
      <c r="AD1497" s="77">
        <v>3402</v>
      </c>
      <c r="AE1497" s="77">
        <v>7679</v>
      </c>
      <c r="AF1497" s="77">
        <v>0</v>
      </c>
      <c r="AG1497" s="73">
        <f t="shared" si="70"/>
        <v>11081</v>
      </c>
      <c r="AH1497" s="77">
        <v>3402</v>
      </c>
      <c r="AI1497" s="77">
        <v>7679</v>
      </c>
      <c r="AJ1497" s="77">
        <v>0</v>
      </c>
      <c r="AK1497" s="73">
        <f t="shared" si="69"/>
        <v>11081</v>
      </c>
      <c r="AL1497" s="73">
        <f t="shared" si="71"/>
        <v>22162</v>
      </c>
      <c r="AM1497" s="134" t="s">
        <v>1188</v>
      </c>
      <c r="AN1497" s="134" t="s">
        <v>33</v>
      </c>
      <c r="AO1497" s="134" t="s">
        <v>33</v>
      </c>
      <c r="AP1497" s="134" t="s">
        <v>33</v>
      </c>
      <c r="AQ1497" s="134" t="s">
        <v>3792</v>
      </c>
      <c r="AR1497" s="134" t="s">
        <v>198</v>
      </c>
      <c r="AS1497" s="134" t="s">
        <v>33</v>
      </c>
      <c r="AT1497" s="2">
        <v>0</v>
      </c>
      <c r="AU1497" s="2">
        <v>0</v>
      </c>
      <c r="AV1497" s="2">
        <v>0</v>
      </c>
      <c r="AW1497" s="47"/>
    </row>
    <row r="1498" spans="1:49" s="3" customFormat="1" ht="23.25">
      <c r="A1498" s="54">
        <v>1</v>
      </c>
      <c r="B1498" s="45">
        <v>1493</v>
      </c>
      <c r="C1498" s="54" t="s">
        <v>3788</v>
      </c>
      <c r="D1498" s="54">
        <v>8840024797</v>
      </c>
      <c r="E1498" s="54" t="s">
        <v>1667</v>
      </c>
      <c r="F1498" s="54">
        <v>49</v>
      </c>
      <c r="G1498" s="54" t="s">
        <v>2462</v>
      </c>
      <c r="H1498" s="54" t="s">
        <v>2463</v>
      </c>
      <c r="I1498" s="54" t="s">
        <v>3883</v>
      </c>
      <c r="J1498" s="28" t="s">
        <v>2462</v>
      </c>
      <c r="K1498" s="28" t="s">
        <v>2463</v>
      </c>
      <c r="L1498" s="28" t="s">
        <v>2463</v>
      </c>
      <c r="M1498" s="28" t="s">
        <v>3884</v>
      </c>
      <c r="N1498" s="28">
        <v>30</v>
      </c>
      <c r="O1498" s="28" t="s">
        <v>2462</v>
      </c>
      <c r="P1498" s="28" t="s">
        <v>2463</v>
      </c>
      <c r="Q1498" s="28" t="s">
        <v>2463</v>
      </c>
      <c r="R1498" s="28" t="s">
        <v>3884</v>
      </c>
      <c r="S1498" s="28">
        <v>30</v>
      </c>
      <c r="T1498" s="23" t="s">
        <v>3883</v>
      </c>
      <c r="U1498" s="28" t="s">
        <v>2462</v>
      </c>
      <c r="V1498" s="28" t="s">
        <v>2463</v>
      </c>
      <c r="W1498" s="28" t="s">
        <v>2463</v>
      </c>
      <c r="X1498" s="28" t="s">
        <v>3884</v>
      </c>
      <c r="Y1498" s="28">
        <v>30</v>
      </c>
      <c r="Z1498" s="28" t="s">
        <v>863</v>
      </c>
      <c r="AA1498" s="74" t="s">
        <v>3885</v>
      </c>
      <c r="AB1498" s="75" t="s">
        <v>92</v>
      </c>
      <c r="AC1498" s="76">
        <v>40</v>
      </c>
      <c r="AD1498" s="77">
        <v>7734</v>
      </c>
      <c r="AE1498" s="77">
        <v>17267</v>
      </c>
      <c r="AF1498" s="77">
        <v>0</v>
      </c>
      <c r="AG1498" s="73">
        <f t="shared" si="70"/>
        <v>25001</v>
      </c>
      <c r="AH1498" s="77">
        <v>7734</v>
      </c>
      <c r="AI1498" s="77">
        <v>17267</v>
      </c>
      <c r="AJ1498" s="77">
        <v>0</v>
      </c>
      <c r="AK1498" s="73">
        <f t="shared" si="69"/>
        <v>25001</v>
      </c>
      <c r="AL1498" s="73">
        <f t="shared" si="71"/>
        <v>50002</v>
      </c>
      <c r="AM1498" s="134" t="s">
        <v>1188</v>
      </c>
      <c r="AN1498" s="134" t="s">
        <v>33</v>
      </c>
      <c r="AO1498" s="134" t="s">
        <v>33</v>
      </c>
      <c r="AP1498" s="134" t="s">
        <v>33</v>
      </c>
      <c r="AQ1498" s="134" t="s">
        <v>3792</v>
      </c>
      <c r="AR1498" s="134" t="s">
        <v>198</v>
      </c>
      <c r="AS1498" s="134" t="s">
        <v>33</v>
      </c>
      <c r="AT1498" s="2">
        <v>0</v>
      </c>
      <c r="AU1498" s="2">
        <v>0</v>
      </c>
      <c r="AV1498" s="2">
        <v>0</v>
      </c>
      <c r="AW1498" s="47"/>
    </row>
    <row r="1499" spans="1:49" s="3" customFormat="1" ht="23.25">
      <c r="A1499" s="54">
        <v>1</v>
      </c>
      <c r="B1499" s="45">
        <v>1494</v>
      </c>
      <c r="C1499" s="54" t="s">
        <v>3788</v>
      </c>
      <c r="D1499" s="54">
        <v>8840024797</v>
      </c>
      <c r="E1499" s="54" t="s">
        <v>1667</v>
      </c>
      <c r="F1499" s="54">
        <v>49</v>
      </c>
      <c r="G1499" s="54" t="s">
        <v>2462</v>
      </c>
      <c r="H1499" s="54" t="s">
        <v>2463</v>
      </c>
      <c r="I1499" s="29" t="s">
        <v>3886</v>
      </c>
      <c r="J1499" s="28" t="s">
        <v>2462</v>
      </c>
      <c r="K1499" s="28" t="s">
        <v>2463</v>
      </c>
      <c r="L1499" s="28" t="s">
        <v>2463</v>
      </c>
      <c r="M1499" s="28" t="s">
        <v>3887</v>
      </c>
      <c r="N1499" s="28">
        <v>10</v>
      </c>
      <c r="O1499" s="28" t="s">
        <v>2462</v>
      </c>
      <c r="P1499" s="28" t="s">
        <v>2463</v>
      </c>
      <c r="Q1499" s="28" t="s">
        <v>2463</v>
      </c>
      <c r="R1499" s="28" t="s">
        <v>3887</v>
      </c>
      <c r="S1499" s="28">
        <v>10</v>
      </c>
      <c r="T1499" s="23" t="s">
        <v>3886</v>
      </c>
      <c r="U1499" s="28" t="s">
        <v>2462</v>
      </c>
      <c r="V1499" s="28" t="s">
        <v>2463</v>
      </c>
      <c r="W1499" s="28" t="s">
        <v>2463</v>
      </c>
      <c r="X1499" s="28" t="s">
        <v>3887</v>
      </c>
      <c r="Y1499" s="28">
        <v>10</v>
      </c>
      <c r="Z1499" s="28" t="s">
        <v>863</v>
      </c>
      <c r="AA1499" s="74" t="s">
        <v>3888</v>
      </c>
      <c r="AB1499" s="75" t="s">
        <v>32</v>
      </c>
      <c r="AC1499" s="76">
        <v>40</v>
      </c>
      <c r="AD1499" s="77">
        <v>17202</v>
      </c>
      <c r="AE1499" s="77">
        <v>0</v>
      </c>
      <c r="AF1499" s="77">
        <v>0</v>
      </c>
      <c r="AG1499" s="73">
        <f t="shared" si="70"/>
        <v>17202</v>
      </c>
      <c r="AH1499" s="77">
        <v>17202</v>
      </c>
      <c r="AI1499" s="77">
        <v>0</v>
      </c>
      <c r="AJ1499" s="77">
        <v>0</v>
      </c>
      <c r="AK1499" s="73">
        <f t="shared" si="69"/>
        <v>17202</v>
      </c>
      <c r="AL1499" s="73">
        <f t="shared" si="71"/>
        <v>34404</v>
      </c>
      <c r="AM1499" s="134" t="s">
        <v>1188</v>
      </c>
      <c r="AN1499" s="134" t="s">
        <v>33</v>
      </c>
      <c r="AO1499" s="134" t="s">
        <v>33</v>
      </c>
      <c r="AP1499" s="134" t="s">
        <v>33</v>
      </c>
      <c r="AQ1499" s="134" t="s">
        <v>3792</v>
      </c>
      <c r="AR1499" s="134" t="s">
        <v>198</v>
      </c>
      <c r="AS1499" s="134" t="s">
        <v>33</v>
      </c>
      <c r="AT1499" s="2">
        <v>0</v>
      </c>
      <c r="AU1499" s="2">
        <v>0</v>
      </c>
      <c r="AV1499" s="2">
        <v>0</v>
      </c>
      <c r="AW1499" s="47"/>
    </row>
    <row r="1500" spans="1:49" s="3" customFormat="1" ht="23.25">
      <c r="A1500" s="54">
        <v>1</v>
      </c>
      <c r="B1500" s="45">
        <v>1495</v>
      </c>
      <c r="C1500" s="54" t="s">
        <v>3788</v>
      </c>
      <c r="D1500" s="54">
        <v>8840024797</v>
      </c>
      <c r="E1500" s="54" t="s">
        <v>1667</v>
      </c>
      <c r="F1500" s="54">
        <v>49</v>
      </c>
      <c r="G1500" s="54" t="s">
        <v>2462</v>
      </c>
      <c r="H1500" s="54" t="s">
        <v>2463</v>
      </c>
      <c r="I1500" s="54" t="s">
        <v>3889</v>
      </c>
      <c r="J1500" s="28" t="s">
        <v>2462</v>
      </c>
      <c r="K1500" s="28" t="s">
        <v>2463</v>
      </c>
      <c r="L1500" s="28" t="s">
        <v>2463</v>
      </c>
      <c r="M1500" s="28" t="s">
        <v>3890</v>
      </c>
      <c r="N1500" s="28">
        <v>2</v>
      </c>
      <c r="O1500" s="28" t="s">
        <v>2462</v>
      </c>
      <c r="P1500" s="28" t="s">
        <v>2463</v>
      </c>
      <c r="Q1500" s="28" t="s">
        <v>2463</v>
      </c>
      <c r="R1500" s="28" t="s">
        <v>3890</v>
      </c>
      <c r="S1500" s="28">
        <v>2</v>
      </c>
      <c r="T1500" s="23" t="s">
        <v>3891</v>
      </c>
      <c r="U1500" s="28" t="s">
        <v>2462</v>
      </c>
      <c r="V1500" s="28" t="s">
        <v>2463</v>
      </c>
      <c r="W1500" s="28" t="s">
        <v>2463</v>
      </c>
      <c r="X1500" s="28" t="s">
        <v>3890</v>
      </c>
      <c r="Y1500" s="28">
        <v>2</v>
      </c>
      <c r="Z1500" s="28" t="s">
        <v>863</v>
      </c>
      <c r="AA1500" s="74" t="s">
        <v>3892</v>
      </c>
      <c r="AB1500" s="75" t="s">
        <v>32</v>
      </c>
      <c r="AC1500" s="76">
        <v>40</v>
      </c>
      <c r="AD1500" s="77">
        <v>25953</v>
      </c>
      <c r="AE1500" s="77">
        <v>0</v>
      </c>
      <c r="AF1500" s="77">
        <v>0</v>
      </c>
      <c r="AG1500" s="73">
        <f t="shared" si="70"/>
        <v>25953</v>
      </c>
      <c r="AH1500" s="77">
        <v>25953</v>
      </c>
      <c r="AI1500" s="77">
        <v>0</v>
      </c>
      <c r="AJ1500" s="77">
        <v>0</v>
      </c>
      <c r="AK1500" s="73">
        <f t="shared" si="69"/>
        <v>25953</v>
      </c>
      <c r="AL1500" s="73">
        <f t="shared" si="71"/>
        <v>51906</v>
      </c>
      <c r="AM1500" s="134" t="s">
        <v>1188</v>
      </c>
      <c r="AN1500" s="134" t="s">
        <v>33</v>
      </c>
      <c r="AO1500" s="134" t="s">
        <v>33</v>
      </c>
      <c r="AP1500" s="134" t="s">
        <v>33</v>
      </c>
      <c r="AQ1500" s="134" t="s">
        <v>3792</v>
      </c>
      <c r="AR1500" s="134" t="s">
        <v>198</v>
      </c>
      <c r="AS1500" s="134" t="s">
        <v>33</v>
      </c>
      <c r="AT1500" s="2">
        <v>0</v>
      </c>
      <c r="AU1500" s="2">
        <v>0</v>
      </c>
      <c r="AV1500" s="2">
        <v>0</v>
      </c>
      <c r="AW1500" s="47"/>
    </row>
    <row r="1501" spans="1:49" s="3" customFormat="1" ht="34.9">
      <c r="A1501" s="54">
        <v>1</v>
      </c>
      <c r="B1501" s="45">
        <v>1496</v>
      </c>
      <c r="C1501" s="54" t="s">
        <v>3788</v>
      </c>
      <c r="D1501" s="54">
        <v>8840024797</v>
      </c>
      <c r="E1501" s="54" t="s">
        <v>1667</v>
      </c>
      <c r="F1501" s="54">
        <v>49</v>
      </c>
      <c r="G1501" s="54" t="s">
        <v>2462</v>
      </c>
      <c r="H1501" s="54" t="s">
        <v>2463</v>
      </c>
      <c r="I1501" s="54" t="s">
        <v>3893</v>
      </c>
      <c r="J1501" s="28" t="s">
        <v>2462</v>
      </c>
      <c r="K1501" s="28" t="s">
        <v>2463</v>
      </c>
      <c r="L1501" s="28" t="s">
        <v>2463</v>
      </c>
      <c r="M1501" s="28" t="s">
        <v>3894</v>
      </c>
      <c r="N1501" s="28">
        <v>1</v>
      </c>
      <c r="O1501" s="28" t="s">
        <v>2462</v>
      </c>
      <c r="P1501" s="28" t="s">
        <v>2463</v>
      </c>
      <c r="Q1501" s="28" t="s">
        <v>2463</v>
      </c>
      <c r="R1501" s="28" t="s">
        <v>3895</v>
      </c>
      <c r="S1501" s="28">
        <v>1</v>
      </c>
      <c r="T1501" s="23" t="s">
        <v>3893</v>
      </c>
      <c r="U1501" s="28" t="s">
        <v>2462</v>
      </c>
      <c r="V1501" s="28" t="s">
        <v>2463</v>
      </c>
      <c r="W1501" s="28" t="s">
        <v>2463</v>
      </c>
      <c r="X1501" s="28" t="s">
        <v>3894</v>
      </c>
      <c r="Y1501" s="28">
        <v>1</v>
      </c>
      <c r="Z1501" s="28" t="s">
        <v>863</v>
      </c>
      <c r="AA1501" s="74" t="s">
        <v>3896</v>
      </c>
      <c r="AB1501" s="75" t="s">
        <v>264</v>
      </c>
      <c r="AC1501" s="76">
        <v>48</v>
      </c>
      <c r="AD1501" s="77">
        <v>66836</v>
      </c>
      <c r="AE1501" s="77">
        <v>0</v>
      </c>
      <c r="AF1501" s="77">
        <v>0</v>
      </c>
      <c r="AG1501" s="73">
        <f t="shared" si="70"/>
        <v>66836</v>
      </c>
      <c r="AH1501" s="77">
        <v>66836</v>
      </c>
      <c r="AI1501" s="77">
        <v>0</v>
      </c>
      <c r="AJ1501" s="77">
        <v>0</v>
      </c>
      <c r="AK1501" s="73">
        <f t="shared" si="69"/>
        <v>66836</v>
      </c>
      <c r="AL1501" s="73">
        <f t="shared" si="71"/>
        <v>133672</v>
      </c>
      <c r="AM1501" s="134" t="s">
        <v>1188</v>
      </c>
      <c r="AN1501" s="134" t="s">
        <v>33</v>
      </c>
      <c r="AO1501" s="134" t="s">
        <v>33</v>
      </c>
      <c r="AP1501" s="134" t="s">
        <v>33</v>
      </c>
      <c r="AQ1501" s="134" t="s">
        <v>3792</v>
      </c>
      <c r="AR1501" s="134" t="s">
        <v>198</v>
      </c>
      <c r="AS1501" s="134" t="s">
        <v>33</v>
      </c>
      <c r="AT1501" s="2">
        <v>0</v>
      </c>
      <c r="AU1501" s="2">
        <v>0</v>
      </c>
      <c r="AV1501" s="2">
        <v>0</v>
      </c>
      <c r="AW1501" s="47"/>
    </row>
    <row r="1502" spans="1:49" s="3" customFormat="1" ht="23.25">
      <c r="A1502" s="54">
        <v>1</v>
      </c>
      <c r="B1502" s="45">
        <v>1497</v>
      </c>
      <c r="C1502" s="54" t="s">
        <v>3788</v>
      </c>
      <c r="D1502" s="54">
        <v>8840024797</v>
      </c>
      <c r="E1502" s="54" t="s">
        <v>1667</v>
      </c>
      <c r="F1502" s="54">
        <v>49</v>
      </c>
      <c r="G1502" s="54" t="s">
        <v>2462</v>
      </c>
      <c r="H1502" s="54" t="s">
        <v>2463</v>
      </c>
      <c r="I1502" s="29" t="s">
        <v>3897</v>
      </c>
      <c r="J1502" s="28" t="s">
        <v>2462</v>
      </c>
      <c r="K1502" s="28" t="s">
        <v>2463</v>
      </c>
      <c r="L1502" s="28" t="s">
        <v>2463</v>
      </c>
      <c r="M1502" s="28" t="s">
        <v>3898</v>
      </c>
      <c r="N1502" s="28" t="s">
        <v>3899</v>
      </c>
      <c r="O1502" s="28" t="s">
        <v>2462</v>
      </c>
      <c r="P1502" s="28" t="s">
        <v>2463</v>
      </c>
      <c r="Q1502" s="28" t="s">
        <v>2463</v>
      </c>
      <c r="R1502" s="28" t="s">
        <v>3898</v>
      </c>
      <c r="S1502" s="28" t="s">
        <v>3899</v>
      </c>
      <c r="T1502" s="23" t="s">
        <v>3900</v>
      </c>
      <c r="U1502" s="28" t="s">
        <v>2462</v>
      </c>
      <c r="V1502" s="28" t="s">
        <v>2463</v>
      </c>
      <c r="W1502" s="28" t="s">
        <v>2463</v>
      </c>
      <c r="X1502" s="28" t="s">
        <v>3898</v>
      </c>
      <c r="Y1502" s="28" t="s">
        <v>3901</v>
      </c>
      <c r="Z1502" s="28" t="s">
        <v>863</v>
      </c>
      <c r="AA1502" s="74" t="s">
        <v>3902</v>
      </c>
      <c r="AB1502" s="75" t="s">
        <v>32</v>
      </c>
      <c r="AC1502" s="76">
        <v>40</v>
      </c>
      <c r="AD1502" s="77">
        <v>54302</v>
      </c>
      <c r="AE1502" s="77">
        <v>0</v>
      </c>
      <c r="AF1502" s="77">
        <v>0</v>
      </c>
      <c r="AG1502" s="73">
        <f t="shared" si="70"/>
        <v>54302</v>
      </c>
      <c r="AH1502" s="77">
        <v>54302</v>
      </c>
      <c r="AI1502" s="77">
        <v>0</v>
      </c>
      <c r="AJ1502" s="77">
        <v>0</v>
      </c>
      <c r="AK1502" s="73">
        <f t="shared" si="69"/>
        <v>54302</v>
      </c>
      <c r="AL1502" s="73">
        <f t="shared" si="71"/>
        <v>108604</v>
      </c>
      <c r="AM1502" s="134" t="s">
        <v>1188</v>
      </c>
      <c r="AN1502" s="134" t="s">
        <v>33</v>
      </c>
      <c r="AO1502" s="134" t="s">
        <v>33</v>
      </c>
      <c r="AP1502" s="134" t="s">
        <v>33</v>
      </c>
      <c r="AQ1502" s="134" t="s">
        <v>3792</v>
      </c>
      <c r="AR1502" s="134" t="s">
        <v>198</v>
      </c>
      <c r="AS1502" s="134" t="s">
        <v>33</v>
      </c>
      <c r="AT1502" s="2">
        <v>0</v>
      </c>
      <c r="AU1502" s="2">
        <v>0</v>
      </c>
      <c r="AV1502" s="2">
        <v>0</v>
      </c>
      <c r="AW1502" s="47"/>
    </row>
    <row r="1503" spans="1:49" s="3" customFormat="1" ht="30">
      <c r="A1503" s="54">
        <v>1</v>
      </c>
      <c r="B1503" s="45">
        <v>1498</v>
      </c>
      <c r="C1503" s="54" t="s">
        <v>3788</v>
      </c>
      <c r="D1503" s="54">
        <v>8840024797</v>
      </c>
      <c r="E1503" s="54" t="s">
        <v>1667</v>
      </c>
      <c r="F1503" s="54">
        <v>49</v>
      </c>
      <c r="G1503" s="54" t="s">
        <v>2462</v>
      </c>
      <c r="H1503" s="54" t="s">
        <v>2463</v>
      </c>
      <c r="I1503" s="54" t="s">
        <v>3903</v>
      </c>
      <c r="J1503" s="28" t="s">
        <v>3785</v>
      </c>
      <c r="K1503" s="28" t="s">
        <v>2463</v>
      </c>
      <c r="L1503" s="28" t="s">
        <v>2463</v>
      </c>
      <c r="M1503" s="28" t="s">
        <v>3878</v>
      </c>
      <c r="N1503" s="28">
        <v>30</v>
      </c>
      <c r="O1503" s="28" t="s">
        <v>3785</v>
      </c>
      <c r="P1503" s="28" t="s">
        <v>2463</v>
      </c>
      <c r="Q1503" s="28" t="s">
        <v>2463</v>
      </c>
      <c r="R1503" s="28" t="s">
        <v>3878</v>
      </c>
      <c r="S1503" s="28">
        <v>30</v>
      </c>
      <c r="T1503" s="23" t="s">
        <v>3904</v>
      </c>
      <c r="U1503" s="28" t="s">
        <v>3785</v>
      </c>
      <c r="V1503" s="28" t="s">
        <v>2463</v>
      </c>
      <c r="W1503" s="28" t="s">
        <v>2463</v>
      </c>
      <c r="X1503" s="28" t="s">
        <v>3878</v>
      </c>
      <c r="Y1503" s="28">
        <v>30</v>
      </c>
      <c r="Z1503" s="28" t="s">
        <v>863</v>
      </c>
      <c r="AA1503" s="74" t="s">
        <v>3905</v>
      </c>
      <c r="AB1503" s="75" t="s">
        <v>32</v>
      </c>
      <c r="AC1503" s="76">
        <v>40</v>
      </c>
      <c r="AD1503" s="77">
        <v>28431</v>
      </c>
      <c r="AE1503" s="77">
        <v>0</v>
      </c>
      <c r="AF1503" s="77">
        <v>0</v>
      </c>
      <c r="AG1503" s="73">
        <f t="shared" si="70"/>
        <v>28431</v>
      </c>
      <c r="AH1503" s="77">
        <v>28431</v>
      </c>
      <c r="AI1503" s="77">
        <v>0</v>
      </c>
      <c r="AJ1503" s="77">
        <v>0</v>
      </c>
      <c r="AK1503" s="73">
        <f t="shared" si="69"/>
        <v>28431</v>
      </c>
      <c r="AL1503" s="73">
        <f t="shared" si="71"/>
        <v>56862</v>
      </c>
      <c r="AM1503" s="134" t="s">
        <v>1188</v>
      </c>
      <c r="AN1503" s="134" t="s">
        <v>33</v>
      </c>
      <c r="AO1503" s="134" t="s">
        <v>33</v>
      </c>
      <c r="AP1503" s="134" t="s">
        <v>33</v>
      </c>
      <c r="AQ1503" s="134" t="s">
        <v>3792</v>
      </c>
      <c r="AR1503" s="134" t="s">
        <v>198</v>
      </c>
      <c r="AS1503" s="134" t="s">
        <v>33</v>
      </c>
      <c r="AT1503" s="2">
        <v>0</v>
      </c>
      <c r="AU1503" s="2">
        <v>0</v>
      </c>
      <c r="AV1503" s="2">
        <v>0</v>
      </c>
      <c r="AW1503" s="47"/>
    </row>
    <row r="1504" spans="1:49" s="3" customFormat="1" ht="37.9">
      <c r="A1504" s="54">
        <v>1</v>
      </c>
      <c r="B1504" s="45">
        <v>1499</v>
      </c>
      <c r="C1504" s="54" t="s">
        <v>3788</v>
      </c>
      <c r="D1504" s="54">
        <v>8840024797</v>
      </c>
      <c r="E1504" s="54" t="s">
        <v>1667</v>
      </c>
      <c r="F1504" s="54">
        <v>49</v>
      </c>
      <c r="G1504" s="54" t="s">
        <v>2462</v>
      </c>
      <c r="H1504" s="54" t="s">
        <v>2463</v>
      </c>
      <c r="I1504" s="54" t="s">
        <v>3906</v>
      </c>
      <c r="J1504" s="28" t="s">
        <v>2462</v>
      </c>
      <c r="K1504" s="28" t="s">
        <v>2463</v>
      </c>
      <c r="L1504" s="28" t="s">
        <v>2463</v>
      </c>
      <c r="M1504" s="28" t="s">
        <v>3907</v>
      </c>
      <c r="N1504" s="28">
        <v>3</v>
      </c>
      <c r="O1504" s="28" t="s">
        <v>2462</v>
      </c>
      <c r="P1504" s="28" t="s">
        <v>2463</v>
      </c>
      <c r="Q1504" s="28" t="s">
        <v>2463</v>
      </c>
      <c r="R1504" s="28" t="s">
        <v>3907</v>
      </c>
      <c r="S1504" s="28">
        <v>3</v>
      </c>
      <c r="T1504" s="23" t="s">
        <v>3908</v>
      </c>
      <c r="U1504" s="28" t="s">
        <v>2462</v>
      </c>
      <c r="V1504" s="28" t="s">
        <v>2463</v>
      </c>
      <c r="W1504" s="28" t="s">
        <v>2463</v>
      </c>
      <c r="X1504" s="28" t="s">
        <v>3907</v>
      </c>
      <c r="Y1504" s="28">
        <v>3</v>
      </c>
      <c r="Z1504" s="28">
        <v>0</v>
      </c>
      <c r="AA1504" s="74" t="s">
        <v>3909</v>
      </c>
      <c r="AB1504" s="75" t="s">
        <v>32</v>
      </c>
      <c r="AC1504" s="76">
        <v>40</v>
      </c>
      <c r="AD1504" s="77">
        <v>26665</v>
      </c>
      <c r="AE1504" s="77">
        <v>0</v>
      </c>
      <c r="AF1504" s="77">
        <v>0</v>
      </c>
      <c r="AG1504" s="73">
        <f t="shared" si="70"/>
        <v>26665</v>
      </c>
      <c r="AH1504" s="77">
        <v>26665</v>
      </c>
      <c r="AI1504" s="77">
        <v>0</v>
      </c>
      <c r="AJ1504" s="77">
        <v>0</v>
      </c>
      <c r="AK1504" s="73">
        <f t="shared" si="69"/>
        <v>26665</v>
      </c>
      <c r="AL1504" s="73">
        <f t="shared" si="71"/>
        <v>53330</v>
      </c>
      <c r="AM1504" s="134" t="s">
        <v>1188</v>
      </c>
      <c r="AN1504" s="134" t="s">
        <v>33</v>
      </c>
      <c r="AO1504" s="134" t="s">
        <v>33</v>
      </c>
      <c r="AP1504" s="134" t="s">
        <v>33</v>
      </c>
      <c r="AQ1504" s="134" t="s">
        <v>3792</v>
      </c>
      <c r="AR1504" s="134" t="s">
        <v>198</v>
      </c>
      <c r="AS1504" s="134" t="s">
        <v>33</v>
      </c>
      <c r="AT1504" s="2">
        <v>0</v>
      </c>
      <c r="AU1504" s="2">
        <v>0</v>
      </c>
      <c r="AV1504" s="2">
        <v>0</v>
      </c>
      <c r="AW1504" s="47"/>
    </row>
    <row r="1505" spans="1:49" s="3" customFormat="1" ht="37.9">
      <c r="A1505" s="54">
        <v>1</v>
      </c>
      <c r="B1505" s="45">
        <v>1500</v>
      </c>
      <c r="C1505" s="54" t="s">
        <v>3788</v>
      </c>
      <c r="D1505" s="54">
        <v>8840024797</v>
      </c>
      <c r="E1505" s="54" t="s">
        <v>1667</v>
      </c>
      <c r="F1505" s="54">
        <v>49</v>
      </c>
      <c r="G1505" s="54" t="s">
        <v>2462</v>
      </c>
      <c r="H1505" s="54" t="s">
        <v>2463</v>
      </c>
      <c r="I1505" s="29" t="s">
        <v>3906</v>
      </c>
      <c r="J1505" s="28" t="s">
        <v>2462</v>
      </c>
      <c r="K1505" s="28" t="s">
        <v>2463</v>
      </c>
      <c r="L1505" s="28" t="s">
        <v>2463</v>
      </c>
      <c r="M1505" s="28" t="s">
        <v>3907</v>
      </c>
      <c r="N1505" s="28">
        <v>3</v>
      </c>
      <c r="O1505" s="28" t="s">
        <v>2462</v>
      </c>
      <c r="P1505" s="28" t="s">
        <v>2463</v>
      </c>
      <c r="Q1505" s="28" t="s">
        <v>2463</v>
      </c>
      <c r="R1505" s="28" t="s">
        <v>3907</v>
      </c>
      <c r="S1505" s="28">
        <v>3</v>
      </c>
      <c r="T1505" s="23" t="s">
        <v>3910</v>
      </c>
      <c r="U1505" s="28" t="s">
        <v>2462</v>
      </c>
      <c r="V1505" s="28" t="s">
        <v>2463</v>
      </c>
      <c r="W1505" s="28" t="s">
        <v>2463</v>
      </c>
      <c r="X1505" s="28" t="s">
        <v>3911</v>
      </c>
      <c r="Y1505" s="28">
        <v>1</v>
      </c>
      <c r="Z1505" s="28">
        <v>0</v>
      </c>
      <c r="AA1505" s="74" t="s">
        <v>3912</v>
      </c>
      <c r="AB1505" s="75" t="s">
        <v>32</v>
      </c>
      <c r="AC1505" s="76">
        <v>40</v>
      </c>
      <c r="AD1505" s="77">
        <v>6186</v>
      </c>
      <c r="AE1505" s="77">
        <v>0</v>
      </c>
      <c r="AF1505" s="77">
        <v>0</v>
      </c>
      <c r="AG1505" s="73">
        <f t="shared" si="70"/>
        <v>6186</v>
      </c>
      <c r="AH1505" s="77">
        <v>6186</v>
      </c>
      <c r="AI1505" s="77">
        <v>0</v>
      </c>
      <c r="AJ1505" s="77">
        <v>0</v>
      </c>
      <c r="AK1505" s="73">
        <f t="shared" si="69"/>
        <v>6186</v>
      </c>
      <c r="AL1505" s="73">
        <f t="shared" si="71"/>
        <v>12372</v>
      </c>
      <c r="AM1505" s="134" t="s">
        <v>1188</v>
      </c>
      <c r="AN1505" s="134" t="s">
        <v>33</v>
      </c>
      <c r="AO1505" s="134" t="s">
        <v>33</v>
      </c>
      <c r="AP1505" s="134" t="s">
        <v>33</v>
      </c>
      <c r="AQ1505" s="134" t="s">
        <v>3792</v>
      </c>
      <c r="AR1505" s="134" t="s">
        <v>198</v>
      </c>
      <c r="AS1505" s="134" t="s">
        <v>33</v>
      </c>
      <c r="AT1505" s="2">
        <v>0</v>
      </c>
      <c r="AU1505" s="2">
        <v>0</v>
      </c>
      <c r="AV1505" s="2">
        <v>0</v>
      </c>
      <c r="AW1505" s="47"/>
    </row>
    <row r="1506" spans="1:49" s="3" customFormat="1" ht="26.25">
      <c r="A1506" s="54">
        <v>1</v>
      </c>
      <c r="B1506" s="45">
        <v>1501</v>
      </c>
      <c r="C1506" s="54" t="s">
        <v>3788</v>
      </c>
      <c r="D1506" s="54">
        <v>8840024797</v>
      </c>
      <c r="E1506" s="54" t="s">
        <v>1667</v>
      </c>
      <c r="F1506" s="54">
        <v>49</v>
      </c>
      <c r="G1506" s="54" t="s">
        <v>2462</v>
      </c>
      <c r="H1506" s="54" t="s">
        <v>2463</v>
      </c>
      <c r="I1506" s="54" t="s">
        <v>3913</v>
      </c>
      <c r="J1506" s="28" t="s">
        <v>3785</v>
      </c>
      <c r="K1506" s="28" t="s">
        <v>2463</v>
      </c>
      <c r="L1506" s="28" t="s">
        <v>2463</v>
      </c>
      <c r="M1506" s="28" t="s">
        <v>3859</v>
      </c>
      <c r="N1506" s="28">
        <v>4</v>
      </c>
      <c r="O1506" s="28" t="s">
        <v>3785</v>
      </c>
      <c r="P1506" s="28" t="s">
        <v>2463</v>
      </c>
      <c r="Q1506" s="28" t="s">
        <v>2463</v>
      </c>
      <c r="R1506" s="28" t="s">
        <v>3859</v>
      </c>
      <c r="S1506" s="28">
        <v>4</v>
      </c>
      <c r="T1506" s="23" t="s">
        <v>3913</v>
      </c>
      <c r="U1506" s="28" t="s">
        <v>3785</v>
      </c>
      <c r="V1506" s="28" t="s">
        <v>2463</v>
      </c>
      <c r="W1506" s="28" t="s">
        <v>2463</v>
      </c>
      <c r="X1506" s="28" t="s">
        <v>3859</v>
      </c>
      <c r="Y1506" s="28">
        <v>4</v>
      </c>
      <c r="Z1506" s="28">
        <v>6</v>
      </c>
      <c r="AA1506" s="74" t="s">
        <v>3914</v>
      </c>
      <c r="AB1506" s="75" t="s">
        <v>264</v>
      </c>
      <c r="AC1506" s="72" t="s">
        <v>4500</v>
      </c>
      <c r="AD1506" s="77">
        <v>130776</v>
      </c>
      <c r="AE1506" s="77">
        <v>0</v>
      </c>
      <c r="AF1506" s="77">
        <v>0</v>
      </c>
      <c r="AG1506" s="73">
        <f t="shared" si="70"/>
        <v>130776</v>
      </c>
      <c r="AH1506" s="77">
        <v>130776</v>
      </c>
      <c r="AI1506" s="77">
        <v>0</v>
      </c>
      <c r="AJ1506" s="77">
        <v>0</v>
      </c>
      <c r="AK1506" s="73">
        <f t="shared" si="69"/>
        <v>130776</v>
      </c>
      <c r="AL1506" s="73">
        <f t="shared" si="71"/>
        <v>261552</v>
      </c>
      <c r="AM1506" s="134" t="s">
        <v>1188</v>
      </c>
      <c r="AN1506" s="134" t="s">
        <v>33</v>
      </c>
      <c r="AO1506" s="134" t="s">
        <v>33</v>
      </c>
      <c r="AP1506" s="134" t="s">
        <v>33</v>
      </c>
      <c r="AQ1506" s="134" t="s">
        <v>3792</v>
      </c>
      <c r="AR1506" s="134" t="s">
        <v>198</v>
      </c>
      <c r="AS1506" s="134" t="s">
        <v>33</v>
      </c>
      <c r="AT1506" s="2">
        <v>0</v>
      </c>
      <c r="AU1506" s="2">
        <v>0</v>
      </c>
      <c r="AV1506" s="2">
        <v>0</v>
      </c>
      <c r="AW1506" s="64" t="s">
        <v>4454</v>
      </c>
    </row>
    <row r="1507" spans="1:49" s="3" customFormat="1" ht="23.25">
      <c r="A1507" s="54">
        <v>1</v>
      </c>
      <c r="B1507" s="45">
        <v>1502</v>
      </c>
      <c r="C1507" s="54" t="s">
        <v>3788</v>
      </c>
      <c r="D1507" s="54">
        <v>8840024797</v>
      </c>
      <c r="E1507" s="54" t="s">
        <v>1667</v>
      </c>
      <c r="F1507" s="54">
        <v>49</v>
      </c>
      <c r="G1507" s="54" t="s">
        <v>2462</v>
      </c>
      <c r="H1507" s="54" t="s">
        <v>2463</v>
      </c>
      <c r="I1507" s="54" t="s">
        <v>3915</v>
      </c>
      <c r="J1507" s="28" t="s">
        <v>2462</v>
      </c>
      <c r="K1507" s="28" t="s">
        <v>2463</v>
      </c>
      <c r="L1507" s="28" t="s">
        <v>2463</v>
      </c>
      <c r="M1507" s="28" t="s">
        <v>3916</v>
      </c>
      <c r="N1507" s="28" t="s">
        <v>3917</v>
      </c>
      <c r="O1507" s="28" t="s">
        <v>2462</v>
      </c>
      <c r="P1507" s="28" t="s">
        <v>2463</v>
      </c>
      <c r="Q1507" s="28" t="s">
        <v>2463</v>
      </c>
      <c r="R1507" s="28" t="s">
        <v>3916</v>
      </c>
      <c r="S1507" s="28" t="s">
        <v>3917</v>
      </c>
      <c r="T1507" s="23" t="s">
        <v>3918</v>
      </c>
      <c r="U1507" s="28" t="s">
        <v>2462</v>
      </c>
      <c r="V1507" s="28" t="s">
        <v>2463</v>
      </c>
      <c r="W1507" s="28" t="s">
        <v>2463</v>
      </c>
      <c r="X1507" s="28" t="s">
        <v>3916</v>
      </c>
      <c r="Y1507" s="28" t="s">
        <v>3917</v>
      </c>
      <c r="Z1507" s="28" t="s">
        <v>863</v>
      </c>
      <c r="AA1507" s="74" t="s">
        <v>3919</v>
      </c>
      <c r="AB1507" s="75" t="s">
        <v>264</v>
      </c>
      <c r="AC1507" s="76">
        <v>55</v>
      </c>
      <c r="AD1507" s="77">
        <v>36761</v>
      </c>
      <c r="AE1507" s="77">
        <v>0</v>
      </c>
      <c r="AF1507" s="77">
        <v>0</v>
      </c>
      <c r="AG1507" s="73">
        <f t="shared" si="70"/>
        <v>36761</v>
      </c>
      <c r="AH1507" s="77">
        <v>36761</v>
      </c>
      <c r="AI1507" s="77">
        <v>0</v>
      </c>
      <c r="AJ1507" s="77">
        <v>0</v>
      </c>
      <c r="AK1507" s="73">
        <f t="shared" si="69"/>
        <v>36761</v>
      </c>
      <c r="AL1507" s="73">
        <f t="shared" si="71"/>
        <v>73522</v>
      </c>
      <c r="AM1507" s="134" t="s">
        <v>1188</v>
      </c>
      <c r="AN1507" s="134" t="s">
        <v>33</v>
      </c>
      <c r="AO1507" s="134" t="s">
        <v>33</v>
      </c>
      <c r="AP1507" s="134" t="s">
        <v>33</v>
      </c>
      <c r="AQ1507" s="134" t="s">
        <v>3792</v>
      </c>
      <c r="AR1507" s="134" t="s">
        <v>198</v>
      </c>
      <c r="AS1507" s="134" t="s">
        <v>33</v>
      </c>
      <c r="AT1507" s="2">
        <v>0</v>
      </c>
      <c r="AU1507" s="2">
        <v>0</v>
      </c>
      <c r="AV1507" s="2">
        <v>0</v>
      </c>
      <c r="AW1507" s="47"/>
    </row>
    <row r="1508" spans="1:49" s="3" customFormat="1" ht="23.25">
      <c r="A1508" s="54">
        <v>1</v>
      </c>
      <c r="B1508" s="45">
        <v>1503</v>
      </c>
      <c r="C1508" s="54" t="s">
        <v>3788</v>
      </c>
      <c r="D1508" s="54">
        <v>8840024797</v>
      </c>
      <c r="E1508" s="54" t="s">
        <v>1667</v>
      </c>
      <c r="F1508" s="54">
        <v>49</v>
      </c>
      <c r="G1508" s="54" t="s">
        <v>2462</v>
      </c>
      <c r="H1508" s="54" t="s">
        <v>2463</v>
      </c>
      <c r="I1508" s="54" t="s">
        <v>3915</v>
      </c>
      <c r="J1508" s="28" t="s">
        <v>2462</v>
      </c>
      <c r="K1508" s="28" t="s">
        <v>2463</v>
      </c>
      <c r="L1508" s="28" t="s">
        <v>2463</v>
      </c>
      <c r="M1508" s="28" t="s">
        <v>3920</v>
      </c>
      <c r="N1508" s="28">
        <v>21</v>
      </c>
      <c r="O1508" s="28" t="s">
        <v>2462</v>
      </c>
      <c r="P1508" s="28" t="s">
        <v>2463</v>
      </c>
      <c r="Q1508" s="28" t="s">
        <v>2463</v>
      </c>
      <c r="R1508" s="28" t="s">
        <v>3920</v>
      </c>
      <c r="S1508" s="28">
        <v>21</v>
      </c>
      <c r="T1508" s="23" t="s">
        <v>3921</v>
      </c>
      <c r="U1508" s="28" t="s">
        <v>2462</v>
      </c>
      <c r="V1508" s="28" t="s">
        <v>2463</v>
      </c>
      <c r="W1508" s="28" t="s">
        <v>2463</v>
      </c>
      <c r="X1508" s="28" t="s">
        <v>3920</v>
      </c>
      <c r="Y1508" s="28">
        <v>21</v>
      </c>
      <c r="Z1508" s="28" t="s">
        <v>863</v>
      </c>
      <c r="AA1508" s="74" t="s">
        <v>3922</v>
      </c>
      <c r="AB1508" s="75" t="s">
        <v>32</v>
      </c>
      <c r="AC1508" s="76">
        <v>40</v>
      </c>
      <c r="AD1508" s="77">
        <v>29783</v>
      </c>
      <c r="AE1508" s="77">
        <v>0</v>
      </c>
      <c r="AF1508" s="77">
        <v>0</v>
      </c>
      <c r="AG1508" s="73">
        <f t="shared" si="70"/>
        <v>29783</v>
      </c>
      <c r="AH1508" s="77">
        <v>29783</v>
      </c>
      <c r="AI1508" s="77">
        <v>0</v>
      </c>
      <c r="AJ1508" s="77">
        <v>0</v>
      </c>
      <c r="AK1508" s="73">
        <f t="shared" si="69"/>
        <v>29783</v>
      </c>
      <c r="AL1508" s="73">
        <f t="shared" si="71"/>
        <v>59566</v>
      </c>
      <c r="AM1508" s="134" t="s">
        <v>1188</v>
      </c>
      <c r="AN1508" s="134" t="s">
        <v>33</v>
      </c>
      <c r="AO1508" s="134" t="s">
        <v>33</v>
      </c>
      <c r="AP1508" s="134" t="s">
        <v>33</v>
      </c>
      <c r="AQ1508" s="134" t="s">
        <v>3792</v>
      </c>
      <c r="AR1508" s="134" t="s">
        <v>198</v>
      </c>
      <c r="AS1508" s="134" t="s">
        <v>33</v>
      </c>
      <c r="AT1508" s="2">
        <v>0</v>
      </c>
      <c r="AU1508" s="2">
        <v>0</v>
      </c>
      <c r="AV1508" s="2">
        <v>0</v>
      </c>
      <c r="AW1508" s="47"/>
    </row>
    <row r="1509" spans="1:49" s="3" customFormat="1" ht="34.9">
      <c r="A1509" s="54">
        <v>1</v>
      </c>
      <c r="B1509" s="45">
        <v>1504</v>
      </c>
      <c r="C1509" s="54" t="s">
        <v>3788</v>
      </c>
      <c r="D1509" s="54">
        <v>8840024797</v>
      </c>
      <c r="E1509" s="54" t="s">
        <v>1667</v>
      </c>
      <c r="F1509" s="54">
        <v>49</v>
      </c>
      <c r="G1509" s="54" t="s">
        <v>2462</v>
      </c>
      <c r="H1509" s="54" t="s">
        <v>2463</v>
      </c>
      <c r="I1509" s="29" t="s">
        <v>3923</v>
      </c>
      <c r="J1509" s="28" t="s">
        <v>2462</v>
      </c>
      <c r="K1509" s="28" t="s">
        <v>2463</v>
      </c>
      <c r="L1509" s="28" t="s">
        <v>2463</v>
      </c>
      <c r="M1509" s="28" t="s">
        <v>2435</v>
      </c>
      <c r="N1509" s="28">
        <v>39</v>
      </c>
      <c r="O1509" s="28" t="s">
        <v>2462</v>
      </c>
      <c r="P1509" s="28" t="s">
        <v>2463</v>
      </c>
      <c r="Q1509" s="28" t="s">
        <v>2463</v>
      </c>
      <c r="R1509" s="28" t="s">
        <v>2435</v>
      </c>
      <c r="S1509" s="28">
        <v>39</v>
      </c>
      <c r="T1509" s="23" t="s">
        <v>3924</v>
      </c>
      <c r="U1509" s="28" t="s">
        <v>2462</v>
      </c>
      <c r="V1509" s="28" t="s">
        <v>2463</v>
      </c>
      <c r="W1509" s="28" t="s">
        <v>2463</v>
      </c>
      <c r="X1509" s="28" t="s">
        <v>2435</v>
      </c>
      <c r="Y1509" s="28">
        <v>39</v>
      </c>
      <c r="Z1509" s="28" t="s">
        <v>3925</v>
      </c>
      <c r="AA1509" s="74" t="s">
        <v>3926</v>
      </c>
      <c r="AB1509" s="75" t="s">
        <v>92</v>
      </c>
      <c r="AC1509" s="76">
        <v>40</v>
      </c>
      <c r="AD1509" s="77">
        <v>10493</v>
      </c>
      <c r="AE1509" s="77">
        <v>22804</v>
      </c>
      <c r="AF1509" s="77">
        <v>0</v>
      </c>
      <c r="AG1509" s="73">
        <f t="shared" si="70"/>
        <v>33297</v>
      </c>
      <c r="AH1509" s="77">
        <v>10493</v>
      </c>
      <c r="AI1509" s="77">
        <v>22804</v>
      </c>
      <c r="AJ1509" s="77">
        <v>0</v>
      </c>
      <c r="AK1509" s="73">
        <f t="shared" si="69"/>
        <v>33297</v>
      </c>
      <c r="AL1509" s="73">
        <f t="shared" si="71"/>
        <v>66594</v>
      </c>
      <c r="AM1509" s="134" t="s">
        <v>1188</v>
      </c>
      <c r="AN1509" s="134" t="s">
        <v>33</v>
      </c>
      <c r="AO1509" s="134" t="s">
        <v>33</v>
      </c>
      <c r="AP1509" s="134" t="s">
        <v>33</v>
      </c>
      <c r="AQ1509" s="134" t="s">
        <v>3792</v>
      </c>
      <c r="AR1509" s="134" t="s">
        <v>198</v>
      </c>
      <c r="AS1509" s="134" t="s">
        <v>33</v>
      </c>
      <c r="AT1509" s="2">
        <v>0</v>
      </c>
      <c r="AU1509" s="2">
        <v>0</v>
      </c>
      <c r="AV1509" s="2">
        <v>0</v>
      </c>
      <c r="AW1509" s="47"/>
    </row>
    <row r="1510" spans="1:49" s="3" customFormat="1" ht="23.25">
      <c r="A1510" s="54">
        <v>1</v>
      </c>
      <c r="B1510" s="45">
        <v>1505</v>
      </c>
      <c r="C1510" s="54" t="s">
        <v>3788</v>
      </c>
      <c r="D1510" s="54">
        <v>8840024797</v>
      </c>
      <c r="E1510" s="54" t="s">
        <v>1667</v>
      </c>
      <c r="F1510" s="54">
        <v>49</v>
      </c>
      <c r="G1510" s="54" t="s">
        <v>2462</v>
      </c>
      <c r="H1510" s="54" t="s">
        <v>2463</v>
      </c>
      <c r="I1510" s="54" t="s">
        <v>3923</v>
      </c>
      <c r="J1510" s="28" t="s">
        <v>2462</v>
      </c>
      <c r="K1510" s="28" t="s">
        <v>2463</v>
      </c>
      <c r="L1510" s="28" t="s">
        <v>2463</v>
      </c>
      <c r="M1510" s="28" t="s">
        <v>2435</v>
      </c>
      <c r="N1510" s="28">
        <v>39</v>
      </c>
      <c r="O1510" s="28" t="s">
        <v>2462</v>
      </c>
      <c r="P1510" s="28" t="s">
        <v>2463</v>
      </c>
      <c r="Q1510" s="28" t="s">
        <v>2463</v>
      </c>
      <c r="R1510" s="28" t="s">
        <v>2435</v>
      </c>
      <c r="S1510" s="28">
        <v>39</v>
      </c>
      <c r="T1510" s="23" t="s">
        <v>3927</v>
      </c>
      <c r="U1510" s="28" t="s">
        <v>2462</v>
      </c>
      <c r="V1510" s="28" t="s">
        <v>2463</v>
      </c>
      <c r="W1510" s="28" t="s">
        <v>2463</v>
      </c>
      <c r="X1510" s="28" t="s">
        <v>2435</v>
      </c>
      <c r="Y1510" s="28">
        <v>39</v>
      </c>
      <c r="Z1510" s="28" t="s">
        <v>3928</v>
      </c>
      <c r="AA1510" s="74" t="s">
        <v>3929</v>
      </c>
      <c r="AB1510" s="75" t="s">
        <v>32</v>
      </c>
      <c r="AC1510" s="76">
        <v>40</v>
      </c>
      <c r="AD1510" s="77">
        <v>43902</v>
      </c>
      <c r="AE1510" s="77">
        <v>0</v>
      </c>
      <c r="AF1510" s="77">
        <v>0</v>
      </c>
      <c r="AG1510" s="73">
        <f t="shared" si="70"/>
        <v>43902</v>
      </c>
      <c r="AH1510" s="77">
        <v>43902</v>
      </c>
      <c r="AI1510" s="77">
        <v>0</v>
      </c>
      <c r="AJ1510" s="77">
        <v>0</v>
      </c>
      <c r="AK1510" s="73">
        <f t="shared" si="69"/>
        <v>43902</v>
      </c>
      <c r="AL1510" s="73">
        <f t="shared" si="71"/>
        <v>87804</v>
      </c>
      <c r="AM1510" s="134" t="s">
        <v>1188</v>
      </c>
      <c r="AN1510" s="134" t="s">
        <v>33</v>
      </c>
      <c r="AO1510" s="134" t="s">
        <v>33</v>
      </c>
      <c r="AP1510" s="134" t="s">
        <v>33</v>
      </c>
      <c r="AQ1510" s="134" t="s">
        <v>3792</v>
      </c>
      <c r="AR1510" s="134" t="s">
        <v>198</v>
      </c>
      <c r="AS1510" s="134" t="s">
        <v>33</v>
      </c>
      <c r="AT1510" s="2">
        <v>0</v>
      </c>
      <c r="AU1510" s="2">
        <v>0</v>
      </c>
      <c r="AV1510" s="2">
        <v>0</v>
      </c>
      <c r="AW1510" s="47"/>
    </row>
    <row r="1511" spans="1:49" s="3" customFormat="1" ht="23.25">
      <c r="A1511" s="54">
        <v>1</v>
      </c>
      <c r="B1511" s="45">
        <v>1506</v>
      </c>
      <c r="C1511" s="54" t="s">
        <v>3788</v>
      </c>
      <c r="D1511" s="54">
        <v>8840024797</v>
      </c>
      <c r="E1511" s="54" t="s">
        <v>1667</v>
      </c>
      <c r="F1511" s="54">
        <v>49</v>
      </c>
      <c r="G1511" s="54" t="s">
        <v>2462</v>
      </c>
      <c r="H1511" s="54" t="s">
        <v>2463</v>
      </c>
      <c r="I1511" s="54" t="s">
        <v>3930</v>
      </c>
      <c r="J1511" s="28" t="s">
        <v>2462</v>
      </c>
      <c r="K1511" s="28" t="s">
        <v>2463</v>
      </c>
      <c r="L1511" s="28" t="s">
        <v>2463</v>
      </c>
      <c r="M1511" s="28" t="s">
        <v>3931</v>
      </c>
      <c r="N1511" s="28">
        <v>35</v>
      </c>
      <c r="O1511" s="28" t="s">
        <v>2462</v>
      </c>
      <c r="P1511" s="28" t="s">
        <v>2463</v>
      </c>
      <c r="Q1511" s="28" t="s">
        <v>2463</v>
      </c>
      <c r="R1511" s="28" t="s">
        <v>3931</v>
      </c>
      <c r="S1511" s="28">
        <v>35</v>
      </c>
      <c r="T1511" s="23" t="s">
        <v>3932</v>
      </c>
      <c r="U1511" s="28" t="s">
        <v>2462</v>
      </c>
      <c r="V1511" s="28" t="s">
        <v>2463</v>
      </c>
      <c r="W1511" s="28" t="s">
        <v>2463</v>
      </c>
      <c r="X1511" s="28" t="s">
        <v>3895</v>
      </c>
      <c r="Y1511" s="28" t="s">
        <v>1055</v>
      </c>
      <c r="Z1511" s="28" t="s">
        <v>863</v>
      </c>
      <c r="AA1511" s="74" t="s">
        <v>3933</v>
      </c>
      <c r="AB1511" s="75" t="s">
        <v>264</v>
      </c>
      <c r="AC1511" s="76">
        <v>45</v>
      </c>
      <c r="AD1511" s="77">
        <v>56761</v>
      </c>
      <c r="AE1511" s="77">
        <v>0</v>
      </c>
      <c r="AF1511" s="77">
        <v>0</v>
      </c>
      <c r="AG1511" s="73">
        <f t="shared" si="70"/>
        <v>56761</v>
      </c>
      <c r="AH1511" s="77">
        <v>56761</v>
      </c>
      <c r="AI1511" s="77">
        <v>0</v>
      </c>
      <c r="AJ1511" s="77">
        <v>0</v>
      </c>
      <c r="AK1511" s="73">
        <f t="shared" si="69"/>
        <v>56761</v>
      </c>
      <c r="AL1511" s="73">
        <f t="shared" si="71"/>
        <v>113522</v>
      </c>
      <c r="AM1511" s="134" t="s">
        <v>1188</v>
      </c>
      <c r="AN1511" s="134" t="s">
        <v>33</v>
      </c>
      <c r="AO1511" s="134" t="s">
        <v>33</v>
      </c>
      <c r="AP1511" s="134" t="s">
        <v>33</v>
      </c>
      <c r="AQ1511" s="134" t="s">
        <v>3792</v>
      </c>
      <c r="AR1511" s="134" t="s">
        <v>198</v>
      </c>
      <c r="AS1511" s="134" t="s">
        <v>33</v>
      </c>
      <c r="AT1511" s="2">
        <v>0</v>
      </c>
      <c r="AU1511" s="2">
        <v>0</v>
      </c>
      <c r="AV1511" s="2">
        <v>0</v>
      </c>
      <c r="AW1511" s="47"/>
    </row>
    <row r="1512" spans="1:49" s="3" customFormat="1" ht="23.25">
      <c r="A1512" s="54">
        <v>1</v>
      </c>
      <c r="B1512" s="45">
        <v>1507</v>
      </c>
      <c r="C1512" s="54" t="s">
        <v>3788</v>
      </c>
      <c r="D1512" s="54">
        <v>8840024797</v>
      </c>
      <c r="E1512" s="54" t="s">
        <v>1667</v>
      </c>
      <c r="F1512" s="54">
        <v>49</v>
      </c>
      <c r="G1512" s="54" t="s">
        <v>2462</v>
      </c>
      <c r="H1512" s="54" t="s">
        <v>2463</v>
      </c>
      <c r="I1512" s="29" t="s">
        <v>3930</v>
      </c>
      <c r="J1512" s="28" t="s">
        <v>2462</v>
      </c>
      <c r="K1512" s="28" t="s">
        <v>2463</v>
      </c>
      <c r="L1512" s="28" t="s">
        <v>2463</v>
      </c>
      <c r="M1512" s="28" t="s">
        <v>3931</v>
      </c>
      <c r="N1512" s="28">
        <v>35</v>
      </c>
      <c r="O1512" s="28" t="s">
        <v>2462</v>
      </c>
      <c r="P1512" s="28" t="s">
        <v>2463</v>
      </c>
      <c r="Q1512" s="28" t="s">
        <v>2463</v>
      </c>
      <c r="R1512" s="28" t="s">
        <v>3931</v>
      </c>
      <c r="S1512" s="28">
        <v>35</v>
      </c>
      <c r="T1512" s="23" t="s">
        <v>3934</v>
      </c>
      <c r="U1512" s="28" t="s">
        <v>2462</v>
      </c>
      <c r="V1512" s="28" t="s">
        <v>2463</v>
      </c>
      <c r="W1512" s="28" t="s">
        <v>2463</v>
      </c>
      <c r="X1512" s="28" t="s">
        <v>3935</v>
      </c>
      <c r="Y1512" s="28">
        <v>29</v>
      </c>
      <c r="Z1512" s="28" t="s">
        <v>863</v>
      </c>
      <c r="AA1512" s="74" t="s">
        <v>3936</v>
      </c>
      <c r="AB1512" s="75" t="s">
        <v>32</v>
      </c>
      <c r="AC1512" s="76">
        <v>40</v>
      </c>
      <c r="AD1512" s="77">
        <v>15259</v>
      </c>
      <c r="AE1512" s="77">
        <v>0</v>
      </c>
      <c r="AF1512" s="77">
        <v>0</v>
      </c>
      <c r="AG1512" s="73">
        <f t="shared" si="70"/>
        <v>15259</v>
      </c>
      <c r="AH1512" s="77">
        <v>15259</v>
      </c>
      <c r="AI1512" s="77">
        <v>0</v>
      </c>
      <c r="AJ1512" s="77">
        <v>0</v>
      </c>
      <c r="AK1512" s="73">
        <f t="shared" si="69"/>
        <v>15259</v>
      </c>
      <c r="AL1512" s="73">
        <f t="shared" si="71"/>
        <v>30518</v>
      </c>
      <c r="AM1512" s="134" t="s">
        <v>1188</v>
      </c>
      <c r="AN1512" s="134" t="s">
        <v>33</v>
      </c>
      <c r="AO1512" s="134" t="s">
        <v>33</v>
      </c>
      <c r="AP1512" s="134" t="s">
        <v>33</v>
      </c>
      <c r="AQ1512" s="134" t="s">
        <v>3792</v>
      </c>
      <c r="AR1512" s="134" t="s">
        <v>198</v>
      </c>
      <c r="AS1512" s="134" t="s">
        <v>33</v>
      </c>
      <c r="AT1512" s="2">
        <v>0</v>
      </c>
      <c r="AU1512" s="2">
        <v>0</v>
      </c>
      <c r="AV1512" s="2">
        <v>0</v>
      </c>
      <c r="AW1512" s="47"/>
    </row>
    <row r="1513" spans="1:49" s="3" customFormat="1" ht="23.25">
      <c r="A1513" s="54">
        <v>1</v>
      </c>
      <c r="B1513" s="45">
        <v>1508</v>
      </c>
      <c r="C1513" s="54" t="s">
        <v>3788</v>
      </c>
      <c r="D1513" s="54">
        <v>8840024797</v>
      </c>
      <c r="E1513" s="54" t="s">
        <v>1667</v>
      </c>
      <c r="F1513" s="54">
        <v>49</v>
      </c>
      <c r="G1513" s="54" t="s">
        <v>2462</v>
      </c>
      <c r="H1513" s="54" t="s">
        <v>2463</v>
      </c>
      <c r="I1513" s="54" t="s">
        <v>3930</v>
      </c>
      <c r="J1513" s="28" t="s">
        <v>2462</v>
      </c>
      <c r="K1513" s="28" t="s">
        <v>2463</v>
      </c>
      <c r="L1513" s="28" t="s">
        <v>2463</v>
      </c>
      <c r="M1513" s="28" t="s">
        <v>3931</v>
      </c>
      <c r="N1513" s="28">
        <v>35</v>
      </c>
      <c r="O1513" s="28" t="s">
        <v>2462</v>
      </c>
      <c r="P1513" s="28" t="s">
        <v>2463</v>
      </c>
      <c r="Q1513" s="28" t="s">
        <v>2463</v>
      </c>
      <c r="R1513" s="28" t="s">
        <v>3931</v>
      </c>
      <c r="S1513" s="28">
        <v>35</v>
      </c>
      <c r="T1513" s="23" t="s">
        <v>3937</v>
      </c>
      <c r="U1513" s="28" t="s">
        <v>2462</v>
      </c>
      <c r="V1513" s="28" t="s">
        <v>2463</v>
      </c>
      <c r="W1513" s="28" t="s">
        <v>2463</v>
      </c>
      <c r="X1513" s="28" t="s">
        <v>3938</v>
      </c>
      <c r="Y1513" s="28" t="s">
        <v>3939</v>
      </c>
      <c r="Z1513" s="28" t="s">
        <v>863</v>
      </c>
      <c r="AA1513" s="74" t="s">
        <v>3940</v>
      </c>
      <c r="AB1513" s="75" t="s">
        <v>32</v>
      </c>
      <c r="AC1513" s="76">
        <v>40</v>
      </c>
      <c r="AD1513" s="77">
        <v>57120</v>
      </c>
      <c r="AE1513" s="77">
        <v>0</v>
      </c>
      <c r="AF1513" s="77">
        <v>0</v>
      </c>
      <c r="AG1513" s="73">
        <f t="shared" si="70"/>
        <v>57120</v>
      </c>
      <c r="AH1513" s="77">
        <v>57120</v>
      </c>
      <c r="AI1513" s="77">
        <v>0</v>
      </c>
      <c r="AJ1513" s="77">
        <v>0</v>
      </c>
      <c r="AK1513" s="73">
        <f t="shared" si="69"/>
        <v>57120</v>
      </c>
      <c r="AL1513" s="73">
        <f t="shared" si="71"/>
        <v>114240</v>
      </c>
      <c r="AM1513" s="134" t="s">
        <v>1188</v>
      </c>
      <c r="AN1513" s="134" t="s">
        <v>33</v>
      </c>
      <c r="AO1513" s="134" t="s">
        <v>33</v>
      </c>
      <c r="AP1513" s="134" t="s">
        <v>33</v>
      </c>
      <c r="AQ1513" s="134" t="s">
        <v>3792</v>
      </c>
      <c r="AR1513" s="134" t="s">
        <v>198</v>
      </c>
      <c r="AS1513" s="134" t="s">
        <v>33</v>
      </c>
      <c r="AT1513" s="2">
        <v>0</v>
      </c>
      <c r="AU1513" s="2">
        <v>0</v>
      </c>
      <c r="AV1513" s="2">
        <v>0</v>
      </c>
      <c r="AW1513" s="47"/>
    </row>
    <row r="1514" spans="1:49" s="3" customFormat="1" ht="23.25">
      <c r="A1514" s="54">
        <v>1</v>
      </c>
      <c r="B1514" s="45">
        <v>1509</v>
      </c>
      <c r="C1514" s="54" t="s">
        <v>3788</v>
      </c>
      <c r="D1514" s="54">
        <v>8840024797</v>
      </c>
      <c r="E1514" s="54" t="s">
        <v>1667</v>
      </c>
      <c r="F1514" s="54">
        <v>49</v>
      </c>
      <c r="G1514" s="54" t="s">
        <v>2462</v>
      </c>
      <c r="H1514" s="54" t="s">
        <v>2463</v>
      </c>
      <c r="I1514" s="54" t="s">
        <v>3930</v>
      </c>
      <c r="J1514" s="28" t="s">
        <v>2462</v>
      </c>
      <c r="K1514" s="28" t="s">
        <v>2463</v>
      </c>
      <c r="L1514" s="28" t="s">
        <v>2463</v>
      </c>
      <c r="M1514" s="28" t="s">
        <v>3931</v>
      </c>
      <c r="N1514" s="28">
        <v>35</v>
      </c>
      <c r="O1514" s="28" t="s">
        <v>2462</v>
      </c>
      <c r="P1514" s="28" t="s">
        <v>2463</v>
      </c>
      <c r="Q1514" s="28" t="s">
        <v>2463</v>
      </c>
      <c r="R1514" s="28" t="s">
        <v>3931</v>
      </c>
      <c r="S1514" s="28">
        <v>35</v>
      </c>
      <c r="T1514" s="23" t="s">
        <v>3937</v>
      </c>
      <c r="U1514" s="28" t="s">
        <v>2462</v>
      </c>
      <c r="V1514" s="28" t="s">
        <v>2463</v>
      </c>
      <c r="W1514" s="28" t="s">
        <v>2463</v>
      </c>
      <c r="X1514" s="28" t="s">
        <v>3938</v>
      </c>
      <c r="Y1514" s="28" t="s">
        <v>3941</v>
      </c>
      <c r="Z1514" s="28" t="s">
        <v>863</v>
      </c>
      <c r="AA1514" s="74" t="s">
        <v>3942</v>
      </c>
      <c r="AB1514" s="75" t="s">
        <v>32</v>
      </c>
      <c r="AC1514" s="76">
        <v>40</v>
      </c>
      <c r="AD1514" s="77">
        <v>103802</v>
      </c>
      <c r="AE1514" s="77">
        <v>0</v>
      </c>
      <c r="AF1514" s="77">
        <v>0</v>
      </c>
      <c r="AG1514" s="73">
        <f t="shared" si="70"/>
        <v>103802</v>
      </c>
      <c r="AH1514" s="77">
        <v>103802</v>
      </c>
      <c r="AI1514" s="77">
        <v>0</v>
      </c>
      <c r="AJ1514" s="77">
        <v>0</v>
      </c>
      <c r="AK1514" s="73">
        <f t="shared" si="69"/>
        <v>103802</v>
      </c>
      <c r="AL1514" s="73">
        <f t="shared" si="71"/>
        <v>207604</v>
      </c>
      <c r="AM1514" s="134" t="s">
        <v>1188</v>
      </c>
      <c r="AN1514" s="134" t="s">
        <v>33</v>
      </c>
      <c r="AO1514" s="134" t="s">
        <v>33</v>
      </c>
      <c r="AP1514" s="134" t="s">
        <v>33</v>
      </c>
      <c r="AQ1514" s="134" t="s">
        <v>3792</v>
      </c>
      <c r="AR1514" s="134" t="s">
        <v>198</v>
      </c>
      <c r="AS1514" s="134" t="s">
        <v>33</v>
      </c>
      <c r="AT1514" s="2">
        <v>0</v>
      </c>
      <c r="AU1514" s="2">
        <v>0</v>
      </c>
      <c r="AV1514" s="2">
        <v>0</v>
      </c>
      <c r="AW1514" s="47"/>
    </row>
    <row r="1515" spans="1:49" s="3" customFormat="1" ht="23.25">
      <c r="A1515" s="54">
        <v>1</v>
      </c>
      <c r="B1515" s="45">
        <v>1510</v>
      </c>
      <c r="C1515" s="54" t="s">
        <v>3788</v>
      </c>
      <c r="D1515" s="54">
        <v>8840024797</v>
      </c>
      <c r="E1515" s="54" t="s">
        <v>1667</v>
      </c>
      <c r="F1515" s="54">
        <v>49</v>
      </c>
      <c r="G1515" s="54" t="s">
        <v>2462</v>
      </c>
      <c r="H1515" s="54" t="s">
        <v>2463</v>
      </c>
      <c r="I1515" s="29" t="s">
        <v>3930</v>
      </c>
      <c r="J1515" s="28" t="s">
        <v>2462</v>
      </c>
      <c r="K1515" s="28" t="s">
        <v>2463</v>
      </c>
      <c r="L1515" s="28" t="s">
        <v>2463</v>
      </c>
      <c r="M1515" s="28" t="s">
        <v>3931</v>
      </c>
      <c r="N1515" s="28">
        <v>35</v>
      </c>
      <c r="O1515" s="28" t="s">
        <v>2462</v>
      </c>
      <c r="P1515" s="28" t="s">
        <v>2463</v>
      </c>
      <c r="Q1515" s="28" t="s">
        <v>2463</v>
      </c>
      <c r="R1515" s="28" t="s">
        <v>3931</v>
      </c>
      <c r="S1515" s="28">
        <v>35</v>
      </c>
      <c r="T1515" s="23" t="s">
        <v>3943</v>
      </c>
      <c r="U1515" s="28" t="s">
        <v>2462</v>
      </c>
      <c r="V1515" s="28" t="s">
        <v>2463</v>
      </c>
      <c r="W1515" s="28" t="s">
        <v>2463</v>
      </c>
      <c r="X1515" s="28" t="s">
        <v>34</v>
      </c>
      <c r="Y1515" s="28">
        <v>2</v>
      </c>
      <c r="Z1515" s="28" t="s">
        <v>863</v>
      </c>
      <c r="AA1515" s="74" t="s">
        <v>3944</v>
      </c>
      <c r="AB1515" s="75" t="s">
        <v>32</v>
      </c>
      <c r="AC1515" s="76">
        <v>16</v>
      </c>
      <c r="AD1515" s="77">
        <v>1499</v>
      </c>
      <c r="AE1515" s="77">
        <v>0</v>
      </c>
      <c r="AF1515" s="77">
        <v>0</v>
      </c>
      <c r="AG1515" s="73">
        <f t="shared" si="70"/>
        <v>1499</v>
      </c>
      <c r="AH1515" s="77">
        <v>1499</v>
      </c>
      <c r="AI1515" s="77">
        <v>0</v>
      </c>
      <c r="AJ1515" s="77">
        <v>0</v>
      </c>
      <c r="AK1515" s="73">
        <f t="shared" ref="AK1515:AK1578" si="72">AH1515+AI1515+AJ1515</f>
        <v>1499</v>
      </c>
      <c r="AL1515" s="73">
        <f t="shared" si="71"/>
        <v>2998</v>
      </c>
      <c r="AM1515" s="134" t="s">
        <v>1188</v>
      </c>
      <c r="AN1515" s="134" t="s">
        <v>33</v>
      </c>
      <c r="AO1515" s="134" t="s">
        <v>33</v>
      </c>
      <c r="AP1515" s="134" t="s">
        <v>33</v>
      </c>
      <c r="AQ1515" s="134" t="s">
        <v>3792</v>
      </c>
      <c r="AR1515" s="134" t="s">
        <v>198</v>
      </c>
      <c r="AS1515" s="134" t="s">
        <v>33</v>
      </c>
      <c r="AT1515" s="2">
        <v>0</v>
      </c>
      <c r="AU1515" s="2">
        <v>0</v>
      </c>
      <c r="AV1515" s="2">
        <v>0</v>
      </c>
      <c r="AW1515" s="47"/>
    </row>
    <row r="1516" spans="1:49" s="3" customFormat="1" ht="23.25">
      <c r="A1516" s="54">
        <v>1</v>
      </c>
      <c r="B1516" s="45">
        <v>1511</v>
      </c>
      <c r="C1516" s="54" t="s">
        <v>3788</v>
      </c>
      <c r="D1516" s="54">
        <v>8840024797</v>
      </c>
      <c r="E1516" s="54" t="s">
        <v>1667</v>
      </c>
      <c r="F1516" s="54">
        <v>49</v>
      </c>
      <c r="G1516" s="54" t="s">
        <v>2462</v>
      </c>
      <c r="H1516" s="54" t="s">
        <v>2463</v>
      </c>
      <c r="I1516" s="54" t="s">
        <v>3930</v>
      </c>
      <c r="J1516" s="28" t="s">
        <v>2462</v>
      </c>
      <c r="K1516" s="28" t="s">
        <v>2463</v>
      </c>
      <c r="L1516" s="28" t="s">
        <v>2463</v>
      </c>
      <c r="M1516" s="28" t="s">
        <v>3931</v>
      </c>
      <c r="N1516" s="28">
        <v>35</v>
      </c>
      <c r="O1516" s="28" t="s">
        <v>2462</v>
      </c>
      <c r="P1516" s="28" t="s">
        <v>2463</v>
      </c>
      <c r="Q1516" s="28" t="s">
        <v>2463</v>
      </c>
      <c r="R1516" s="28" t="s">
        <v>3931</v>
      </c>
      <c r="S1516" s="28">
        <v>35</v>
      </c>
      <c r="T1516" s="23" t="s">
        <v>3945</v>
      </c>
      <c r="U1516" s="28" t="s">
        <v>2462</v>
      </c>
      <c r="V1516" s="28" t="s">
        <v>2463</v>
      </c>
      <c r="W1516" s="28" t="s">
        <v>2463</v>
      </c>
      <c r="X1516" s="28" t="s">
        <v>3946</v>
      </c>
      <c r="Y1516" s="28" t="s">
        <v>3947</v>
      </c>
      <c r="Z1516" s="28" t="s">
        <v>863</v>
      </c>
      <c r="AA1516" s="74" t="s">
        <v>3948</v>
      </c>
      <c r="AB1516" s="75" t="s">
        <v>32</v>
      </c>
      <c r="AC1516" s="76">
        <v>20</v>
      </c>
      <c r="AD1516" s="77">
        <v>2119</v>
      </c>
      <c r="AE1516" s="77">
        <v>0</v>
      </c>
      <c r="AF1516" s="77">
        <v>0</v>
      </c>
      <c r="AG1516" s="73">
        <f t="shared" si="70"/>
        <v>2119</v>
      </c>
      <c r="AH1516" s="77">
        <v>2119</v>
      </c>
      <c r="AI1516" s="77">
        <v>0</v>
      </c>
      <c r="AJ1516" s="77">
        <v>0</v>
      </c>
      <c r="AK1516" s="73">
        <f t="shared" si="72"/>
        <v>2119</v>
      </c>
      <c r="AL1516" s="73">
        <f t="shared" si="71"/>
        <v>4238</v>
      </c>
      <c r="AM1516" s="134" t="s">
        <v>1188</v>
      </c>
      <c r="AN1516" s="134" t="s">
        <v>33</v>
      </c>
      <c r="AO1516" s="134" t="s">
        <v>33</v>
      </c>
      <c r="AP1516" s="134" t="s">
        <v>33</v>
      </c>
      <c r="AQ1516" s="134" t="s">
        <v>3792</v>
      </c>
      <c r="AR1516" s="134" t="s">
        <v>198</v>
      </c>
      <c r="AS1516" s="134" t="s">
        <v>33</v>
      </c>
      <c r="AT1516" s="2">
        <v>0</v>
      </c>
      <c r="AU1516" s="2">
        <v>0</v>
      </c>
      <c r="AV1516" s="2">
        <v>0</v>
      </c>
      <c r="AW1516" s="47"/>
    </row>
    <row r="1517" spans="1:49" s="3" customFormat="1" ht="23.25">
      <c r="A1517" s="54">
        <v>1</v>
      </c>
      <c r="B1517" s="45">
        <v>1512</v>
      </c>
      <c r="C1517" s="54" t="s">
        <v>3788</v>
      </c>
      <c r="D1517" s="54">
        <v>8840024797</v>
      </c>
      <c r="E1517" s="54" t="s">
        <v>1667</v>
      </c>
      <c r="F1517" s="54">
        <v>49</v>
      </c>
      <c r="G1517" s="54" t="s">
        <v>2462</v>
      </c>
      <c r="H1517" s="54" t="s">
        <v>2463</v>
      </c>
      <c r="I1517" s="54" t="s">
        <v>3930</v>
      </c>
      <c r="J1517" s="28" t="s">
        <v>2462</v>
      </c>
      <c r="K1517" s="28" t="s">
        <v>2463</v>
      </c>
      <c r="L1517" s="28" t="s">
        <v>2463</v>
      </c>
      <c r="M1517" s="28" t="s">
        <v>3931</v>
      </c>
      <c r="N1517" s="28">
        <v>35</v>
      </c>
      <c r="O1517" s="28" t="s">
        <v>2462</v>
      </c>
      <c r="P1517" s="28" t="s">
        <v>2463</v>
      </c>
      <c r="Q1517" s="28" t="s">
        <v>2463</v>
      </c>
      <c r="R1517" s="28" t="s">
        <v>3931</v>
      </c>
      <c r="S1517" s="28">
        <v>35</v>
      </c>
      <c r="T1517" s="23" t="s">
        <v>3949</v>
      </c>
      <c r="U1517" s="28" t="s">
        <v>2462</v>
      </c>
      <c r="V1517" s="28" t="s">
        <v>2463</v>
      </c>
      <c r="W1517" s="28" t="s">
        <v>2463</v>
      </c>
      <c r="X1517" s="28" t="s">
        <v>3946</v>
      </c>
      <c r="Y1517" s="28" t="s">
        <v>3950</v>
      </c>
      <c r="Z1517" s="28" t="s">
        <v>863</v>
      </c>
      <c r="AA1517" s="74" t="s">
        <v>3951</v>
      </c>
      <c r="AB1517" s="75" t="s">
        <v>32</v>
      </c>
      <c r="AC1517" s="76">
        <v>40</v>
      </c>
      <c r="AD1517" s="77">
        <v>8418</v>
      </c>
      <c r="AE1517" s="77">
        <v>0</v>
      </c>
      <c r="AF1517" s="77">
        <v>0</v>
      </c>
      <c r="AG1517" s="73">
        <f t="shared" si="70"/>
        <v>8418</v>
      </c>
      <c r="AH1517" s="77">
        <v>8418</v>
      </c>
      <c r="AI1517" s="77">
        <v>0</v>
      </c>
      <c r="AJ1517" s="77">
        <v>0</v>
      </c>
      <c r="AK1517" s="73">
        <f t="shared" si="72"/>
        <v>8418</v>
      </c>
      <c r="AL1517" s="73">
        <f t="shared" si="71"/>
        <v>16836</v>
      </c>
      <c r="AM1517" s="134" t="s">
        <v>1188</v>
      </c>
      <c r="AN1517" s="134" t="s">
        <v>33</v>
      </c>
      <c r="AO1517" s="134" t="s">
        <v>33</v>
      </c>
      <c r="AP1517" s="134" t="s">
        <v>33</v>
      </c>
      <c r="AQ1517" s="134" t="s">
        <v>3792</v>
      </c>
      <c r="AR1517" s="134" t="s">
        <v>198</v>
      </c>
      <c r="AS1517" s="134" t="s">
        <v>33</v>
      </c>
      <c r="AT1517" s="2">
        <v>0</v>
      </c>
      <c r="AU1517" s="2">
        <v>0</v>
      </c>
      <c r="AV1517" s="2">
        <v>0</v>
      </c>
      <c r="AW1517" s="47"/>
    </row>
    <row r="1518" spans="1:49" s="3" customFormat="1" ht="23.25">
      <c r="A1518" s="54">
        <v>1</v>
      </c>
      <c r="B1518" s="45">
        <v>1513</v>
      </c>
      <c r="C1518" s="54" t="s">
        <v>3788</v>
      </c>
      <c r="D1518" s="54">
        <v>8840024797</v>
      </c>
      <c r="E1518" s="54" t="s">
        <v>1667</v>
      </c>
      <c r="F1518" s="54">
        <v>49</v>
      </c>
      <c r="G1518" s="54" t="s">
        <v>2462</v>
      </c>
      <c r="H1518" s="54" t="s">
        <v>2463</v>
      </c>
      <c r="I1518" s="29" t="s">
        <v>3930</v>
      </c>
      <c r="J1518" s="28" t="s">
        <v>2462</v>
      </c>
      <c r="K1518" s="28" t="s">
        <v>2463</v>
      </c>
      <c r="L1518" s="28" t="s">
        <v>2463</v>
      </c>
      <c r="M1518" s="28" t="s">
        <v>3931</v>
      </c>
      <c r="N1518" s="28">
        <v>35</v>
      </c>
      <c r="O1518" s="28" t="s">
        <v>2462</v>
      </c>
      <c r="P1518" s="28" t="s">
        <v>2463</v>
      </c>
      <c r="Q1518" s="28" t="s">
        <v>2463</v>
      </c>
      <c r="R1518" s="28" t="s">
        <v>3931</v>
      </c>
      <c r="S1518" s="28">
        <v>35</v>
      </c>
      <c r="T1518" s="23" t="s">
        <v>3952</v>
      </c>
      <c r="U1518" s="28" t="s">
        <v>2462</v>
      </c>
      <c r="V1518" s="28" t="s">
        <v>2463</v>
      </c>
      <c r="W1518" s="28" t="s">
        <v>2463</v>
      </c>
      <c r="X1518" s="28" t="s">
        <v>3953</v>
      </c>
      <c r="Y1518" s="28" t="s">
        <v>3954</v>
      </c>
      <c r="Z1518" s="28" t="s">
        <v>863</v>
      </c>
      <c r="AA1518" s="74" t="s">
        <v>3955</v>
      </c>
      <c r="AB1518" s="75" t="s">
        <v>32</v>
      </c>
      <c r="AC1518" s="76">
        <v>12</v>
      </c>
      <c r="AD1518" s="77">
        <v>438</v>
      </c>
      <c r="AE1518" s="77">
        <v>0</v>
      </c>
      <c r="AF1518" s="77">
        <v>0</v>
      </c>
      <c r="AG1518" s="73">
        <f t="shared" si="70"/>
        <v>438</v>
      </c>
      <c r="AH1518" s="77">
        <v>438</v>
      </c>
      <c r="AI1518" s="77">
        <v>0</v>
      </c>
      <c r="AJ1518" s="77">
        <v>0</v>
      </c>
      <c r="AK1518" s="73">
        <f t="shared" si="72"/>
        <v>438</v>
      </c>
      <c r="AL1518" s="73">
        <f t="shared" si="71"/>
        <v>876</v>
      </c>
      <c r="AM1518" s="134" t="s">
        <v>1188</v>
      </c>
      <c r="AN1518" s="134" t="s">
        <v>33</v>
      </c>
      <c r="AO1518" s="134" t="s">
        <v>33</v>
      </c>
      <c r="AP1518" s="134" t="s">
        <v>33</v>
      </c>
      <c r="AQ1518" s="134" t="s">
        <v>3792</v>
      </c>
      <c r="AR1518" s="134" t="s">
        <v>198</v>
      </c>
      <c r="AS1518" s="134" t="s">
        <v>33</v>
      </c>
      <c r="AT1518" s="2">
        <v>0</v>
      </c>
      <c r="AU1518" s="2">
        <v>0</v>
      </c>
      <c r="AV1518" s="2">
        <v>0</v>
      </c>
      <c r="AW1518" s="47"/>
    </row>
    <row r="1519" spans="1:49" s="3" customFormat="1" ht="23.25">
      <c r="A1519" s="54">
        <v>1</v>
      </c>
      <c r="B1519" s="45">
        <v>1514</v>
      </c>
      <c r="C1519" s="54" t="s">
        <v>3788</v>
      </c>
      <c r="D1519" s="54">
        <v>8840024797</v>
      </c>
      <c r="E1519" s="54" t="s">
        <v>1667</v>
      </c>
      <c r="F1519" s="54">
        <v>49</v>
      </c>
      <c r="G1519" s="54" t="s">
        <v>2462</v>
      </c>
      <c r="H1519" s="54" t="s">
        <v>2463</v>
      </c>
      <c r="I1519" s="29" t="s">
        <v>3930</v>
      </c>
      <c r="J1519" s="28" t="s">
        <v>2462</v>
      </c>
      <c r="K1519" s="28" t="s">
        <v>2463</v>
      </c>
      <c r="L1519" s="28" t="s">
        <v>2463</v>
      </c>
      <c r="M1519" s="28" t="s">
        <v>3931</v>
      </c>
      <c r="N1519" s="28">
        <v>35</v>
      </c>
      <c r="O1519" s="28" t="s">
        <v>2462</v>
      </c>
      <c r="P1519" s="28" t="s">
        <v>2463</v>
      </c>
      <c r="Q1519" s="28" t="s">
        <v>2463</v>
      </c>
      <c r="R1519" s="28" t="s">
        <v>3931</v>
      </c>
      <c r="S1519" s="28">
        <v>35</v>
      </c>
      <c r="T1519" s="23" t="s">
        <v>3956</v>
      </c>
      <c r="U1519" s="28" t="s">
        <v>2462</v>
      </c>
      <c r="V1519" s="28" t="s">
        <v>2463</v>
      </c>
      <c r="W1519" s="28" t="s">
        <v>2463</v>
      </c>
      <c r="X1519" s="28" t="s">
        <v>3957</v>
      </c>
      <c r="Y1519" s="28">
        <v>8</v>
      </c>
      <c r="Z1519" s="28" t="s">
        <v>863</v>
      </c>
      <c r="AA1519" s="74" t="s">
        <v>3958</v>
      </c>
      <c r="AB1519" s="75" t="s">
        <v>32</v>
      </c>
      <c r="AC1519" s="76">
        <v>16</v>
      </c>
      <c r="AD1519" s="77">
        <v>4804</v>
      </c>
      <c r="AE1519" s="77">
        <v>0</v>
      </c>
      <c r="AF1519" s="77">
        <v>0</v>
      </c>
      <c r="AG1519" s="73">
        <f t="shared" si="70"/>
        <v>4804</v>
      </c>
      <c r="AH1519" s="77">
        <v>4804</v>
      </c>
      <c r="AI1519" s="77">
        <v>0</v>
      </c>
      <c r="AJ1519" s="77">
        <v>0</v>
      </c>
      <c r="AK1519" s="73">
        <f t="shared" si="72"/>
        <v>4804</v>
      </c>
      <c r="AL1519" s="73">
        <f t="shared" si="71"/>
        <v>9608</v>
      </c>
      <c r="AM1519" s="134" t="s">
        <v>1188</v>
      </c>
      <c r="AN1519" s="134" t="s">
        <v>33</v>
      </c>
      <c r="AO1519" s="134" t="s">
        <v>33</v>
      </c>
      <c r="AP1519" s="134" t="s">
        <v>33</v>
      </c>
      <c r="AQ1519" s="134" t="s">
        <v>3792</v>
      </c>
      <c r="AR1519" s="134" t="s">
        <v>198</v>
      </c>
      <c r="AS1519" s="134" t="s">
        <v>33</v>
      </c>
      <c r="AT1519" s="2">
        <v>0</v>
      </c>
      <c r="AU1519" s="2">
        <v>0</v>
      </c>
      <c r="AV1519" s="2">
        <v>0</v>
      </c>
      <c r="AW1519" s="47"/>
    </row>
    <row r="1520" spans="1:49" s="3" customFormat="1" ht="28.5">
      <c r="A1520" s="54">
        <v>1</v>
      </c>
      <c r="B1520" s="45">
        <v>1515</v>
      </c>
      <c r="C1520" s="54" t="s">
        <v>3788</v>
      </c>
      <c r="D1520" s="54">
        <v>8840024797</v>
      </c>
      <c r="E1520" s="54" t="s">
        <v>1667</v>
      </c>
      <c r="F1520" s="54">
        <v>49</v>
      </c>
      <c r="G1520" s="54" t="s">
        <v>2462</v>
      </c>
      <c r="H1520" s="54" t="s">
        <v>2463</v>
      </c>
      <c r="I1520" s="29" t="s">
        <v>1561</v>
      </c>
      <c r="J1520" s="28" t="s">
        <v>2462</v>
      </c>
      <c r="K1520" s="28" t="s">
        <v>2463</v>
      </c>
      <c r="L1520" s="28" t="s">
        <v>2463</v>
      </c>
      <c r="M1520" s="28" t="s">
        <v>3821</v>
      </c>
      <c r="N1520" s="28">
        <v>26</v>
      </c>
      <c r="O1520" s="28" t="s">
        <v>2462</v>
      </c>
      <c r="P1520" s="28" t="s">
        <v>2463</v>
      </c>
      <c r="Q1520" s="28" t="s">
        <v>2463</v>
      </c>
      <c r="R1520" s="28" t="s">
        <v>3821</v>
      </c>
      <c r="S1520" s="28">
        <v>26</v>
      </c>
      <c r="T1520" s="23" t="s">
        <v>1561</v>
      </c>
      <c r="U1520" s="28" t="s">
        <v>2462</v>
      </c>
      <c r="V1520" s="28" t="s">
        <v>2463</v>
      </c>
      <c r="W1520" s="28" t="s">
        <v>2463</v>
      </c>
      <c r="X1520" s="28" t="s">
        <v>3821</v>
      </c>
      <c r="Y1520" s="28">
        <v>26</v>
      </c>
      <c r="Z1520" s="28" t="s">
        <v>863</v>
      </c>
      <c r="AA1520" s="74" t="s">
        <v>3959</v>
      </c>
      <c r="AB1520" s="75" t="s">
        <v>264</v>
      </c>
      <c r="AC1520" s="76">
        <v>60</v>
      </c>
      <c r="AD1520" s="77">
        <v>29296</v>
      </c>
      <c r="AE1520" s="77">
        <v>0</v>
      </c>
      <c r="AF1520" s="77">
        <v>0</v>
      </c>
      <c r="AG1520" s="73">
        <f t="shared" si="70"/>
        <v>29296</v>
      </c>
      <c r="AH1520" s="77">
        <v>29296</v>
      </c>
      <c r="AI1520" s="77">
        <v>0</v>
      </c>
      <c r="AJ1520" s="77">
        <v>0</v>
      </c>
      <c r="AK1520" s="73">
        <f t="shared" si="72"/>
        <v>29296</v>
      </c>
      <c r="AL1520" s="73">
        <f t="shared" si="71"/>
        <v>58592</v>
      </c>
      <c r="AM1520" s="134" t="s">
        <v>1188</v>
      </c>
      <c r="AN1520" s="134" t="s">
        <v>33</v>
      </c>
      <c r="AO1520" s="134" t="s">
        <v>33</v>
      </c>
      <c r="AP1520" s="134" t="s">
        <v>33</v>
      </c>
      <c r="AQ1520" s="134" t="s">
        <v>3792</v>
      </c>
      <c r="AR1520" s="134" t="s">
        <v>198</v>
      </c>
      <c r="AS1520" s="134" t="s">
        <v>33</v>
      </c>
      <c r="AT1520" s="2">
        <v>0</v>
      </c>
      <c r="AU1520" s="2">
        <v>0</v>
      </c>
      <c r="AV1520" s="2">
        <v>0</v>
      </c>
      <c r="AW1520" s="47"/>
    </row>
    <row r="1521" spans="1:49" s="3" customFormat="1" ht="23.25">
      <c r="A1521" s="54">
        <v>1</v>
      </c>
      <c r="B1521" s="45">
        <v>1516</v>
      </c>
      <c r="C1521" s="54" t="s">
        <v>3788</v>
      </c>
      <c r="D1521" s="54">
        <v>8840024797</v>
      </c>
      <c r="E1521" s="54" t="s">
        <v>1667</v>
      </c>
      <c r="F1521" s="54">
        <v>49</v>
      </c>
      <c r="G1521" s="54" t="s">
        <v>2462</v>
      </c>
      <c r="H1521" s="54" t="s">
        <v>2463</v>
      </c>
      <c r="I1521" s="54" t="s">
        <v>3960</v>
      </c>
      <c r="J1521" s="28" t="s">
        <v>2462</v>
      </c>
      <c r="K1521" s="28" t="s">
        <v>2463</v>
      </c>
      <c r="L1521" s="28" t="s">
        <v>2463</v>
      </c>
      <c r="M1521" s="28" t="s">
        <v>3895</v>
      </c>
      <c r="N1521" s="28">
        <v>5</v>
      </c>
      <c r="O1521" s="28" t="s">
        <v>2462</v>
      </c>
      <c r="P1521" s="28" t="s">
        <v>2463</v>
      </c>
      <c r="Q1521" s="28" t="s">
        <v>2463</v>
      </c>
      <c r="R1521" s="28" t="s">
        <v>3894</v>
      </c>
      <c r="S1521" s="28">
        <v>5</v>
      </c>
      <c r="T1521" s="23" t="s">
        <v>3960</v>
      </c>
      <c r="U1521" s="28" t="s">
        <v>2462</v>
      </c>
      <c r="V1521" s="28" t="s">
        <v>2463</v>
      </c>
      <c r="W1521" s="28" t="s">
        <v>2463</v>
      </c>
      <c r="X1521" s="28" t="s">
        <v>3894</v>
      </c>
      <c r="Y1521" s="28">
        <v>5</v>
      </c>
      <c r="Z1521" s="28" t="s">
        <v>863</v>
      </c>
      <c r="AA1521" s="74" t="s">
        <v>3961</v>
      </c>
      <c r="AB1521" s="75" t="s">
        <v>32</v>
      </c>
      <c r="AC1521" s="76">
        <v>40</v>
      </c>
      <c r="AD1521" s="77">
        <v>31853</v>
      </c>
      <c r="AE1521" s="77">
        <v>0</v>
      </c>
      <c r="AF1521" s="77">
        <v>0</v>
      </c>
      <c r="AG1521" s="73">
        <f t="shared" si="70"/>
        <v>31853</v>
      </c>
      <c r="AH1521" s="77">
        <v>31853</v>
      </c>
      <c r="AI1521" s="77">
        <v>0</v>
      </c>
      <c r="AJ1521" s="77">
        <v>0</v>
      </c>
      <c r="AK1521" s="73">
        <f t="shared" si="72"/>
        <v>31853</v>
      </c>
      <c r="AL1521" s="73">
        <f t="shared" si="71"/>
        <v>63706</v>
      </c>
      <c r="AM1521" s="134" t="s">
        <v>1188</v>
      </c>
      <c r="AN1521" s="134" t="s">
        <v>33</v>
      </c>
      <c r="AO1521" s="134" t="s">
        <v>33</v>
      </c>
      <c r="AP1521" s="134" t="s">
        <v>33</v>
      </c>
      <c r="AQ1521" s="134" t="s">
        <v>3792</v>
      </c>
      <c r="AR1521" s="134" t="s">
        <v>198</v>
      </c>
      <c r="AS1521" s="134" t="s">
        <v>33</v>
      </c>
      <c r="AT1521" s="2">
        <v>0</v>
      </c>
      <c r="AU1521" s="2">
        <v>0</v>
      </c>
      <c r="AV1521" s="2">
        <v>0</v>
      </c>
      <c r="AW1521" s="47"/>
    </row>
    <row r="1522" spans="1:49" s="3" customFormat="1" ht="23.25">
      <c r="A1522" s="54">
        <v>1</v>
      </c>
      <c r="B1522" s="45">
        <v>1517</v>
      </c>
      <c r="C1522" s="54" t="s">
        <v>3788</v>
      </c>
      <c r="D1522" s="54">
        <v>8840024797</v>
      </c>
      <c r="E1522" s="54" t="s">
        <v>1667</v>
      </c>
      <c r="F1522" s="54">
        <v>49</v>
      </c>
      <c r="G1522" s="54" t="s">
        <v>2462</v>
      </c>
      <c r="H1522" s="54" t="s">
        <v>2463</v>
      </c>
      <c r="I1522" s="29" t="s">
        <v>3962</v>
      </c>
      <c r="J1522" s="28" t="s">
        <v>2462</v>
      </c>
      <c r="K1522" s="28" t="s">
        <v>2463</v>
      </c>
      <c r="L1522" s="28" t="s">
        <v>2463</v>
      </c>
      <c r="M1522" s="28" t="s">
        <v>3963</v>
      </c>
      <c r="N1522" s="28">
        <v>7</v>
      </c>
      <c r="O1522" s="28" t="s">
        <v>2462</v>
      </c>
      <c r="P1522" s="28" t="s">
        <v>2463</v>
      </c>
      <c r="Q1522" s="28" t="s">
        <v>2463</v>
      </c>
      <c r="R1522" s="28" t="s">
        <v>3963</v>
      </c>
      <c r="S1522" s="28">
        <v>7</v>
      </c>
      <c r="T1522" s="23" t="s">
        <v>3964</v>
      </c>
      <c r="U1522" s="28" t="s">
        <v>2462</v>
      </c>
      <c r="V1522" s="28" t="s">
        <v>2463</v>
      </c>
      <c r="W1522" s="28" t="s">
        <v>2463</v>
      </c>
      <c r="X1522" s="28" t="s">
        <v>3963</v>
      </c>
      <c r="Y1522" s="28">
        <v>7</v>
      </c>
      <c r="Z1522" s="28" t="s">
        <v>863</v>
      </c>
      <c r="AA1522" s="74" t="s">
        <v>3965</v>
      </c>
      <c r="AB1522" s="75" t="s">
        <v>32</v>
      </c>
      <c r="AC1522" s="76">
        <v>21</v>
      </c>
      <c r="AD1522" s="77">
        <v>23580</v>
      </c>
      <c r="AE1522" s="77">
        <v>0</v>
      </c>
      <c r="AF1522" s="77">
        <v>0</v>
      </c>
      <c r="AG1522" s="73">
        <f t="shared" si="70"/>
        <v>23580</v>
      </c>
      <c r="AH1522" s="77">
        <v>23580</v>
      </c>
      <c r="AI1522" s="77">
        <v>0</v>
      </c>
      <c r="AJ1522" s="77">
        <v>0</v>
      </c>
      <c r="AK1522" s="73">
        <f t="shared" si="72"/>
        <v>23580</v>
      </c>
      <c r="AL1522" s="73">
        <f t="shared" si="71"/>
        <v>47160</v>
      </c>
      <c r="AM1522" s="134" t="s">
        <v>1188</v>
      </c>
      <c r="AN1522" s="134" t="s">
        <v>33</v>
      </c>
      <c r="AO1522" s="134" t="s">
        <v>33</v>
      </c>
      <c r="AP1522" s="134" t="s">
        <v>33</v>
      </c>
      <c r="AQ1522" s="134" t="s">
        <v>3792</v>
      </c>
      <c r="AR1522" s="134" t="s">
        <v>198</v>
      </c>
      <c r="AS1522" s="134" t="s">
        <v>33</v>
      </c>
      <c r="AT1522" s="2">
        <v>0</v>
      </c>
      <c r="AU1522" s="2">
        <v>0</v>
      </c>
      <c r="AV1522" s="2">
        <v>0</v>
      </c>
      <c r="AW1522" s="47"/>
    </row>
    <row r="1523" spans="1:49" s="3" customFormat="1" ht="23.25">
      <c r="A1523" s="54">
        <v>1</v>
      </c>
      <c r="B1523" s="45">
        <v>1518</v>
      </c>
      <c r="C1523" s="54" t="s">
        <v>3788</v>
      </c>
      <c r="D1523" s="54">
        <v>8840024797</v>
      </c>
      <c r="E1523" s="54" t="s">
        <v>1667</v>
      </c>
      <c r="F1523" s="54">
        <v>49</v>
      </c>
      <c r="G1523" s="54" t="s">
        <v>2462</v>
      </c>
      <c r="H1523" s="54" t="s">
        <v>2463</v>
      </c>
      <c r="I1523" s="54" t="s">
        <v>3962</v>
      </c>
      <c r="J1523" s="28" t="s">
        <v>2462</v>
      </c>
      <c r="K1523" s="28" t="s">
        <v>2463</v>
      </c>
      <c r="L1523" s="28" t="s">
        <v>2463</v>
      </c>
      <c r="M1523" s="28" t="s">
        <v>3963</v>
      </c>
      <c r="N1523" s="28">
        <v>7</v>
      </c>
      <c r="O1523" s="28" t="s">
        <v>2462</v>
      </c>
      <c r="P1523" s="28" t="s">
        <v>2463</v>
      </c>
      <c r="Q1523" s="28" t="s">
        <v>2463</v>
      </c>
      <c r="R1523" s="28" t="s">
        <v>3963</v>
      </c>
      <c r="S1523" s="28">
        <v>7</v>
      </c>
      <c r="T1523" s="23" t="s">
        <v>3966</v>
      </c>
      <c r="U1523" s="28" t="s">
        <v>2462</v>
      </c>
      <c r="V1523" s="28" t="s">
        <v>2463</v>
      </c>
      <c r="W1523" s="28" t="s">
        <v>2463</v>
      </c>
      <c r="X1523" s="28" t="s">
        <v>3963</v>
      </c>
      <c r="Y1523" s="28">
        <v>7</v>
      </c>
      <c r="Z1523" s="28" t="s">
        <v>863</v>
      </c>
      <c r="AA1523" s="74" t="s">
        <v>3967</v>
      </c>
      <c r="AB1523" s="75" t="s">
        <v>32</v>
      </c>
      <c r="AC1523" s="76">
        <v>40</v>
      </c>
      <c r="AD1523" s="77">
        <v>21288</v>
      </c>
      <c r="AE1523" s="77">
        <v>0</v>
      </c>
      <c r="AF1523" s="77">
        <v>0</v>
      </c>
      <c r="AG1523" s="73">
        <f t="shared" si="70"/>
        <v>21288</v>
      </c>
      <c r="AH1523" s="77">
        <v>21288</v>
      </c>
      <c r="AI1523" s="77">
        <v>0</v>
      </c>
      <c r="AJ1523" s="77">
        <v>0</v>
      </c>
      <c r="AK1523" s="73">
        <f t="shared" si="72"/>
        <v>21288</v>
      </c>
      <c r="AL1523" s="73">
        <f t="shared" si="71"/>
        <v>42576</v>
      </c>
      <c r="AM1523" s="134" t="s">
        <v>1188</v>
      </c>
      <c r="AN1523" s="134" t="s">
        <v>33</v>
      </c>
      <c r="AO1523" s="134" t="s">
        <v>33</v>
      </c>
      <c r="AP1523" s="134" t="s">
        <v>33</v>
      </c>
      <c r="AQ1523" s="134" t="s">
        <v>3792</v>
      </c>
      <c r="AR1523" s="134" t="s">
        <v>198</v>
      </c>
      <c r="AS1523" s="134" t="s">
        <v>33</v>
      </c>
      <c r="AT1523" s="2">
        <v>0</v>
      </c>
      <c r="AU1523" s="2">
        <v>0</v>
      </c>
      <c r="AV1523" s="2">
        <v>0</v>
      </c>
      <c r="AW1523" s="47"/>
    </row>
    <row r="1524" spans="1:49" s="3" customFormat="1" ht="23.25">
      <c r="A1524" s="54">
        <v>1</v>
      </c>
      <c r="B1524" s="45">
        <v>1519</v>
      </c>
      <c r="C1524" s="54" t="s">
        <v>3788</v>
      </c>
      <c r="D1524" s="54">
        <v>8840024797</v>
      </c>
      <c r="E1524" s="54" t="s">
        <v>1667</v>
      </c>
      <c r="F1524" s="54">
        <v>49</v>
      </c>
      <c r="G1524" s="54" t="s">
        <v>2462</v>
      </c>
      <c r="H1524" s="54" t="s">
        <v>2463</v>
      </c>
      <c r="I1524" s="54" t="s">
        <v>3962</v>
      </c>
      <c r="J1524" s="28" t="s">
        <v>2462</v>
      </c>
      <c r="K1524" s="28" t="s">
        <v>2463</v>
      </c>
      <c r="L1524" s="28" t="s">
        <v>2463</v>
      </c>
      <c r="M1524" s="28" t="s">
        <v>3963</v>
      </c>
      <c r="N1524" s="28">
        <v>7</v>
      </c>
      <c r="O1524" s="28" t="s">
        <v>2462</v>
      </c>
      <c r="P1524" s="28" t="s">
        <v>2463</v>
      </c>
      <c r="Q1524" s="28" t="s">
        <v>2463</v>
      </c>
      <c r="R1524" s="28" t="s">
        <v>3963</v>
      </c>
      <c r="S1524" s="28">
        <v>7</v>
      </c>
      <c r="T1524" s="23" t="s">
        <v>3968</v>
      </c>
      <c r="U1524" s="28" t="s">
        <v>2462</v>
      </c>
      <c r="V1524" s="28" t="s">
        <v>2463</v>
      </c>
      <c r="W1524" s="28" t="s">
        <v>2463</v>
      </c>
      <c r="X1524" s="28" t="s">
        <v>3969</v>
      </c>
      <c r="Y1524" s="28">
        <v>2</v>
      </c>
      <c r="Z1524" s="28">
        <v>2</v>
      </c>
      <c r="AA1524" s="74" t="s">
        <v>3970</v>
      </c>
      <c r="AB1524" s="75" t="s">
        <v>32</v>
      </c>
      <c r="AC1524" s="76">
        <v>20</v>
      </c>
      <c r="AD1524" s="77">
        <v>2149</v>
      </c>
      <c r="AE1524" s="77">
        <v>0</v>
      </c>
      <c r="AF1524" s="77">
        <v>0</v>
      </c>
      <c r="AG1524" s="73">
        <f t="shared" si="70"/>
        <v>2149</v>
      </c>
      <c r="AH1524" s="77">
        <v>2149</v>
      </c>
      <c r="AI1524" s="77">
        <v>0</v>
      </c>
      <c r="AJ1524" s="77">
        <v>0</v>
      </c>
      <c r="AK1524" s="73">
        <f t="shared" si="72"/>
        <v>2149</v>
      </c>
      <c r="AL1524" s="73">
        <f t="shared" si="71"/>
        <v>4298</v>
      </c>
      <c r="AM1524" s="134" t="s">
        <v>1188</v>
      </c>
      <c r="AN1524" s="134" t="s">
        <v>33</v>
      </c>
      <c r="AO1524" s="134" t="s">
        <v>33</v>
      </c>
      <c r="AP1524" s="134" t="s">
        <v>33</v>
      </c>
      <c r="AQ1524" s="134" t="s">
        <v>3792</v>
      </c>
      <c r="AR1524" s="134" t="s">
        <v>198</v>
      </c>
      <c r="AS1524" s="134" t="s">
        <v>33</v>
      </c>
      <c r="AT1524" s="2">
        <v>0</v>
      </c>
      <c r="AU1524" s="2">
        <v>0</v>
      </c>
      <c r="AV1524" s="2">
        <v>0</v>
      </c>
      <c r="AW1524" s="47"/>
    </row>
    <row r="1525" spans="1:49" s="3" customFormat="1" ht="23.25">
      <c r="A1525" s="54">
        <v>1</v>
      </c>
      <c r="B1525" s="45">
        <v>1520</v>
      </c>
      <c r="C1525" s="54" t="s">
        <v>3788</v>
      </c>
      <c r="D1525" s="54">
        <v>8840024797</v>
      </c>
      <c r="E1525" s="54" t="s">
        <v>1667</v>
      </c>
      <c r="F1525" s="54">
        <v>49</v>
      </c>
      <c r="G1525" s="54" t="s">
        <v>2462</v>
      </c>
      <c r="H1525" s="54" t="s">
        <v>2463</v>
      </c>
      <c r="I1525" s="54" t="s">
        <v>3962</v>
      </c>
      <c r="J1525" s="28" t="s">
        <v>2462</v>
      </c>
      <c r="K1525" s="28" t="s">
        <v>2463</v>
      </c>
      <c r="L1525" s="28" t="s">
        <v>2463</v>
      </c>
      <c r="M1525" s="28" t="s">
        <v>3963</v>
      </c>
      <c r="N1525" s="28">
        <v>7</v>
      </c>
      <c r="O1525" s="28" t="s">
        <v>2462</v>
      </c>
      <c r="P1525" s="28" t="s">
        <v>2463</v>
      </c>
      <c r="Q1525" s="28" t="s">
        <v>2463</v>
      </c>
      <c r="R1525" s="28" t="s">
        <v>3963</v>
      </c>
      <c r="S1525" s="28">
        <v>7</v>
      </c>
      <c r="T1525" s="23" t="s">
        <v>3971</v>
      </c>
      <c r="U1525" s="28" t="s">
        <v>2462</v>
      </c>
      <c r="V1525" s="28" t="s">
        <v>2463</v>
      </c>
      <c r="W1525" s="28" t="s">
        <v>2463</v>
      </c>
      <c r="X1525" s="28" t="s">
        <v>3898</v>
      </c>
      <c r="Y1525" s="28">
        <v>27</v>
      </c>
      <c r="Z1525" s="28" t="s">
        <v>863</v>
      </c>
      <c r="AA1525" s="74" t="s">
        <v>3972</v>
      </c>
      <c r="AB1525" s="75" t="s">
        <v>32</v>
      </c>
      <c r="AC1525" s="76">
        <v>40</v>
      </c>
      <c r="AD1525" s="77">
        <v>17120</v>
      </c>
      <c r="AE1525" s="77">
        <v>0</v>
      </c>
      <c r="AF1525" s="77">
        <v>0</v>
      </c>
      <c r="AG1525" s="73">
        <f t="shared" si="70"/>
        <v>17120</v>
      </c>
      <c r="AH1525" s="77">
        <v>17120</v>
      </c>
      <c r="AI1525" s="77">
        <v>0</v>
      </c>
      <c r="AJ1525" s="77">
        <v>0</v>
      </c>
      <c r="AK1525" s="73">
        <f t="shared" si="72"/>
        <v>17120</v>
      </c>
      <c r="AL1525" s="73">
        <f t="shared" si="71"/>
        <v>34240</v>
      </c>
      <c r="AM1525" s="134" t="s">
        <v>1188</v>
      </c>
      <c r="AN1525" s="134" t="s">
        <v>33</v>
      </c>
      <c r="AO1525" s="134" t="s">
        <v>33</v>
      </c>
      <c r="AP1525" s="134" t="s">
        <v>33</v>
      </c>
      <c r="AQ1525" s="134" t="s">
        <v>3792</v>
      </c>
      <c r="AR1525" s="134" t="s">
        <v>198</v>
      </c>
      <c r="AS1525" s="134" t="s">
        <v>33</v>
      </c>
      <c r="AT1525" s="2">
        <v>0</v>
      </c>
      <c r="AU1525" s="2">
        <v>0</v>
      </c>
      <c r="AV1525" s="2">
        <v>0</v>
      </c>
      <c r="AW1525" s="47"/>
    </row>
    <row r="1526" spans="1:49" s="3" customFormat="1" ht="23.25">
      <c r="A1526" s="54">
        <v>1</v>
      </c>
      <c r="B1526" s="45">
        <v>1521</v>
      </c>
      <c r="C1526" s="54" t="s">
        <v>3788</v>
      </c>
      <c r="D1526" s="54">
        <v>8840024797</v>
      </c>
      <c r="E1526" s="54" t="s">
        <v>1667</v>
      </c>
      <c r="F1526" s="54">
        <v>49</v>
      </c>
      <c r="G1526" s="54" t="s">
        <v>2462</v>
      </c>
      <c r="H1526" s="54" t="s">
        <v>2463</v>
      </c>
      <c r="I1526" s="54" t="s">
        <v>3962</v>
      </c>
      <c r="J1526" s="28" t="s">
        <v>2462</v>
      </c>
      <c r="K1526" s="28" t="s">
        <v>2463</v>
      </c>
      <c r="L1526" s="28" t="s">
        <v>2463</v>
      </c>
      <c r="M1526" s="28" t="s">
        <v>3963</v>
      </c>
      <c r="N1526" s="28">
        <v>7</v>
      </c>
      <c r="O1526" s="28" t="s">
        <v>2462</v>
      </c>
      <c r="P1526" s="28" t="s">
        <v>2463</v>
      </c>
      <c r="Q1526" s="28" t="s">
        <v>2463</v>
      </c>
      <c r="R1526" s="28" t="s">
        <v>3963</v>
      </c>
      <c r="S1526" s="28">
        <v>7</v>
      </c>
      <c r="T1526" s="23" t="s">
        <v>3973</v>
      </c>
      <c r="U1526" s="28" t="s">
        <v>2462</v>
      </c>
      <c r="V1526" s="28" t="s">
        <v>2463</v>
      </c>
      <c r="W1526" s="28" t="s">
        <v>2463</v>
      </c>
      <c r="X1526" s="28" t="s">
        <v>3974</v>
      </c>
      <c r="Y1526" s="28" t="s">
        <v>3975</v>
      </c>
      <c r="Z1526" s="28">
        <v>2</v>
      </c>
      <c r="AA1526" s="74" t="s">
        <v>3976</v>
      </c>
      <c r="AB1526" s="75" t="s">
        <v>32</v>
      </c>
      <c r="AC1526" s="76">
        <v>27</v>
      </c>
      <c r="AD1526" s="77">
        <v>3862</v>
      </c>
      <c r="AE1526" s="77">
        <v>0</v>
      </c>
      <c r="AF1526" s="77">
        <v>0</v>
      </c>
      <c r="AG1526" s="73">
        <f t="shared" si="70"/>
        <v>3862</v>
      </c>
      <c r="AH1526" s="77">
        <v>3862</v>
      </c>
      <c r="AI1526" s="77">
        <v>0</v>
      </c>
      <c r="AJ1526" s="77">
        <v>0</v>
      </c>
      <c r="AK1526" s="73">
        <f t="shared" si="72"/>
        <v>3862</v>
      </c>
      <c r="AL1526" s="73">
        <f t="shared" si="71"/>
        <v>7724</v>
      </c>
      <c r="AM1526" s="134" t="s">
        <v>1188</v>
      </c>
      <c r="AN1526" s="134" t="s">
        <v>33</v>
      </c>
      <c r="AO1526" s="134" t="s">
        <v>33</v>
      </c>
      <c r="AP1526" s="134" t="s">
        <v>33</v>
      </c>
      <c r="AQ1526" s="134" t="s">
        <v>3792</v>
      </c>
      <c r="AR1526" s="134" t="s">
        <v>198</v>
      </c>
      <c r="AS1526" s="134" t="s">
        <v>33</v>
      </c>
      <c r="AT1526" s="2">
        <v>0</v>
      </c>
      <c r="AU1526" s="2">
        <v>0</v>
      </c>
      <c r="AV1526" s="2">
        <v>0</v>
      </c>
      <c r="AW1526" s="47"/>
    </row>
    <row r="1527" spans="1:49" s="3" customFormat="1" ht="23.25">
      <c r="A1527" s="54">
        <v>1</v>
      </c>
      <c r="B1527" s="45">
        <v>1522</v>
      </c>
      <c r="C1527" s="54" t="s">
        <v>3788</v>
      </c>
      <c r="D1527" s="54">
        <v>8840024797</v>
      </c>
      <c r="E1527" s="54" t="s">
        <v>1667</v>
      </c>
      <c r="F1527" s="54">
        <v>49</v>
      </c>
      <c r="G1527" s="54" t="s">
        <v>2462</v>
      </c>
      <c r="H1527" s="54" t="s">
        <v>2463</v>
      </c>
      <c r="I1527" s="29" t="s">
        <v>3962</v>
      </c>
      <c r="J1527" s="28" t="s">
        <v>2462</v>
      </c>
      <c r="K1527" s="28" t="s">
        <v>2463</v>
      </c>
      <c r="L1527" s="28" t="s">
        <v>2463</v>
      </c>
      <c r="M1527" s="28" t="s">
        <v>3963</v>
      </c>
      <c r="N1527" s="28">
        <v>7</v>
      </c>
      <c r="O1527" s="28" t="s">
        <v>2462</v>
      </c>
      <c r="P1527" s="28" t="s">
        <v>2463</v>
      </c>
      <c r="Q1527" s="28" t="s">
        <v>2463</v>
      </c>
      <c r="R1527" s="28" t="s">
        <v>3963</v>
      </c>
      <c r="S1527" s="28">
        <v>7</v>
      </c>
      <c r="T1527" s="23" t="s">
        <v>3977</v>
      </c>
      <c r="U1527" s="28" t="s">
        <v>2462</v>
      </c>
      <c r="V1527" s="28" t="s">
        <v>2463</v>
      </c>
      <c r="W1527" s="28" t="s">
        <v>2463</v>
      </c>
      <c r="X1527" s="28" t="s">
        <v>60</v>
      </c>
      <c r="Y1527" s="28">
        <v>47</v>
      </c>
      <c r="Z1527" s="28" t="s">
        <v>863</v>
      </c>
      <c r="AA1527" s="74" t="s">
        <v>3978</v>
      </c>
      <c r="AB1527" s="75" t="s">
        <v>32</v>
      </c>
      <c r="AC1527" s="76">
        <v>40</v>
      </c>
      <c r="AD1527" s="77">
        <v>17462</v>
      </c>
      <c r="AE1527" s="77">
        <v>0</v>
      </c>
      <c r="AF1527" s="77">
        <v>0</v>
      </c>
      <c r="AG1527" s="73">
        <f t="shared" si="70"/>
        <v>17462</v>
      </c>
      <c r="AH1527" s="77">
        <v>17462</v>
      </c>
      <c r="AI1527" s="77">
        <v>0</v>
      </c>
      <c r="AJ1527" s="77">
        <v>0</v>
      </c>
      <c r="AK1527" s="73">
        <f t="shared" si="72"/>
        <v>17462</v>
      </c>
      <c r="AL1527" s="73">
        <f t="shared" si="71"/>
        <v>34924</v>
      </c>
      <c r="AM1527" s="134" t="s">
        <v>1188</v>
      </c>
      <c r="AN1527" s="134" t="s">
        <v>33</v>
      </c>
      <c r="AO1527" s="134" t="s">
        <v>33</v>
      </c>
      <c r="AP1527" s="134" t="s">
        <v>33</v>
      </c>
      <c r="AQ1527" s="134" t="s">
        <v>3792</v>
      </c>
      <c r="AR1527" s="134" t="s">
        <v>198</v>
      </c>
      <c r="AS1527" s="134" t="s">
        <v>33</v>
      </c>
      <c r="AT1527" s="2">
        <v>0</v>
      </c>
      <c r="AU1527" s="2">
        <v>0</v>
      </c>
      <c r="AV1527" s="2">
        <v>0</v>
      </c>
      <c r="AW1527" s="47"/>
    </row>
    <row r="1528" spans="1:49" s="3" customFormat="1" ht="23.25">
      <c r="A1528" s="54">
        <v>1</v>
      </c>
      <c r="B1528" s="45">
        <v>1523</v>
      </c>
      <c r="C1528" s="54" t="s">
        <v>3788</v>
      </c>
      <c r="D1528" s="54">
        <v>8840024797</v>
      </c>
      <c r="E1528" s="54" t="s">
        <v>1667</v>
      </c>
      <c r="F1528" s="54">
        <v>49</v>
      </c>
      <c r="G1528" s="54" t="s">
        <v>2462</v>
      </c>
      <c r="H1528" s="54" t="s">
        <v>2463</v>
      </c>
      <c r="I1528" s="54" t="s">
        <v>3962</v>
      </c>
      <c r="J1528" s="28" t="s">
        <v>2462</v>
      </c>
      <c r="K1528" s="28" t="s">
        <v>2463</v>
      </c>
      <c r="L1528" s="28" t="s">
        <v>2463</v>
      </c>
      <c r="M1528" s="28" t="s">
        <v>3963</v>
      </c>
      <c r="N1528" s="28">
        <v>7</v>
      </c>
      <c r="O1528" s="28" t="s">
        <v>2462</v>
      </c>
      <c r="P1528" s="28" t="s">
        <v>2463</v>
      </c>
      <c r="Q1528" s="28" t="s">
        <v>2463</v>
      </c>
      <c r="R1528" s="28" t="s">
        <v>3963</v>
      </c>
      <c r="S1528" s="28">
        <v>7</v>
      </c>
      <c r="T1528" s="23" t="s">
        <v>3979</v>
      </c>
      <c r="U1528" s="28" t="s">
        <v>2462</v>
      </c>
      <c r="V1528" s="28" t="s">
        <v>2463</v>
      </c>
      <c r="W1528" s="28" t="s">
        <v>2463</v>
      </c>
      <c r="X1528" s="28" t="s">
        <v>1594</v>
      </c>
      <c r="Y1528" s="28" t="s">
        <v>3980</v>
      </c>
      <c r="Z1528" s="28">
        <v>1</v>
      </c>
      <c r="AA1528" s="74" t="s">
        <v>3981</v>
      </c>
      <c r="AB1528" s="75" t="s">
        <v>654</v>
      </c>
      <c r="AC1528" s="76">
        <v>12</v>
      </c>
      <c r="AD1528" s="77">
        <v>1784</v>
      </c>
      <c r="AE1528" s="77">
        <v>0</v>
      </c>
      <c r="AF1528" s="77">
        <v>0</v>
      </c>
      <c r="AG1528" s="73">
        <f t="shared" si="70"/>
        <v>1784</v>
      </c>
      <c r="AH1528" s="77">
        <v>1784</v>
      </c>
      <c r="AI1528" s="77">
        <v>0</v>
      </c>
      <c r="AJ1528" s="77">
        <v>0</v>
      </c>
      <c r="AK1528" s="73">
        <f t="shared" si="72"/>
        <v>1784</v>
      </c>
      <c r="AL1528" s="73">
        <f t="shared" si="71"/>
        <v>3568</v>
      </c>
      <c r="AM1528" s="134" t="s">
        <v>1188</v>
      </c>
      <c r="AN1528" s="134" t="s">
        <v>33</v>
      </c>
      <c r="AO1528" s="134" t="s">
        <v>33</v>
      </c>
      <c r="AP1528" s="134" t="s">
        <v>33</v>
      </c>
      <c r="AQ1528" s="134" t="s">
        <v>3792</v>
      </c>
      <c r="AR1528" s="134" t="s">
        <v>198</v>
      </c>
      <c r="AS1528" s="134" t="s">
        <v>33</v>
      </c>
      <c r="AT1528" s="2">
        <v>0</v>
      </c>
      <c r="AU1528" s="2">
        <v>0</v>
      </c>
      <c r="AV1528" s="2">
        <v>0</v>
      </c>
      <c r="AW1528" s="47"/>
    </row>
    <row r="1529" spans="1:49" s="3" customFormat="1" ht="23.25">
      <c r="A1529" s="54">
        <v>1</v>
      </c>
      <c r="B1529" s="45">
        <v>1524</v>
      </c>
      <c r="C1529" s="54" t="s">
        <v>3788</v>
      </c>
      <c r="D1529" s="54">
        <v>8840024797</v>
      </c>
      <c r="E1529" s="54" t="s">
        <v>1667</v>
      </c>
      <c r="F1529" s="54">
        <v>49</v>
      </c>
      <c r="G1529" s="54" t="s">
        <v>2462</v>
      </c>
      <c r="H1529" s="54" t="s">
        <v>2463</v>
      </c>
      <c r="I1529" s="54" t="s">
        <v>3962</v>
      </c>
      <c r="J1529" s="28" t="s">
        <v>2462</v>
      </c>
      <c r="K1529" s="28" t="s">
        <v>2463</v>
      </c>
      <c r="L1529" s="28" t="s">
        <v>2463</v>
      </c>
      <c r="M1529" s="28" t="s">
        <v>3963</v>
      </c>
      <c r="N1529" s="28">
        <v>7</v>
      </c>
      <c r="O1529" s="28" t="s">
        <v>2462</v>
      </c>
      <c r="P1529" s="28" t="s">
        <v>2463</v>
      </c>
      <c r="Q1529" s="28" t="s">
        <v>2463</v>
      </c>
      <c r="R1529" s="28" t="s">
        <v>3963</v>
      </c>
      <c r="S1529" s="28">
        <v>7</v>
      </c>
      <c r="T1529" s="23" t="s">
        <v>3982</v>
      </c>
      <c r="U1529" s="28" t="s">
        <v>2462</v>
      </c>
      <c r="V1529" s="28" t="s">
        <v>2463</v>
      </c>
      <c r="W1529" s="28" t="s">
        <v>2463</v>
      </c>
      <c r="X1529" s="28" t="s">
        <v>1199</v>
      </c>
      <c r="Y1529" s="28">
        <v>23</v>
      </c>
      <c r="Z1529" s="28">
        <v>1</v>
      </c>
      <c r="AA1529" s="74" t="s">
        <v>3983</v>
      </c>
      <c r="AB1529" s="75" t="s">
        <v>654</v>
      </c>
      <c r="AC1529" s="76">
        <v>12</v>
      </c>
      <c r="AD1529" s="77">
        <v>692</v>
      </c>
      <c r="AE1529" s="77">
        <v>0</v>
      </c>
      <c r="AF1529" s="77">
        <v>0</v>
      </c>
      <c r="AG1529" s="73">
        <f t="shared" si="70"/>
        <v>692</v>
      </c>
      <c r="AH1529" s="77">
        <v>692</v>
      </c>
      <c r="AI1529" s="77">
        <v>0</v>
      </c>
      <c r="AJ1529" s="77">
        <v>0</v>
      </c>
      <c r="AK1529" s="73">
        <f t="shared" si="72"/>
        <v>692</v>
      </c>
      <c r="AL1529" s="73">
        <f t="shared" si="71"/>
        <v>1384</v>
      </c>
      <c r="AM1529" s="134" t="s">
        <v>1188</v>
      </c>
      <c r="AN1529" s="134" t="s">
        <v>33</v>
      </c>
      <c r="AO1529" s="134" t="s">
        <v>33</v>
      </c>
      <c r="AP1529" s="134" t="s">
        <v>33</v>
      </c>
      <c r="AQ1529" s="134" t="s">
        <v>3792</v>
      </c>
      <c r="AR1529" s="134" t="s">
        <v>198</v>
      </c>
      <c r="AS1529" s="134" t="s">
        <v>33</v>
      </c>
      <c r="AT1529" s="2">
        <v>0</v>
      </c>
      <c r="AU1529" s="2">
        <v>0</v>
      </c>
      <c r="AV1529" s="2">
        <v>0</v>
      </c>
      <c r="AW1529" s="47"/>
    </row>
    <row r="1530" spans="1:49" s="3" customFormat="1" ht="23.25">
      <c r="A1530" s="54">
        <v>1</v>
      </c>
      <c r="B1530" s="45">
        <v>1525</v>
      </c>
      <c r="C1530" s="54" t="s">
        <v>3788</v>
      </c>
      <c r="D1530" s="54">
        <v>8840024797</v>
      </c>
      <c r="E1530" s="54" t="s">
        <v>1667</v>
      </c>
      <c r="F1530" s="54">
        <v>49</v>
      </c>
      <c r="G1530" s="54" t="s">
        <v>2462</v>
      </c>
      <c r="H1530" s="54" t="s">
        <v>2463</v>
      </c>
      <c r="I1530" s="54" t="s">
        <v>3962</v>
      </c>
      <c r="J1530" s="28" t="s">
        <v>2462</v>
      </c>
      <c r="K1530" s="28" t="s">
        <v>2463</v>
      </c>
      <c r="L1530" s="28" t="s">
        <v>2463</v>
      </c>
      <c r="M1530" s="28" t="s">
        <v>3963</v>
      </c>
      <c r="N1530" s="28">
        <v>7</v>
      </c>
      <c r="O1530" s="28" t="s">
        <v>2462</v>
      </c>
      <c r="P1530" s="28" t="s">
        <v>2463</v>
      </c>
      <c r="Q1530" s="28" t="s">
        <v>2463</v>
      </c>
      <c r="R1530" s="28" t="s">
        <v>3963</v>
      </c>
      <c r="S1530" s="28">
        <v>7</v>
      </c>
      <c r="T1530" s="23" t="s">
        <v>3982</v>
      </c>
      <c r="U1530" s="28" t="s">
        <v>2462</v>
      </c>
      <c r="V1530" s="28" t="s">
        <v>2463</v>
      </c>
      <c r="W1530" s="28" t="s">
        <v>2463</v>
      </c>
      <c r="X1530" s="28" t="s">
        <v>1199</v>
      </c>
      <c r="Y1530" s="28">
        <v>23</v>
      </c>
      <c r="Z1530" s="28">
        <v>2</v>
      </c>
      <c r="AA1530" s="74" t="s">
        <v>3984</v>
      </c>
      <c r="AB1530" s="75" t="s">
        <v>654</v>
      </c>
      <c r="AC1530" s="76">
        <v>12</v>
      </c>
      <c r="AD1530" s="77">
        <v>1715</v>
      </c>
      <c r="AE1530" s="77">
        <v>0</v>
      </c>
      <c r="AF1530" s="77">
        <v>0</v>
      </c>
      <c r="AG1530" s="73">
        <f t="shared" si="70"/>
        <v>1715</v>
      </c>
      <c r="AH1530" s="77">
        <v>1715</v>
      </c>
      <c r="AI1530" s="77">
        <v>0</v>
      </c>
      <c r="AJ1530" s="77">
        <v>0</v>
      </c>
      <c r="AK1530" s="73">
        <f t="shared" si="72"/>
        <v>1715</v>
      </c>
      <c r="AL1530" s="73">
        <f t="shared" si="71"/>
        <v>3430</v>
      </c>
      <c r="AM1530" s="134" t="s">
        <v>1188</v>
      </c>
      <c r="AN1530" s="134" t="s">
        <v>33</v>
      </c>
      <c r="AO1530" s="134" t="s">
        <v>33</v>
      </c>
      <c r="AP1530" s="134" t="s">
        <v>33</v>
      </c>
      <c r="AQ1530" s="134" t="s">
        <v>3792</v>
      </c>
      <c r="AR1530" s="134" t="s">
        <v>198</v>
      </c>
      <c r="AS1530" s="134" t="s">
        <v>33</v>
      </c>
      <c r="AT1530" s="2">
        <v>0</v>
      </c>
      <c r="AU1530" s="2">
        <v>0</v>
      </c>
      <c r="AV1530" s="2">
        <v>0</v>
      </c>
      <c r="AW1530" s="47"/>
    </row>
    <row r="1531" spans="1:49" s="3" customFormat="1" ht="23.25">
      <c r="A1531" s="54">
        <v>1</v>
      </c>
      <c r="B1531" s="45">
        <v>1526</v>
      </c>
      <c r="C1531" s="54" t="s">
        <v>3788</v>
      </c>
      <c r="D1531" s="54">
        <v>8840024797</v>
      </c>
      <c r="E1531" s="54" t="s">
        <v>1667</v>
      </c>
      <c r="F1531" s="54">
        <v>49</v>
      </c>
      <c r="G1531" s="54" t="s">
        <v>2462</v>
      </c>
      <c r="H1531" s="54" t="s">
        <v>2463</v>
      </c>
      <c r="I1531" s="29" t="s">
        <v>3962</v>
      </c>
      <c r="J1531" s="28" t="s">
        <v>2462</v>
      </c>
      <c r="K1531" s="28" t="s">
        <v>2463</v>
      </c>
      <c r="L1531" s="28" t="s">
        <v>2463</v>
      </c>
      <c r="M1531" s="28" t="s">
        <v>3963</v>
      </c>
      <c r="N1531" s="28">
        <v>7</v>
      </c>
      <c r="O1531" s="28" t="s">
        <v>2462</v>
      </c>
      <c r="P1531" s="28" t="s">
        <v>2463</v>
      </c>
      <c r="Q1531" s="28" t="s">
        <v>2463</v>
      </c>
      <c r="R1531" s="28" t="s">
        <v>3963</v>
      </c>
      <c r="S1531" s="28">
        <v>7</v>
      </c>
      <c r="T1531" s="23" t="s">
        <v>3982</v>
      </c>
      <c r="U1531" s="28" t="s">
        <v>2462</v>
      </c>
      <c r="V1531" s="28" t="s">
        <v>2463</v>
      </c>
      <c r="W1531" s="28" t="s">
        <v>2463</v>
      </c>
      <c r="X1531" s="28" t="s">
        <v>1199</v>
      </c>
      <c r="Y1531" s="28">
        <v>23</v>
      </c>
      <c r="Z1531" s="28">
        <v>3</v>
      </c>
      <c r="AA1531" s="74" t="s">
        <v>3985</v>
      </c>
      <c r="AB1531" s="75" t="s">
        <v>654</v>
      </c>
      <c r="AC1531" s="76">
        <v>12</v>
      </c>
      <c r="AD1531" s="77">
        <v>776</v>
      </c>
      <c r="AE1531" s="77">
        <v>0</v>
      </c>
      <c r="AF1531" s="77">
        <v>0</v>
      </c>
      <c r="AG1531" s="73">
        <f t="shared" si="70"/>
        <v>776</v>
      </c>
      <c r="AH1531" s="77">
        <v>776</v>
      </c>
      <c r="AI1531" s="77">
        <v>0</v>
      </c>
      <c r="AJ1531" s="77">
        <v>0</v>
      </c>
      <c r="AK1531" s="73">
        <f t="shared" si="72"/>
        <v>776</v>
      </c>
      <c r="AL1531" s="73">
        <f t="shared" si="71"/>
        <v>1552</v>
      </c>
      <c r="AM1531" s="134" t="s">
        <v>1188</v>
      </c>
      <c r="AN1531" s="134" t="s">
        <v>33</v>
      </c>
      <c r="AO1531" s="134" t="s">
        <v>33</v>
      </c>
      <c r="AP1531" s="134" t="s">
        <v>33</v>
      </c>
      <c r="AQ1531" s="134" t="s">
        <v>3792</v>
      </c>
      <c r="AR1531" s="134" t="s">
        <v>198</v>
      </c>
      <c r="AS1531" s="134" t="s">
        <v>33</v>
      </c>
      <c r="AT1531" s="2">
        <v>0</v>
      </c>
      <c r="AU1531" s="2">
        <v>0</v>
      </c>
      <c r="AV1531" s="2">
        <v>0</v>
      </c>
      <c r="AW1531" s="47"/>
    </row>
    <row r="1532" spans="1:49" s="3" customFormat="1" ht="23.25">
      <c r="A1532" s="54">
        <v>1</v>
      </c>
      <c r="B1532" s="45">
        <v>1527</v>
      </c>
      <c r="C1532" s="54" t="s">
        <v>3788</v>
      </c>
      <c r="D1532" s="54">
        <v>8840024797</v>
      </c>
      <c r="E1532" s="54" t="s">
        <v>1667</v>
      </c>
      <c r="F1532" s="54">
        <v>49</v>
      </c>
      <c r="G1532" s="54" t="s">
        <v>2462</v>
      </c>
      <c r="H1532" s="54" t="s">
        <v>2463</v>
      </c>
      <c r="I1532" s="54" t="s">
        <v>3962</v>
      </c>
      <c r="J1532" s="28" t="s">
        <v>2462</v>
      </c>
      <c r="K1532" s="28" t="s">
        <v>2463</v>
      </c>
      <c r="L1532" s="28" t="s">
        <v>2463</v>
      </c>
      <c r="M1532" s="28" t="s">
        <v>3963</v>
      </c>
      <c r="N1532" s="28">
        <v>7</v>
      </c>
      <c r="O1532" s="28" t="s">
        <v>2462</v>
      </c>
      <c r="P1532" s="28" t="s">
        <v>2463</v>
      </c>
      <c r="Q1532" s="28" t="s">
        <v>2463</v>
      </c>
      <c r="R1532" s="28" t="s">
        <v>3963</v>
      </c>
      <c r="S1532" s="28">
        <v>7</v>
      </c>
      <c r="T1532" s="23" t="s">
        <v>3982</v>
      </c>
      <c r="U1532" s="28" t="s">
        <v>2462</v>
      </c>
      <c r="V1532" s="28" t="s">
        <v>2463</v>
      </c>
      <c r="W1532" s="28" t="s">
        <v>2463</v>
      </c>
      <c r="X1532" s="28" t="s">
        <v>1199</v>
      </c>
      <c r="Y1532" s="28">
        <v>23</v>
      </c>
      <c r="Z1532" s="28">
        <v>4</v>
      </c>
      <c r="AA1532" s="74" t="s">
        <v>3986</v>
      </c>
      <c r="AB1532" s="75" t="s">
        <v>654</v>
      </c>
      <c r="AC1532" s="76">
        <v>12</v>
      </c>
      <c r="AD1532" s="77">
        <v>676</v>
      </c>
      <c r="AE1532" s="77">
        <v>0</v>
      </c>
      <c r="AF1532" s="77">
        <v>0</v>
      </c>
      <c r="AG1532" s="73">
        <f t="shared" si="70"/>
        <v>676</v>
      </c>
      <c r="AH1532" s="77">
        <v>676</v>
      </c>
      <c r="AI1532" s="77">
        <v>0</v>
      </c>
      <c r="AJ1532" s="77">
        <v>0</v>
      </c>
      <c r="AK1532" s="73">
        <f t="shared" si="72"/>
        <v>676</v>
      </c>
      <c r="AL1532" s="73">
        <f t="shared" si="71"/>
        <v>1352</v>
      </c>
      <c r="AM1532" s="134" t="s">
        <v>1188</v>
      </c>
      <c r="AN1532" s="134" t="s">
        <v>33</v>
      </c>
      <c r="AO1532" s="134" t="s">
        <v>33</v>
      </c>
      <c r="AP1532" s="134" t="s">
        <v>33</v>
      </c>
      <c r="AQ1532" s="134" t="s">
        <v>3792</v>
      </c>
      <c r="AR1532" s="134" t="s">
        <v>198</v>
      </c>
      <c r="AS1532" s="134" t="s">
        <v>33</v>
      </c>
      <c r="AT1532" s="2">
        <v>0</v>
      </c>
      <c r="AU1532" s="2">
        <v>0</v>
      </c>
      <c r="AV1532" s="2">
        <v>0</v>
      </c>
      <c r="AW1532" s="47"/>
    </row>
    <row r="1533" spans="1:49" s="3" customFormat="1" ht="23.25">
      <c r="A1533" s="54">
        <v>1</v>
      </c>
      <c r="B1533" s="45">
        <v>1528</v>
      </c>
      <c r="C1533" s="54" t="s">
        <v>3788</v>
      </c>
      <c r="D1533" s="54">
        <v>8840024797</v>
      </c>
      <c r="E1533" s="54" t="s">
        <v>1667</v>
      </c>
      <c r="F1533" s="54">
        <v>49</v>
      </c>
      <c r="G1533" s="54" t="s">
        <v>2462</v>
      </c>
      <c r="H1533" s="54" t="s">
        <v>2463</v>
      </c>
      <c r="I1533" s="54" t="s">
        <v>3962</v>
      </c>
      <c r="J1533" s="28" t="s">
        <v>2462</v>
      </c>
      <c r="K1533" s="28" t="s">
        <v>2463</v>
      </c>
      <c r="L1533" s="28" t="s">
        <v>2463</v>
      </c>
      <c r="M1533" s="28" t="s">
        <v>3963</v>
      </c>
      <c r="N1533" s="28">
        <v>7</v>
      </c>
      <c r="O1533" s="28" t="s">
        <v>2462</v>
      </c>
      <c r="P1533" s="28" t="s">
        <v>2463</v>
      </c>
      <c r="Q1533" s="28" t="s">
        <v>2463</v>
      </c>
      <c r="R1533" s="28" t="s">
        <v>3963</v>
      </c>
      <c r="S1533" s="28">
        <v>7</v>
      </c>
      <c r="T1533" s="23" t="s">
        <v>3982</v>
      </c>
      <c r="U1533" s="28" t="s">
        <v>2462</v>
      </c>
      <c r="V1533" s="28" t="s">
        <v>2463</v>
      </c>
      <c r="W1533" s="28" t="s">
        <v>2463</v>
      </c>
      <c r="X1533" s="28" t="s">
        <v>1199</v>
      </c>
      <c r="Y1533" s="28">
        <v>23</v>
      </c>
      <c r="Z1533" s="28">
        <v>5</v>
      </c>
      <c r="AA1533" s="74" t="s">
        <v>3987</v>
      </c>
      <c r="AB1533" s="75" t="s">
        <v>654</v>
      </c>
      <c r="AC1533" s="76">
        <v>12</v>
      </c>
      <c r="AD1533" s="77">
        <v>1106</v>
      </c>
      <c r="AE1533" s="77">
        <v>0</v>
      </c>
      <c r="AF1533" s="77">
        <v>0</v>
      </c>
      <c r="AG1533" s="73">
        <f t="shared" si="70"/>
        <v>1106</v>
      </c>
      <c r="AH1533" s="77">
        <v>1106</v>
      </c>
      <c r="AI1533" s="77">
        <v>0</v>
      </c>
      <c r="AJ1533" s="77">
        <v>0</v>
      </c>
      <c r="AK1533" s="73">
        <f t="shared" si="72"/>
        <v>1106</v>
      </c>
      <c r="AL1533" s="73">
        <f t="shared" si="71"/>
        <v>2212</v>
      </c>
      <c r="AM1533" s="134" t="s">
        <v>1188</v>
      </c>
      <c r="AN1533" s="134" t="s">
        <v>33</v>
      </c>
      <c r="AO1533" s="134" t="s">
        <v>33</v>
      </c>
      <c r="AP1533" s="134" t="s">
        <v>33</v>
      </c>
      <c r="AQ1533" s="134" t="s">
        <v>3792</v>
      </c>
      <c r="AR1533" s="134" t="s">
        <v>198</v>
      </c>
      <c r="AS1533" s="134" t="s">
        <v>33</v>
      </c>
      <c r="AT1533" s="2">
        <v>0</v>
      </c>
      <c r="AU1533" s="2">
        <v>0</v>
      </c>
      <c r="AV1533" s="2">
        <v>0</v>
      </c>
      <c r="AW1533" s="47"/>
    </row>
    <row r="1534" spans="1:49" s="3" customFormat="1" ht="23.25">
      <c r="A1534" s="54">
        <v>1</v>
      </c>
      <c r="B1534" s="45">
        <v>1529</v>
      </c>
      <c r="C1534" s="54" t="s">
        <v>3788</v>
      </c>
      <c r="D1534" s="54">
        <v>8840024797</v>
      </c>
      <c r="E1534" s="54" t="s">
        <v>1667</v>
      </c>
      <c r="F1534" s="54">
        <v>49</v>
      </c>
      <c r="G1534" s="54" t="s">
        <v>2462</v>
      </c>
      <c r="H1534" s="54" t="s">
        <v>2463</v>
      </c>
      <c r="I1534" s="29" t="s">
        <v>3962</v>
      </c>
      <c r="J1534" s="28" t="s">
        <v>2462</v>
      </c>
      <c r="K1534" s="28" t="s">
        <v>2463</v>
      </c>
      <c r="L1534" s="28" t="s">
        <v>2463</v>
      </c>
      <c r="M1534" s="28" t="s">
        <v>3963</v>
      </c>
      <c r="N1534" s="28">
        <v>7</v>
      </c>
      <c r="O1534" s="28" t="s">
        <v>2462</v>
      </c>
      <c r="P1534" s="28" t="s">
        <v>2463</v>
      </c>
      <c r="Q1534" s="28" t="s">
        <v>2463</v>
      </c>
      <c r="R1534" s="28" t="s">
        <v>3963</v>
      </c>
      <c r="S1534" s="28">
        <v>7</v>
      </c>
      <c r="T1534" s="23" t="s">
        <v>3982</v>
      </c>
      <c r="U1534" s="28" t="s">
        <v>2462</v>
      </c>
      <c r="V1534" s="28" t="s">
        <v>2463</v>
      </c>
      <c r="W1534" s="28" t="s">
        <v>2463</v>
      </c>
      <c r="X1534" s="28" t="s">
        <v>1199</v>
      </c>
      <c r="Y1534" s="28">
        <v>23</v>
      </c>
      <c r="Z1534" s="28">
        <v>6</v>
      </c>
      <c r="AA1534" s="74" t="s">
        <v>3988</v>
      </c>
      <c r="AB1534" s="75" t="s">
        <v>654</v>
      </c>
      <c r="AC1534" s="76">
        <v>12</v>
      </c>
      <c r="AD1534" s="77">
        <v>442</v>
      </c>
      <c r="AE1534" s="77">
        <v>0</v>
      </c>
      <c r="AF1534" s="77">
        <v>0</v>
      </c>
      <c r="AG1534" s="73">
        <f t="shared" si="70"/>
        <v>442</v>
      </c>
      <c r="AH1534" s="77">
        <v>442</v>
      </c>
      <c r="AI1534" s="77">
        <v>0</v>
      </c>
      <c r="AJ1534" s="77">
        <v>0</v>
      </c>
      <c r="AK1534" s="73">
        <f t="shared" si="72"/>
        <v>442</v>
      </c>
      <c r="AL1534" s="73">
        <f t="shared" si="71"/>
        <v>884</v>
      </c>
      <c r="AM1534" s="134" t="s">
        <v>1188</v>
      </c>
      <c r="AN1534" s="134" t="s">
        <v>33</v>
      </c>
      <c r="AO1534" s="134" t="s">
        <v>33</v>
      </c>
      <c r="AP1534" s="134" t="s">
        <v>33</v>
      </c>
      <c r="AQ1534" s="134" t="s">
        <v>3792</v>
      </c>
      <c r="AR1534" s="134" t="s">
        <v>198</v>
      </c>
      <c r="AS1534" s="134" t="s">
        <v>33</v>
      </c>
      <c r="AT1534" s="2">
        <v>0</v>
      </c>
      <c r="AU1534" s="2">
        <v>0</v>
      </c>
      <c r="AV1534" s="2">
        <v>0</v>
      </c>
      <c r="AW1534" s="47"/>
    </row>
    <row r="1535" spans="1:49" s="3" customFormat="1" ht="23.25">
      <c r="A1535" s="54">
        <v>1</v>
      </c>
      <c r="B1535" s="45">
        <v>1530</v>
      </c>
      <c r="C1535" s="54" t="s">
        <v>3788</v>
      </c>
      <c r="D1535" s="54">
        <v>8840024797</v>
      </c>
      <c r="E1535" s="54" t="s">
        <v>1667</v>
      </c>
      <c r="F1535" s="54">
        <v>49</v>
      </c>
      <c r="G1535" s="54" t="s">
        <v>2462</v>
      </c>
      <c r="H1535" s="54" t="s">
        <v>2463</v>
      </c>
      <c r="I1535" s="29" t="s">
        <v>3962</v>
      </c>
      <c r="J1535" s="28" t="s">
        <v>2462</v>
      </c>
      <c r="K1535" s="28" t="s">
        <v>2463</v>
      </c>
      <c r="L1535" s="28" t="s">
        <v>2463</v>
      </c>
      <c r="M1535" s="28" t="s">
        <v>3963</v>
      </c>
      <c r="N1535" s="28">
        <v>7</v>
      </c>
      <c r="O1535" s="28" t="s">
        <v>2462</v>
      </c>
      <c r="P1535" s="28" t="s">
        <v>2463</v>
      </c>
      <c r="Q1535" s="28" t="s">
        <v>2463</v>
      </c>
      <c r="R1535" s="28" t="s">
        <v>3963</v>
      </c>
      <c r="S1535" s="28">
        <v>7</v>
      </c>
      <c r="T1535" s="23" t="s">
        <v>3982</v>
      </c>
      <c r="U1535" s="28" t="s">
        <v>2462</v>
      </c>
      <c r="V1535" s="28" t="s">
        <v>2463</v>
      </c>
      <c r="W1535" s="28" t="s">
        <v>2463</v>
      </c>
      <c r="X1535" s="28" t="s">
        <v>1199</v>
      </c>
      <c r="Y1535" s="28">
        <v>23</v>
      </c>
      <c r="Z1535" s="28">
        <v>7</v>
      </c>
      <c r="AA1535" s="74" t="s">
        <v>3989</v>
      </c>
      <c r="AB1535" s="75" t="s">
        <v>654</v>
      </c>
      <c r="AC1535" s="76">
        <v>12</v>
      </c>
      <c r="AD1535" s="77">
        <v>1381</v>
      </c>
      <c r="AE1535" s="77">
        <v>0</v>
      </c>
      <c r="AF1535" s="77">
        <v>0</v>
      </c>
      <c r="AG1535" s="73">
        <f t="shared" si="70"/>
        <v>1381</v>
      </c>
      <c r="AH1535" s="77">
        <v>1381</v>
      </c>
      <c r="AI1535" s="77">
        <v>0</v>
      </c>
      <c r="AJ1535" s="77">
        <v>0</v>
      </c>
      <c r="AK1535" s="73">
        <f t="shared" si="72"/>
        <v>1381</v>
      </c>
      <c r="AL1535" s="73">
        <f t="shared" si="71"/>
        <v>2762</v>
      </c>
      <c r="AM1535" s="134" t="s">
        <v>1188</v>
      </c>
      <c r="AN1535" s="134" t="s">
        <v>33</v>
      </c>
      <c r="AO1535" s="134" t="s">
        <v>33</v>
      </c>
      <c r="AP1535" s="134" t="s">
        <v>33</v>
      </c>
      <c r="AQ1535" s="134" t="s">
        <v>3792</v>
      </c>
      <c r="AR1535" s="134" t="s">
        <v>198</v>
      </c>
      <c r="AS1535" s="134" t="s">
        <v>33</v>
      </c>
      <c r="AT1535" s="2">
        <v>0</v>
      </c>
      <c r="AU1535" s="2">
        <v>0</v>
      </c>
      <c r="AV1535" s="2">
        <v>0</v>
      </c>
      <c r="AW1535" s="47"/>
    </row>
    <row r="1536" spans="1:49" s="3" customFormat="1" ht="23.25">
      <c r="A1536" s="54">
        <v>1</v>
      </c>
      <c r="B1536" s="45">
        <v>1531</v>
      </c>
      <c r="C1536" s="54" t="s">
        <v>3788</v>
      </c>
      <c r="D1536" s="54">
        <v>8840024797</v>
      </c>
      <c r="E1536" s="54" t="s">
        <v>1667</v>
      </c>
      <c r="F1536" s="54">
        <v>49</v>
      </c>
      <c r="G1536" s="54" t="s">
        <v>2462</v>
      </c>
      <c r="H1536" s="54" t="s">
        <v>2463</v>
      </c>
      <c r="I1536" s="54" t="s">
        <v>3962</v>
      </c>
      <c r="J1536" s="28" t="s">
        <v>2462</v>
      </c>
      <c r="K1536" s="28" t="s">
        <v>2463</v>
      </c>
      <c r="L1536" s="28" t="s">
        <v>2463</v>
      </c>
      <c r="M1536" s="28" t="s">
        <v>3963</v>
      </c>
      <c r="N1536" s="28">
        <v>7</v>
      </c>
      <c r="O1536" s="28" t="s">
        <v>2462</v>
      </c>
      <c r="P1536" s="28" t="s">
        <v>2463</v>
      </c>
      <c r="Q1536" s="28" t="s">
        <v>2463</v>
      </c>
      <c r="R1536" s="28" t="s">
        <v>3963</v>
      </c>
      <c r="S1536" s="28">
        <v>7</v>
      </c>
      <c r="T1536" s="23" t="s">
        <v>3982</v>
      </c>
      <c r="U1536" s="28" t="s">
        <v>2462</v>
      </c>
      <c r="V1536" s="28" t="s">
        <v>2463</v>
      </c>
      <c r="W1536" s="28" t="s">
        <v>2463</v>
      </c>
      <c r="X1536" s="28" t="s">
        <v>1199</v>
      </c>
      <c r="Y1536" s="28">
        <v>23</v>
      </c>
      <c r="Z1536" s="28">
        <v>8</v>
      </c>
      <c r="AA1536" s="74" t="s">
        <v>3990</v>
      </c>
      <c r="AB1536" s="75" t="s">
        <v>654</v>
      </c>
      <c r="AC1536" s="76">
        <v>12</v>
      </c>
      <c r="AD1536" s="77">
        <v>724</v>
      </c>
      <c r="AE1536" s="77">
        <v>0</v>
      </c>
      <c r="AF1536" s="77">
        <v>0</v>
      </c>
      <c r="AG1536" s="73">
        <f t="shared" si="70"/>
        <v>724</v>
      </c>
      <c r="AH1536" s="77">
        <v>724</v>
      </c>
      <c r="AI1536" s="77">
        <v>0</v>
      </c>
      <c r="AJ1536" s="77">
        <v>0</v>
      </c>
      <c r="AK1536" s="73">
        <f t="shared" si="72"/>
        <v>724</v>
      </c>
      <c r="AL1536" s="73">
        <f t="shared" si="71"/>
        <v>1448</v>
      </c>
      <c r="AM1536" s="134" t="s">
        <v>1188</v>
      </c>
      <c r="AN1536" s="134" t="s">
        <v>33</v>
      </c>
      <c r="AO1536" s="134" t="s">
        <v>33</v>
      </c>
      <c r="AP1536" s="134" t="s">
        <v>33</v>
      </c>
      <c r="AQ1536" s="134" t="s">
        <v>3792</v>
      </c>
      <c r="AR1536" s="134" t="s">
        <v>198</v>
      </c>
      <c r="AS1536" s="134" t="s">
        <v>33</v>
      </c>
      <c r="AT1536" s="2">
        <v>0</v>
      </c>
      <c r="AU1536" s="2">
        <v>0</v>
      </c>
      <c r="AV1536" s="2">
        <v>0</v>
      </c>
      <c r="AW1536" s="47"/>
    </row>
    <row r="1537" spans="1:49" s="3" customFormat="1" ht="23.25">
      <c r="A1537" s="54">
        <v>1</v>
      </c>
      <c r="B1537" s="45">
        <v>1532</v>
      </c>
      <c r="C1537" s="54" t="s">
        <v>3788</v>
      </c>
      <c r="D1537" s="54">
        <v>8840024797</v>
      </c>
      <c r="E1537" s="54" t="s">
        <v>1667</v>
      </c>
      <c r="F1537" s="54">
        <v>49</v>
      </c>
      <c r="G1537" s="54" t="s">
        <v>2462</v>
      </c>
      <c r="H1537" s="54" t="s">
        <v>2463</v>
      </c>
      <c r="I1537" s="54" t="s">
        <v>3962</v>
      </c>
      <c r="J1537" s="28" t="s">
        <v>2462</v>
      </c>
      <c r="K1537" s="28" t="s">
        <v>2463</v>
      </c>
      <c r="L1537" s="28" t="s">
        <v>2463</v>
      </c>
      <c r="M1537" s="28" t="s">
        <v>3963</v>
      </c>
      <c r="N1537" s="28">
        <v>7</v>
      </c>
      <c r="O1537" s="28" t="s">
        <v>2462</v>
      </c>
      <c r="P1537" s="28" t="s">
        <v>2463</v>
      </c>
      <c r="Q1537" s="28" t="s">
        <v>2463</v>
      </c>
      <c r="R1537" s="28" t="s">
        <v>3963</v>
      </c>
      <c r="S1537" s="28">
        <v>7</v>
      </c>
      <c r="T1537" s="23" t="s">
        <v>3982</v>
      </c>
      <c r="U1537" s="28" t="s">
        <v>2462</v>
      </c>
      <c r="V1537" s="28" t="s">
        <v>2463</v>
      </c>
      <c r="W1537" s="28" t="s">
        <v>2463</v>
      </c>
      <c r="X1537" s="28" t="s">
        <v>1199</v>
      </c>
      <c r="Y1537" s="28">
        <v>23</v>
      </c>
      <c r="Z1537" s="28">
        <v>9</v>
      </c>
      <c r="AA1537" s="74" t="s">
        <v>3991</v>
      </c>
      <c r="AB1537" s="75" t="s">
        <v>654</v>
      </c>
      <c r="AC1537" s="76">
        <v>12</v>
      </c>
      <c r="AD1537" s="77">
        <v>563</v>
      </c>
      <c r="AE1537" s="77">
        <v>0</v>
      </c>
      <c r="AF1537" s="77">
        <v>0</v>
      </c>
      <c r="AG1537" s="73">
        <f t="shared" si="70"/>
        <v>563</v>
      </c>
      <c r="AH1537" s="77">
        <v>563</v>
      </c>
      <c r="AI1537" s="77">
        <v>0</v>
      </c>
      <c r="AJ1537" s="77">
        <v>0</v>
      </c>
      <c r="AK1537" s="73">
        <f t="shared" si="72"/>
        <v>563</v>
      </c>
      <c r="AL1537" s="73">
        <f t="shared" si="71"/>
        <v>1126</v>
      </c>
      <c r="AM1537" s="134" t="s">
        <v>1188</v>
      </c>
      <c r="AN1537" s="134" t="s">
        <v>33</v>
      </c>
      <c r="AO1537" s="134" t="s">
        <v>33</v>
      </c>
      <c r="AP1537" s="134" t="s">
        <v>33</v>
      </c>
      <c r="AQ1537" s="134" t="s">
        <v>3792</v>
      </c>
      <c r="AR1537" s="134" t="s">
        <v>198</v>
      </c>
      <c r="AS1537" s="134" t="s">
        <v>33</v>
      </c>
      <c r="AT1537" s="2">
        <v>0</v>
      </c>
      <c r="AU1537" s="2">
        <v>0</v>
      </c>
      <c r="AV1537" s="2">
        <v>0</v>
      </c>
      <c r="AW1537" s="47"/>
    </row>
    <row r="1538" spans="1:49" s="3" customFormat="1" ht="23.25">
      <c r="A1538" s="54">
        <v>1</v>
      </c>
      <c r="B1538" s="45">
        <v>1533</v>
      </c>
      <c r="C1538" s="54" t="s">
        <v>3788</v>
      </c>
      <c r="D1538" s="54">
        <v>8840024797</v>
      </c>
      <c r="E1538" s="54" t="s">
        <v>1667</v>
      </c>
      <c r="F1538" s="54">
        <v>49</v>
      </c>
      <c r="G1538" s="54" t="s">
        <v>2462</v>
      </c>
      <c r="H1538" s="54" t="s">
        <v>2463</v>
      </c>
      <c r="I1538" s="54" t="s">
        <v>3962</v>
      </c>
      <c r="J1538" s="28" t="s">
        <v>3785</v>
      </c>
      <c r="K1538" s="28" t="s">
        <v>2463</v>
      </c>
      <c r="L1538" s="28" t="s">
        <v>2463</v>
      </c>
      <c r="M1538" s="28" t="s">
        <v>3963</v>
      </c>
      <c r="N1538" s="28">
        <v>7</v>
      </c>
      <c r="O1538" s="28" t="s">
        <v>3785</v>
      </c>
      <c r="P1538" s="28" t="s">
        <v>2463</v>
      </c>
      <c r="Q1538" s="28" t="s">
        <v>2463</v>
      </c>
      <c r="R1538" s="28" t="s">
        <v>3963</v>
      </c>
      <c r="S1538" s="28">
        <v>7</v>
      </c>
      <c r="T1538" s="23" t="s">
        <v>3982</v>
      </c>
      <c r="U1538" s="28" t="s">
        <v>3785</v>
      </c>
      <c r="V1538" s="28" t="s">
        <v>2463</v>
      </c>
      <c r="W1538" s="28" t="s">
        <v>2463</v>
      </c>
      <c r="X1538" s="28" t="s">
        <v>1199</v>
      </c>
      <c r="Y1538" s="28">
        <v>23</v>
      </c>
      <c r="Z1538" s="28">
        <v>10</v>
      </c>
      <c r="AA1538" s="74" t="s">
        <v>3992</v>
      </c>
      <c r="AB1538" s="75" t="s">
        <v>654</v>
      </c>
      <c r="AC1538" s="76">
        <v>12</v>
      </c>
      <c r="AD1538" s="77">
        <v>1132</v>
      </c>
      <c r="AE1538" s="77">
        <v>0</v>
      </c>
      <c r="AF1538" s="77">
        <v>0</v>
      </c>
      <c r="AG1538" s="73">
        <f t="shared" si="70"/>
        <v>1132</v>
      </c>
      <c r="AH1538" s="77">
        <v>1132</v>
      </c>
      <c r="AI1538" s="77">
        <v>0</v>
      </c>
      <c r="AJ1538" s="77">
        <v>0</v>
      </c>
      <c r="AK1538" s="73">
        <f t="shared" si="72"/>
        <v>1132</v>
      </c>
      <c r="AL1538" s="73">
        <f t="shared" si="71"/>
        <v>2264</v>
      </c>
      <c r="AM1538" s="134" t="s">
        <v>1188</v>
      </c>
      <c r="AN1538" s="134" t="s">
        <v>33</v>
      </c>
      <c r="AO1538" s="134" t="s">
        <v>33</v>
      </c>
      <c r="AP1538" s="134" t="s">
        <v>33</v>
      </c>
      <c r="AQ1538" s="134" t="s">
        <v>3792</v>
      </c>
      <c r="AR1538" s="134" t="s">
        <v>198</v>
      </c>
      <c r="AS1538" s="134" t="s">
        <v>33</v>
      </c>
      <c r="AT1538" s="2">
        <v>0</v>
      </c>
      <c r="AU1538" s="2">
        <v>0</v>
      </c>
      <c r="AV1538" s="2">
        <v>0</v>
      </c>
      <c r="AW1538" s="47"/>
    </row>
    <row r="1539" spans="1:49" s="3" customFormat="1" ht="23.25">
      <c r="A1539" s="54">
        <v>1</v>
      </c>
      <c r="B1539" s="45">
        <v>1534</v>
      </c>
      <c r="C1539" s="54" t="s">
        <v>3788</v>
      </c>
      <c r="D1539" s="54">
        <v>8840024797</v>
      </c>
      <c r="E1539" s="54" t="s">
        <v>1667</v>
      </c>
      <c r="F1539" s="54">
        <v>49</v>
      </c>
      <c r="G1539" s="54" t="s">
        <v>2462</v>
      </c>
      <c r="H1539" s="54" t="s">
        <v>2463</v>
      </c>
      <c r="I1539" s="29" t="s">
        <v>3962</v>
      </c>
      <c r="J1539" s="28" t="s">
        <v>2462</v>
      </c>
      <c r="K1539" s="28" t="s">
        <v>2463</v>
      </c>
      <c r="L1539" s="28" t="s">
        <v>2463</v>
      </c>
      <c r="M1539" s="28" t="s">
        <v>3963</v>
      </c>
      <c r="N1539" s="28">
        <v>7</v>
      </c>
      <c r="O1539" s="28" t="s">
        <v>2462</v>
      </c>
      <c r="P1539" s="28" t="s">
        <v>2463</v>
      </c>
      <c r="Q1539" s="28" t="s">
        <v>2463</v>
      </c>
      <c r="R1539" s="28" t="s">
        <v>3963</v>
      </c>
      <c r="S1539" s="28">
        <v>7</v>
      </c>
      <c r="T1539" s="23" t="s">
        <v>3982</v>
      </c>
      <c r="U1539" s="28" t="s">
        <v>2462</v>
      </c>
      <c r="V1539" s="28" t="s">
        <v>2463</v>
      </c>
      <c r="W1539" s="28" t="s">
        <v>2463</v>
      </c>
      <c r="X1539" s="28" t="s">
        <v>1199</v>
      </c>
      <c r="Y1539" s="28">
        <v>23</v>
      </c>
      <c r="Z1539" s="28">
        <v>11</v>
      </c>
      <c r="AA1539" s="74" t="s">
        <v>3993</v>
      </c>
      <c r="AB1539" s="75" t="s">
        <v>654</v>
      </c>
      <c r="AC1539" s="76">
        <v>12</v>
      </c>
      <c r="AD1539" s="77">
        <v>352</v>
      </c>
      <c r="AE1539" s="77">
        <v>0</v>
      </c>
      <c r="AF1539" s="77">
        <v>0</v>
      </c>
      <c r="AG1539" s="73">
        <f t="shared" si="70"/>
        <v>352</v>
      </c>
      <c r="AH1539" s="77">
        <v>352</v>
      </c>
      <c r="AI1539" s="77">
        <v>0</v>
      </c>
      <c r="AJ1539" s="77">
        <v>0</v>
      </c>
      <c r="AK1539" s="73">
        <f t="shared" si="72"/>
        <v>352</v>
      </c>
      <c r="AL1539" s="73">
        <f t="shared" si="71"/>
        <v>704</v>
      </c>
      <c r="AM1539" s="134" t="s">
        <v>1188</v>
      </c>
      <c r="AN1539" s="134" t="s">
        <v>33</v>
      </c>
      <c r="AO1539" s="134" t="s">
        <v>33</v>
      </c>
      <c r="AP1539" s="134" t="s">
        <v>33</v>
      </c>
      <c r="AQ1539" s="134" t="s">
        <v>3792</v>
      </c>
      <c r="AR1539" s="134" t="s">
        <v>198</v>
      </c>
      <c r="AS1539" s="134" t="s">
        <v>33</v>
      </c>
      <c r="AT1539" s="2">
        <v>0</v>
      </c>
      <c r="AU1539" s="2">
        <v>0</v>
      </c>
      <c r="AV1539" s="2">
        <v>0</v>
      </c>
      <c r="AW1539" s="47"/>
    </row>
    <row r="1540" spans="1:49" s="3" customFormat="1" ht="23.25">
      <c r="A1540" s="54">
        <v>1</v>
      </c>
      <c r="B1540" s="45">
        <v>1535</v>
      </c>
      <c r="C1540" s="54" t="s">
        <v>3788</v>
      </c>
      <c r="D1540" s="54">
        <v>8840024797</v>
      </c>
      <c r="E1540" s="54" t="s">
        <v>1667</v>
      </c>
      <c r="F1540" s="54">
        <v>49</v>
      </c>
      <c r="G1540" s="54" t="s">
        <v>2462</v>
      </c>
      <c r="H1540" s="54" t="s">
        <v>2463</v>
      </c>
      <c r="I1540" s="54" t="s">
        <v>3962</v>
      </c>
      <c r="J1540" s="28" t="s">
        <v>2462</v>
      </c>
      <c r="K1540" s="28" t="s">
        <v>2463</v>
      </c>
      <c r="L1540" s="28" t="s">
        <v>2463</v>
      </c>
      <c r="M1540" s="28" t="s">
        <v>3963</v>
      </c>
      <c r="N1540" s="28">
        <v>7</v>
      </c>
      <c r="O1540" s="28" t="s">
        <v>2462</v>
      </c>
      <c r="P1540" s="28" t="s">
        <v>2463</v>
      </c>
      <c r="Q1540" s="28" t="s">
        <v>2463</v>
      </c>
      <c r="R1540" s="28" t="s">
        <v>3963</v>
      </c>
      <c r="S1540" s="28">
        <v>7</v>
      </c>
      <c r="T1540" s="23" t="s">
        <v>3982</v>
      </c>
      <c r="U1540" s="28" t="s">
        <v>2462</v>
      </c>
      <c r="V1540" s="28" t="s">
        <v>2463</v>
      </c>
      <c r="W1540" s="28" t="s">
        <v>2463</v>
      </c>
      <c r="X1540" s="28" t="s">
        <v>1199</v>
      </c>
      <c r="Y1540" s="28">
        <v>23</v>
      </c>
      <c r="Z1540" s="28">
        <v>12</v>
      </c>
      <c r="AA1540" s="74" t="s">
        <v>3994</v>
      </c>
      <c r="AB1540" s="75" t="s">
        <v>654</v>
      </c>
      <c r="AC1540" s="76">
        <v>12</v>
      </c>
      <c r="AD1540" s="77">
        <v>393</v>
      </c>
      <c r="AE1540" s="77">
        <v>0</v>
      </c>
      <c r="AF1540" s="77">
        <v>0</v>
      </c>
      <c r="AG1540" s="73">
        <f t="shared" si="70"/>
        <v>393</v>
      </c>
      <c r="AH1540" s="77">
        <v>393</v>
      </c>
      <c r="AI1540" s="77">
        <v>0</v>
      </c>
      <c r="AJ1540" s="77">
        <v>0</v>
      </c>
      <c r="AK1540" s="73">
        <f t="shared" si="72"/>
        <v>393</v>
      </c>
      <c r="AL1540" s="73">
        <f t="shared" si="71"/>
        <v>786</v>
      </c>
      <c r="AM1540" s="134" t="s">
        <v>1188</v>
      </c>
      <c r="AN1540" s="134" t="s">
        <v>33</v>
      </c>
      <c r="AO1540" s="134" t="s">
        <v>33</v>
      </c>
      <c r="AP1540" s="134" t="s">
        <v>33</v>
      </c>
      <c r="AQ1540" s="134" t="s">
        <v>3792</v>
      </c>
      <c r="AR1540" s="134" t="s">
        <v>198</v>
      </c>
      <c r="AS1540" s="134" t="s">
        <v>33</v>
      </c>
      <c r="AT1540" s="2">
        <v>0</v>
      </c>
      <c r="AU1540" s="2">
        <v>0</v>
      </c>
      <c r="AV1540" s="2">
        <v>0</v>
      </c>
      <c r="AW1540" s="47"/>
    </row>
    <row r="1541" spans="1:49" s="3" customFormat="1" ht="23.25">
      <c r="A1541" s="54">
        <v>1</v>
      </c>
      <c r="B1541" s="45">
        <v>1536</v>
      </c>
      <c r="C1541" s="54" t="s">
        <v>3788</v>
      </c>
      <c r="D1541" s="54">
        <v>8840024797</v>
      </c>
      <c r="E1541" s="54" t="s">
        <v>1667</v>
      </c>
      <c r="F1541" s="54">
        <v>49</v>
      </c>
      <c r="G1541" s="54" t="s">
        <v>2462</v>
      </c>
      <c r="H1541" s="54" t="s">
        <v>2463</v>
      </c>
      <c r="I1541" s="54" t="s">
        <v>3962</v>
      </c>
      <c r="J1541" s="28" t="s">
        <v>2462</v>
      </c>
      <c r="K1541" s="28" t="s">
        <v>2463</v>
      </c>
      <c r="L1541" s="28" t="s">
        <v>2463</v>
      </c>
      <c r="M1541" s="28" t="s">
        <v>3963</v>
      </c>
      <c r="N1541" s="28">
        <v>7</v>
      </c>
      <c r="O1541" s="28" t="s">
        <v>2462</v>
      </c>
      <c r="P1541" s="28" t="s">
        <v>2463</v>
      </c>
      <c r="Q1541" s="28" t="s">
        <v>2463</v>
      </c>
      <c r="R1541" s="28" t="s">
        <v>3963</v>
      </c>
      <c r="S1541" s="28">
        <v>7</v>
      </c>
      <c r="T1541" s="23" t="s">
        <v>3982</v>
      </c>
      <c r="U1541" s="28" t="s">
        <v>2462</v>
      </c>
      <c r="V1541" s="28" t="s">
        <v>2463</v>
      </c>
      <c r="W1541" s="28" t="s">
        <v>2463</v>
      </c>
      <c r="X1541" s="28" t="s">
        <v>1199</v>
      </c>
      <c r="Y1541" s="28">
        <v>23</v>
      </c>
      <c r="Z1541" s="28">
        <v>13</v>
      </c>
      <c r="AA1541" s="74" t="s">
        <v>3995</v>
      </c>
      <c r="AB1541" s="75" t="s">
        <v>654</v>
      </c>
      <c r="AC1541" s="76">
        <v>12</v>
      </c>
      <c r="AD1541" s="77">
        <v>843</v>
      </c>
      <c r="AE1541" s="77">
        <v>0</v>
      </c>
      <c r="AF1541" s="77">
        <v>0</v>
      </c>
      <c r="AG1541" s="73">
        <f t="shared" si="70"/>
        <v>843</v>
      </c>
      <c r="AH1541" s="77">
        <v>843</v>
      </c>
      <c r="AI1541" s="77">
        <v>0</v>
      </c>
      <c r="AJ1541" s="77">
        <v>0</v>
      </c>
      <c r="AK1541" s="73">
        <f t="shared" si="72"/>
        <v>843</v>
      </c>
      <c r="AL1541" s="73">
        <f t="shared" si="71"/>
        <v>1686</v>
      </c>
      <c r="AM1541" s="134" t="s">
        <v>1188</v>
      </c>
      <c r="AN1541" s="134" t="s">
        <v>33</v>
      </c>
      <c r="AO1541" s="134" t="s">
        <v>33</v>
      </c>
      <c r="AP1541" s="134" t="s">
        <v>33</v>
      </c>
      <c r="AQ1541" s="134" t="s">
        <v>3792</v>
      </c>
      <c r="AR1541" s="134" t="s">
        <v>198</v>
      </c>
      <c r="AS1541" s="134" t="s">
        <v>33</v>
      </c>
      <c r="AT1541" s="2">
        <v>0</v>
      </c>
      <c r="AU1541" s="2">
        <v>0</v>
      </c>
      <c r="AV1541" s="2">
        <v>0</v>
      </c>
      <c r="AW1541" s="47"/>
    </row>
    <row r="1542" spans="1:49" s="3" customFormat="1" ht="23.25">
      <c r="A1542" s="54">
        <v>1</v>
      </c>
      <c r="B1542" s="45">
        <v>1537</v>
      </c>
      <c r="C1542" s="54" t="s">
        <v>3788</v>
      </c>
      <c r="D1542" s="54">
        <v>8840024797</v>
      </c>
      <c r="E1542" s="54" t="s">
        <v>1667</v>
      </c>
      <c r="F1542" s="54">
        <v>49</v>
      </c>
      <c r="G1542" s="54" t="s">
        <v>2462</v>
      </c>
      <c r="H1542" s="54" t="s">
        <v>2463</v>
      </c>
      <c r="I1542" s="29" t="s">
        <v>3962</v>
      </c>
      <c r="J1542" s="28" t="s">
        <v>2462</v>
      </c>
      <c r="K1542" s="28" t="s">
        <v>2463</v>
      </c>
      <c r="L1542" s="28" t="s">
        <v>2463</v>
      </c>
      <c r="M1542" s="28" t="s">
        <v>3963</v>
      </c>
      <c r="N1542" s="28">
        <v>7</v>
      </c>
      <c r="O1542" s="28" t="s">
        <v>2462</v>
      </c>
      <c r="P1542" s="28" t="s">
        <v>2463</v>
      </c>
      <c r="Q1542" s="28" t="s">
        <v>2463</v>
      </c>
      <c r="R1542" s="28" t="s">
        <v>3963</v>
      </c>
      <c r="S1542" s="28">
        <v>7</v>
      </c>
      <c r="T1542" s="23" t="s">
        <v>3982</v>
      </c>
      <c r="U1542" s="28" t="s">
        <v>2462</v>
      </c>
      <c r="V1542" s="28" t="s">
        <v>2463</v>
      </c>
      <c r="W1542" s="28" t="s">
        <v>2463</v>
      </c>
      <c r="X1542" s="28" t="s">
        <v>1199</v>
      </c>
      <c r="Y1542" s="28">
        <v>23</v>
      </c>
      <c r="Z1542" s="28">
        <v>14</v>
      </c>
      <c r="AA1542" s="74" t="s">
        <v>3996</v>
      </c>
      <c r="AB1542" s="75" t="s">
        <v>654</v>
      </c>
      <c r="AC1542" s="76">
        <v>12</v>
      </c>
      <c r="AD1542" s="77">
        <v>182</v>
      </c>
      <c r="AE1542" s="77">
        <v>0</v>
      </c>
      <c r="AF1542" s="77">
        <v>0</v>
      </c>
      <c r="AG1542" s="73">
        <f t="shared" si="70"/>
        <v>182</v>
      </c>
      <c r="AH1542" s="77">
        <v>182</v>
      </c>
      <c r="AI1542" s="77">
        <v>0</v>
      </c>
      <c r="AJ1542" s="77">
        <v>0</v>
      </c>
      <c r="AK1542" s="73">
        <f t="shared" si="72"/>
        <v>182</v>
      </c>
      <c r="AL1542" s="73">
        <f t="shared" si="71"/>
        <v>364</v>
      </c>
      <c r="AM1542" s="134" t="s">
        <v>1188</v>
      </c>
      <c r="AN1542" s="134" t="s">
        <v>33</v>
      </c>
      <c r="AO1542" s="134" t="s">
        <v>33</v>
      </c>
      <c r="AP1542" s="134" t="s">
        <v>33</v>
      </c>
      <c r="AQ1542" s="134" t="s">
        <v>3792</v>
      </c>
      <c r="AR1542" s="134" t="s">
        <v>198</v>
      </c>
      <c r="AS1542" s="134" t="s">
        <v>33</v>
      </c>
      <c r="AT1542" s="2">
        <v>0</v>
      </c>
      <c r="AU1542" s="2">
        <v>0</v>
      </c>
      <c r="AV1542" s="2">
        <v>0</v>
      </c>
      <c r="AW1542" s="47"/>
    </row>
    <row r="1543" spans="1:49" s="3" customFormat="1" ht="23.25">
      <c r="A1543" s="54">
        <v>1</v>
      </c>
      <c r="B1543" s="45">
        <v>1538</v>
      </c>
      <c r="C1543" s="54" t="s">
        <v>3788</v>
      </c>
      <c r="D1543" s="54">
        <v>8840024797</v>
      </c>
      <c r="E1543" s="54" t="s">
        <v>1667</v>
      </c>
      <c r="F1543" s="54">
        <v>49</v>
      </c>
      <c r="G1543" s="54" t="s">
        <v>2462</v>
      </c>
      <c r="H1543" s="54" t="s">
        <v>2463</v>
      </c>
      <c r="I1543" s="54" t="s">
        <v>3962</v>
      </c>
      <c r="J1543" s="28" t="s">
        <v>2462</v>
      </c>
      <c r="K1543" s="28" t="s">
        <v>2463</v>
      </c>
      <c r="L1543" s="28" t="s">
        <v>2463</v>
      </c>
      <c r="M1543" s="28" t="s">
        <v>3963</v>
      </c>
      <c r="N1543" s="28">
        <v>7</v>
      </c>
      <c r="O1543" s="28" t="s">
        <v>2462</v>
      </c>
      <c r="P1543" s="28" t="s">
        <v>2463</v>
      </c>
      <c r="Q1543" s="28" t="s">
        <v>2463</v>
      </c>
      <c r="R1543" s="28" t="s">
        <v>3963</v>
      </c>
      <c r="S1543" s="28">
        <v>7</v>
      </c>
      <c r="T1543" s="23" t="s">
        <v>3982</v>
      </c>
      <c r="U1543" s="28" t="s">
        <v>2462</v>
      </c>
      <c r="V1543" s="28" t="s">
        <v>2463</v>
      </c>
      <c r="W1543" s="28" t="s">
        <v>2463</v>
      </c>
      <c r="X1543" s="28" t="s">
        <v>1199</v>
      </c>
      <c r="Y1543" s="28">
        <v>23</v>
      </c>
      <c r="Z1543" s="28">
        <v>15</v>
      </c>
      <c r="AA1543" s="74" t="s">
        <v>3997</v>
      </c>
      <c r="AB1543" s="75" t="s">
        <v>654</v>
      </c>
      <c r="AC1543" s="76">
        <v>12</v>
      </c>
      <c r="AD1543" s="77">
        <v>281</v>
      </c>
      <c r="AE1543" s="77">
        <v>0</v>
      </c>
      <c r="AF1543" s="77">
        <v>0</v>
      </c>
      <c r="AG1543" s="73">
        <f t="shared" ref="AG1543:AG1606" si="73">AD1543+AE1543+AF1543</f>
        <v>281</v>
      </c>
      <c r="AH1543" s="77">
        <v>281</v>
      </c>
      <c r="AI1543" s="77">
        <v>0</v>
      </c>
      <c r="AJ1543" s="77">
        <v>0</v>
      </c>
      <c r="AK1543" s="73">
        <f t="shared" si="72"/>
        <v>281</v>
      </c>
      <c r="AL1543" s="73">
        <f t="shared" ref="AL1543:AL1606" si="74">AG1543+AK1543</f>
        <v>562</v>
      </c>
      <c r="AM1543" s="134" t="s">
        <v>1188</v>
      </c>
      <c r="AN1543" s="134" t="s">
        <v>33</v>
      </c>
      <c r="AO1543" s="134" t="s">
        <v>33</v>
      </c>
      <c r="AP1543" s="134" t="s">
        <v>33</v>
      </c>
      <c r="AQ1543" s="134" t="s">
        <v>3792</v>
      </c>
      <c r="AR1543" s="134" t="s">
        <v>198</v>
      </c>
      <c r="AS1543" s="134" t="s">
        <v>33</v>
      </c>
      <c r="AT1543" s="2">
        <v>0</v>
      </c>
      <c r="AU1543" s="2">
        <v>0</v>
      </c>
      <c r="AV1543" s="2">
        <v>0</v>
      </c>
      <c r="AW1543" s="47"/>
    </row>
    <row r="1544" spans="1:49" s="3" customFormat="1" ht="23.25">
      <c r="A1544" s="54">
        <v>1</v>
      </c>
      <c r="B1544" s="45">
        <v>1539</v>
      </c>
      <c r="C1544" s="54" t="s">
        <v>3788</v>
      </c>
      <c r="D1544" s="54">
        <v>8840024797</v>
      </c>
      <c r="E1544" s="54" t="s">
        <v>1667</v>
      </c>
      <c r="F1544" s="54">
        <v>49</v>
      </c>
      <c r="G1544" s="54" t="s">
        <v>2462</v>
      </c>
      <c r="H1544" s="54" t="s">
        <v>2463</v>
      </c>
      <c r="I1544" s="54" t="s">
        <v>3962</v>
      </c>
      <c r="J1544" s="28" t="s">
        <v>2462</v>
      </c>
      <c r="K1544" s="28" t="s">
        <v>2463</v>
      </c>
      <c r="L1544" s="28" t="s">
        <v>2463</v>
      </c>
      <c r="M1544" s="28" t="s">
        <v>3963</v>
      </c>
      <c r="N1544" s="28">
        <v>7</v>
      </c>
      <c r="O1544" s="28" t="s">
        <v>2462</v>
      </c>
      <c r="P1544" s="28" t="s">
        <v>2463</v>
      </c>
      <c r="Q1544" s="28" t="s">
        <v>2463</v>
      </c>
      <c r="R1544" s="28" t="s">
        <v>3963</v>
      </c>
      <c r="S1544" s="28">
        <v>7</v>
      </c>
      <c r="T1544" s="23" t="s">
        <v>3982</v>
      </c>
      <c r="U1544" s="28" t="s">
        <v>2462</v>
      </c>
      <c r="V1544" s="28" t="s">
        <v>2463</v>
      </c>
      <c r="W1544" s="28" t="s">
        <v>2463</v>
      </c>
      <c r="X1544" s="28" t="s">
        <v>1199</v>
      </c>
      <c r="Y1544" s="28">
        <v>23</v>
      </c>
      <c r="Z1544" s="28">
        <v>16</v>
      </c>
      <c r="AA1544" s="74" t="s">
        <v>3998</v>
      </c>
      <c r="AB1544" s="75" t="s">
        <v>654</v>
      </c>
      <c r="AC1544" s="76">
        <v>12</v>
      </c>
      <c r="AD1544" s="77">
        <v>606</v>
      </c>
      <c r="AE1544" s="77">
        <v>0</v>
      </c>
      <c r="AF1544" s="77">
        <v>0</v>
      </c>
      <c r="AG1544" s="73">
        <f t="shared" si="73"/>
        <v>606</v>
      </c>
      <c r="AH1544" s="77">
        <v>606</v>
      </c>
      <c r="AI1544" s="77">
        <v>0</v>
      </c>
      <c r="AJ1544" s="77">
        <v>0</v>
      </c>
      <c r="AK1544" s="73">
        <f t="shared" si="72"/>
        <v>606</v>
      </c>
      <c r="AL1544" s="73">
        <f t="shared" si="74"/>
        <v>1212</v>
      </c>
      <c r="AM1544" s="134" t="s">
        <v>1188</v>
      </c>
      <c r="AN1544" s="134" t="s">
        <v>33</v>
      </c>
      <c r="AO1544" s="134" t="s">
        <v>33</v>
      </c>
      <c r="AP1544" s="134" t="s">
        <v>33</v>
      </c>
      <c r="AQ1544" s="134" t="s">
        <v>3792</v>
      </c>
      <c r="AR1544" s="134" t="s">
        <v>198</v>
      </c>
      <c r="AS1544" s="134" t="s">
        <v>33</v>
      </c>
      <c r="AT1544" s="2">
        <v>0</v>
      </c>
      <c r="AU1544" s="2">
        <v>0</v>
      </c>
      <c r="AV1544" s="2">
        <v>0</v>
      </c>
      <c r="AW1544" s="47"/>
    </row>
    <row r="1545" spans="1:49" s="3" customFormat="1" ht="23.25">
      <c r="A1545" s="54">
        <v>1</v>
      </c>
      <c r="B1545" s="45">
        <v>1540</v>
      </c>
      <c r="C1545" s="54" t="s">
        <v>3788</v>
      </c>
      <c r="D1545" s="54">
        <v>8840024797</v>
      </c>
      <c r="E1545" s="54" t="s">
        <v>1667</v>
      </c>
      <c r="F1545" s="54">
        <v>49</v>
      </c>
      <c r="G1545" s="54" t="s">
        <v>2462</v>
      </c>
      <c r="H1545" s="54" t="s">
        <v>2463</v>
      </c>
      <c r="I1545" s="29" t="s">
        <v>3962</v>
      </c>
      <c r="J1545" s="28" t="s">
        <v>2462</v>
      </c>
      <c r="K1545" s="28" t="s">
        <v>2463</v>
      </c>
      <c r="L1545" s="28" t="s">
        <v>2463</v>
      </c>
      <c r="M1545" s="28" t="s">
        <v>3963</v>
      </c>
      <c r="N1545" s="28">
        <v>7</v>
      </c>
      <c r="O1545" s="28" t="s">
        <v>2462</v>
      </c>
      <c r="P1545" s="28" t="s">
        <v>2463</v>
      </c>
      <c r="Q1545" s="28" t="s">
        <v>2463</v>
      </c>
      <c r="R1545" s="28" t="s">
        <v>3963</v>
      </c>
      <c r="S1545" s="28">
        <v>7</v>
      </c>
      <c r="T1545" s="23" t="s">
        <v>3982</v>
      </c>
      <c r="U1545" s="28" t="s">
        <v>2462</v>
      </c>
      <c r="V1545" s="28" t="s">
        <v>2463</v>
      </c>
      <c r="W1545" s="28" t="s">
        <v>2463</v>
      </c>
      <c r="X1545" s="28" t="s">
        <v>1199</v>
      </c>
      <c r="Y1545" s="28">
        <v>23</v>
      </c>
      <c r="Z1545" s="28">
        <v>17</v>
      </c>
      <c r="AA1545" s="74" t="s">
        <v>3999</v>
      </c>
      <c r="AB1545" s="75" t="s">
        <v>654</v>
      </c>
      <c r="AC1545" s="76">
        <v>12</v>
      </c>
      <c r="AD1545" s="77">
        <v>607</v>
      </c>
      <c r="AE1545" s="77">
        <v>0</v>
      </c>
      <c r="AF1545" s="77">
        <v>0</v>
      </c>
      <c r="AG1545" s="73">
        <f t="shared" si="73"/>
        <v>607</v>
      </c>
      <c r="AH1545" s="77">
        <v>607</v>
      </c>
      <c r="AI1545" s="77">
        <v>0</v>
      </c>
      <c r="AJ1545" s="77">
        <v>0</v>
      </c>
      <c r="AK1545" s="73">
        <f t="shared" si="72"/>
        <v>607</v>
      </c>
      <c r="AL1545" s="73">
        <f t="shared" si="74"/>
        <v>1214</v>
      </c>
      <c r="AM1545" s="134" t="s">
        <v>1188</v>
      </c>
      <c r="AN1545" s="134" t="s">
        <v>33</v>
      </c>
      <c r="AO1545" s="134" t="s">
        <v>33</v>
      </c>
      <c r="AP1545" s="134" t="s">
        <v>33</v>
      </c>
      <c r="AQ1545" s="134" t="s">
        <v>3792</v>
      </c>
      <c r="AR1545" s="134" t="s">
        <v>198</v>
      </c>
      <c r="AS1545" s="134" t="s">
        <v>33</v>
      </c>
      <c r="AT1545" s="2">
        <v>0</v>
      </c>
      <c r="AU1545" s="2">
        <v>0</v>
      </c>
      <c r="AV1545" s="2">
        <v>0</v>
      </c>
      <c r="AW1545" s="47"/>
    </row>
    <row r="1546" spans="1:49" s="3" customFormat="1" ht="23.25">
      <c r="A1546" s="54">
        <v>1</v>
      </c>
      <c r="B1546" s="45">
        <v>1541</v>
      </c>
      <c r="C1546" s="54" t="s">
        <v>3788</v>
      </c>
      <c r="D1546" s="54">
        <v>8840024797</v>
      </c>
      <c r="E1546" s="54" t="s">
        <v>1667</v>
      </c>
      <c r="F1546" s="54">
        <v>49</v>
      </c>
      <c r="G1546" s="54" t="s">
        <v>2462</v>
      </c>
      <c r="H1546" s="54" t="s">
        <v>2463</v>
      </c>
      <c r="I1546" s="54" t="s">
        <v>3962</v>
      </c>
      <c r="J1546" s="28" t="s">
        <v>2462</v>
      </c>
      <c r="K1546" s="28" t="s">
        <v>2463</v>
      </c>
      <c r="L1546" s="28" t="s">
        <v>2463</v>
      </c>
      <c r="M1546" s="28" t="s">
        <v>3963</v>
      </c>
      <c r="N1546" s="28">
        <v>7</v>
      </c>
      <c r="O1546" s="28" t="s">
        <v>2462</v>
      </c>
      <c r="P1546" s="28" t="s">
        <v>2463</v>
      </c>
      <c r="Q1546" s="28" t="s">
        <v>2463</v>
      </c>
      <c r="R1546" s="28" t="s">
        <v>3963</v>
      </c>
      <c r="S1546" s="28">
        <v>7</v>
      </c>
      <c r="T1546" s="23" t="s">
        <v>3982</v>
      </c>
      <c r="U1546" s="28" t="s">
        <v>2462</v>
      </c>
      <c r="V1546" s="28" t="s">
        <v>2463</v>
      </c>
      <c r="W1546" s="28" t="s">
        <v>2463</v>
      </c>
      <c r="X1546" s="28" t="s">
        <v>1199</v>
      </c>
      <c r="Y1546" s="28">
        <v>23</v>
      </c>
      <c r="Z1546" s="28">
        <v>18</v>
      </c>
      <c r="AA1546" s="74" t="s">
        <v>4000</v>
      </c>
      <c r="AB1546" s="75" t="s">
        <v>654</v>
      </c>
      <c r="AC1546" s="76">
        <v>12</v>
      </c>
      <c r="AD1546" s="77">
        <v>409</v>
      </c>
      <c r="AE1546" s="77">
        <v>0</v>
      </c>
      <c r="AF1546" s="77">
        <v>0</v>
      </c>
      <c r="AG1546" s="73">
        <f t="shared" si="73"/>
        <v>409</v>
      </c>
      <c r="AH1546" s="77">
        <v>409</v>
      </c>
      <c r="AI1546" s="77">
        <v>0</v>
      </c>
      <c r="AJ1546" s="77">
        <v>0</v>
      </c>
      <c r="AK1546" s="73">
        <f t="shared" si="72"/>
        <v>409</v>
      </c>
      <c r="AL1546" s="73">
        <f t="shared" si="74"/>
        <v>818</v>
      </c>
      <c r="AM1546" s="134" t="s">
        <v>1188</v>
      </c>
      <c r="AN1546" s="134" t="s">
        <v>33</v>
      </c>
      <c r="AO1546" s="134" t="s">
        <v>33</v>
      </c>
      <c r="AP1546" s="134" t="s">
        <v>33</v>
      </c>
      <c r="AQ1546" s="134" t="s">
        <v>3792</v>
      </c>
      <c r="AR1546" s="134" t="s">
        <v>198</v>
      </c>
      <c r="AS1546" s="134" t="s">
        <v>33</v>
      </c>
      <c r="AT1546" s="2">
        <v>0</v>
      </c>
      <c r="AU1546" s="2">
        <v>0</v>
      </c>
      <c r="AV1546" s="2">
        <v>0</v>
      </c>
      <c r="AW1546" s="47"/>
    </row>
    <row r="1547" spans="1:49" s="3" customFormat="1" ht="23.25">
      <c r="A1547" s="54">
        <v>1</v>
      </c>
      <c r="B1547" s="45">
        <v>1542</v>
      </c>
      <c r="C1547" s="54" t="s">
        <v>3788</v>
      </c>
      <c r="D1547" s="54">
        <v>8840024797</v>
      </c>
      <c r="E1547" s="54" t="s">
        <v>1667</v>
      </c>
      <c r="F1547" s="54">
        <v>49</v>
      </c>
      <c r="G1547" s="54" t="s">
        <v>2462</v>
      </c>
      <c r="H1547" s="54" t="s">
        <v>2463</v>
      </c>
      <c r="I1547" s="54" t="s">
        <v>3962</v>
      </c>
      <c r="J1547" s="28" t="s">
        <v>2462</v>
      </c>
      <c r="K1547" s="28" t="s">
        <v>2463</v>
      </c>
      <c r="L1547" s="28" t="s">
        <v>2463</v>
      </c>
      <c r="M1547" s="28" t="s">
        <v>3963</v>
      </c>
      <c r="N1547" s="28">
        <v>7</v>
      </c>
      <c r="O1547" s="28" t="s">
        <v>2462</v>
      </c>
      <c r="P1547" s="28" t="s">
        <v>2463</v>
      </c>
      <c r="Q1547" s="28" t="s">
        <v>2463</v>
      </c>
      <c r="R1547" s="28" t="s">
        <v>3963</v>
      </c>
      <c r="S1547" s="28">
        <v>7</v>
      </c>
      <c r="T1547" s="23" t="s">
        <v>3982</v>
      </c>
      <c r="U1547" s="28" t="s">
        <v>2462</v>
      </c>
      <c r="V1547" s="28" t="s">
        <v>2463</v>
      </c>
      <c r="W1547" s="28" t="s">
        <v>2463</v>
      </c>
      <c r="X1547" s="28" t="s">
        <v>1199</v>
      </c>
      <c r="Y1547" s="28">
        <v>23</v>
      </c>
      <c r="Z1547" s="28">
        <v>19</v>
      </c>
      <c r="AA1547" s="74" t="s">
        <v>4001</v>
      </c>
      <c r="AB1547" s="75" t="s">
        <v>654</v>
      </c>
      <c r="AC1547" s="76">
        <v>12</v>
      </c>
      <c r="AD1547" s="77">
        <v>711</v>
      </c>
      <c r="AE1547" s="77">
        <v>0</v>
      </c>
      <c r="AF1547" s="77">
        <v>0</v>
      </c>
      <c r="AG1547" s="73">
        <f t="shared" si="73"/>
        <v>711</v>
      </c>
      <c r="AH1547" s="77">
        <v>711</v>
      </c>
      <c r="AI1547" s="77">
        <v>0</v>
      </c>
      <c r="AJ1547" s="77">
        <v>0</v>
      </c>
      <c r="AK1547" s="73">
        <f t="shared" si="72"/>
        <v>711</v>
      </c>
      <c r="AL1547" s="73">
        <f t="shared" si="74"/>
        <v>1422</v>
      </c>
      <c r="AM1547" s="134" t="s">
        <v>1188</v>
      </c>
      <c r="AN1547" s="134" t="s">
        <v>33</v>
      </c>
      <c r="AO1547" s="134" t="s">
        <v>33</v>
      </c>
      <c r="AP1547" s="134" t="s">
        <v>33</v>
      </c>
      <c r="AQ1547" s="134" t="s">
        <v>3792</v>
      </c>
      <c r="AR1547" s="134" t="s">
        <v>198</v>
      </c>
      <c r="AS1547" s="134" t="s">
        <v>33</v>
      </c>
      <c r="AT1547" s="2">
        <v>0</v>
      </c>
      <c r="AU1547" s="2">
        <v>0</v>
      </c>
      <c r="AV1547" s="2">
        <v>0</v>
      </c>
      <c r="AW1547" s="47"/>
    </row>
    <row r="1548" spans="1:49" s="3" customFormat="1" ht="23.25">
      <c r="A1548" s="54">
        <v>1</v>
      </c>
      <c r="B1548" s="45">
        <v>1543</v>
      </c>
      <c r="C1548" s="54" t="s">
        <v>3788</v>
      </c>
      <c r="D1548" s="54">
        <v>8840024797</v>
      </c>
      <c r="E1548" s="54" t="s">
        <v>1667</v>
      </c>
      <c r="F1548" s="54">
        <v>49</v>
      </c>
      <c r="G1548" s="54" t="s">
        <v>2462</v>
      </c>
      <c r="H1548" s="54" t="s">
        <v>2463</v>
      </c>
      <c r="I1548" s="29" t="s">
        <v>3962</v>
      </c>
      <c r="J1548" s="28" t="s">
        <v>2462</v>
      </c>
      <c r="K1548" s="28" t="s">
        <v>2463</v>
      </c>
      <c r="L1548" s="28" t="s">
        <v>2463</v>
      </c>
      <c r="M1548" s="28" t="s">
        <v>3963</v>
      </c>
      <c r="N1548" s="28">
        <v>7</v>
      </c>
      <c r="O1548" s="28" t="s">
        <v>2462</v>
      </c>
      <c r="P1548" s="28" t="s">
        <v>2463</v>
      </c>
      <c r="Q1548" s="28" t="s">
        <v>2463</v>
      </c>
      <c r="R1548" s="28" t="s">
        <v>3963</v>
      </c>
      <c r="S1548" s="28">
        <v>7</v>
      </c>
      <c r="T1548" s="23" t="s">
        <v>3982</v>
      </c>
      <c r="U1548" s="28" t="s">
        <v>2462</v>
      </c>
      <c r="V1548" s="28" t="s">
        <v>2463</v>
      </c>
      <c r="W1548" s="28" t="s">
        <v>2463</v>
      </c>
      <c r="X1548" s="28" t="s">
        <v>1199</v>
      </c>
      <c r="Y1548" s="28">
        <v>23</v>
      </c>
      <c r="Z1548" s="28">
        <v>20</v>
      </c>
      <c r="AA1548" s="74" t="s">
        <v>4002</v>
      </c>
      <c r="AB1548" s="75" t="s">
        <v>654</v>
      </c>
      <c r="AC1548" s="76">
        <v>12</v>
      </c>
      <c r="AD1548" s="77">
        <v>890</v>
      </c>
      <c r="AE1548" s="77">
        <v>0</v>
      </c>
      <c r="AF1548" s="77">
        <v>0</v>
      </c>
      <c r="AG1548" s="73">
        <f t="shared" si="73"/>
        <v>890</v>
      </c>
      <c r="AH1548" s="77">
        <v>890</v>
      </c>
      <c r="AI1548" s="77">
        <v>0</v>
      </c>
      <c r="AJ1548" s="77">
        <v>0</v>
      </c>
      <c r="AK1548" s="73">
        <f t="shared" si="72"/>
        <v>890</v>
      </c>
      <c r="AL1548" s="73">
        <f t="shared" si="74"/>
        <v>1780</v>
      </c>
      <c r="AM1548" s="134" t="s">
        <v>1188</v>
      </c>
      <c r="AN1548" s="134" t="s">
        <v>33</v>
      </c>
      <c r="AO1548" s="134" t="s">
        <v>33</v>
      </c>
      <c r="AP1548" s="134" t="s">
        <v>33</v>
      </c>
      <c r="AQ1548" s="134" t="s">
        <v>3792</v>
      </c>
      <c r="AR1548" s="134" t="s">
        <v>198</v>
      </c>
      <c r="AS1548" s="134" t="s">
        <v>33</v>
      </c>
      <c r="AT1548" s="2">
        <v>0</v>
      </c>
      <c r="AU1548" s="2">
        <v>0</v>
      </c>
      <c r="AV1548" s="2">
        <v>0</v>
      </c>
      <c r="AW1548" s="47"/>
    </row>
    <row r="1549" spans="1:49" s="3" customFormat="1" ht="34.9">
      <c r="A1549" s="54">
        <v>2</v>
      </c>
      <c r="B1549" s="45">
        <v>1544</v>
      </c>
      <c r="C1549" s="54" t="s">
        <v>4003</v>
      </c>
      <c r="D1549" s="54">
        <v>8840010128</v>
      </c>
      <c r="E1549" s="54" t="s">
        <v>3963</v>
      </c>
      <c r="F1549" s="54">
        <v>18</v>
      </c>
      <c r="G1549" s="54" t="s">
        <v>2462</v>
      </c>
      <c r="H1549" s="54" t="s">
        <v>2463</v>
      </c>
      <c r="I1549" s="29" t="s">
        <v>4003</v>
      </c>
      <c r="J1549" s="28" t="s">
        <v>2462</v>
      </c>
      <c r="K1549" s="28" t="s">
        <v>2463</v>
      </c>
      <c r="L1549" s="28" t="s">
        <v>2463</v>
      </c>
      <c r="M1549" s="28" t="s">
        <v>3963</v>
      </c>
      <c r="N1549" s="28">
        <v>18</v>
      </c>
      <c r="O1549" s="28" t="s">
        <v>2462</v>
      </c>
      <c r="P1549" s="28" t="s">
        <v>2463</v>
      </c>
      <c r="Q1549" s="28" t="s">
        <v>2463</v>
      </c>
      <c r="R1549" s="28" t="s">
        <v>3963</v>
      </c>
      <c r="S1549" s="28">
        <v>18</v>
      </c>
      <c r="T1549" s="23" t="s">
        <v>4004</v>
      </c>
      <c r="U1549" s="28" t="s">
        <v>2462</v>
      </c>
      <c r="V1549" s="28" t="s">
        <v>2463</v>
      </c>
      <c r="W1549" s="28" t="s">
        <v>2463</v>
      </c>
      <c r="X1549" s="28" t="s">
        <v>3963</v>
      </c>
      <c r="Y1549" s="28">
        <v>18</v>
      </c>
      <c r="Z1549" s="28" t="s">
        <v>863</v>
      </c>
      <c r="AA1549" s="74" t="s">
        <v>4005</v>
      </c>
      <c r="AB1549" s="75" t="s">
        <v>264</v>
      </c>
      <c r="AC1549" s="76">
        <v>80</v>
      </c>
      <c r="AD1549" s="77">
        <v>57077</v>
      </c>
      <c r="AE1549" s="77">
        <v>0</v>
      </c>
      <c r="AF1549" s="77">
        <v>0</v>
      </c>
      <c r="AG1549" s="73">
        <f t="shared" si="73"/>
        <v>57077</v>
      </c>
      <c r="AH1549" s="77">
        <v>57077</v>
      </c>
      <c r="AI1549" s="77">
        <v>0</v>
      </c>
      <c r="AJ1549" s="77">
        <v>0</v>
      </c>
      <c r="AK1549" s="73">
        <f t="shared" si="72"/>
        <v>57077</v>
      </c>
      <c r="AL1549" s="73">
        <f t="shared" si="74"/>
        <v>114154</v>
      </c>
      <c r="AM1549" s="134" t="s">
        <v>1188</v>
      </c>
      <c r="AN1549" s="134" t="s">
        <v>33</v>
      </c>
      <c r="AO1549" s="134" t="s">
        <v>33</v>
      </c>
      <c r="AP1549" s="134" t="s">
        <v>33</v>
      </c>
      <c r="AQ1549" s="134" t="s">
        <v>3792</v>
      </c>
      <c r="AR1549" s="134" t="s">
        <v>198</v>
      </c>
      <c r="AS1549" s="134" t="s">
        <v>33</v>
      </c>
      <c r="AT1549" s="2">
        <v>0</v>
      </c>
      <c r="AU1549" s="2">
        <v>0</v>
      </c>
      <c r="AV1549" s="2">
        <v>0</v>
      </c>
      <c r="AW1549" s="47" t="s">
        <v>4457</v>
      </c>
    </row>
    <row r="1550" spans="1:49" s="3" customFormat="1" ht="34.9">
      <c r="A1550" s="54">
        <v>2</v>
      </c>
      <c r="B1550" s="45">
        <v>1545</v>
      </c>
      <c r="C1550" s="54" t="s">
        <v>4003</v>
      </c>
      <c r="D1550" s="54">
        <v>8840010128</v>
      </c>
      <c r="E1550" s="54" t="s">
        <v>3963</v>
      </c>
      <c r="F1550" s="54">
        <v>18</v>
      </c>
      <c r="G1550" s="54" t="s">
        <v>2462</v>
      </c>
      <c r="H1550" s="54" t="s">
        <v>2463</v>
      </c>
      <c r="I1550" s="54" t="s">
        <v>4003</v>
      </c>
      <c r="J1550" s="28" t="s">
        <v>2462</v>
      </c>
      <c r="K1550" s="28" t="s">
        <v>2463</v>
      </c>
      <c r="L1550" s="28" t="s">
        <v>2463</v>
      </c>
      <c r="M1550" s="28" t="s">
        <v>3963</v>
      </c>
      <c r="N1550" s="28">
        <v>18</v>
      </c>
      <c r="O1550" s="28" t="s">
        <v>2462</v>
      </c>
      <c r="P1550" s="28" t="s">
        <v>2463</v>
      </c>
      <c r="Q1550" s="28" t="s">
        <v>2463</v>
      </c>
      <c r="R1550" s="28" t="s">
        <v>3963</v>
      </c>
      <c r="S1550" s="28">
        <v>18</v>
      </c>
      <c r="T1550" s="23" t="s">
        <v>4006</v>
      </c>
      <c r="U1550" s="28" t="s">
        <v>2462</v>
      </c>
      <c r="V1550" s="28" t="s">
        <v>2463</v>
      </c>
      <c r="W1550" s="28" t="s">
        <v>2463</v>
      </c>
      <c r="X1550" s="28" t="s">
        <v>1716</v>
      </c>
      <c r="Y1550" s="28" t="s">
        <v>106</v>
      </c>
      <c r="Z1550" s="28" t="s">
        <v>863</v>
      </c>
      <c r="AA1550" s="74" t="s">
        <v>4007</v>
      </c>
      <c r="AB1550" s="75" t="s">
        <v>32</v>
      </c>
      <c r="AC1550" s="76">
        <v>20</v>
      </c>
      <c r="AD1550" s="77">
        <v>1513</v>
      </c>
      <c r="AE1550" s="77">
        <v>0</v>
      </c>
      <c r="AF1550" s="77">
        <v>0</v>
      </c>
      <c r="AG1550" s="73">
        <f t="shared" si="73"/>
        <v>1513</v>
      </c>
      <c r="AH1550" s="77">
        <v>1513</v>
      </c>
      <c r="AI1550" s="77">
        <v>0</v>
      </c>
      <c r="AJ1550" s="77">
        <v>0</v>
      </c>
      <c r="AK1550" s="73">
        <f t="shared" si="72"/>
        <v>1513</v>
      </c>
      <c r="AL1550" s="73">
        <f t="shared" si="74"/>
        <v>3026</v>
      </c>
      <c r="AM1550" s="134" t="s">
        <v>1188</v>
      </c>
      <c r="AN1550" s="134" t="s">
        <v>33</v>
      </c>
      <c r="AO1550" s="134" t="s">
        <v>33</v>
      </c>
      <c r="AP1550" s="134" t="s">
        <v>33</v>
      </c>
      <c r="AQ1550" s="134" t="s">
        <v>3792</v>
      </c>
      <c r="AR1550" s="134" t="s">
        <v>198</v>
      </c>
      <c r="AS1550" s="134" t="s">
        <v>33</v>
      </c>
      <c r="AT1550" s="2">
        <v>0</v>
      </c>
      <c r="AU1550" s="2">
        <v>0</v>
      </c>
      <c r="AV1550" s="2">
        <v>0</v>
      </c>
      <c r="AW1550" s="47"/>
    </row>
    <row r="1551" spans="1:49" s="3" customFormat="1" ht="46.5">
      <c r="A1551" s="54">
        <v>2</v>
      </c>
      <c r="B1551" s="45">
        <v>1546</v>
      </c>
      <c r="C1551" s="54" t="s">
        <v>4003</v>
      </c>
      <c r="D1551" s="54">
        <v>8840010128</v>
      </c>
      <c r="E1551" s="54" t="s">
        <v>3963</v>
      </c>
      <c r="F1551" s="54">
        <v>18</v>
      </c>
      <c r="G1551" s="54" t="s">
        <v>2462</v>
      </c>
      <c r="H1551" s="54" t="s">
        <v>2463</v>
      </c>
      <c r="I1551" s="54" t="s">
        <v>4003</v>
      </c>
      <c r="J1551" s="28" t="s">
        <v>2462</v>
      </c>
      <c r="K1551" s="28" t="s">
        <v>2463</v>
      </c>
      <c r="L1551" s="28" t="s">
        <v>2463</v>
      </c>
      <c r="M1551" s="28" t="s">
        <v>3963</v>
      </c>
      <c r="N1551" s="28">
        <v>18</v>
      </c>
      <c r="O1551" s="28" t="s">
        <v>2462</v>
      </c>
      <c r="P1551" s="28" t="s">
        <v>2463</v>
      </c>
      <c r="Q1551" s="28" t="s">
        <v>2463</v>
      </c>
      <c r="R1551" s="28" t="s">
        <v>3963</v>
      </c>
      <c r="S1551" s="28">
        <v>18</v>
      </c>
      <c r="T1551" s="23" t="s">
        <v>4008</v>
      </c>
      <c r="U1551" s="28" t="s">
        <v>2462</v>
      </c>
      <c r="V1551" s="28" t="s">
        <v>2463</v>
      </c>
      <c r="W1551" s="28" t="s">
        <v>2463</v>
      </c>
      <c r="X1551" s="28" t="s">
        <v>1350</v>
      </c>
      <c r="Y1551" s="28">
        <v>44</v>
      </c>
      <c r="Z1551" s="28" t="s">
        <v>863</v>
      </c>
      <c r="AA1551" s="74" t="s">
        <v>4009</v>
      </c>
      <c r="AB1551" s="75" t="s">
        <v>92</v>
      </c>
      <c r="AC1551" s="76">
        <v>26</v>
      </c>
      <c r="AD1551" s="77">
        <v>1150</v>
      </c>
      <c r="AE1551" s="77">
        <v>14328</v>
      </c>
      <c r="AF1551" s="77">
        <v>0</v>
      </c>
      <c r="AG1551" s="73">
        <f t="shared" si="73"/>
        <v>15478</v>
      </c>
      <c r="AH1551" s="77">
        <v>1150</v>
      </c>
      <c r="AI1551" s="77">
        <v>14328</v>
      </c>
      <c r="AJ1551" s="77">
        <v>0</v>
      </c>
      <c r="AK1551" s="73">
        <f t="shared" si="72"/>
        <v>15478</v>
      </c>
      <c r="AL1551" s="73">
        <f t="shared" si="74"/>
        <v>30956</v>
      </c>
      <c r="AM1551" s="134" t="s">
        <v>1188</v>
      </c>
      <c r="AN1551" s="134" t="s">
        <v>33</v>
      </c>
      <c r="AO1551" s="134" t="s">
        <v>33</v>
      </c>
      <c r="AP1551" s="134" t="s">
        <v>33</v>
      </c>
      <c r="AQ1551" s="134" t="s">
        <v>3792</v>
      </c>
      <c r="AR1551" s="134" t="s">
        <v>198</v>
      </c>
      <c r="AS1551" s="134" t="s">
        <v>33</v>
      </c>
      <c r="AT1551" s="2">
        <v>0</v>
      </c>
      <c r="AU1551" s="2">
        <v>0</v>
      </c>
      <c r="AV1551" s="2">
        <v>0</v>
      </c>
      <c r="AW1551" s="47"/>
    </row>
    <row r="1552" spans="1:49" s="3" customFormat="1" ht="46.5">
      <c r="A1552" s="54">
        <v>2</v>
      </c>
      <c r="B1552" s="45">
        <v>1547</v>
      </c>
      <c r="C1552" s="54" t="s">
        <v>4003</v>
      </c>
      <c r="D1552" s="54">
        <v>8840010128</v>
      </c>
      <c r="E1552" s="54" t="s">
        <v>3963</v>
      </c>
      <c r="F1552" s="54">
        <v>18</v>
      </c>
      <c r="G1552" s="54" t="s">
        <v>2462</v>
      </c>
      <c r="H1552" s="54" t="s">
        <v>2463</v>
      </c>
      <c r="I1552" s="54" t="s">
        <v>4003</v>
      </c>
      <c r="J1552" s="28" t="s">
        <v>2462</v>
      </c>
      <c r="K1552" s="28" t="s">
        <v>2463</v>
      </c>
      <c r="L1552" s="28" t="s">
        <v>2463</v>
      </c>
      <c r="M1552" s="28" t="s">
        <v>3963</v>
      </c>
      <c r="N1552" s="28">
        <v>18</v>
      </c>
      <c r="O1552" s="28" t="s">
        <v>2462</v>
      </c>
      <c r="P1552" s="28" t="s">
        <v>2463</v>
      </c>
      <c r="Q1552" s="28" t="s">
        <v>2463</v>
      </c>
      <c r="R1552" s="28" t="s">
        <v>3963</v>
      </c>
      <c r="S1552" s="28">
        <v>18</v>
      </c>
      <c r="T1552" s="23" t="s">
        <v>4010</v>
      </c>
      <c r="U1552" s="28" t="s">
        <v>2462</v>
      </c>
      <c r="V1552" s="28" t="s">
        <v>2463</v>
      </c>
      <c r="W1552" s="28" t="s">
        <v>2463</v>
      </c>
      <c r="X1552" s="28" t="s">
        <v>4011</v>
      </c>
      <c r="Y1552" s="28">
        <v>19</v>
      </c>
      <c r="Z1552" s="28">
        <v>1</v>
      </c>
      <c r="AA1552" s="74" t="s">
        <v>4012</v>
      </c>
      <c r="AB1552" s="75" t="s">
        <v>32</v>
      </c>
      <c r="AC1552" s="76">
        <v>27</v>
      </c>
      <c r="AD1552" s="77">
        <v>4972</v>
      </c>
      <c r="AE1552" s="77">
        <v>0</v>
      </c>
      <c r="AF1552" s="77">
        <v>0</v>
      </c>
      <c r="AG1552" s="73">
        <f t="shared" si="73"/>
        <v>4972</v>
      </c>
      <c r="AH1552" s="77">
        <v>4972</v>
      </c>
      <c r="AI1552" s="77">
        <v>0</v>
      </c>
      <c r="AJ1552" s="77">
        <v>0</v>
      </c>
      <c r="AK1552" s="73">
        <f t="shared" si="72"/>
        <v>4972</v>
      </c>
      <c r="AL1552" s="73">
        <f t="shared" si="74"/>
        <v>9944</v>
      </c>
      <c r="AM1552" s="134" t="s">
        <v>1188</v>
      </c>
      <c r="AN1552" s="134" t="s">
        <v>33</v>
      </c>
      <c r="AO1552" s="134" t="s">
        <v>33</v>
      </c>
      <c r="AP1552" s="134" t="s">
        <v>33</v>
      </c>
      <c r="AQ1552" s="134" t="s">
        <v>3792</v>
      </c>
      <c r="AR1552" s="134" t="s">
        <v>198</v>
      </c>
      <c r="AS1552" s="134" t="s">
        <v>33</v>
      </c>
      <c r="AT1552" s="2">
        <v>0</v>
      </c>
      <c r="AU1552" s="2">
        <v>0</v>
      </c>
      <c r="AV1552" s="2">
        <v>0</v>
      </c>
      <c r="AW1552" s="47"/>
    </row>
    <row r="1553" spans="1:49" s="3" customFormat="1" ht="23.25">
      <c r="A1553" s="54">
        <v>3</v>
      </c>
      <c r="B1553" s="45">
        <v>1548</v>
      </c>
      <c r="C1553" s="54" t="s">
        <v>4013</v>
      </c>
      <c r="D1553" s="54">
        <v>8841578612</v>
      </c>
      <c r="E1553" s="54" t="s">
        <v>1520</v>
      </c>
      <c r="F1553" s="54">
        <v>37</v>
      </c>
      <c r="G1553" s="54" t="s">
        <v>2462</v>
      </c>
      <c r="H1553" s="54" t="s">
        <v>2463</v>
      </c>
      <c r="I1553" s="29" t="s">
        <v>4013</v>
      </c>
      <c r="J1553" s="28" t="s">
        <v>2462</v>
      </c>
      <c r="K1553" s="28" t="s">
        <v>2463</v>
      </c>
      <c r="L1553" s="28" t="s">
        <v>2463</v>
      </c>
      <c r="M1553" s="28" t="s">
        <v>1520</v>
      </c>
      <c r="N1553" s="28">
        <v>37</v>
      </c>
      <c r="O1553" s="28" t="s">
        <v>2462</v>
      </c>
      <c r="P1553" s="28" t="s">
        <v>2463</v>
      </c>
      <c r="Q1553" s="28" t="s">
        <v>2463</v>
      </c>
      <c r="R1553" s="28" t="s">
        <v>1520</v>
      </c>
      <c r="S1553" s="28">
        <v>37</v>
      </c>
      <c r="T1553" s="23" t="s">
        <v>4013</v>
      </c>
      <c r="U1553" s="28" t="s">
        <v>2462</v>
      </c>
      <c r="V1553" s="28" t="s">
        <v>2463</v>
      </c>
      <c r="W1553" s="28" t="s">
        <v>2463</v>
      </c>
      <c r="X1553" s="28" t="s">
        <v>3810</v>
      </c>
      <c r="Y1553" s="28">
        <v>2</v>
      </c>
      <c r="Z1553" s="28" t="s">
        <v>863</v>
      </c>
      <c r="AA1553" s="74" t="s">
        <v>4014</v>
      </c>
      <c r="AB1553" s="75" t="s">
        <v>32</v>
      </c>
      <c r="AC1553" s="76">
        <v>40</v>
      </c>
      <c r="AD1553" s="77">
        <v>19625</v>
      </c>
      <c r="AE1553" s="77">
        <v>0</v>
      </c>
      <c r="AF1553" s="77">
        <v>0</v>
      </c>
      <c r="AG1553" s="73">
        <f t="shared" si="73"/>
        <v>19625</v>
      </c>
      <c r="AH1553" s="77">
        <v>19625</v>
      </c>
      <c r="AI1553" s="77">
        <v>0</v>
      </c>
      <c r="AJ1553" s="77">
        <v>0</v>
      </c>
      <c r="AK1553" s="73">
        <f t="shared" si="72"/>
        <v>19625</v>
      </c>
      <c r="AL1553" s="73">
        <f t="shared" si="74"/>
        <v>39250</v>
      </c>
      <c r="AM1553" s="134" t="s">
        <v>1188</v>
      </c>
      <c r="AN1553" s="134" t="s">
        <v>33</v>
      </c>
      <c r="AO1553" s="134" t="s">
        <v>33</v>
      </c>
      <c r="AP1553" s="134" t="s">
        <v>33</v>
      </c>
      <c r="AQ1553" s="134" t="s">
        <v>3792</v>
      </c>
      <c r="AR1553" s="134" t="s">
        <v>198</v>
      </c>
      <c r="AS1553" s="134" t="s">
        <v>33</v>
      </c>
      <c r="AT1553" s="2">
        <v>0</v>
      </c>
      <c r="AU1553" s="2">
        <v>0</v>
      </c>
      <c r="AV1553" s="2">
        <v>0</v>
      </c>
      <c r="AW1553" s="47"/>
    </row>
    <row r="1554" spans="1:49" s="3" customFormat="1" ht="27.4">
      <c r="A1554" s="54">
        <v>4</v>
      </c>
      <c r="B1554" s="45">
        <v>1549</v>
      </c>
      <c r="C1554" s="54" t="s">
        <v>4015</v>
      </c>
      <c r="D1554" s="54">
        <v>8840029872</v>
      </c>
      <c r="E1554" s="54" t="s">
        <v>1520</v>
      </c>
      <c r="F1554" s="54">
        <v>43</v>
      </c>
      <c r="G1554" s="54" t="s">
        <v>2462</v>
      </c>
      <c r="H1554" s="54" t="s">
        <v>2463</v>
      </c>
      <c r="I1554" s="54" t="s">
        <v>4015</v>
      </c>
      <c r="J1554" s="28" t="s">
        <v>2462</v>
      </c>
      <c r="K1554" s="28" t="s">
        <v>2463</v>
      </c>
      <c r="L1554" s="28" t="s">
        <v>2463</v>
      </c>
      <c r="M1554" s="28" t="s">
        <v>4016</v>
      </c>
      <c r="N1554" s="28">
        <v>11</v>
      </c>
      <c r="O1554" s="28" t="s">
        <v>2462</v>
      </c>
      <c r="P1554" s="28" t="s">
        <v>2463</v>
      </c>
      <c r="Q1554" s="28" t="s">
        <v>2463</v>
      </c>
      <c r="R1554" s="28" t="s">
        <v>1520</v>
      </c>
      <c r="S1554" s="28">
        <v>43</v>
      </c>
      <c r="T1554" s="23" t="s">
        <v>4017</v>
      </c>
      <c r="U1554" s="28" t="s">
        <v>2462</v>
      </c>
      <c r="V1554" s="28" t="s">
        <v>2463</v>
      </c>
      <c r="W1554" s="28" t="s">
        <v>2463</v>
      </c>
      <c r="X1554" s="28" t="s">
        <v>3777</v>
      </c>
      <c r="Y1554" s="28">
        <v>11</v>
      </c>
      <c r="Z1554" s="28" t="s">
        <v>863</v>
      </c>
      <c r="AA1554" s="74" t="s">
        <v>4018</v>
      </c>
      <c r="AB1554" s="75" t="s">
        <v>32</v>
      </c>
      <c r="AC1554" s="76">
        <v>40</v>
      </c>
      <c r="AD1554" s="77">
        <v>14578</v>
      </c>
      <c r="AE1554" s="77">
        <v>0</v>
      </c>
      <c r="AF1554" s="77">
        <v>0</v>
      </c>
      <c r="AG1554" s="73">
        <f t="shared" si="73"/>
        <v>14578</v>
      </c>
      <c r="AH1554" s="77">
        <v>14578</v>
      </c>
      <c r="AI1554" s="77">
        <v>0</v>
      </c>
      <c r="AJ1554" s="77">
        <v>0</v>
      </c>
      <c r="AK1554" s="73">
        <f t="shared" si="72"/>
        <v>14578</v>
      </c>
      <c r="AL1554" s="73">
        <f t="shared" si="74"/>
        <v>29156</v>
      </c>
      <c r="AM1554" s="134" t="s">
        <v>1188</v>
      </c>
      <c r="AN1554" s="134" t="s">
        <v>33</v>
      </c>
      <c r="AO1554" s="134" t="s">
        <v>33</v>
      </c>
      <c r="AP1554" s="134" t="s">
        <v>33</v>
      </c>
      <c r="AQ1554" s="134" t="s">
        <v>3792</v>
      </c>
      <c r="AR1554" s="134" t="s">
        <v>198</v>
      </c>
      <c r="AS1554" s="134" t="s">
        <v>33</v>
      </c>
      <c r="AT1554" s="2">
        <v>0</v>
      </c>
      <c r="AU1554" s="2">
        <v>0</v>
      </c>
      <c r="AV1554" s="2">
        <v>0</v>
      </c>
      <c r="AW1554" s="47"/>
    </row>
    <row r="1555" spans="1:49" s="3" customFormat="1" ht="23.25">
      <c r="A1555" s="54">
        <v>4</v>
      </c>
      <c r="B1555" s="45">
        <v>1550</v>
      </c>
      <c r="C1555" s="54" t="s">
        <v>4015</v>
      </c>
      <c r="D1555" s="54">
        <v>8840029872</v>
      </c>
      <c r="E1555" s="54" t="s">
        <v>1520</v>
      </c>
      <c r="F1555" s="54">
        <v>43</v>
      </c>
      <c r="G1555" s="54" t="s">
        <v>2462</v>
      </c>
      <c r="H1555" s="54" t="s">
        <v>2463</v>
      </c>
      <c r="I1555" s="54" t="s">
        <v>4015</v>
      </c>
      <c r="J1555" s="28" t="s">
        <v>2462</v>
      </c>
      <c r="K1555" s="28" t="s">
        <v>2463</v>
      </c>
      <c r="L1555" s="28" t="s">
        <v>2463</v>
      </c>
      <c r="M1555" s="28" t="s">
        <v>1520</v>
      </c>
      <c r="N1555" s="28">
        <v>43</v>
      </c>
      <c r="O1555" s="28" t="s">
        <v>2462</v>
      </c>
      <c r="P1555" s="28" t="s">
        <v>2463</v>
      </c>
      <c r="Q1555" s="28" t="s">
        <v>2463</v>
      </c>
      <c r="R1555" s="28" t="s">
        <v>1850</v>
      </c>
      <c r="S1555" s="28">
        <v>43</v>
      </c>
      <c r="T1555" s="23" t="s">
        <v>4019</v>
      </c>
      <c r="U1555" s="28" t="s">
        <v>2462</v>
      </c>
      <c r="V1555" s="28" t="s">
        <v>2463</v>
      </c>
      <c r="W1555" s="28" t="s">
        <v>2463</v>
      </c>
      <c r="X1555" s="28" t="s">
        <v>1520</v>
      </c>
      <c r="Y1555" s="28">
        <v>43</v>
      </c>
      <c r="Z1555" s="28" t="s">
        <v>863</v>
      </c>
      <c r="AA1555" s="74" t="s">
        <v>4020</v>
      </c>
      <c r="AB1555" s="75" t="s">
        <v>264</v>
      </c>
      <c r="AC1555" s="76">
        <v>150</v>
      </c>
      <c r="AD1555" s="77">
        <v>31105</v>
      </c>
      <c r="AE1555" s="77">
        <v>0</v>
      </c>
      <c r="AF1555" s="77">
        <v>0</v>
      </c>
      <c r="AG1555" s="73">
        <f t="shared" si="73"/>
        <v>31105</v>
      </c>
      <c r="AH1555" s="77">
        <v>31105</v>
      </c>
      <c r="AI1555" s="77">
        <v>0</v>
      </c>
      <c r="AJ1555" s="77">
        <v>0</v>
      </c>
      <c r="AK1555" s="73">
        <f t="shared" si="72"/>
        <v>31105</v>
      </c>
      <c r="AL1555" s="73">
        <f t="shared" si="74"/>
        <v>62210</v>
      </c>
      <c r="AM1555" s="134" t="s">
        <v>1188</v>
      </c>
      <c r="AN1555" s="134" t="s">
        <v>33</v>
      </c>
      <c r="AO1555" s="134" t="s">
        <v>33</v>
      </c>
      <c r="AP1555" s="134" t="s">
        <v>33</v>
      </c>
      <c r="AQ1555" s="134" t="s">
        <v>3792</v>
      </c>
      <c r="AR1555" s="134" t="s">
        <v>198</v>
      </c>
      <c r="AS1555" s="134" t="s">
        <v>33</v>
      </c>
      <c r="AT1555" s="2">
        <v>0</v>
      </c>
      <c r="AU1555" s="2">
        <v>0</v>
      </c>
      <c r="AV1555" s="2">
        <v>0</v>
      </c>
      <c r="AW1555" s="47"/>
    </row>
    <row r="1556" spans="1:49" s="3" customFormat="1" ht="46.5">
      <c r="A1556" s="54">
        <v>1</v>
      </c>
      <c r="B1556" s="45">
        <v>1551</v>
      </c>
      <c r="C1556" s="54" t="s">
        <v>3788</v>
      </c>
      <c r="D1556" s="54">
        <v>8840024797</v>
      </c>
      <c r="E1556" s="54" t="s">
        <v>1667</v>
      </c>
      <c r="F1556" s="54">
        <v>49</v>
      </c>
      <c r="G1556" s="54" t="s">
        <v>2462</v>
      </c>
      <c r="H1556" s="54" t="s">
        <v>2463</v>
      </c>
      <c r="I1556" s="29" t="s">
        <v>3789</v>
      </c>
      <c r="J1556" s="28" t="s">
        <v>2462</v>
      </c>
      <c r="K1556" s="28" t="s">
        <v>2463</v>
      </c>
      <c r="L1556" s="28" t="s">
        <v>2463</v>
      </c>
      <c r="M1556" s="28" t="s">
        <v>1667</v>
      </c>
      <c r="N1556" s="28">
        <v>49</v>
      </c>
      <c r="O1556" s="28" t="s">
        <v>2462</v>
      </c>
      <c r="P1556" s="28" t="s">
        <v>2463</v>
      </c>
      <c r="Q1556" s="28" t="s">
        <v>2463</v>
      </c>
      <c r="R1556" s="28" t="s">
        <v>1667</v>
      </c>
      <c r="S1556" s="28">
        <v>49</v>
      </c>
      <c r="T1556" s="23" t="s">
        <v>4021</v>
      </c>
      <c r="U1556" s="28" t="s">
        <v>2462</v>
      </c>
      <c r="V1556" s="28" t="s">
        <v>2463</v>
      </c>
      <c r="W1556" s="28" t="s">
        <v>2463</v>
      </c>
      <c r="X1556" s="28" t="s">
        <v>2435</v>
      </c>
      <c r="Y1556" s="28" t="s">
        <v>4022</v>
      </c>
      <c r="Z1556" s="28" t="s">
        <v>863</v>
      </c>
      <c r="AA1556" s="74" t="s">
        <v>4023</v>
      </c>
      <c r="AB1556" s="75" t="s">
        <v>32</v>
      </c>
      <c r="AC1556" s="76">
        <v>40</v>
      </c>
      <c r="AD1556" s="77">
        <v>7173</v>
      </c>
      <c r="AE1556" s="77">
        <v>0</v>
      </c>
      <c r="AF1556" s="77">
        <v>0</v>
      </c>
      <c r="AG1556" s="73">
        <f t="shared" si="73"/>
        <v>7173</v>
      </c>
      <c r="AH1556" s="77">
        <v>7173</v>
      </c>
      <c r="AI1556" s="77">
        <v>0</v>
      </c>
      <c r="AJ1556" s="77">
        <v>0</v>
      </c>
      <c r="AK1556" s="73">
        <f t="shared" si="72"/>
        <v>7173</v>
      </c>
      <c r="AL1556" s="73">
        <f t="shared" si="74"/>
        <v>14346</v>
      </c>
      <c r="AM1556" s="134" t="s">
        <v>1188</v>
      </c>
      <c r="AN1556" s="90" t="s">
        <v>33</v>
      </c>
      <c r="AO1556" s="90" t="s">
        <v>33</v>
      </c>
      <c r="AP1556" s="90" t="s">
        <v>33</v>
      </c>
      <c r="AQ1556" s="90" t="s">
        <v>3792</v>
      </c>
      <c r="AR1556" s="90" t="s">
        <v>198</v>
      </c>
      <c r="AS1556" s="90" t="s">
        <v>33</v>
      </c>
      <c r="AT1556" s="2">
        <v>0</v>
      </c>
      <c r="AU1556" s="2">
        <v>0</v>
      </c>
      <c r="AV1556" s="2">
        <v>0</v>
      </c>
      <c r="AW1556" s="47"/>
    </row>
    <row r="1557" spans="1:49" s="3" customFormat="1" ht="46.5">
      <c r="A1557" s="54">
        <v>1</v>
      </c>
      <c r="B1557" s="45">
        <v>1552</v>
      </c>
      <c r="C1557" s="54" t="s">
        <v>3788</v>
      </c>
      <c r="D1557" s="54">
        <v>8840024797</v>
      </c>
      <c r="E1557" s="54" t="s">
        <v>1667</v>
      </c>
      <c r="F1557" s="54">
        <v>49</v>
      </c>
      <c r="G1557" s="54" t="s">
        <v>2462</v>
      </c>
      <c r="H1557" s="54" t="s">
        <v>2463</v>
      </c>
      <c r="I1557" s="29" t="s">
        <v>3789</v>
      </c>
      <c r="J1557" s="28" t="s">
        <v>2462</v>
      </c>
      <c r="K1557" s="28" t="s">
        <v>2463</v>
      </c>
      <c r="L1557" s="28" t="s">
        <v>2463</v>
      </c>
      <c r="M1557" s="28" t="s">
        <v>1667</v>
      </c>
      <c r="N1557" s="28">
        <v>49</v>
      </c>
      <c r="O1557" s="28" t="s">
        <v>2462</v>
      </c>
      <c r="P1557" s="28" t="s">
        <v>2463</v>
      </c>
      <c r="Q1557" s="28" t="s">
        <v>2463</v>
      </c>
      <c r="R1557" s="28" t="s">
        <v>1667</v>
      </c>
      <c r="S1557" s="28">
        <v>49</v>
      </c>
      <c r="T1557" s="23" t="s">
        <v>4024</v>
      </c>
      <c r="U1557" s="28" t="s">
        <v>2462</v>
      </c>
      <c r="V1557" s="28" t="s">
        <v>2463</v>
      </c>
      <c r="W1557" s="28" t="s">
        <v>2463</v>
      </c>
      <c r="X1557" s="28" t="s">
        <v>3828</v>
      </c>
      <c r="Y1557" s="28" t="s">
        <v>4025</v>
      </c>
      <c r="Z1557" s="28" t="s">
        <v>863</v>
      </c>
      <c r="AA1557" s="74" t="s">
        <v>4026</v>
      </c>
      <c r="AB1557" s="75" t="s">
        <v>32</v>
      </c>
      <c r="AC1557" s="76">
        <v>4</v>
      </c>
      <c r="AD1557" s="77">
        <v>4756</v>
      </c>
      <c r="AE1557" s="77">
        <v>0</v>
      </c>
      <c r="AF1557" s="77">
        <v>0</v>
      </c>
      <c r="AG1557" s="73">
        <f t="shared" si="73"/>
        <v>4756</v>
      </c>
      <c r="AH1557" s="77">
        <v>4756</v>
      </c>
      <c r="AI1557" s="77">
        <v>0</v>
      </c>
      <c r="AJ1557" s="77">
        <v>0</v>
      </c>
      <c r="AK1557" s="73">
        <f t="shared" si="72"/>
        <v>4756</v>
      </c>
      <c r="AL1557" s="73">
        <f t="shared" si="74"/>
        <v>9512</v>
      </c>
      <c r="AM1557" s="134" t="s">
        <v>1188</v>
      </c>
      <c r="AN1557" s="90" t="s">
        <v>33</v>
      </c>
      <c r="AO1557" s="90" t="s">
        <v>33</v>
      </c>
      <c r="AP1557" s="90" t="s">
        <v>33</v>
      </c>
      <c r="AQ1557" s="90" t="s">
        <v>3792</v>
      </c>
      <c r="AR1557" s="90" t="s">
        <v>198</v>
      </c>
      <c r="AS1557" s="90" t="s">
        <v>33</v>
      </c>
      <c r="AT1557" s="2">
        <v>0</v>
      </c>
      <c r="AU1557" s="2">
        <v>0</v>
      </c>
      <c r="AV1557" s="2">
        <v>0</v>
      </c>
      <c r="AW1557" s="47"/>
    </row>
    <row r="1558" spans="1:49" s="3" customFormat="1" ht="46.5">
      <c r="A1558" s="54">
        <v>1</v>
      </c>
      <c r="B1558" s="45">
        <v>1553</v>
      </c>
      <c r="C1558" s="54" t="s">
        <v>3788</v>
      </c>
      <c r="D1558" s="54">
        <v>8840024797</v>
      </c>
      <c r="E1558" s="54" t="s">
        <v>1667</v>
      </c>
      <c r="F1558" s="54">
        <v>49</v>
      </c>
      <c r="G1558" s="54" t="s">
        <v>2462</v>
      </c>
      <c r="H1558" s="54" t="s">
        <v>2463</v>
      </c>
      <c r="I1558" s="54" t="s">
        <v>3789</v>
      </c>
      <c r="J1558" s="28" t="s">
        <v>2462</v>
      </c>
      <c r="K1558" s="28" t="s">
        <v>2463</v>
      </c>
      <c r="L1558" s="28" t="s">
        <v>2463</v>
      </c>
      <c r="M1558" s="28" t="s">
        <v>1667</v>
      </c>
      <c r="N1558" s="28">
        <v>49</v>
      </c>
      <c r="O1558" s="28" t="s">
        <v>2462</v>
      </c>
      <c r="P1558" s="28" t="s">
        <v>2463</v>
      </c>
      <c r="Q1558" s="28" t="s">
        <v>2463</v>
      </c>
      <c r="R1558" s="28" t="s">
        <v>1667</v>
      </c>
      <c r="S1558" s="28">
        <v>49</v>
      </c>
      <c r="T1558" s="23" t="s">
        <v>4027</v>
      </c>
      <c r="U1558" s="28" t="s">
        <v>2462</v>
      </c>
      <c r="V1558" s="28" t="s">
        <v>2463</v>
      </c>
      <c r="W1558" s="28" t="s">
        <v>2463</v>
      </c>
      <c r="X1558" s="28" t="s">
        <v>3869</v>
      </c>
      <c r="Y1558" s="28" t="s">
        <v>863</v>
      </c>
      <c r="Z1558" s="28" t="s">
        <v>863</v>
      </c>
      <c r="AA1558" s="74" t="s">
        <v>4028</v>
      </c>
      <c r="AB1558" s="75" t="s">
        <v>92</v>
      </c>
      <c r="AC1558" s="76">
        <v>25</v>
      </c>
      <c r="AD1558" s="77">
        <v>2316</v>
      </c>
      <c r="AE1558" s="77">
        <v>6487</v>
      </c>
      <c r="AF1558" s="77">
        <v>0</v>
      </c>
      <c r="AG1558" s="73">
        <f t="shared" si="73"/>
        <v>8803</v>
      </c>
      <c r="AH1558" s="77">
        <v>2316</v>
      </c>
      <c r="AI1558" s="77">
        <v>6487</v>
      </c>
      <c r="AJ1558" s="77">
        <v>0</v>
      </c>
      <c r="AK1558" s="73">
        <f t="shared" si="72"/>
        <v>8803</v>
      </c>
      <c r="AL1558" s="73">
        <f t="shared" si="74"/>
        <v>17606</v>
      </c>
      <c r="AM1558" s="134" t="s">
        <v>1188</v>
      </c>
      <c r="AN1558" s="134" t="s">
        <v>33</v>
      </c>
      <c r="AO1558" s="134" t="s">
        <v>33</v>
      </c>
      <c r="AP1558" s="134" t="s">
        <v>33</v>
      </c>
      <c r="AQ1558" s="134" t="s">
        <v>3792</v>
      </c>
      <c r="AR1558" s="134" t="s">
        <v>198</v>
      </c>
      <c r="AS1558" s="134" t="s">
        <v>33</v>
      </c>
      <c r="AT1558" s="2">
        <v>0</v>
      </c>
      <c r="AU1558" s="2">
        <v>0</v>
      </c>
      <c r="AV1558" s="2">
        <v>0</v>
      </c>
      <c r="AW1558" s="47"/>
    </row>
    <row r="1559" spans="1:49" s="3" customFormat="1" ht="46.5">
      <c r="A1559" s="54">
        <v>1</v>
      </c>
      <c r="B1559" s="45">
        <v>1554</v>
      </c>
      <c r="C1559" s="54" t="s">
        <v>3788</v>
      </c>
      <c r="D1559" s="54">
        <v>8840024797</v>
      </c>
      <c r="E1559" s="54" t="s">
        <v>1667</v>
      </c>
      <c r="F1559" s="54">
        <v>49</v>
      </c>
      <c r="G1559" s="54" t="s">
        <v>2462</v>
      </c>
      <c r="H1559" s="54" t="s">
        <v>2463</v>
      </c>
      <c r="I1559" s="54" t="s">
        <v>3789</v>
      </c>
      <c r="J1559" s="28" t="s">
        <v>2462</v>
      </c>
      <c r="K1559" s="28" t="s">
        <v>2463</v>
      </c>
      <c r="L1559" s="28" t="s">
        <v>2463</v>
      </c>
      <c r="M1559" s="28" t="s">
        <v>1667</v>
      </c>
      <c r="N1559" s="28">
        <v>49</v>
      </c>
      <c r="O1559" s="28" t="s">
        <v>2462</v>
      </c>
      <c r="P1559" s="28" t="s">
        <v>2463</v>
      </c>
      <c r="Q1559" s="28" t="s">
        <v>2463</v>
      </c>
      <c r="R1559" s="28" t="s">
        <v>1667</v>
      </c>
      <c r="S1559" s="28">
        <v>49</v>
      </c>
      <c r="T1559" s="23" t="s">
        <v>4029</v>
      </c>
      <c r="U1559" s="28" t="s">
        <v>2462</v>
      </c>
      <c r="V1559" s="28" t="s">
        <v>2463</v>
      </c>
      <c r="W1559" s="28" t="s">
        <v>2463</v>
      </c>
      <c r="X1559" s="28" t="s">
        <v>4030</v>
      </c>
      <c r="Y1559" s="28" t="s">
        <v>4031</v>
      </c>
      <c r="Z1559" s="28" t="s">
        <v>863</v>
      </c>
      <c r="AA1559" s="74" t="s">
        <v>4032</v>
      </c>
      <c r="AB1559" s="75" t="s">
        <v>32</v>
      </c>
      <c r="AC1559" s="76">
        <v>7</v>
      </c>
      <c r="AD1559" s="77">
        <v>1386</v>
      </c>
      <c r="AE1559" s="77">
        <v>0</v>
      </c>
      <c r="AF1559" s="77">
        <v>0</v>
      </c>
      <c r="AG1559" s="73">
        <f t="shared" si="73"/>
        <v>1386</v>
      </c>
      <c r="AH1559" s="77">
        <v>1386</v>
      </c>
      <c r="AI1559" s="77">
        <v>0</v>
      </c>
      <c r="AJ1559" s="77">
        <v>0</v>
      </c>
      <c r="AK1559" s="73">
        <f t="shared" si="72"/>
        <v>1386</v>
      </c>
      <c r="AL1559" s="73">
        <f t="shared" si="74"/>
        <v>2772</v>
      </c>
      <c r="AM1559" s="134" t="s">
        <v>1188</v>
      </c>
      <c r="AN1559" s="90" t="s">
        <v>33</v>
      </c>
      <c r="AO1559" s="90" t="s">
        <v>33</v>
      </c>
      <c r="AP1559" s="90" t="s">
        <v>33</v>
      </c>
      <c r="AQ1559" s="90" t="s">
        <v>3792</v>
      </c>
      <c r="AR1559" s="90" t="s">
        <v>198</v>
      </c>
      <c r="AS1559" s="90" t="s">
        <v>33</v>
      </c>
      <c r="AT1559" s="2">
        <v>0</v>
      </c>
      <c r="AU1559" s="2">
        <v>0</v>
      </c>
      <c r="AV1559" s="2">
        <v>0</v>
      </c>
      <c r="AW1559" s="47"/>
    </row>
    <row r="1560" spans="1:49" s="3" customFormat="1" ht="46.5">
      <c r="A1560" s="54">
        <v>1</v>
      </c>
      <c r="B1560" s="45">
        <v>1555</v>
      </c>
      <c r="C1560" s="54" t="s">
        <v>3788</v>
      </c>
      <c r="D1560" s="54">
        <v>8840024797</v>
      </c>
      <c r="E1560" s="54" t="s">
        <v>1667</v>
      </c>
      <c r="F1560" s="54">
        <v>49</v>
      </c>
      <c r="G1560" s="54" t="s">
        <v>2462</v>
      </c>
      <c r="H1560" s="54" t="s">
        <v>2463</v>
      </c>
      <c r="I1560" s="54" t="s">
        <v>3789</v>
      </c>
      <c r="J1560" s="28" t="s">
        <v>2462</v>
      </c>
      <c r="K1560" s="28" t="s">
        <v>2463</v>
      </c>
      <c r="L1560" s="28" t="s">
        <v>2463</v>
      </c>
      <c r="M1560" s="28" t="s">
        <v>1667</v>
      </c>
      <c r="N1560" s="28">
        <v>49</v>
      </c>
      <c r="O1560" s="28" t="s">
        <v>2462</v>
      </c>
      <c r="P1560" s="28" t="s">
        <v>2463</v>
      </c>
      <c r="Q1560" s="28" t="s">
        <v>2463</v>
      </c>
      <c r="R1560" s="28" t="s">
        <v>1667</v>
      </c>
      <c r="S1560" s="28">
        <v>49</v>
      </c>
      <c r="T1560" s="23" t="s">
        <v>4033</v>
      </c>
      <c r="U1560" s="28" t="s">
        <v>2462</v>
      </c>
      <c r="V1560" s="28" t="s">
        <v>2463</v>
      </c>
      <c r="W1560" s="28" t="s">
        <v>2463</v>
      </c>
      <c r="X1560" s="28" t="s">
        <v>1464</v>
      </c>
      <c r="Y1560" s="28">
        <v>1</v>
      </c>
      <c r="Z1560" s="28" t="s">
        <v>863</v>
      </c>
      <c r="AA1560" s="74" t="s">
        <v>4034</v>
      </c>
      <c r="AB1560" s="75" t="s">
        <v>32</v>
      </c>
      <c r="AC1560" s="76">
        <v>26.3</v>
      </c>
      <c r="AD1560" s="77">
        <v>9978</v>
      </c>
      <c r="AE1560" s="77">
        <v>0</v>
      </c>
      <c r="AF1560" s="77">
        <v>0</v>
      </c>
      <c r="AG1560" s="73">
        <f t="shared" si="73"/>
        <v>9978</v>
      </c>
      <c r="AH1560" s="77">
        <v>9978</v>
      </c>
      <c r="AI1560" s="77">
        <v>0</v>
      </c>
      <c r="AJ1560" s="77">
        <v>0</v>
      </c>
      <c r="AK1560" s="73">
        <f t="shared" si="72"/>
        <v>9978</v>
      </c>
      <c r="AL1560" s="73">
        <f t="shared" si="74"/>
        <v>19956</v>
      </c>
      <c r="AM1560" s="134" t="s">
        <v>1188</v>
      </c>
      <c r="AN1560" s="90" t="s">
        <v>33</v>
      </c>
      <c r="AO1560" s="90" t="s">
        <v>33</v>
      </c>
      <c r="AP1560" s="90" t="s">
        <v>33</v>
      </c>
      <c r="AQ1560" s="90" t="s">
        <v>3792</v>
      </c>
      <c r="AR1560" s="90" t="s">
        <v>198</v>
      </c>
      <c r="AS1560" s="90" t="s">
        <v>33</v>
      </c>
      <c r="AT1560" s="2">
        <v>0</v>
      </c>
      <c r="AU1560" s="2">
        <v>0</v>
      </c>
      <c r="AV1560" s="2">
        <v>0</v>
      </c>
      <c r="AW1560" s="47"/>
    </row>
    <row r="1561" spans="1:49" s="3" customFormat="1" ht="46.5">
      <c r="A1561" s="54">
        <v>1</v>
      </c>
      <c r="B1561" s="45">
        <v>1556</v>
      </c>
      <c r="C1561" s="54" t="s">
        <v>3788</v>
      </c>
      <c r="D1561" s="54">
        <v>8840024797</v>
      </c>
      <c r="E1561" s="54" t="s">
        <v>1667</v>
      </c>
      <c r="F1561" s="54">
        <v>49</v>
      </c>
      <c r="G1561" s="54" t="s">
        <v>2462</v>
      </c>
      <c r="H1561" s="54" t="s">
        <v>2463</v>
      </c>
      <c r="I1561" s="29" t="s">
        <v>3789</v>
      </c>
      <c r="J1561" s="28" t="s">
        <v>2462</v>
      </c>
      <c r="K1561" s="28" t="s">
        <v>2463</v>
      </c>
      <c r="L1561" s="28" t="s">
        <v>2463</v>
      </c>
      <c r="M1561" s="28" t="s">
        <v>1667</v>
      </c>
      <c r="N1561" s="28">
        <v>49</v>
      </c>
      <c r="O1561" s="28" t="s">
        <v>2462</v>
      </c>
      <c r="P1561" s="28" t="s">
        <v>2463</v>
      </c>
      <c r="Q1561" s="28" t="s">
        <v>2463</v>
      </c>
      <c r="R1561" s="28" t="s">
        <v>1667</v>
      </c>
      <c r="S1561" s="28">
        <v>49</v>
      </c>
      <c r="T1561" s="23" t="s">
        <v>4035</v>
      </c>
      <c r="U1561" s="28" t="s">
        <v>2462</v>
      </c>
      <c r="V1561" s="28" t="s">
        <v>2463</v>
      </c>
      <c r="W1561" s="28" t="s">
        <v>2463</v>
      </c>
      <c r="X1561" s="28" t="s">
        <v>3828</v>
      </c>
      <c r="Y1561" s="28">
        <v>49</v>
      </c>
      <c r="Z1561" s="28">
        <v>2</v>
      </c>
      <c r="AA1561" s="74" t="s">
        <v>4036</v>
      </c>
      <c r="AB1561" s="75" t="s">
        <v>32</v>
      </c>
      <c r="AC1561" s="76">
        <v>21.1</v>
      </c>
      <c r="AD1561" s="77">
        <v>30</v>
      </c>
      <c r="AE1561" s="77">
        <v>0</v>
      </c>
      <c r="AF1561" s="77">
        <v>0</v>
      </c>
      <c r="AG1561" s="73">
        <f t="shared" si="73"/>
        <v>30</v>
      </c>
      <c r="AH1561" s="77">
        <v>30</v>
      </c>
      <c r="AI1561" s="77">
        <v>0</v>
      </c>
      <c r="AJ1561" s="77">
        <v>0</v>
      </c>
      <c r="AK1561" s="73">
        <f t="shared" si="72"/>
        <v>30</v>
      </c>
      <c r="AL1561" s="73">
        <f t="shared" si="74"/>
        <v>60</v>
      </c>
      <c r="AM1561" s="134" t="s">
        <v>1188</v>
      </c>
      <c r="AN1561" s="90" t="s">
        <v>33</v>
      </c>
      <c r="AO1561" s="90" t="s">
        <v>33</v>
      </c>
      <c r="AP1561" s="90" t="s">
        <v>33</v>
      </c>
      <c r="AQ1561" s="90" t="s">
        <v>3792</v>
      </c>
      <c r="AR1561" s="90" t="s">
        <v>198</v>
      </c>
      <c r="AS1561" s="90" t="s">
        <v>33</v>
      </c>
      <c r="AT1561" s="2">
        <v>0</v>
      </c>
      <c r="AU1561" s="2">
        <v>0</v>
      </c>
      <c r="AV1561" s="2">
        <v>0</v>
      </c>
      <c r="AW1561" s="47"/>
    </row>
    <row r="1562" spans="1:49" s="3" customFormat="1" ht="46.5">
      <c r="A1562" s="54">
        <v>1</v>
      </c>
      <c r="B1562" s="45">
        <v>1557</v>
      </c>
      <c r="C1562" s="54" t="s">
        <v>3788</v>
      </c>
      <c r="D1562" s="54">
        <v>8840024797</v>
      </c>
      <c r="E1562" s="54" t="s">
        <v>1667</v>
      </c>
      <c r="F1562" s="54">
        <v>49</v>
      </c>
      <c r="G1562" s="54" t="s">
        <v>2462</v>
      </c>
      <c r="H1562" s="54" t="s">
        <v>2463</v>
      </c>
      <c r="I1562" s="29" t="s">
        <v>3789</v>
      </c>
      <c r="J1562" s="28" t="s">
        <v>2462</v>
      </c>
      <c r="K1562" s="28" t="s">
        <v>2463</v>
      </c>
      <c r="L1562" s="28" t="s">
        <v>2463</v>
      </c>
      <c r="M1562" s="28" t="s">
        <v>1667</v>
      </c>
      <c r="N1562" s="28">
        <v>49</v>
      </c>
      <c r="O1562" s="28" t="s">
        <v>2462</v>
      </c>
      <c r="P1562" s="28" t="s">
        <v>2463</v>
      </c>
      <c r="Q1562" s="28" t="s">
        <v>2463</v>
      </c>
      <c r="R1562" s="28" t="s">
        <v>1667</v>
      </c>
      <c r="S1562" s="28">
        <v>49</v>
      </c>
      <c r="T1562" s="23" t="s">
        <v>4037</v>
      </c>
      <c r="U1562" s="28" t="s">
        <v>2462</v>
      </c>
      <c r="V1562" s="28" t="s">
        <v>2463</v>
      </c>
      <c r="W1562" s="28" t="s">
        <v>2463</v>
      </c>
      <c r="X1562" s="28" t="s">
        <v>4038</v>
      </c>
      <c r="Y1562" s="28">
        <v>21</v>
      </c>
      <c r="Z1562" s="28" t="s">
        <v>863</v>
      </c>
      <c r="AA1562" s="74" t="s">
        <v>4039</v>
      </c>
      <c r="AB1562" s="75" t="s">
        <v>32</v>
      </c>
      <c r="AC1562" s="76">
        <v>2</v>
      </c>
      <c r="AD1562" s="77">
        <v>219</v>
      </c>
      <c r="AE1562" s="77">
        <v>0</v>
      </c>
      <c r="AF1562" s="77">
        <v>0</v>
      </c>
      <c r="AG1562" s="73">
        <f t="shared" si="73"/>
        <v>219</v>
      </c>
      <c r="AH1562" s="77">
        <v>219</v>
      </c>
      <c r="AI1562" s="77">
        <v>0</v>
      </c>
      <c r="AJ1562" s="77">
        <v>0</v>
      </c>
      <c r="AK1562" s="73">
        <f t="shared" si="72"/>
        <v>219</v>
      </c>
      <c r="AL1562" s="73">
        <f t="shared" si="74"/>
        <v>438</v>
      </c>
      <c r="AM1562" s="134" t="s">
        <v>1188</v>
      </c>
      <c r="AN1562" s="134" t="s">
        <v>33</v>
      </c>
      <c r="AO1562" s="134" t="s">
        <v>33</v>
      </c>
      <c r="AP1562" s="134" t="s">
        <v>33</v>
      </c>
      <c r="AQ1562" s="134" t="s">
        <v>3792</v>
      </c>
      <c r="AR1562" s="134" t="s">
        <v>198</v>
      </c>
      <c r="AS1562" s="134" t="s">
        <v>33</v>
      </c>
      <c r="AT1562" s="2">
        <v>0</v>
      </c>
      <c r="AU1562" s="2">
        <v>0</v>
      </c>
      <c r="AV1562" s="2">
        <v>0</v>
      </c>
      <c r="AW1562" s="47"/>
    </row>
    <row r="1563" spans="1:49" s="3" customFormat="1" ht="46.5">
      <c r="A1563" s="54">
        <v>1</v>
      </c>
      <c r="B1563" s="45">
        <v>1558</v>
      </c>
      <c r="C1563" s="54" t="s">
        <v>3788</v>
      </c>
      <c r="D1563" s="54">
        <v>8840024797</v>
      </c>
      <c r="E1563" s="54" t="s">
        <v>1667</v>
      </c>
      <c r="F1563" s="54">
        <v>49</v>
      </c>
      <c r="G1563" s="54" t="s">
        <v>2462</v>
      </c>
      <c r="H1563" s="54" t="s">
        <v>2463</v>
      </c>
      <c r="I1563" s="54" t="s">
        <v>3789</v>
      </c>
      <c r="J1563" s="28" t="s">
        <v>2462</v>
      </c>
      <c r="K1563" s="28" t="s">
        <v>2463</v>
      </c>
      <c r="L1563" s="28" t="s">
        <v>2463</v>
      </c>
      <c r="M1563" s="28" t="s">
        <v>1667</v>
      </c>
      <c r="N1563" s="28">
        <v>49</v>
      </c>
      <c r="O1563" s="28" t="s">
        <v>2462</v>
      </c>
      <c r="P1563" s="28" t="s">
        <v>2463</v>
      </c>
      <c r="Q1563" s="28" t="s">
        <v>2463</v>
      </c>
      <c r="R1563" s="28" t="s">
        <v>1667</v>
      </c>
      <c r="S1563" s="28">
        <v>49</v>
      </c>
      <c r="T1563" s="23" t="s">
        <v>4040</v>
      </c>
      <c r="U1563" s="28" t="s">
        <v>2462</v>
      </c>
      <c r="V1563" s="28" t="s">
        <v>2463</v>
      </c>
      <c r="W1563" s="28" t="s">
        <v>2463</v>
      </c>
      <c r="X1563" s="28" t="s">
        <v>4041</v>
      </c>
      <c r="Y1563" s="28" t="s">
        <v>863</v>
      </c>
      <c r="Z1563" s="28" t="s">
        <v>863</v>
      </c>
      <c r="AA1563" s="74" t="s">
        <v>4042</v>
      </c>
      <c r="AB1563" s="75" t="s">
        <v>32</v>
      </c>
      <c r="AC1563" s="76">
        <v>5</v>
      </c>
      <c r="AD1563" s="77">
        <v>563</v>
      </c>
      <c r="AE1563" s="77">
        <v>0</v>
      </c>
      <c r="AF1563" s="77">
        <v>0</v>
      </c>
      <c r="AG1563" s="73">
        <f t="shared" si="73"/>
        <v>563</v>
      </c>
      <c r="AH1563" s="77">
        <v>563</v>
      </c>
      <c r="AI1563" s="77">
        <v>0</v>
      </c>
      <c r="AJ1563" s="77">
        <v>0</v>
      </c>
      <c r="AK1563" s="73">
        <f t="shared" si="72"/>
        <v>563</v>
      </c>
      <c r="AL1563" s="73">
        <f t="shared" si="74"/>
        <v>1126</v>
      </c>
      <c r="AM1563" s="134" t="s">
        <v>1188</v>
      </c>
      <c r="AN1563" s="134" t="s">
        <v>33</v>
      </c>
      <c r="AO1563" s="134" t="s">
        <v>33</v>
      </c>
      <c r="AP1563" s="134" t="s">
        <v>33</v>
      </c>
      <c r="AQ1563" s="134" t="s">
        <v>3792</v>
      </c>
      <c r="AR1563" s="134" t="s">
        <v>198</v>
      </c>
      <c r="AS1563" s="134" t="s">
        <v>33</v>
      </c>
      <c r="AT1563" s="2">
        <v>0</v>
      </c>
      <c r="AU1563" s="2">
        <v>0</v>
      </c>
      <c r="AV1563" s="2">
        <v>0</v>
      </c>
      <c r="AW1563" s="47"/>
    </row>
    <row r="1564" spans="1:49" s="3" customFormat="1" ht="46.5">
      <c r="A1564" s="54">
        <v>1</v>
      </c>
      <c r="B1564" s="45">
        <v>1559</v>
      </c>
      <c r="C1564" s="54" t="s">
        <v>3788</v>
      </c>
      <c r="D1564" s="54">
        <v>8840024797</v>
      </c>
      <c r="E1564" s="54" t="s">
        <v>1667</v>
      </c>
      <c r="F1564" s="54">
        <v>49</v>
      </c>
      <c r="G1564" s="54" t="s">
        <v>2462</v>
      </c>
      <c r="H1564" s="54" t="s">
        <v>2463</v>
      </c>
      <c r="I1564" s="54" t="s">
        <v>3789</v>
      </c>
      <c r="J1564" s="28" t="s">
        <v>2462</v>
      </c>
      <c r="K1564" s="28" t="s">
        <v>2463</v>
      </c>
      <c r="L1564" s="28" t="s">
        <v>2463</v>
      </c>
      <c r="M1564" s="28" t="s">
        <v>1667</v>
      </c>
      <c r="N1564" s="28">
        <v>49</v>
      </c>
      <c r="O1564" s="28" t="s">
        <v>2462</v>
      </c>
      <c r="P1564" s="28" t="s">
        <v>2463</v>
      </c>
      <c r="Q1564" s="28" t="s">
        <v>2463</v>
      </c>
      <c r="R1564" s="28" t="s">
        <v>1667</v>
      </c>
      <c r="S1564" s="28">
        <v>49</v>
      </c>
      <c r="T1564" s="23" t="s">
        <v>4040</v>
      </c>
      <c r="U1564" s="28" t="s">
        <v>2462</v>
      </c>
      <c r="V1564" s="28" t="s">
        <v>2463</v>
      </c>
      <c r="W1564" s="28" t="s">
        <v>2463</v>
      </c>
      <c r="X1564" s="28" t="s">
        <v>1605</v>
      </c>
      <c r="Y1564" s="28" t="s">
        <v>4043</v>
      </c>
      <c r="Z1564" s="28" t="s">
        <v>863</v>
      </c>
      <c r="AA1564" s="74" t="s">
        <v>4044</v>
      </c>
      <c r="AB1564" s="75" t="s">
        <v>32</v>
      </c>
      <c r="AC1564" s="76">
        <v>3</v>
      </c>
      <c r="AD1564" s="77">
        <v>510</v>
      </c>
      <c r="AE1564" s="77">
        <v>0</v>
      </c>
      <c r="AF1564" s="77">
        <v>0</v>
      </c>
      <c r="AG1564" s="73">
        <f t="shared" si="73"/>
        <v>510</v>
      </c>
      <c r="AH1564" s="77">
        <v>510</v>
      </c>
      <c r="AI1564" s="77">
        <v>0</v>
      </c>
      <c r="AJ1564" s="77">
        <v>0</v>
      </c>
      <c r="AK1564" s="73">
        <f t="shared" si="72"/>
        <v>510</v>
      </c>
      <c r="AL1564" s="73">
        <f t="shared" si="74"/>
        <v>1020</v>
      </c>
      <c r="AM1564" s="134" t="s">
        <v>1188</v>
      </c>
      <c r="AN1564" s="90" t="s">
        <v>33</v>
      </c>
      <c r="AO1564" s="90" t="s">
        <v>33</v>
      </c>
      <c r="AP1564" s="90" t="s">
        <v>33</v>
      </c>
      <c r="AQ1564" s="90" t="s">
        <v>3792</v>
      </c>
      <c r="AR1564" s="90" t="s">
        <v>198</v>
      </c>
      <c r="AS1564" s="90" t="s">
        <v>33</v>
      </c>
      <c r="AT1564" s="2">
        <v>0</v>
      </c>
      <c r="AU1564" s="2">
        <v>0</v>
      </c>
      <c r="AV1564" s="2">
        <v>0</v>
      </c>
      <c r="AW1564" s="47"/>
    </row>
    <row r="1565" spans="1:49" s="3" customFormat="1" ht="46.5">
      <c r="A1565" s="54">
        <v>1</v>
      </c>
      <c r="B1565" s="45">
        <v>1560</v>
      </c>
      <c r="C1565" s="54" t="s">
        <v>3788</v>
      </c>
      <c r="D1565" s="54">
        <v>8840024797</v>
      </c>
      <c r="E1565" s="54" t="s">
        <v>1667</v>
      </c>
      <c r="F1565" s="54">
        <v>49</v>
      </c>
      <c r="G1565" s="54" t="s">
        <v>2462</v>
      </c>
      <c r="H1565" s="54" t="s">
        <v>2463</v>
      </c>
      <c r="I1565" s="29" t="s">
        <v>3789</v>
      </c>
      <c r="J1565" s="28" t="s">
        <v>2462</v>
      </c>
      <c r="K1565" s="28" t="s">
        <v>2463</v>
      </c>
      <c r="L1565" s="28" t="s">
        <v>2463</v>
      </c>
      <c r="M1565" s="28" t="s">
        <v>1667</v>
      </c>
      <c r="N1565" s="28">
        <v>49</v>
      </c>
      <c r="O1565" s="28" t="s">
        <v>2462</v>
      </c>
      <c r="P1565" s="28" t="s">
        <v>2463</v>
      </c>
      <c r="Q1565" s="28" t="s">
        <v>2463</v>
      </c>
      <c r="R1565" s="28" t="s">
        <v>1667</v>
      </c>
      <c r="S1565" s="28">
        <v>49</v>
      </c>
      <c r="T1565" s="23" t="s">
        <v>4045</v>
      </c>
      <c r="U1565" s="28" t="s">
        <v>2462</v>
      </c>
      <c r="V1565" s="28" t="s">
        <v>2463</v>
      </c>
      <c r="W1565" s="28" t="s">
        <v>2463</v>
      </c>
      <c r="X1565" s="28" t="s">
        <v>4046</v>
      </c>
      <c r="Y1565" s="28" t="s">
        <v>863</v>
      </c>
      <c r="Z1565" s="28" t="s">
        <v>863</v>
      </c>
      <c r="AA1565" s="74" t="s">
        <v>4047</v>
      </c>
      <c r="AB1565" s="75" t="s">
        <v>32</v>
      </c>
      <c r="AC1565" s="76">
        <v>1</v>
      </c>
      <c r="AD1565" s="77">
        <v>754</v>
      </c>
      <c r="AE1565" s="77">
        <v>0</v>
      </c>
      <c r="AF1565" s="77">
        <v>0</v>
      </c>
      <c r="AG1565" s="73">
        <f t="shared" si="73"/>
        <v>754</v>
      </c>
      <c r="AH1565" s="77">
        <v>754</v>
      </c>
      <c r="AI1565" s="77">
        <v>0</v>
      </c>
      <c r="AJ1565" s="77">
        <v>0</v>
      </c>
      <c r="AK1565" s="73">
        <f t="shared" si="72"/>
        <v>754</v>
      </c>
      <c r="AL1565" s="73">
        <f t="shared" si="74"/>
        <v>1508</v>
      </c>
      <c r="AM1565" s="134" t="s">
        <v>1188</v>
      </c>
      <c r="AN1565" s="134" t="s">
        <v>33</v>
      </c>
      <c r="AO1565" s="134" t="s">
        <v>33</v>
      </c>
      <c r="AP1565" s="134" t="s">
        <v>33</v>
      </c>
      <c r="AQ1565" s="134" t="s">
        <v>3792</v>
      </c>
      <c r="AR1565" s="134" t="s">
        <v>198</v>
      </c>
      <c r="AS1565" s="134" t="s">
        <v>33</v>
      </c>
      <c r="AT1565" s="2">
        <v>0</v>
      </c>
      <c r="AU1565" s="2">
        <v>0</v>
      </c>
      <c r="AV1565" s="2">
        <v>0</v>
      </c>
      <c r="AW1565" s="47"/>
    </row>
    <row r="1566" spans="1:49" s="3" customFormat="1" ht="46.5">
      <c r="A1566" s="54">
        <v>1</v>
      </c>
      <c r="B1566" s="45">
        <v>1561</v>
      </c>
      <c r="C1566" s="54" t="s">
        <v>3788</v>
      </c>
      <c r="D1566" s="54">
        <v>8840024797</v>
      </c>
      <c r="E1566" s="54" t="s">
        <v>1667</v>
      </c>
      <c r="F1566" s="54">
        <v>49</v>
      </c>
      <c r="G1566" s="54" t="s">
        <v>2462</v>
      </c>
      <c r="H1566" s="54" t="s">
        <v>2463</v>
      </c>
      <c r="I1566" s="29" t="s">
        <v>3789</v>
      </c>
      <c r="J1566" s="28" t="s">
        <v>2462</v>
      </c>
      <c r="K1566" s="28" t="s">
        <v>2463</v>
      </c>
      <c r="L1566" s="28" t="s">
        <v>2463</v>
      </c>
      <c r="M1566" s="28" t="s">
        <v>1667</v>
      </c>
      <c r="N1566" s="28">
        <v>49</v>
      </c>
      <c r="O1566" s="28" t="s">
        <v>2462</v>
      </c>
      <c r="P1566" s="28" t="s">
        <v>2463</v>
      </c>
      <c r="Q1566" s="28" t="s">
        <v>2463</v>
      </c>
      <c r="R1566" s="28" t="s">
        <v>1667</v>
      </c>
      <c r="S1566" s="28">
        <v>49</v>
      </c>
      <c r="T1566" s="23" t="s">
        <v>4048</v>
      </c>
      <c r="U1566" s="28" t="s">
        <v>2462</v>
      </c>
      <c r="V1566" s="28" t="s">
        <v>2463</v>
      </c>
      <c r="W1566" s="28" t="s">
        <v>2463</v>
      </c>
      <c r="X1566" s="28" t="s">
        <v>4049</v>
      </c>
      <c r="Y1566" s="28" t="s">
        <v>863</v>
      </c>
      <c r="Z1566" s="28" t="s">
        <v>863</v>
      </c>
      <c r="AA1566" s="74" t="s">
        <v>4050</v>
      </c>
      <c r="AB1566" s="75" t="s">
        <v>32</v>
      </c>
      <c r="AC1566" s="76">
        <v>5</v>
      </c>
      <c r="AD1566" s="77">
        <v>470</v>
      </c>
      <c r="AE1566" s="77">
        <v>0</v>
      </c>
      <c r="AF1566" s="77">
        <v>0</v>
      </c>
      <c r="AG1566" s="73">
        <f t="shared" si="73"/>
        <v>470</v>
      </c>
      <c r="AH1566" s="77">
        <v>470</v>
      </c>
      <c r="AI1566" s="77">
        <v>0</v>
      </c>
      <c r="AJ1566" s="77">
        <v>0</v>
      </c>
      <c r="AK1566" s="73">
        <f t="shared" si="72"/>
        <v>470</v>
      </c>
      <c r="AL1566" s="73">
        <f t="shared" si="74"/>
        <v>940</v>
      </c>
      <c r="AM1566" s="134" t="s">
        <v>1188</v>
      </c>
      <c r="AN1566" s="134" t="s">
        <v>33</v>
      </c>
      <c r="AO1566" s="134" t="s">
        <v>33</v>
      </c>
      <c r="AP1566" s="134" t="s">
        <v>33</v>
      </c>
      <c r="AQ1566" s="134" t="s">
        <v>3792</v>
      </c>
      <c r="AR1566" s="134" t="s">
        <v>198</v>
      </c>
      <c r="AS1566" s="134" t="s">
        <v>33</v>
      </c>
      <c r="AT1566" s="2">
        <v>0</v>
      </c>
      <c r="AU1566" s="2">
        <v>0</v>
      </c>
      <c r="AV1566" s="2">
        <v>0</v>
      </c>
      <c r="AW1566" s="47"/>
    </row>
    <row r="1567" spans="1:49" s="3" customFormat="1" ht="46.5">
      <c r="A1567" s="54">
        <v>1</v>
      </c>
      <c r="B1567" s="45">
        <v>1562</v>
      </c>
      <c r="C1567" s="54" t="s">
        <v>3788</v>
      </c>
      <c r="D1567" s="54">
        <v>8840024797</v>
      </c>
      <c r="E1567" s="54" t="s">
        <v>1667</v>
      </c>
      <c r="F1567" s="54">
        <v>49</v>
      </c>
      <c r="G1567" s="54" t="s">
        <v>2462</v>
      </c>
      <c r="H1567" s="54" t="s">
        <v>2463</v>
      </c>
      <c r="I1567" s="54" t="s">
        <v>3789</v>
      </c>
      <c r="J1567" s="28" t="s">
        <v>2462</v>
      </c>
      <c r="K1567" s="28" t="s">
        <v>2463</v>
      </c>
      <c r="L1567" s="28" t="s">
        <v>2463</v>
      </c>
      <c r="M1567" s="28" t="s">
        <v>1667</v>
      </c>
      <c r="N1567" s="28">
        <v>49</v>
      </c>
      <c r="O1567" s="28" t="s">
        <v>2462</v>
      </c>
      <c r="P1567" s="28" t="s">
        <v>2463</v>
      </c>
      <c r="Q1567" s="28" t="s">
        <v>2463</v>
      </c>
      <c r="R1567" s="28" t="s">
        <v>1667</v>
      </c>
      <c r="S1567" s="28">
        <v>49</v>
      </c>
      <c r="T1567" s="23" t="s">
        <v>4040</v>
      </c>
      <c r="U1567" s="28" t="s">
        <v>2462</v>
      </c>
      <c r="V1567" s="28" t="s">
        <v>2463</v>
      </c>
      <c r="W1567" s="28" t="s">
        <v>2463</v>
      </c>
      <c r="X1567" s="28" t="s">
        <v>3859</v>
      </c>
      <c r="Y1567" s="28" t="s">
        <v>4051</v>
      </c>
      <c r="Z1567" s="28" t="s">
        <v>863</v>
      </c>
      <c r="AA1567" s="74" t="s">
        <v>4052</v>
      </c>
      <c r="AB1567" s="75" t="s">
        <v>32</v>
      </c>
      <c r="AC1567" s="76">
        <v>4</v>
      </c>
      <c r="AD1567" s="77">
        <v>622</v>
      </c>
      <c r="AE1567" s="77">
        <v>0</v>
      </c>
      <c r="AF1567" s="77">
        <v>0</v>
      </c>
      <c r="AG1567" s="73">
        <f t="shared" si="73"/>
        <v>622</v>
      </c>
      <c r="AH1567" s="77">
        <v>622</v>
      </c>
      <c r="AI1567" s="77">
        <v>0</v>
      </c>
      <c r="AJ1567" s="77">
        <v>0</v>
      </c>
      <c r="AK1567" s="73">
        <f t="shared" si="72"/>
        <v>622</v>
      </c>
      <c r="AL1567" s="73">
        <f t="shared" si="74"/>
        <v>1244</v>
      </c>
      <c r="AM1567" s="134" t="s">
        <v>1188</v>
      </c>
      <c r="AN1567" s="134" t="s">
        <v>33</v>
      </c>
      <c r="AO1567" s="134" t="s">
        <v>33</v>
      </c>
      <c r="AP1567" s="134" t="s">
        <v>33</v>
      </c>
      <c r="AQ1567" s="134" t="s">
        <v>3792</v>
      </c>
      <c r="AR1567" s="134" t="s">
        <v>198</v>
      </c>
      <c r="AS1567" s="134" t="s">
        <v>33</v>
      </c>
      <c r="AT1567" s="2">
        <v>0</v>
      </c>
      <c r="AU1567" s="2">
        <v>0</v>
      </c>
      <c r="AV1567" s="2">
        <v>0</v>
      </c>
      <c r="AW1567" s="47"/>
    </row>
    <row r="1568" spans="1:49" s="3" customFormat="1" ht="46.5">
      <c r="A1568" s="54">
        <v>1</v>
      </c>
      <c r="B1568" s="45">
        <v>1563</v>
      </c>
      <c r="C1568" s="54" t="s">
        <v>3788</v>
      </c>
      <c r="D1568" s="54">
        <v>8840024797</v>
      </c>
      <c r="E1568" s="54" t="s">
        <v>1667</v>
      </c>
      <c r="F1568" s="54">
        <v>49</v>
      </c>
      <c r="G1568" s="54" t="s">
        <v>2462</v>
      </c>
      <c r="H1568" s="54" t="s">
        <v>2463</v>
      </c>
      <c r="I1568" s="54" t="s">
        <v>3789</v>
      </c>
      <c r="J1568" s="28" t="s">
        <v>2462</v>
      </c>
      <c r="K1568" s="28" t="s">
        <v>2463</v>
      </c>
      <c r="L1568" s="28" t="s">
        <v>2463</v>
      </c>
      <c r="M1568" s="28" t="s">
        <v>1667</v>
      </c>
      <c r="N1568" s="28">
        <v>49</v>
      </c>
      <c r="O1568" s="28" t="s">
        <v>2462</v>
      </c>
      <c r="P1568" s="28" t="s">
        <v>2463</v>
      </c>
      <c r="Q1568" s="28" t="s">
        <v>2463</v>
      </c>
      <c r="R1568" s="28" t="s">
        <v>1667</v>
      </c>
      <c r="S1568" s="28">
        <v>49</v>
      </c>
      <c r="T1568" s="23" t="s">
        <v>4053</v>
      </c>
      <c r="U1568" s="28" t="s">
        <v>2462</v>
      </c>
      <c r="V1568" s="28" t="s">
        <v>2463</v>
      </c>
      <c r="W1568" s="28" t="s">
        <v>2463</v>
      </c>
      <c r="X1568" s="28" t="s">
        <v>3878</v>
      </c>
      <c r="Y1568" s="28">
        <v>25</v>
      </c>
      <c r="Z1568" s="28" t="s">
        <v>863</v>
      </c>
      <c r="AA1568" s="74" t="s">
        <v>4054</v>
      </c>
      <c r="AB1568" s="75" t="s">
        <v>32</v>
      </c>
      <c r="AC1568" s="76">
        <v>2</v>
      </c>
      <c r="AD1568" s="77">
        <v>557</v>
      </c>
      <c r="AE1568" s="77">
        <v>0</v>
      </c>
      <c r="AF1568" s="77">
        <v>0</v>
      </c>
      <c r="AG1568" s="73">
        <f t="shared" si="73"/>
        <v>557</v>
      </c>
      <c r="AH1568" s="77">
        <v>557</v>
      </c>
      <c r="AI1568" s="77">
        <v>0</v>
      </c>
      <c r="AJ1568" s="77">
        <v>0</v>
      </c>
      <c r="AK1568" s="73">
        <f t="shared" si="72"/>
        <v>557</v>
      </c>
      <c r="AL1568" s="73">
        <f t="shared" si="74"/>
        <v>1114</v>
      </c>
      <c r="AM1568" s="134" t="s">
        <v>1188</v>
      </c>
      <c r="AN1568" s="134" t="s">
        <v>33</v>
      </c>
      <c r="AO1568" s="134" t="s">
        <v>33</v>
      </c>
      <c r="AP1568" s="134" t="s">
        <v>33</v>
      </c>
      <c r="AQ1568" s="134" t="s">
        <v>3792</v>
      </c>
      <c r="AR1568" s="134" t="s">
        <v>198</v>
      </c>
      <c r="AS1568" s="134" t="s">
        <v>33</v>
      </c>
      <c r="AT1568" s="2">
        <v>0</v>
      </c>
      <c r="AU1568" s="2">
        <v>0</v>
      </c>
      <c r="AV1568" s="2">
        <v>0</v>
      </c>
      <c r="AW1568" s="47"/>
    </row>
    <row r="1569" spans="1:49" s="3" customFormat="1" ht="46.5">
      <c r="A1569" s="54">
        <v>1</v>
      </c>
      <c r="B1569" s="45">
        <v>1564</v>
      </c>
      <c r="C1569" s="54" t="s">
        <v>3788</v>
      </c>
      <c r="D1569" s="54">
        <v>8840024797</v>
      </c>
      <c r="E1569" s="54" t="s">
        <v>1667</v>
      </c>
      <c r="F1569" s="54">
        <v>49</v>
      </c>
      <c r="G1569" s="54" t="s">
        <v>2462</v>
      </c>
      <c r="H1569" s="54" t="s">
        <v>2463</v>
      </c>
      <c r="I1569" s="54" t="s">
        <v>3789</v>
      </c>
      <c r="J1569" s="28" t="s">
        <v>2462</v>
      </c>
      <c r="K1569" s="28" t="s">
        <v>2463</v>
      </c>
      <c r="L1569" s="28" t="s">
        <v>2463</v>
      </c>
      <c r="M1569" s="28" t="s">
        <v>1667</v>
      </c>
      <c r="N1569" s="28">
        <v>49</v>
      </c>
      <c r="O1569" s="28" t="s">
        <v>2462</v>
      </c>
      <c r="P1569" s="28" t="s">
        <v>2463</v>
      </c>
      <c r="Q1569" s="28" t="s">
        <v>2463</v>
      </c>
      <c r="R1569" s="28" t="s">
        <v>1667</v>
      </c>
      <c r="S1569" s="28">
        <v>49</v>
      </c>
      <c r="T1569" s="23" t="s">
        <v>4048</v>
      </c>
      <c r="U1569" s="28" t="s">
        <v>2462</v>
      </c>
      <c r="V1569" s="28" t="s">
        <v>2463</v>
      </c>
      <c r="W1569" s="28" t="s">
        <v>2463</v>
      </c>
      <c r="X1569" s="28" t="s">
        <v>3869</v>
      </c>
      <c r="Y1569" s="28" t="s">
        <v>4055</v>
      </c>
      <c r="Z1569" s="28" t="s">
        <v>863</v>
      </c>
      <c r="AA1569" s="74" t="s">
        <v>4056</v>
      </c>
      <c r="AB1569" s="75" t="s">
        <v>32</v>
      </c>
      <c r="AC1569" s="76">
        <v>3</v>
      </c>
      <c r="AD1569" s="77">
        <v>1215</v>
      </c>
      <c r="AE1569" s="77">
        <v>0</v>
      </c>
      <c r="AF1569" s="77">
        <v>0</v>
      </c>
      <c r="AG1569" s="73">
        <f t="shared" si="73"/>
        <v>1215</v>
      </c>
      <c r="AH1569" s="77">
        <v>1215</v>
      </c>
      <c r="AI1569" s="77">
        <v>0</v>
      </c>
      <c r="AJ1569" s="77">
        <v>0</v>
      </c>
      <c r="AK1569" s="73">
        <f t="shared" si="72"/>
        <v>1215</v>
      </c>
      <c r="AL1569" s="73">
        <f t="shared" si="74"/>
        <v>2430</v>
      </c>
      <c r="AM1569" s="134" t="s">
        <v>1188</v>
      </c>
      <c r="AN1569" s="134" t="s">
        <v>33</v>
      </c>
      <c r="AO1569" s="134" t="s">
        <v>33</v>
      </c>
      <c r="AP1569" s="134" t="s">
        <v>33</v>
      </c>
      <c r="AQ1569" s="134" t="s">
        <v>3792</v>
      </c>
      <c r="AR1569" s="134" t="s">
        <v>198</v>
      </c>
      <c r="AS1569" s="134" t="s">
        <v>33</v>
      </c>
      <c r="AT1569" s="2">
        <v>0</v>
      </c>
      <c r="AU1569" s="2">
        <v>0</v>
      </c>
      <c r="AV1569" s="2">
        <v>0</v>
      </c>
      <c r="AW1569" s="47"/>
    </row>
    <row r="1570" spans="1:49" s="3" customFormat="1" ht="46.5">
      <c r="A1570" s="54">
        <v>1</v>
      </c>
      <c r="B1570" s="45">
        <v>1565</v>
      </c>
      <c r="C1570" s="54" t="s">
        <v>3788</v>
      </c>
      <c r="D1570" s="54">
        <v>8840024797</v>
      </c>
      <c r="E1570" s="54" t="s">
        <v>1667</v>
      </c>
      <c r="F1570" s="54">
        <v>49</v>
      </c>
      <c r="G1570" s="54" t="s">
        <v>2462</v>
      </c>
      <c r="H1570" s="54" t="s">
        <v>2463</v>
      </c>
      <c r="I1570" s="29" t="s">
        <v>3789</v>
      </c>
      <c r="J1570" s="28" t="s">
        <v>2462</v>
      </c>
      <c r="K1570" s="28" t="s">
        <v>2463</v>
      </c>
      <c r="L1570" s="28" t="s">
        <v>2463</v>
      </c>
      <c r="M1570" s="28" t="s">
        <v>1667</v>
      </c>
      <c r="N1570" s="28">
        <v>49</v>
      </c>
      <c r="O1570" s="28" t="s">
        <v>2462</v>
      </c>
      <c r="P1570" s="28" t="s">
        <v>2463</v>
      </c>
      <c r="Q1570" s="28" t="s">
        <v>2463</v>
      </c>
      <c r="R1570" s="28" t="s">
        <v>1667</v>
      </c>
      <c r="S1570" s="28">
        <v>49</v>
      </c>
      <c r="T1570" s="23" t="s">
        <v>4057</v>
      </c>
      <c r="U1570" s="28" t="s">
        <v>2462</v>
      </c>
      <c r="V1570" s="28" t="s">
        <v>2463</v>
      </c>
      <c r="W1570" s="28" t="s">
        <v>2463</v>
      </c>
      <c r="X1570" s="28" t="s">
        <v>1605</v>
      </c>
      <c r="Y1570" s="28" t="s">
        <v>863</v>
      </c>
      <c r="Z1570" s="28" t="s">
        <v>863</v>
      </c>
      <c r="AA1570" s="74" t="s">
        <v>4058</v>
      </c>
      <c r="AB1570" s="75" t="s">
        <v>32</v>
      </c>
      <c r="AC1570" s="76">
        <v>5</v>
      </c>
      <c r="AD1570" s="77">
        <v>1870</v>
      </c>
      <c r="AE1570" s="77">
        <v>0</v>
      </c>
      <c r="AF1570" s="77">
        <v>0</v>
      </c>
      <c r="AG1570" s="73">
        <f t="shared" si="73"/>
        <v>1870</v>
      </c>
      <c r="AH1570" s="77">
        <v>1870</v>
      </c>
      <c r="AI1570" s="77">
        <v>0</v>
      </c>
      <c r="AJ1570" s="77">
        <v>0</v>
      </c>
      <c r="AK1570" s="73">
        <f t="shared" si="72"/>
        <v>1870</v>
      </c>
      <c r="AL1570" s="73">
        <f t="shared" si="74"/>
        <v>3740</v>
      </c>
      <c r="AM1570" s="134" t="s">
        <v>1188</v>
      </c>
      <c r="AN1570" s="134" t="s">
        <v>33</v>
      </c>
      <c r="AO1570" s="134" t="s">
        <v>33</v>
      </c>
      <c r="AP1570" s="134" t="s">
        <v>33</v>
      </c>
      <c r="AQ1570" s="134" t="s">
        <v>3792</v>
      </c>
      <c r="AR1570" s="134" t="s">
        <v>198</v>
      </c>
      <c r="AS1570" s="134" t="s">
        <v>33</v>
      </c>
      <c r="AT1570" s="2">
        <v>0</v>
      </c>
      <c r="AU1570" s="2">
        <v>0</v>
      </c>
      <c r="AV1570" s="2">
        <v>0</v>
      </c>
      <c r="AW1570" s="47"/>
    </row>
    <row r="1571" spans="1:49" s="3" customFormat="1" ht="46.5">
      <c r="A1571" s="54">
        <v>1</v>
      </c>
      <c r="B1571" s="45">
        <v>1566</v>
      </c>
      <c r="C1571" s="54" t="s">
        <v>3788</v>
      </c>
      <c r="D1571" s="54">
        <v>8840024797</v>
      </c>
      <c r="E1571" s="54" t="s">
        <v>1667</v>
      </c>
      <c r="F1571" s="54">
        <v>49</v>
      </c>
      <c r="G1571" s="54" t="s">
        <v>2462</v>
      </c>
      <c r="H1571" s="54" t="s">
        <v>2463</v>
      </c>
      <c r="I1571" s="54" t="s">
        <v>3789</v>
      </c>
      <c r="J1571" s="28" t="s">
        <v>2462</v>
      </c>
      <c r="K1571" s="28" t="s">
        <v>2463</v>
      </c>
      <c r="L1571" s="28" t="s">
        <v>2463</v>
      </c>
      <c r="M1571" s="28" t="s">
        <v>1667</v>
      </c>
      <c r="N1571" s="28">
        <v>49</v>
      </c>
      <c r="O1571" s="28" t="s">
        <v>2462</v>
      </c>
      <c r="P1571" s="28" t="s">
        <v>2463</v>
      </c>
      <c r="Q1571" s="28" t="s">
        <v>2463</v>
      </c>
      <c r="R1571" s="28" t="s">
        <v>1667</v>
      </c>
      <c r="S1571" s="28">
        <v>49</v>
      </c>
      <c r="T1571" s="23" t="s">
        <v>4040</v>
      </c>
      <c r="U1571" s="28" t="s">
        <v>2462</v>
      </c>
      <c r="V1571" s="28" t="s">
        <v>2463</v>
      </c>
      <c r="W1571" s="28" t="s">
        <v>2463</v>
      </c>
      <c r="X1571" s="28" t="s">
        <v>3413</v>
      </c>
      <c r="Y1571" s="28">
        <v>16</v>
      </c>
      <c r="Z1571" s="28" t="s">
        <v>863</v>
      </c>
      <c r="AA1571" s="74" t="s">
        <v>4059</v>
      </c>
      <c r="AB1571" s="75" t="s">
        <v>32</v>
      </c>
      <c r="AC1571" s="76">
        <v>4</v>
      </c>
      <c r="AD1571" s="77">
        <v>445</v>
      </c>
      <c r="AE1571" s="77">
        <v>0</v>
      </c>
      <c r="AF1571" s="77">
        <v>0</v>
      </c>
      <c r="AG1571" s="73">
        <f t="shared" si="73"/>
        <v>445</v>
      </c>
      <c r="AH1571" s="77">
        <v>445</v>
      </c>
      <c r="AI1571" s="77">
        <v>0</v>
      </c>
      <c r="AJ1571" s="77">
        <v>0</v>
      </c>
      <c r="AK1571" s="73">
        <f t="shared" si="72"/>
        <v>445</v>
      </c>
      <c r="AL1571" s="73">
        <f t="shared" si="74"/>
        <v>890</v>
      </c>
      <c r="AM1571" s="134" t="s">
        <v>1188</v>
      </c>
      <c r="AN1571" s="134" t="s">
        <v>33</v>
      </c>
      <c r="AO1571" s="134" t="s">
        <v>33</v>
      </c>
      <c r="AP1571" s="134" t="s">
        <v>33</v>
      </c>
      <c r="AQ1571" s="134" t="s">
        <v>3792</v>
      </c>
      <c r="AR1571" s="134" t="s">
        <v>198</v>
      </c>
      <c r="AS1571" s="134" t="s">
        <v>33</v>
      </c>
      <c r="AT1571" s="2">
        <v>0</v>
      </c>
      <c r="AU1571" s="2">
        <v>0</v>
      </c>
      <c r="AV1571" s="2">
        <v>0</v>
      </c>
      <c r="AW1571" s="47"/>
    </row>
    <row r="1572" spans="1:49" s="3" customFormat="1" ht="46.5">
      <c r="A1572" s="54">
        <v>1</v>
      </c>
      <c r="B1572" s="45">
        <v>1567</v>
      </c>
      <c r="C1572" s="54" t="s">
        <v>3788</v>
      </c>
      <c r="D1572" s="54">
        <v>8840024797</v>
      </c>
      <c r="E1572" s="54" t="s">
        <v>1667</v>
      </c>
      <c r="F1572" s="54">
        <v>49</v>
      </c>
      <c r="G1572" s="54" t="s">
        <v>2462</v>
      </c>
      <c r="H1572" s="54" t="s">
        <v>2463</v>
      </c>
      <c r="I1572" s="54" t="s">
        <v>3789</v>
      </c>
      <c r="J1572" s="28" t="s">
        <v>2462</v>
      </c>
      <c r="K1572" s="28" t="s">
        <v>2463</v>
      </c>
      <c r="L1572" s="28" t="s">
        <v>2463</v>
      </c>
      <c r="M1572" s="28" t="s">
        <v>1667</v>
      </c>
      <c r="N1572" s="28">
        <v>49</v>
      </c>
      <c r="O1572" s="28" t="s">
        <v>2462</v>
      </c>
      <c r="P1572" s="28" t="s">
        <v>2463</v>
      </c>
      <c r="Q1572" s="28" t="s">
        <v>2463</v>
      </c>
      <c r="R1572" s="28" t="s">
        <v>1667</v>
      </c>
      <c r="S1572" s="28">
        <v>49</v>
      </c>
      <c r="T1572" s="23" t="s">
        <v>4048</v>
      </c>
      <c r="U1572" s="28" t="s">
        <v>2462</v>
      </c>
      <c r="V1572" s="28" t="s">
        <v>2463</v>
      </c>
      <c r="W1572" s="28" t="s">
        <v>2463</v>
      </c>
      <c r="X1572" s="28" t="s">
        <v>4060</v>
      </c>
      <c r="Y1572" s="28" t="s">
        <v>4061</v>
      </c>
      <c r="Z1572" s="28" t="s">
        <v>863</v>
      </c>
      <c r="AA1572" s="74" t="s">
        <v>4062</v>
      </c>
      <c r="AB1572" s="75" t="s">
        <v>32</v>
      </c>
      <c r="AC1572" s="76">
        <v>2</v>
      </c>
      <c r="AD1572" s="77">
        <v>1032</v>
      </c>
      <c r="AE1572" s="77">
        <v>0</v>
      </c>
      <c r="AF1572" s="77">
        <v>0</v>
      </c>
      <c r="AG1572" s="73">
        <f t="shared" si="73"/>
        <v>1032</v>
      </c>
      <c r="AH1572" s="77">
        <v>1032</v>
      </c>
      <c r="AI1572" s="77">
        <v>0</v>
      </c>
      <c r="AJ1572" s="77">
        <v>0</v>
      </c>
      <c r="AK1572" s="73">
        <f t="shared" si="72"/>
        <v>1032</v>
      </c>
      <c r="AL1572" s="73">
        <f t="shared" si="74"/>
        <v>2064</v>
      </c>
      <c r="AM1572" s="134" t="s">
        <v>1188</v>
      </c>
      <c r="AN1572" s="90" t="s">
        <v>33</v>
      </c>
      <c r="AO1572" s="90" t="s">
        <v>33</v>
      </c>
      <c r="AP1572" s="90" t="s">
        <v>33</v>
      </c>
      <c r="AQ1572" s="90" t="s">
        <v>3792</v>
      </c>
      <c r="AR1572" s="90" t="s">
        <v>198</v>
      </c>
      <c r="AS1572" s="90" t="s">
        <v>33</v>
      </c>
      <c r="AT1572" s="2">
        <v>0</v>
      </c>
      <c r="AU1572" s="2">
        <v>0</v>
      </c>
      <c r="AV1572" s="2">
        <v>0</v>
      </c>
      <c r="AW1572" s="47"/>
    </row>
    <row r="1573" spans="1:49" s="3" customFormat="1" ht="46.5">
      <c r="A1573" s="54">
        <v>1</v>
      </c>
      <c r="B1573" s="45">
        <v>1568</v>
      </c>
      <c r="C1573" s="54" t="s">
        <v>3788</v>
      </c>
      <c r="D1573" s="54">
        <v>8840024797</v>
      </c>
      <c r="E1573" s="54" t="s">
        <v>1667</v>
      </c>
      <c r="F1573" s="54">
        <v>49</v>
      </c>
      <c r="G1573" s="54" t="s">
        <v>2462</v>
      </c>
      <c r="H1573" s="54" t="s">
        <v>2463</v>
      </c>
      <c r="I1573" s="54" t="s">
        <v>3789</v>
      </c>
      <c r="J1573" s="28" t="s">
        <v>2462</v>
      </c>
      <c r="K1573" s="28" t="s">
        <v>2463</v>
      </c>
      <c r="L1573" s="28" t="s">
        <v>2463</v>
      </c>
      <c r="M1573" s="28" t="s">
        <v>1667</v>
      </c>
      <c r="N1573" s="28">
        <v>49</v>
      </c>
      <c r="O1573" s="28" t="s">
        <v>2462</v>
      </c>
      <c r="P1573" s="28" t="s">
        <v>2463</v>
      </c>
      <c r="Q1573" s="28" t="s">
        <v>2463</v>
      </c>
      <c r="R1573" s="28" t="s">
        <v>1667</v>
      </c>
      <c r="S1573" s="28">
        <v>49</v>
      </c>
      <c r="T1573" s="23" t="s">
        <v>4063</v>
      </c>
      <c r="U1573" s="28" t="s">
        <v>2462</v>
      </c>
      <c r="V1573" s="28" t="s">
        <v>2463</v>
      </c>
      <c r="W1573" s="28" t="s">
        <v>2463</v>
      </c>
      <c r="X1573" s="28" t="s">
        <v>4064</v>
      </c>
      <c r="Y1573" s="28" t="s">
        <v>4065</v>
      </c>
      <c r="Z1573" s="28" t="s">
        <v>863</v>
      </c>
      <c r="AA1573" s="74" t="s">
        <v>4066</v>
      </c>
      <c r="AB1573" s="75" t="s">
        <v>32</v>
      </c>
      <c r="AC1573" s="76">
        <v>5</v>
      </c>
      <c r="AD1573" s="77">
        <v>751</v>
      </c>
      <c r="AE1573" s="77">
        <v>0</v>
      </c>
      <c r="AF1573" s="77">
        <v>0</v>
      </c>
      <c r="AG1573" s="73">
        <f t="shared" si="73"/>
        <v>751</v>
      </c>
      <c r="AH1573" s="77">
        <v>751</v>
      </c>
      <c r="AI1573" s="77">
        <v>0</v>
      </c>
      <c r="AJ1573" s="77">
        <v>0</v>
      </c>
      <c r="AK1573" s="73">
        <f t="shared" si="72"/>
        <v>751</v>
      </c>
      <c r="AL1573" s="73">
        <f t="shared" si="74"/>
        <v>1502</v>
      </c>
      <c r="AM1573" s="134" t="s">
        <v>1188</v>
      </c>
      <c r="AN1573" s="134" t="s">
        <v>33</v>
      </c>
      <c r="AO1573" s="134" t="s">
        <v>33</v>
      </c>
      <c r="AP1573" s="134" t="s">
        <v>33</v>
      </c>
      <c r="AQ1573" s="134" t="s">
        <v>3792</v>
      </c>
      <c r="AR1573" s="134" t="s">
        <v>198</v>
      </c>
      <c r="AS1573" s="134" t="s">
        <v>33</v>
      </c>
      <c r="AT1573" s="2">
        <v>0</v>
      </c>
      <c r="AU1573" s="2">
        <v>0</v>
      </c>
      <c r="AV1573" s="2">
        <v>0</v>
      </c>
      <c r="AW1573" s="47"/>
    </row>
    <row r="1574" spans="1:49" s="3" customFormat="1" ht="46.5">
      <c r="A1574" s="54">
        <v>1</v>
      </c>
      <c r="B1574" s="45">
        <v>1569</v>
      </c>
      <c r="C1574" s="54" t="s">
        <v>3788</v>
      </c>
      <c r="D1574" s="54">
        <v>8840024797</v>
      </c>
      <c r="E1574" s="54" t="s">
        <v>1667</v>
      </c>
      <c r="F1574" s="54">
        <v>49</v>
      </c>
      <c r="G1574" s="54" t="s">
        <v>2462</v>
      </c>
      <c r="H1574" s="54" t="s">
        <v>2463</v>
      </c>
      <c r="I1574" s="54" t="s">
        <v>3789</v>
      </c>
      <c r="J1574" s="28" t="s">
        <v>2462</v>
      </c>
      <c r="K1574" s="28" t="s">
        <v>2463</v>
      </c>
      <c r="L1574" s="28" t="s">
        <v>2463</v>
      </c>
      <c r="M1574" s="28" t="s">
        <v>1667</v>
      </c>
      <c r="N1574" s="28">
        <v>49</v>
      </c>
      <c r="O1574" s="28" t="s">
        <v>2462</v>
      </c>
      <c r="P1574" s="28" t="s">
        <v>2463</v>
      </c>
      <c r="Q1574" s="28" t="s">
        <v>2463</v>
      </c>
      <c r="R1574" s="28" t="s">
        <v>1667</v>
      </c>
      <c r="S1574" s="28">
        <v>49</v>
      </c>
      <c r="T1574" s="23" t="s">
        <v>4067</v>
      </c>
      <c r="U1574" s="28" t="s">
        <v>2462</v>
      </c>
      <c r="V1574" s="28" t="s">
        <v>2463</v>
      </c>
      <c r="W1574" s="28" t="s">
        <v>2463</v>
      </c>
      <c r="X1574" s="28" t="s">
        <v>4068</v>
      </c>
      <c r="Y1574" s="28" t="s">
        <v>863</v>
      </c>
      <c r="Z1574" s="28" t="s">
        <v>863</v>
      </c>
      <c r="AA1574" s="74" t="s">
        <v>4069</v>
      </c>
      <c r="AB1574" s="75" t="s">
        <v>32</v>
      </c>
      <c r="AC1574" s="76">
        <v>14</v>
      </c>
      <c r="AD1574" s="77">
        <v>4376</v>
      </c>
      <c r="AE1574" s="77">
        <v>0</v>
      </c>
      <c r="AF1574" s="77">
        <v>0</v>
      </c>
      <c r="AG1574" s="73">
        <f t="shared" si="73"/>
        <v>4376</v>
      </c>
      <c r="AH1574" s="77">
        <v>4376</v>
      </c>
      <c r="AI1574" s="77">
        <v>0</v>
      </c>
      <c r="AJ1574" s="77">
        <v>0</v>
      </c>
      <c r="AK1574" s="73">
        <f t="shared" si="72"/>
        <v>4376</v>
      </c>
      <c r="AL1574" s="73">
        <f t="shared" si="74"/>
        <v>8752</v>
      </c>
      <c r="AM1574" s="134" t="s">
        <v>1188</v>
      </c>
      <c r="AN1574" s="134" t="s">
        <v>33</v>
      </c>
      <c r="AO1574" s="134" t="s">
        <v>33</v>
      </c>
      <c r="AP1574" s="134" t="s">
        <v>33</v>
      </c>
      <c r="AQ1574" s="134" t="s">
        <v>3792</v>
      </c>
      <c r="AR1574" s="134" t="s">
        <v>198</v>
      </c>
      <c r="AS1574" s="134" t="s">
        <v>33</v>
      </c>
      <c r="AT1574" s="2">
        <v>0</v>
      </c>
      <c r="AU1574" s="2">
        <v>0</v>
      </c>
      <c r="AV1574" s="2">
        <v>0</v>
      </c>
      <c r="AW1574" s="47"/>
    </row>
    <row r="1575" spans="1:49" s="3" customFormat="1" ht="46.5">
      <c r="A1575" s="54">
        <v>1</v>
      </c>
      <c r="B1575" s="45">
        <v>1570</v>
      </c>
      <c r="C1575" s="54" t="s">
        <v>3788</v>
      </c>
      <c r="D1575" s="54">
        <v>8840024797</v>
      </c>
      <c r="E1575" s="54" t="s">
        <v>1667</v>
      </c>
      <c r="F1575" s="54">
        <v>49</v>
      </c>
      <c r="G1575" s="54" t="s">
        <v>2462</v>
      </c>
      <c r="H1575" s="54" t="s">
        <v>2463</v>
      </c>
      <c r="I1575" s="29" t="s">
        <v>3789</v>
      </c>
      <c r="J1575" s="28" t="s">
        <v>2462</v>
      </c>
      <c r="K1575" s="28" t="s">
        <v>2463</v>
      </c>
      <c r="L1575" s="28" t="s">
        <v>2463</v>
      </c>
      <c r="M1575" s="28" t="s">
        <v>1667</v>
      </c>
      <c r="N1575" s="28">
        <v>49</v>
      </c>
      <c r="O1575" s="28" t="s">
        <v>2462</v>
      </c>
      <c r="P1575" s="28" t="s">
        <v>2463</v>
      </c>
      <c r="Q1575" s="28" t="s">
        <v>2463</v>
      </c>
      <c r="R1575" s="28" t="s">
        <v>1667</v>
      </c>
      <c r="S1575" s="28">
        <v>49</v>
      </c>
      <c r="T1575" s="23" t="s">
        <v>4070</v>
      </c>
      <c r="U1575" s="28" t="s">
        <v>2462</v>
      </c>
      <c r="V1575" s="28" t="s">
        <v>2463</v>
      </c>
      <c r="W1575" s="28" t="s">
        <v>2463</v>
      </c>
      <c r="X1575" s="28" t="s">
        <v>3869</v>
      </c>
      <c r="Y1575" s="28" t="s">
        <v>863</v>
      </c>
      <c r="Z1575" s="28" t="s">
        <v>863</v>
      </c>
      <c r="AA1575" s="74" t="s">
        <v>4071</v>
      </c>
      <c r="AB1575" s="75" t="s">
        <v>32</v>
      </c>
      <c r="AC1575" s="76">
        <v>3.4</v>
      </c>
      <c r="AD1575" s="77">
        <v>4777</v>
      </c>
      <c r="AE1575" s="77">
        <v>0</v>
      </c>
      <c r="AF1575" s="77">
        <v>0</v>
      </c>
      <c r="AG1575" s="73">
        <f t="shared" si="73"/>
        <v>4777</v>
      </c>
      <c r="AH1575" s="77">
        <v>4777</v>
      </c>
      <c r="AI1575" s="77">
        <v>0</v>
      </c>
      <c r="AJ1575" s="77">
        <v>0</v>
      </c>
      <c r="AK1575" s="73">
        <f t="shared" si="72"/>
        <v>4777</v>
      </c>
      <c r="AL1575" s="73">
        <f t="shared" si="74"/>
        <v>9554</v>
      </c>
      <c r="AM1575" s="134" t="s">
        <v>1188</v>
      </c>
      <c r="AN1575" s="134" t="s">
        <v>33</v>
      </c>
      <c r="AO1575" s="134" t="s">
        <v>33</v>
      </c>
      <c r="AP1575" s="134" t="s">
        <v>33</v>
      </c>
      <c r="AQ1575" s="134" t="s">
        <v>3792</v>
      </c>
      <c r="AR1575" s="134" t="s">
        <v>198</v>
      </c>
      <c r="AS1575" s="134" t="s">
        <v>33</v>
      </c>
      <c r="AT1575" s="2">
        <v>0</v>
      </c>
      <c r="AU1575" s="2">
        <v>0</v>
      </c>
      <c r="AV1575" s="2">
        <v>0</v>
      </c>
      <c r="AW1575" s="47"/>
    </row>
    <row r="1576" spans="1:49" s="3" customFormat="1" ht="46.5">
      <c r="A1576" s="54">
        <v>1</v>
      </c>
      <c r="B1576" s="45">
        <v>1571</v>
      </c>
      <c r="C1576" s="54" t="s">
        <v>3788</v>
      </c>
      <c r="D1576" s="54">
        <v>8840024797</v>
      </c>
      <c r="E1576" s="54" t="s">
        <v>1667</v>
      </c>
      <c r="F1576" s="54">
        <v>49</v>
      </c>
      <c r="G1576" s="54" t="s">
        <v>2462</v>
      </c>
      <c r="H1576" s="54" t="s">
        <v>2463</v>
      </c>
      <c r="I1576" s="54" t="s">
        <v>3789</v>
      </c>
      <c r="J1576" s="28" t="s">
        <v>2462</v>
      </c>
      <c r="K1576" s="28" t="s">
        <v>2463</v>
      </c>
      <c r="L1576" s="28" t="s">
        <v>2463</v>
      </c>
      <c r="M1576" s="28" t="s">
        <v>1667</v>
      </c>
      <c r="N1576" s="28">
        <v>49</v>
      </c>
      <c r="O1576" s="28" t="s">
        <v>2462</v>
      </c>
      <c r="P1576" s="28" t="s">
        <v>2463</v>
      </c>
      <c r="Q1576" s="28" t="s">
        <v>2463</v>
      </c>
      <c r="R1576" s="28" t="s">
        <v>1667</v>
      </c>
      <c r="S1576" s="28">
        <v>49</v>
      </c>
      <c r="T1576" s="23" t="s">
        <v>4072</v>
      </c>
      <c r="U1576" s="28" t="s">
        <v>2462</v>
      </c>
      <c r="V1576" s="28" t="s">
        <v>2463</v>
      </c>
      <c r="W1576" s="28" t="s">
        <v>2463</v>
      </c>
      <c r="X1576" s="28" t="s">
        <v>3869</v>
      </c>
      <c r="Y1576" s="28" t="s">
        <v>4073</v>
      </c>
      <c r="Z1576" s="28" t="s">
        <v>863</v>
      </c>
      <c r="AA1576" s="74" t="s">
        <v>4074</v>
      </c>
      <c r="AB1576" s="75" t="s">
        <v>32</v>
      </c>
      <c r="AC1576" s="76">
        <v>6.4</v>
      </c>
      <c r="AD1576" s="77">
        <v>8776</v>
      </c>
      <c r="AE1576" s="77">
        <v>0</v>
      </c>
      <c r="AF1576" s="77">
        <v>0</v>
      </c>
      <c r="AG1576" s="73">
        <f t="shared" si="73"/>
        <v>8776</v>
      </c>
      <c r="AH1576" s="77">
        <v>8776</v>
      </c>
      <c r="AI1576" s="77">
        <v>0</v>
      </c>
      <c r="AJ1576" s="77">
        <v>0</v>
      </c>
      <c r="AK1576" s="73">
        <f t="shared" si="72"/>
        <v>8776</v>
      </c>
      <c r="AL1576" s="73">
        <f t="shared" si="74"/>
        <v>17552</v>
      </c>
      <c r="AM1576" s="134" t="s">
        <v>1188</v>
      </c>
      <c r="AN1576" s="134" t="s">
        <v>33</v>
      </c>
      <c r="AO1576" s="134" t="s">
        <v>33</v>
      </c>
      <c r="AP1576" s="134" t="s">
        <v>33</v>
      </c>
      <c r="AQ1576" s="134" t="s">
        <v>3792</v>
      </c>
      <c r="AR1576" s="134" t="s">
        <v>198</v>
      </c>
      <c r="AS1576" s="134" t="s">
        <v>33</v>
      </c>
      <c r="AT1576" s="2">
        <v>0</v>
      </c>
      <c r="AU1576" s="2">
        <v>0</v>
      </c>
      <c r="AV1576" s="2">
        <v>0</v>
      </c>
      <c r="AW1576" s="47"/>
    </row>
    <row r="1577" spans="1:49" s="3" customFormat="1" ht="46.5">
      <c r="A1577" s="54">
        <v>1</v>
      </c>
      <c r="B1577" s="45">
        <v>1572</v>
      </c>
      <c r="C1577" s="54" t="s">
        <v>3788</v>
      </c>
      <c r="D1577" s="54">
        <v>8840024797</v>
      </c>
      <c r="E1577" s="54" t="s">
        <v>1667</v>
      </c>
      <c r="F1577" s="54">
        <v>49</v>
      </c>
      <c r="G1577" s="54" t="s">
        <v>2462</v>
      </c>
      <c r="H1577" s="54" t="s">
        <v>2463</v>
      </c>
      <c r="I1577" s="54" t="s">
        <v>3789</v>
      </c>
      <c r="J1577" s="28" t="s">
        <v>2462</v>
      </c>
      <c r="K1577" s="28" t="s">
        <v>2463</v>
      </c>
      <c r="L1577" s="28" t="s">
        <v>2463</v>
      </c>
      <c r="M1577" s="28" t="s">
        <v>1667</v>
      </c>
      <c r="N1577" s="28">
        <v>49</v>
      </c>
      <c r="O1577" s="28" t="s">
        <v>2462</v>
      </c>
      <c r="P1577" s="28" t="s">
        <v>2463</v>
      </c>
      <c r="Q1577" s="28" t="s">
        <v>2463</v>
      </c>
      <c r="R1577" s="28" t="s">
        <v>1667</v>
      </c>
      <c r="S1577" s="28">
        <v>49</v>
      </c>
      <c r="T1577" s="23" t="s">
        <v>4075</v>
      </c>
      <c r="U1577" s="28" t="s">
        <v>2462</v>
      </c>
      <c r="V1577" s="28" t="s">
        <v>2463</v>
      </c>
      <c r="W1577" s="28" t="s">
        <v>2463</v>
      </c>
      <c r="X1577" s="28" t="s">
        <v>1520</v>
      </c>
      <c r="Y1577" s="28">
        <v>38</v>
      </c>
      <c r="Z1577" s="28" t="s">
        <v>863</v>
      </c>
      <c r="AA1577" s="74" t="s">
        <v>4076</v>
      </c>
      <c r="AB1577" s="75" t="s">
        <v>32</v>
      </c>
      <c r="AC1577" s="76">
        <v>16</v>
      </c>
      <c r="AD1577" s="77">
        <v>4490</v>
      </c>
      <c r="AE1577" s="77">
        <v>0</v>
      </c>
      <c r="AF1577" s="77">
        <v>0</v>
      </c>
      <c r="AG1577" s="73">
        <f t="shared" si="73"/>
        <v>4490</v>
      </c>
      <c r="AH1577" s="77">
        <v>4490</v>
      </c>
      <c r="AI1577" s="77">
        <v>0</v>
      </c>
      <c r="AJ1577" s="77">
        <v>0</v>
      </c>
      <c r="AK1577" s="73">
        <f t="shared" si="72"/>
        <v>4490</v>
      </c>
      <c r="AL1577" s="73">
        <f t="shared" si="74"/>
        <v>8980</v>
      </c>
      <c r="AM1577" s="134" t="s">
        <v>1188</v>
      </c>
      <c r="AN1577" s="134" t="s">
        <v>33</v>
      </c>
      <c r="AO1577" s="134" t="s">
        <v>33</v>
      </c>
      <c r="AP1577" s="134" t="s">
        <v>33</v>
      </c>
      <c r="AQ1577" s="134" t="s">
        <v>3792</v>
      </c>
      <c r="AR1577" s="134" t="s">
        <v>198</v>
      </c>
      <c r="AS1577" s="134" t="s">
        <v>33</v>
      </c>
      <c r="AT1577" s="2">
        <v>0</v>
      </c>
      <c r="AU1577" s="2">
        <v>0</v>
      </c>
      <c r="AV1577" s="2">
        <v>0</v>
      </c>
      <c r="AW1577" s="47"/>
    </row>
    <row r="1578" spans="1:49" s="3" customFormat="1" ht="46.5">
      <c r="A1578" s="54">
        <v>1</v>
      </c>
      <c r="B1578" s="45">
        <v>1573</v>
      </c>
      <c r="C1578" s="54" t="s">
        <v>3788</v>
      </c>
      <c r="D1578" s="54">
        <v>8840024797</v>
      </c>
      <c r="E1578" s="54" t="s">
        <v>1667</v>
      </c>
      <c r="F1578" s="54">
        <v>49</v>
      </c>
      <c r="G1578" s="54" t="s">
        <v>2462</v>
      </c>
      <c r="H1578" s="54" t="s">
        <v>2463</v>
      </c>
      <c r="I1578" s="29" t="s">
        <v>3789</v>
      </c>
      <c r="J1578" s="28" t="s">
        <v>2462</v>
      </c>
      <c r="K1578" s="28" t="s">
        <v>2463</v>
      </c>
      <c r="L1578" s="28" t="s">
        <v>2463</v>
      </c>
      <c r="M1578" s="28" t="s">
        <v>1667</v>
      </c>
      <c r="N1578" s="28">
        <v>49</v>
      </c>
      <c r="O1578" s="28" t="s">
        <v>2462</v>
      </c>
      <c r="P1578" s="28" t="s">
        <v>2463</v>
      </c>
      <c r="Q1578" s="28" t="s">
        <v>2463</v>
      </c>
      <c r="R1578" s="28" t="s">
        <v>1667</v>
      </c>
      <c r="S1578" s="28">
        <v>49</v>
      </c>
      <c r="T1578" s="23" t="s">
        <v>4077</v>
      </c>
      <c r="U1578" s="28" t="s">
        <v>2462</v>
      </c>
      <c r="V1578" s="28" t="s">
        <v>2463</v>
      </c>
      <c r="W1578" s="28" t="s">
        <v>2463</v>
      </c>
      <c r="X1578" s="28" t="s">
        <v>2956</v>
      </c>
      <c r="Y1578" s="28" t="s">
        <v>4078</v>
      </c>
      <c r="Z1578" s="28" t="s">
        <v>863</v>
      </c>
      <c r="AA1578" s="74" t="s">
        <v>4079</v>
      </c>
      <c r="AB1578" s="75" t="s">
        <v>32</v>
      </c>
      <c r="AC1578" s="76">
        <v>6.5</v>
      </c>
      <c r="AD1578" s="77">
        <v>6249</v>
      </c>
      <c r="AE1578" s="77">
        <v>0</v>
      </c>
      <c r="AF1578" s="77">
        <v>0</v>
      </c>
      <c r="AG1578" s="73">
        <f t="shared" si="73"/>
        <v>6249</v>
      </c>
      <c r="AH1578" s="77">
        <v>6249</v>
      </c>
      <c r="AI1578" s="77">
        <v>0</v>
      </c>
      <c r="AJ1578" s="77">
        <v>0</v>
      </c>
      <c r="AK1578" s="73">
        <f t="shared" si="72"/>
        <v>6249</v>
      </c>
      <c r="AL1578" s="73">
        <f t="shared" si="74"/>
        <v>12498</v>
      </c>
      <c r="AM1578" s="134" t="s">
        <v>1188</v>
      </c>
      <c r="AN1578" s="134" t="s">
        <v>33</v>
      </c>
      <c r="AO1578" s="134" t="s">
        <v>33</v>
      </c>
      <c r="AP1578" s="134" t="s">
        <v>33</v>
      </c>
      <c r="AQ1578" s="134" t="s">
        <v>3792</v>
      </c>
      <c r="AR1578" s="134" t="s">
        <v>198</v>
      </c>
      <c r="AS1578" s="134" t="s">
        <v>33</v>
      </c>
      <c r="AT1578" s="2">
        <v>0</v>
      </c>
      <c r="AU1578" s="2">
        <v>0</v>
      </c>
      <c r="AV1578" s="2">
        <v>0</v>
      </c>
      <c r="AW1578" s="47"/>
    </row>
    <row r="1579" spans="1:49" s="3" customFormat="1" ht="46.5">
      <c r="A1579" s="54">
        <v>1</v>
      </c>
      <c r="B1579" s="45">
        <v>1574</v>
      </c>
      <c r="C1579" s="54" t="s">
        <v>3788</v>
      </c>
      <c r="D1579" s="54">
        <v>8840024797</v>
      </c>
      <c r="E1579" s="54" t="s">
        <v>1667</v>
      </c>
      <c r="F1579" s="54">
        <v>49</v>
      </c>
      <c r="G1579" s="54" t="s">
        <v>2462</v>
      </c>
      <c r="H1579" s="54" t="s">
        <v>2463</v>
      </c>
      <c r="I1579" s="54" t="s">
        <v>3789</v>
      </c>
      <c r="J1579" s="28" t="s">
        <v>2462</v>
      </c>
      <c r="K1579" s="28" t="s">
        <v>2463</v>
      </c>
      <c r="L1579" s="28" t="s">
        <v>2463</v>
      </c>
      <c r="M1579" s="28" t="s">
        <v>1667</v>
      </c>
      <c r="N1579" s="28">
        <v>49</v>
      </c>
      <c r="O1579" s="28" t="s">
        <v>2462</v>
      </c>
      <c r="P1579" s="28" t="s">
        <v>2463</v>
      </c>
      <c r="Q1579" s="28" t="s">
        <v>2463</v>
      </c>
      <c r="R1579" s="28" t="s">
        <v>1667</v>
      </c>
      <c r="S1579" s="28">
        <v>49</v>
      </c>
      <c r="T1579" s="23" t="s">
        <v>4080</v>
      </c>
      <c r="U1579" s="28" t="s">
        <v>2462</v>
      </c>
      <c r="V1579" s="28" t="s">
        <v>2463</v>
      </c>
      <c r="W1579" s="28" t="s">
        <v>2463</v>
      </c>
      <c r="X1579" s="28" t="s">
        <v>4030</v>
      </c>
      <c r="Y1579" s="28" t="s">
        <v>4031</v>
      </c>
      <c r="Z1579" s="28" t="s">
        <v>863</v>
      </c>
      <c r="AA1579" s="74" t="s">
        <v>4081</v>
      </c>
      <c r="AB1579" s="75" t="s">
        <v>32</v>
      </c>
      <c r="AC1579" s="76">
        <v>40</v>
      </c>
      <c r="AD1579" s="77">
        <v>29760</v>
      </c>
      <c r="AE1579" s="77">
        <v>0</v>
      </c>
      <c r="AF1579" s="77">
        <v>0</v>
      </c>
      <c r="AG1579" s="73">
        <f t="shared" si="73"/>
        <v>29760</v>
      </c>
      <c r="AH1579" s="77">
        <v>29760</v>
      </c>
      <c r="AI1579" s="77">
        <v>0</v>
      </c>
      <c r="AJ1579" s="77">
        <v>0</v>
      </c>
      <c r="AK1579" s="73">
        <f t="shared" ref="AK1579:AK1642" si="75">AH1579+AI1579+AJ1579</f>
        <v>29760</v>
      </c>
      <c r="AL1579" s="73">
        <f t="shared" si="74"/>
        <v>59520</v>
      </c>
      <c r="AM1579" s="134" t="s">
        <v>1188</v>
      </c>
      <c r="AN1579" s="134" t="s">
        <v>33</v>
      </c>
      <c r="AO1579" s="134" t="s">
        <v>33</v>
      </c>
      <c r="AP1579" s="134" t="s">
        <v>33</v>
      </c>
      <c r="AQ1579" s="134" t="s">
        <v>3792</v>
      </c>
      <c r="AR1579" s="134" t="s">
        <v>198</v>
      </c>
      <c r="AS1579" s="134" t="s">
        <v>33</v>
      </c>
      <c r="AT1579" s="2">
        <v>0</v>
      </c>
      <c r="AU1579" s="2">
        <v>0</v>
      </c>
      <c r="AV1579" s="2">
        <v>0</v>
      </c>
      <c r="AW1579" s="47"/>
    </row>
    <row r="1580" spans="1:49" s="3" customFormat="1" ht="46.5">
      <c r="A1580" s="54">
        <v>1</v>
      </c>
      <c r="B1580" s="45">
        <v>1575</v>
      </c>
      <c r="C1580" s="54" t="s">
        <v>3788</v>
      </c>
      <c r="D1580" s="54">
        <v>8840024797</v>
      </c>
      <c r="E1580" s="54" t="s">
        <v>1667</v>
      </c>
      <c r="F1580" s="54">
        <v>49</v>
      </c>
      <c r="G1580" s="54" t="s">
        <v>2462</v>
      </c>
      <c r="H1580" s="54" t="s">
        <v>2463</v>
      </c>
      <c r="I1580" s="29" t="s">
        <v>3789</v>
      </c>
      <c r="J1580" s="28" t="s">
        <v>2462</v>
      </c>
      <c r="K1580" s="28" t="s">
        <v>2463</v>
      </c>
      <c r="L1580" s="28" t="s">
        <v>2463</v>
      </c>
      <c r="M1580" s="28" t="s">
        <v>1667</v>
      </c>
      <c r="N1580" s="28">
        <v>49</v>
      </c>
      <c r="O1580" s="28" t="s">
        <v>2462</v>
      </c>
      <c r="P1580" s="28" t="s">
        <v>2463</v>
      </c>
      <c r="Q1580" s="28" t="s">
        <v>2463</v>
      </c>
      <c r="R1580" s="28" t="s">
        <v>1667</v>
      </c>
      <c r="S1580" s="28">
        <v>49</v>
      </c>
      <c r="T1580" s="23" t="s">
        <v>4082</v>
      </c>
      <c r="U1580" s="28" t="s">
        <v>2462</v>
      </c>
      <c r="V1580" s="28" t="s">
        <v>2463</v>
      </c>
      <c r="W1580" s="28" t="s">
        <v>2463</v>
      </c>
      <c r="X1580" s="28" t="s">
        <v>4083</v>
      </c>
      <c r="Y1580" s="28" t="s">
        <v>863</v>
      </c>
      <c r="Z1580" s="28" t="s">
        <v>863</v>
      </c>
      <c r="AA1580" s="74" t="s">
        <v>4084</v>
      </c>
      <c r="AB1580" s="75" t="s">
        <v>32</v>
      </c>
      <c r="AC1580" s="76">
        <v>16</v>
      </c>
      <c r="AD1580" s="77">
        <v>32</v>
      </c>
      <c r="AE1580" s="77">
        <v>0</v>
      </c>
      <c r="AF1580" s="77">
        <v>0</v>
      </c>
      <c r="AG1580" s="73">
        <f t="shared" si="73"/>
        <v>32</v>
      </c>
      <c r="AH1580" s="77">
        <v>32</v>
      </c>
      <c r="AI1580" s="77">
        <v>0</v>
      </c>
      <c r="AJ1580" s="77">
        <v>0</v>
      </c>
      <c r="AK1580" s="73">
        <f t="shared" si="75"/>
        <v>32</v>
      </c>
      <c r="AL1580" s="73">
        <f t="shared" si="74"/>
        <v>64</v>
      </c>
      <c r="AM1580" s="134" t="s">
        <v>1188</v>
      </c>
      <c r="AN1580" s="134" t="s">
        <v>33</v>
      </c>
      <c r="AO1580" s="134" t="s">
        <v>33</v>
      </c>
      <c r="AP1580" s="134" t="s">
        <v>33</v>
      </c>
      <c r="AQ1580" s="134" t="s">
        <v>3792</v>
      </c>
      <c r="AR1580" s="134" t="s">
        <v>198</v>
      </c>
      <c r="AS1580" s="134" t="s">
        <v>33</v>
      </c>
      <c r="AT1580" s="2">
        <v>0</v>
      </c>
      <c r="AU1580" s="2">
        <v>0</v>
      </c>
      <c r="AV1580" s="2">
        <v>0</v>
      </c>
      <c r="AW1580" s="47"/>
    </row>
    <row r="1581" spans="1:49" s="3" customFormat="1" ht="46.5">
      <c r="A1581" s="54">
        <v>1</v>
      </c>
      <c r="B1581" s="45">
        <v>1576</v>
      </c>
      <c r="C1581" s="54" t="s">
        <v>3788</v>
      </c>
      <c r="D1581" s="54">
        <v>8840024797</v>
      </c>
      <c r="E1581" s="54" t="s">
        <v>1667</v>
      </c>
      <c r="F1581" s="54">
        <v>49</v>
      </c>
      <c r="G1581" s="54" t="s">
        <v>2462</v>
      </c>
      <c r="H1581" s="54" t="s">
        <v>2463</v>
      </c>
      <c r="I1581" s="54" t="s">
        <v>3789</v>
      </c>
      <c r="J1581" s="28" t="s">
        <v>2462</v>
      </c>
      <c r="K1581" s="28" t="s">
        <v>2463</v>
      </c>
      <c r="L1581" s="28" t="s">
        <v>2463</v>
      </c>
      <c r="M1581" s="28" t="s">
        <v>1667</v>
      </c>
      <c r="N1581" s="28">
        <v>49</v>
      </c>
      <c r="O1581" s="28" t="s">
        <v>2462</v>
      </c>
      <c r="P1581" s="28" t="s">
        <v>2463</v>
      </c>
      <c r="Q1581" s="28" t="s">
        <v>2463</v>
      </c>
      <c r="R1581" s="28" t="s">
        <v>1667</v>
      </c>
      <c r="S1581" s="28">
        <v>49</v>
      </c>
      <c r="T1581" s="23" t="s">
        <v>4085</v>
      </c>
      <c r="U1581" s="28" t="s">
        <v>2462</v>
      </c>
      <c r="V1581" s="28" t="s">
        <v>2463</v>
      </c>
      <c r="W1581" s="28" t="s">
        <v>2463</v>
      </c>
      <c r="X1581" s="28" t="s">
        <v>4086</v>
      </c>
      <c r="Y1581" s="28" t="s">
        <v>4087</v>
      </c>
      <c r="Z1581" s="28" t="s">
        <v>863</v>
      </c>
      <c r="AA1581" s="74" t="s">
        <v>4088</v>
      </c>
      <c r="AB1581" s="75" t="s">
        <v>32</v>
      </c>
      <c r="AC1581" s="76">
        <v>5.5</v>
      </c>
      <c r="AD1581" s="77">
        <v>423</v>
      </c>
      <c r="AE1581" s="77">
        <v>0</v>
      </c>
      <c r="AF1581" s="77">
        <v>0</v>
      </c>
      <c r="AG1581" s="73">
        <f t="shared" si="73"/>
        <v>423</v>
      </c>
      <c r="AH1581" s="77">
        <v>423</v>
      </c>
      <c r="AI1581" s="77">
        <v>0</v>
      </c>
      <c r="AJ1581" s="77">
        <v>0</v>
      </c>
      <c r="AK1581" s="73">
        <f t="shared" si="75"/>
        <v>423</v>
      </c>
      <c r="AL1581" s="73">
        <f t="shared" si="74"/>
        <v>846</v>
      </c>
      <c r="AM1581" s="134" t="s">
        <v>1188</v>
      </c>
      <c r="AN1581" s="134" t="s">
        <v>33</v>
      </c>
      <c r="AO1581" s="134" t="s">
        <v>33</v>
      </c>
      <c r="AP1581" s="134" t="s">
        <v>33</v>
      </c>
      <c r="AQ1581" s="134" t="s">
        <v>3792</v>
      </c>
      <c r="AR1581" s="134" t="s">
        <v>198</v>
      </c>
      <c r="AS1581" s="134" t="s">
        <v>33</v>
      </c>
      <c r="AT1581" s="2">
        <v>0</v>
      </c>
      <c r="AU1581" s="2">
        <v>0</v>
      </c>
      <c r="AV1581" s="2">
        <v>0</v>
      </c>
      <c r="AW1581" s="47"/>
    </row>
    <row r="1582" spans="1:49" s="3" customFormat="1" ht="46.5">
      <c r="A1582" s="54">
        <v>1</v>
      </c>
      <c r="B1582" s="45">
        <v>1577</v>
      </c>
      <c r="C1582" s="54" t="s">
        <v>3788</v>
      </c>
      <c r="D1582" s="54">
        <v>8840024797</v>
      </c>
      <c r="E1582" s="54" t="s">
        <v>1667</v>
      </c>
      <c r="F1582" s="54">
        <v>49</v>
      </c>
      <c r="G1582" s="54" t="s">
        <v>2462</v>
      </c>
      <c r="H1582" s="54" t="s">
        <v>2463</v>
      </c>
      <c r="I1582" s="54" t="s">
        <v>3789</v>
      </c>
      <c r="J1582" s="28" t="s">
        <v>2462</v>
      </c>
      <c r="K1582" s="28" t="s">
        <v>2463</v>
      </c>
      <c r="L1582" s="28" t="s">
        <v>2463</v>
      </c>
      <c r="M1582" s="28" t="s">
        <v>1667</v>
      </c>
      <c r="N1582" s="28">
        <v>49</v>
      </c>
      <c r="O1582" s="28" t="s">
        <v>2462</v>
      </c>
      <c r="P1582" s="28" t="s">
        <v>2463</v>
      </c>
      <c r="Q1582" s="28" t="s">
        <v>2463</v>
      </c>
      <c r="R1582" s="28" t="s">
        <v>1667</v>
      </c>
      <c r="S1582" s="28">
        <v>49</v>
      </c>
      <c r="T1582" s="23" t="s">
        <v>4089</v>
      </c>
      <c r="U1582" s="28" t="s">
        <v>2462</v>
      </c>
      <c r="V1582" s="28" t="s">
        <v>2463</v>
      </c>
      <c r="W1582" s="28" t="s">
        <v>2463</v>
      </c>
      <c r="X1582" s="28" t="s">
        <v>4090</v>
      </c>
      <c r="Y1582" s="28" t="s">
        <v>863</v>
      </c>
      <c r="Z1582" s="28" t="s">
        <v>863</v>
      </c>
      <c r="AA1582" s="74" t="s">
        <v>4091</v>
      </c>
      <c r="AB1582" s="75" t="s">
        <v>32</v>
      </c>
      <c r="AC1582" s="76">
        <v>5</v>
      </c>
      <c r="AD1582" s="77">
        <v>1371</v>
      </c>
      <c r="AE1582" s="77">
        <v>0</v>
      </c>
      <c r="AF1582" s="77">
        <v>0</v>
      </c>
      <c r="AG1582" s="73">
        <f t="shared" si="73"/>
        <v>1371</v>
      </c>
      <c r="AH1582" s="77">
        <v>1371</v>
      </c>
      <c r="AI1582" s="77">
        <v>0</v>
      </c>
      <c r="AJ1582" s="77">
        <v>0</v>
      </c>
      <c r="AK1582" s="73">
        <f t="shared" si="75"/>
        <v>1371</v>
      </c>
      <c r="AL1582" s="73">
        <f t="shared" si="74"/>
        <v>2742</v>
      </c>
      <c r="AM1582" s="134" t="s">
        <v>1188</v>
      </c>
      <c r="AN1582" s="134" t="s">
        <v>33</v>
      </c>
      <c r="AO1582" s="134" t="s">
        <v>33</v>
      </c>
      <c r="AP1582" s="134" t="s">
        <v>33</v>
      </c>
      <c r="AQ1582" s="134" t="s">
        <v>3792</v>
      </c>
      <c r="AR1582" s="134" t="s">
        <v>198</v>
      </c>
      <c r="AS1582" s="134" t="s">
        <v>33</v>
      </c>
      <c r="AT1582" s="2">
        <v>0</v>
      </c>
      <c r="AU1582" s="2">
        <v>0</v>
      </c>
      <c r="AV1582" s="2">
        <v>0</v>
      </c>
      <c r="AW1582" s="47"/>
    </row>
    <row r="1583" spans="1:49" s="3" customFormat="1" ht="46.5">
      <c r="A1583" s="54">
        <v>1</v>
      </c>
      <c r="B1583" s="45">
        <v>1578</v>
      </c>
      <c r="C1583" s="54" t="s">
        <v>3788</v>
      </c>
      <c r="D1583" s="54">
        <v>8840024797</v>
      </c>
      <c r="E1583" s="54" t="s">
        <v>1667</v>
      </c>
      <c r="F1583" s="54">
        <v>49</v>
      </c>
      <c r="G1583" s="54" t="s">
        <v>2462</v>
      </c>
      <c r="H1583" s="54" t="s">
        <v>2463</v>
      </c>
      <c r="I1583" s="54" t="s">
        <v>3789</v>
      </c>
      <c r="J1583" s="28" t="s">
        <v>2462</v>
      </c>
      <c r="K1583" s="28" t="s">
        <v>2463</v>
      </c>
      <c r="L1583" s="28" t="s">
        <v>2463</v>
      </c>
      <c r="M1583" s="28" t="s">
        <v>1667</v>
      </c>
      <c r="N1583" s="28">
        <v>49</v>
      </c>
      <c r="O1583" s="28" t="s">
        <v>2462</v>
      </c>
      <c r="P1583" s="28" t="s">
        <v>2463</v>
      </c>
      <c r="Q1583" s="28" t="s">
        <v>2463</v>
      </c>
      <c r="R1583" s="28" t="s">
        <v>1667</v>
      </c>
      <c r="S1583" s="28">
        <v>49</v>
      </c>
      <c r="T1583" s="23" t="s">
        <v>4089</v>
      </c>
      <c r="U1583" s="28" t="s">
        <v>2462</v>
      </c>
      <c r="V1583" s="28" t="s">
        <v>2463</v>
      </c>
      <c r="W1583" s="28" t="s">
        <v>2463</v>
      </c>
      <c r="X1583" s="28" t="s">
        <v>4092</v>
      </c>
      <c r="Y1583" s="28" t="s">
        <v>4093</v>
      </c>
      <c r="Z1583" s="28" t="s">
        <v>863</v>
      </c>
      <c r="AA1583" s="74" t="s">
        <v>4094</v>
      </c>
      <c r="AB1583" s="75" t="s">
        <v>32</v>
      </c>
      <c r="AC1583" s="76">
        <v>3</v>
      </c>
      <c r="AD1583" s="77">
        <v>1571</v>
      </c>
      <c r="AE1583" s="77">
        <v>0</v>
      </c>
      <c r="AF1583" s="77">
        <v>0</v>
      </c>
      <c r="AG1583" s="73">
        <f t="shared" si="73"/>
        <v>1571</v>
      </c>
      <c r="AH1583" s="77">
        <v>1571</v>
      </c>
      <c r="AI1583" s="77">
        <v>0</v>
      </c>
      <c r="AJ1583" s="77">
        <v>0</v>
      </c>
      <c r="AK1583" s="73">
        <f t="shared" si="75"/>
        <v>1571</v>
      </c>
      <c r="AL1583" s="73">
        <f t="shared" si="74"/>
        <v>3142</v>
      </c>
      <c r="AM1583" s="134" t="s">
        <v>1188</v>
      </c>
      <c r="AN1583" s="134" t="s">
        <v>33</v>
      </c>
      <c r="AO1583" s="134" t="s">
        <v>33</v>
      </c>
      <c r="AP1583" s="134" t="s">
        <v>33</v>
      </c>
      <c r="AQ1583" s="134" t="s">
        <v>3792</v>
      </c>
      <c r="AR1583" s="134" t="s">
        <v>198</v>
      </c>
      <c r="AS1583" s="134" t="s">
        <v>33</v>
      </c>
      <c r="AT1583" s="2">
        <v>0</v>
      </c>
      <c r="AU1583" s="2">
        <v>0</v>
      </c>
      <c r="AV1583" s="2">
        <v>0</v>
      </c>
      <c r="AW1583" s="47"/>
    </row>
    <row r="1584" spans="1:49" s="3" customFormat="1" ht="46.5">
      <c r="A1584" s="54">
        <v>1</v>
      </c>
      <c r="B1584" s="45">
        <v>1579</v>
      </c>
      <c r="C1584" s="54" t="s">
        <v>3788</v>
      </c>
      <c r="D1584" s="54">
        <v>8840024797</v>
      </c>
      <c r="E1584" s="54" t="s">
        <v>1667</v>
      </c>
      <c r="F1584" s="54">
        <v>49</v>
      </c>
      <c r="G1584" s="54" t="s">
        <v>2462</v>
      </c>
      <c r="H1584" s="54" t="s">
        <v>2463</v>
      </c>
      <c r="I1584" s="54" t="s">
        <v>3789</v>
      </c>
      <c r="J1584" s="28" t="s">
        <v>2462</v>
      </c>
      <c r="K1584" s="28" t="s">
        <v>2463</v>
      </c>
      <c r="L1584" s="28" t="s">
        <v>2463</v>
      </c>
      <c r="M1584" s="28" t="s">
        <v>1667</v>
      </c>
      <c r="N1584" s="28">
        <v>49</v>
      </c>
      <c r="O1584" s="28" t="s">
        <v>2462</v>
      </c>
      <c r="P1584" s="28" t="s">
        <v>2463</v>
      </c>
      <c r="Q1584" s="28" t="s">
        <v>2463</v>
      </c>
      <c r="R1584" s="28" t="s">
        <v>1667</v>
      </c>
      <c r="S1584" s="28">
        <v>49</v>
      </c>
      <c r="T1584" s="23" t="s">
        <v>4095</v>
      </c>
      <c r="U1584" s="28" t="s">
        <v>2462</v>
      </c>
      <c r="V1584" s="28" t="s">
        <v>2463</v>
      </c>
      <c r="W1584" s="28" t="s">
        <v>2463</v>
      </c>
      <c r="X1584" s="28" t="s">
        <v>4096</v>
      </c>
      <c r="Y1584" s="28" t="s">
        <v>4097</v>
      </c>
      <c r="Z1584" s="28" t="s">
        <v>863</v>
      </c>
      <c r="AA1584" s="74" t="s">
        <v>4098</v>
      </c>
      <c r="AB1584" s="75" t="s">
        <v>32</v>
      </c>
      <c r="AC1584" s="76">
        <v>2</v>
      </c>
      <c r="AD1584" s="77">
        <v>1966</v>
      </c>
      <c r="AE1584" s="77">
        <v>0</v>
      </c>
      <c r="AF1584" s="77">
        <v>0</v>
      </c>
      <c r="AG1584" s="73">
        <f t="shared" si="73"/>
        <v>1966</v>
      </c>
      <c r="AH1584" s="77">
        <v>1966</v>
      </c>
      <c r="AI1584" s="77">
        <v>0</v>
      </c>
      <c r="AJ1584" s="77">
        <v>0</v>
      </c>
      <c r="AK1584" s="73">
        <f t="shared" si="75"/>
        <v>1966</v>
      </c>
      <c r="AL1584" s="73">
        <f t="shared" si="74"/>
        <v>3932</v>
      </c>
      <c r="AM1584" s="134" t="s">
        <v>1188</v>
      </c>
      <c r="AN1584" s="134" t="s">
        <v>33</v>
      </c>
      <c r="AO1584" s="134" t="s">
        <v>33</v>
      </c>
      <c r="AP1584" s="134" t="s">
        <v>33</v>
      </c>
      <c r="AQ1584" s="134" t="s">
        <v>3792</v>
      </c>
      <c r="AR1584" s="134" t="s">
        <v>198</v>
      </c>
      <c r="AS1584" s="134" t="s">
        <v>33</v>
      </c>
      <c r="AT1584" s="2">
        <v>0</v>
      </c>
      <c r="AU1584" s="2">
        <v>0</v>
      </c>
      <c r="AV1584" s="2">
        <v>0</v>
      </c>
      <c r="AW1584" s="47"/>
    </row>
    <row r="1585" spans="1:49" s="3" customFormat="1" ht="46.5">
      <c r="A1585" s="54">
        <v>1</v>
      </c>
      <c r="B1585" s="45">
        <v>1580</v>
      </c>
      <c r="C1585" s="54" t="s">
        <v>3788</v>
      </c>
      <c r="D1585" s="54">
        <v>8840024797</v>
      </c>
      <c r="E1585" s="54" t="s">
        <v>1667</v>
      </c>
      <c r="F1585" s="54">
        <v>49</v>
      </c>
      <c r="G1585" s="54" t="s">
        <v>2462</v>
      </c>
      <c r="H1585" s="54" t="s">
        <v>2463</v>
      </c>
      <c r="I1585" s="54" t="s">
        <v>3789</v>
      </c>
      <c r="J1585" s="28" t="s">
        <v>2462</v>
      </c>
      <c r="K1585" s="28" t="s">
        <v>2463</v>
      </c>
      <c r="L1585" s="28" t="s">
        <v>2463</v>
      </c>
      <c r="M1585" s="28" t="s">
        <v>1667</v>
      </c>
      <c r="N1585" s="28">
        <v>49</v>
      </c>
      <c r="O1585" s="28" t="s">
        <v>2462</v>
      </c>
      <c r="P1585" s="28" t="s">
        <v>2463</v>
      </c>
      <c r="Q1585" s="28" t="s">
        <v>2463</v>
      </c>
      <c r="R1585" s="28" t="s">
        <v>1667</v>
      </c>
      <c r="S1585" s="28">
        <v>49</v>
      </c>
      <c r="T1585" s="23" t="s">
        <v>4095</v>
      </c>
      <c r="U1585" s="28" t="s">
        <v>2462</v>
      </c>
      <c r="V1585" s="28" t="s">
        <v>2463</v>
      </c>
      <c r="W1585" s="28" t="s">
        <v>2463</v>
      </c>
      <c r="X1585" s="28" t="s">
        <v>4099</v>
      </c>
      <c r="Y1585" s="28" t="s">
        <v>4100</v>
      </c>
      <c r="Z1585" s="28" t="s">
        <v>863</v>
      </c>
      <c r="AA1585" s="74" t="s">
        <v>4101</v>
      </c>
      <c r="AB1585" s="75" t="s">
        <v>32</v>
      </c>
      <c r="AC1585" s="76">
        <v>1</v>
      </c>
      <c r="AD1585" s="77">
        <v>1213</v>
      </c>
      <c r="AE1585" s="77">
        <v>0</v>
      </c>
      <c r="AF1585" s="77">
        <v>0</v>
      </c>
      <c r="AG1585" s="73">
        <f t="shared" si="73"/>
        <v>1213</v>
      </c>
      <c r="AH1585" s="77">
        <v>1213</v>
      </c>
      <c r="AI1585" s="77">
        <v>0</v>
      </c>
      <c r="AJ1585" s="77">
        <v>0</v>
      </c>
      <c r="AK1585" s="73">
        <f t="shared" si="75"/>
        <v>1213</v>
      </c>
      <c r="AL1585" s="73">
        <f t="shared" si="74"/>
        <v>2426</v>
      </c>
      <c r="AM1585" s="134" t="s">
        <v>1188</v>
      </c>
      <c r="AN1585" s="134" t="s">
        <v>33</v>
      </c>
      <c r="AO1585" s="134" t="s">
        <v>33</v>
      </c>
      <c r="AP1585" s="134" t="s">
        <v>33</v>
      </c>
      <c r="AQ1585" s="134" t="s">
        <v>3792</v>
      </c>
      <c r="AR1585" s="134" t="s">
        <v>198</v>
      </c>
      <c r="AS1585" s="134" t="s">
        <v>33</v>
      </c>
      <c r="AT1585" s="2">
        <v>0</v>
      </c>
      <c r="AU1585" s="2">
        <v>0</v>
      </c>
      <c r="AV1585" s="2">
        <v>0</v>
      </c>
      <c r="AW1585" s="47"/>
    </row>
    <row r="1586" spans="1:49" s="3" customFormat="1" ht="46.5">
      <c r="A1586" s="54">
        <v>1</v>
      </c>
      <c r="B1586" s="45">
        <v>1581</v>
      </c>
      <c r="C1586" s="54" t="s">
        <v>3788</v>
      </c>
      <c r="D1586" s="54">
        <v>8840024797</v>
      </c>
      <c r="E1586" s="54" t="s">
        <v>1667</v>
      </c>
      <c r="F1586" s="54">
        <v>49</v>
      </c>
      <c r="G1586" s="54" t="s">
        <v>2462</v>
      </c>
      <c r="H1586" s="54" t="s">
        <v>2463</v>
      </c>
      <c r="I1586" s="54" t="s">
        <v>3789</v>
      </c>
      <c r="J1586" s="28" t="s">
        <v>2462</v>
      </c>
      <c r="K1586" s="28" t="s">
        <v>2463</v>
      </c>
      <c r="L1586" s="28" t="s">
        <v>2463</v>
      </c>
      <c r="M1586" s="28" t="s">
        <v>1667</v>
      </c>
      <c r="N1586" s="28">
        <v>49</v>
      </c>
      <c r="O1586" s="28" t="s">
        <v>2462</v>
      </c>
      <c r="P1586" s="28" t="s">
        <v>2463</v>
      </c>
      <c r="Q1586" s="28" t="s">
        <v>2463</v>
      </c>
      <c r="R1586" s="28" t="s">
        <v>1667</v>
      </c>
      <c r="S1586" s="28">
        <v>49</v>
      </c>
      <c r="T1586" s="23" t="s">
        <v>4095</v>
      </c>
      <c r="U1586" s="28" t="s">
        <v>2462</v>
      </c>
      <c r="V1586" s="28" t="s">
        <v>2463</v>
      </c>
      <c r="W1586" s="28" t="s">
        <v>2463</v>
      </c>
      <c r="X1586" s="28" t="s">
        <v>60</v>
      </c>
      <c r="Y1586" s="28" t="s">
        <v>4102</v>
      </c>
      <c r="Z1586" s="28" t="s">
        <v>863</v>
      </c>
      <c r="AA1586" s="74" t="s">
        <v>4103</v>
      </c>
      <c r="AB1586" s="75" t="s">
        <v>32</v>
      </c>
      <c r="AC1586" s="76">
        <v>1</v>
      </c>
      <c r="AD1586" s="77">
        <v>1132</v>
      </c>
      <c r="AE1586" s="77">
        <v>0</v>
      </c>
      <c r="AF1586" s="77">
        <v>0</v>
      </c>
      <c r="AG1586" s="73">
        <f t="shared" si="73"/>
        <v>1132</v>
      </c>
      <c r="AH1586" s="77">
        <v>1132</v>
      </c>
      <c r="AI1586" s="77">
        <v>0</v>
      </c>
      <c r="AJ1586" s="77">
        <v>0</v>
      </c>
      <c r="AK1586" s="73">
        <f t="shared" si="75"/>
        <v>1132</v>
      </c>
      <c r="AL1586" s="73">
        <f t="shared" si="74"/>
        <v>2264</v>
      </c>
      <c r="AM1586" s="134" t="s">
        <v>1188</v>
      </c>
      <c r="AN1586" s="134" t="s">
        <v>33</v>
      </c>
      <c r="AO1586" s="134" t="s">
        <v>33</v>
      </c>
      <c r="AP1586" s="134" t="s">
        <v>33</v>
      </c>
      <c r="AQ1586" s="134" t="s">
        <v>3792</v>
      </c>
      <c r="AR1586" s="134" t="s">
        <v>198</v>
      </c>
      <c r="AS1586" s="134" t="s">
        <v>33</v>
      </c>
      <c r="AT1586" s="2">
        <v>0</v>
      </c>
      <c r="AU1586" s="2">
        <v>0</v>
      </c>
      <c r="AV1586" s="2">
        <v>0</v>
      </c>
      <c r="AW1586" s="47"/>
    </row>
    <row r="1587" spans="1:49" s="3" customFormat="1" ht="46.5">
      <c r="A1587" s="54">
        <v>1</v>
      </c>
      <c r="B1587" s="45">
        <v>1582</v>
      </c>
      <c r="C1587" s="54" t="s">
        <v>3788</v>
      </c>
      <c r="D1587" s="54">
        <v>8840024797</v>
      </c>
      <c r="E1587" s="54" t="s">
        <v>1667</v>
      </c>
      <c r="F1587" s="54">
        <v>49</v>
      </c>
      <c r="G1587" s="54" t="s">
        <v>2462</v>
      </c>
      <c r="H1587" s="54" t="s">
        <v>2463</v>
      </c>
      <c r="I1587" s="54" t="s">
        <v>3789</v>
      </c>
      <c r="J1587" s="28" t="s">
        <v>2462</v>
      </c>
      <c r="K1587" s="28" t="s">
        <v>2463</v>
      </c>
      <c r="L1587" s="28" t="s">
        <v>2463</v>
      </c>
      <c r="M1587" s="28" t="s">
        <v>1667</v>
      </c>
      <c r="N1587" s="28">
        <v>49</v>
      </c>
      <c r="O1587" s="28" t="s">
        <v>2462</v>
      </c>
      <c r="P1587" s="28" t="s">
        <v>2463</v>
      </c>
      <c r="Q1587" s="28" t="s">
        <v>2463</v>
      </c>
      <c r="R1587" s="28" t="s">
        <v>1667</v>
      </c>
      <c r="S1587" s="28">
        <v>49</v>
      </c>
      <c r="T1587" s="23" t="s">
        <v>4095</v>
      </c>
      <c r="U1587" s="28" t="s">
        <v>2462</v>
      </c>
      <c r="V1587" s="28" t="s">
        <v>2463</v>
      </c>
      <c r="W1587" s="28" t="s">
        <v>2463</v>
      </c>
      <c r="X1587" s="28" t="s">
        <v>60</v>
      </c>
      <c r="Y1587" s="28" t="s">
        <v>4104</v>
      </c>
      <c r="Z1587" s="28" t="s">
        <v>863</v>
      </c>
      <c r="AA1587" s="74" t="s">
        <v>4105</v>
      </c>
      <c r="AB1587" s="75" t="s">
        <v>32</v>
      </c>
      <c r="AC1587" s="76">
        <v>1</v>
      </c>
      <c r="AD1587" s="77">
        <v>1216</v>
      </c>
      <c r="AE1587" s="77">
        <v>0</v>
      </c>
      <c r="AF1587" s="77">
        <v>0</v>
      </c>
      <c r="AG1587" s="73">
        <f t="shared" si="73"/>
        <v>1216</v>
      </c>
      <c r="AH1587" s="77">
        <v>1216</v>
      </c>
      <c r="AI1587" s="77">
        <v>0</v>
      </c>
      <c r="AJ1587" s="77">
        <v>0</v>
      </c>
      <c r="AK1587" s="73">
        <f t="shared" si="75"/>
        <v>1216</v>
      </c>
      <c r="AL1587" s="73">
        <f t="shared" si="74"/>
        <v>2432</v>
      </c>
      <c r="AM1587" s="134" t="s">
        <v>1188</v>
      </c>
      <c r="AN1587" s="134" t="s">
        <v>33</v>
      </c>
      <c r="AO1587" s="134" t="s">
        <v>33</v>
      </c>
      <c r="AP1587" s="134" t="s">
        <v>33</v>
      </c>
      <c r="AQ1587" s="134" t="s">
        <v>3792</v>
      </c>
      <c r="AR1587" s="134" t="s">
        <v>198</v>
      </c>
      <c r="AS1587" s="134" t="s">
        <v>33</v>
      </c>
      <c r="AT1587" s="2">
        <v>0</v>
      </c>
      <c r="AU1587" s="2">
        <v>0</v>
      </c>
      <c r="AV1587" s="2">
        <v>0</v>
      </c>
      <c r="AW1587" s="47"/>
    </row>
    <row r="1588" spans="1:49" s="3" customFormat="1" ht="46.5">
      <c r="A1588" s="54">
        <v>1</v>
      </c>
      <c r="B1588" s="45">
        <v>1583</v>
      </c>
      <c r="C1588" s="54" t="s">
        <v>3788</v>
      </c>
      <c r="D1588" s="54">
        <v>8840024797</v>
      </c>
      <c r="E1588" s="54" t="s">
        <v>1667</v>
      </c>
      <c r="F1588" s="54">
        <v>49</v>
      </c>
      <c r="G1588" s="54" t="s">
        <v>2462</v>
      </c>
      <c r="H1588" s="54" t="s">
        <v>2463</v>
      </c>
      <c r="I1588" s="54" t="s">
        <v>3789</v>
      </c>
      <c r="J1588" s="28" t="s">
        <v>2462</v>
      </c>
      <c r="K1588" s="28" t="s">
        <v>2463</v>
      </c>
      <c r="L1588" s="28" t="s">
        <v>2463</v>
      </c>
      <c r="M1588" s="28" t="s">
        <v>1667</v>
      </c>
      <c r="N1588" s="28">
        <v>49</v>
      </c>
      <c r="O1588" s="28" t="s">
        <v>2462</v>
      </c>
      <c r="P1588" s="28" t="s">
        <v>2463</v>
      </c>
      <c r="Q1588" s="28" t="s">
        <v>2463</v>
      </c>
      <c r="R1588" s="28" t="s">
        <v>1667</v>
      </c>
      <c r="S1588" s="28">
        <v>49</v>
      </c>
      <c r="T1588" s="23" t="s">
        <v>4095</v>
      </c>
      <c r="U1588" s="28" t="s">
        <v>2462</v>
      </c>
      <c r="V1588" s="28" t="s">
        <v>2463</v>
      </c>
      <c r="W1588" s="28" t="s">
        <v>2463</v>
      </c>
      <c r="X1588" s="28" t="s">
        <v>3869</v>
      </c>
      <c r="Y1588" s="28" t="s">
        <v>4106</v>
      </c>
      <c r="Z1588" s="28" t="s">
        <v>863</v>
      </c>
      <c r="AA1588" s="74" t="s">
        <v>4107</v>
      </c>
      <c r="AB1588" s="75" t="s">
        <v>32</v>
      </c>
      <c r="AC1588" s="76">
        <v>1</v>
      </c>
      <c r="AD1588" s="77">
        <v>568</v>
      </c>
      <c r="AE1588" s="77">
        <v>0</v>
      </c>
      <c r="AF1588" s="77">
        <v>0</v>
      </c>
      <c r="AG1588" s="73">
        <f t="shared" si="73"/>
        <v>568</v>
      </c>
      <c r="AH1588" s="77">
        <v>568</v>
      </c>
      <c r="AI1588" s="77">
        <v>0</v>
      </c>
      <c r="AJ1588" s="77">
        <v>0</v>
      </c>
      <c r="AK1588" s="73">
        <f t="shared" si="75"/>
        <v>568</v>
      </c>
      <c r="AL1588" s="73">
        <f t="shared" si="74"/>
        <v>1136</v>
      </c>
      <c r="AM1588" s="134" t="s">
        <v>1188</v>
      </c>
      <c r="AN1588" s="134" t="s">
        <v>33</v>
      </c>
      <c r="AO1588" s="134" t="s">
        <v>33</v>
      </c>
      <c r="AP1588" s="134" t="s">
        <v>33</v>
      </c>
      <c r="AQ1588" s="134" t="s">
        <v>3792</v>
      </c>
      <c r="AR1588" s="134" t="s">
        <v>198</v>
      </c>
      <c r="AS1588" s="134" t="s">
        <v>33</v>
      </c>
      <c r="AT1588" s="2">
        <v>0</v>
      </c>
      <c r="AU1588" s="2">
        <v>0</v>
      </c>
      <c r="AV1588" s="2">
        <v>0</v>
      </c>
      <c r="AW1588" s="47"/>
    </row>
    <row r="1589" spans="1:49" s="3" customFormat="1" ht="46.5">
      <c r="A1589" s="54">
        <v>1</v>
      </c>
      <c r="B1589" s="45">
        <v>1584</v>
      </c>
      <c r="C1589" s="54" t="s">
        <v>3788</v>
      </c>
      <c r="D1589" s="54">
        <v>8840024797</v>
      </c>
      <c r="E1589" s="54" t="s">
        <v>1667</v>
      </c>
      <c r="F1589" s="54">
        <v>49</v>
      </c>
      <c r="G1589" s="54" t="s">
        <v>2462</v>
      </c>
      <c r="H1589" s="54" t="s">
        <v>2463</v>
      </c>
      <c r="I1589" s="54" t="s">
        <v>3789</v>
      </c>
      <c r="J1589" s="28" t="s">
        <v>2462</v>
      </c>
      <c r="K1589" s="28" t="s">
        <v>2463</v>
      </c>
      <c r="L1589" s="28" t="s">
        <v>2463</v>
      </c>
      <c r="M1589" s="28" t="s">
        <v>1667</v>
      </c>
      <c r="N1589" s="28">
        <v>49</v>
      </c>
      <c r="O1589" s="28" t="s">
        <v>2462</v>
      </c>
      <c r="P1589" s="28" t="s">
        <v>2463</v>
      </c>
      <c r="Q1589" s="28" t="s">
        <v>2463</v>
      </c>
      <c r="R1589" s="28" t="s">
        <v>1667</v>
      </c>
      <c r="S1589" s="28">
        <v>49</v>
      </c>
      <c r="T1589" s="23" t="s">
        <v>4095</v>
      </c>
      <c r="U1589" s="28" t="s">
        <v>2462</v>
      </c>
      <c r="V1589" s="28" t="s">
        <v>2463</v>
      </c>
      <c r="W1589" s="28" t="s">
        <v>2463</v>
      </c>
      <c r="X1589" s="28" t="s">
        <v>4108</v>
      </c>
      <c r="Y1589" s="28" t="s">
        <v>4109</v>
      </c>
      <c r="Z1589" s="28" t="s">
        <v>863</v>
      </c>
      <c r="AA1589" s="74" t="s">
        <v>4110</v>
      </c>
      <c r="AB1589" s="75" t="s">
        <v>32</v>
      </c>
      <c r="AC1589" s="76">
        <v>1</v>
      </c>
      <c r="AD1589" s="77">
        <v>1751</v>
      </c>
      <c r="AE1589" s="77">
        <v>0</v>
      </c>
      <c r="AF1589" s="77">
        <v>0</v>
      </c>
      <c r="AG1589" s="73">
        <f t="shared" si="73"/>
        <v>1751</v>
      </c>
      <c r="AH1589" s="77">
        <v>1751</v>
      </c>
      <c r="AI1589" s="77">
        <v>0</v>
      </c>
      <c r="AJ1589" s="77">
        <v>0</v>
      </c>
      <c r="AK1589" s="73">
        <f t="shared" si="75"/>
        <v>1751</v>
      </c>
      <c r="AL1589" s="73">
        <f t="shared" si="74"/>
        <v>3502</v>
      </c>
      <c r="AM1589" s="134" t="s">
        <v>1188</v>
      </c>
      <c r="AN1589" s="134" t="s">
        <v>33</v>
      </c>
      <c r="AO1589" s="134" t="s">
        <v>33</v>
      </c>
      <c r="AP1589" s="134" t="s">
        <v>33</v>
      </c>
      <c r="AQ1589" s="134" t="s">
        <v>3792</v>
      </c>
      <c r="AR1589" s="134" t="s">
        <v>198</v>
      </c>
      <c r="AS1589" s="134" t="s">
        <v>33</v>
      </c>
      <c r="AT1589" s="2">
        <v>0</v>
      </c>
      <c r="AU1589" s="2">
        <v>0</v>
      </c>
      <c r="AV1589" s="2">
        <v>0</v>
      </c>
      <c r="AW1589" s="47"/>
    </row>
    <row r="1590" spans="1:49" s="3" customFormat="1" ht="46.5">
      <c r="A1590" s="54">
        <v>1</v>
      </c>
      <c r="B1590" s="45">
        <v>1585</v>
      </c>
      <c r="C1590" s="54" t="s">
        <v>3788</v>
      </c>
      <c r="D1590" s="54">
        <v>8840024797</v>
      </c>
      <c r="E1590" s="54" t="s">
        <v>1667</v>
      </c>
      <c r="F1590" s="54">
        <v>49</v>
      </c>
      <c r="G1590" s="54" t="s">
        <v>2462</v>
      </c>
      <c r="H1590" s="54" t="s">
        <v>2463</v>
      </c>
      <c r="I1590" s="54" t="s">
        <v>3789</v>
      </c>
      <c r="J1590" s="28" t="s">
        <v>2462</v>
      </c>
      <c r="K1590" s="28" t="s">
        <v>2463</v>
      </c>
      <c r="L1590" s="28" t="s">
        <v>2463</v>
      </c>
      <c r="M1590" s="28" t="s">
        <v>1667</v>
      </c>
      <c r="N1590" s="28">
        <v>49</v>
      </c>
      <c r="O1590" s="28" t="s">
        <v>2462</v>
      </c>
      <c r="P1590" s="28" t="s">
        <v>2463</v>
      </c>
      <c r="Q1590" s="28" t="s">
        <v>2463</v>
      </c>
      <c r="R1590" s="28" t="s">
        <v>1667</v>
      </c>
      <c r="S1590" s="28">
        <v>49</v>
      </c>
      <c r="T1590" s="23" t="s">
        <v>4095</v>
      </c>
      <c r="U1590" s="28" t="s">
        <v>2462</v>
      </c>
      <c r="V1590" s="28" t="s">
        <v>2463</v>
      </c>
      <c r="W1590" s="28" t="s">
        <v>2463</v>
      </c>
      <c r="X1590" s="28" t="s">
        <v>498</v>
      </c>
      <c r="Y1590" s="28" t="s">
        <v>4111</v>
      </c>
      <c r="Z1590" s="28" t="s">
        <v>863</v>
      </c>
      <c r="AA1590" s="74" t="s">
        <v>4112</v>
      </c>
      <c r="AB1590" s="75" t="s">
        <v>32</v>
      </c>
      <c r="AC1590" s="76">
        <v>1</v>
      </c>
      <c r="AD1590" s="77">
        <v>1001</v>
      </c>
      <c r="AE1590" s="77">
        <v>0</v>
      </c>
      <c r="AF1590" s="77">
        <v>0</v>
      </c>
      <c r="AG1590" s="73">
        <f t="shared" si="73"/>
        <v>1001</v>
      </c>
      <c r="AH1590" s="77">
        <v>1001</v>
      </c>
      <c r="AI1590" s="77">
        <v>0</v>
      </c>
      <c r="AJ1590" s="77">
        <v>0</v>
      </c>
      <c r="AK1590" s="73">
        <f t="shared" si="75"/>
        <v>1001</v>
      </c>
      <c r="AL1590" s="73">
        <f t="shared" si="74"/>
        <v>2002</v>
      </c>
      <c r="AM1590" s="134" t="s">
        <v>1188</v>
      </c>
      <c r="AN1590" s="134" t="s">
        <v>33</v>
      </c>
      <c r="AO1590" s="134" t="s">
        <v>33</v>
      </c>
      <c r="AP1590" s="134" t="s">
        <v>33</v>
      </c>
      <c r="AQ1590" s="134" t="s">
        <v>3792</v>
      </c>
      <c r="AR1590" s="134" t="s">
        <v>198</v>
      </c>
      <c r="AS1590" s="134" t="s">
        <v>33</v>
      </c>
      <c r="AT1590" s="2">
        <v>0</v>
      </c>
      <c r="AU1590" s="2">
        <v>0</v>
      </c>
      <c r="AV1590" s="2">
        <v>0</v>
      </c>
      <c r="AW1590" s="47"/>
    </row>
    <row r="1591" spans="1:49" s="3" customFormat="1" ht="46.5">
      <c r="A1591" s="54">
        <v>1</v>
      </c>
      <c r="B1591" s="45">
        <v>1586</v>
      </c>
      <c r="C1591" s="54" t="s">
        <v>3788</v>
      </c>
      <c r="D1591" s="54">
        <v>8840024797</v>
      </c>
      <c r="E1591" s="54" t="s">
        <v>1667</v>
      </c>
      <c r="F1591" s="54">
        <v>49</v>
      </c>
      <c r="G1591" s="54" t="s">
        <v>2462</v>
      </c>
      <c r="H1591" s="54" t="s">
        <v>2463</v>
      </c>
      <c r="I1591" s="54" t="s">
        <v>3789</v>
      </c>
      <c r="J1591" s="28" t="s">
        <v>2462</v>
      </c>
      <c r="K1591" s="28" t="s">
        <v>2463</v>
      </c>
      <c r="L1591" s="28" t="s">
        <v>2463</v>
      </c>
      <c r="M1591" s="28" t="s">
        <v>1667</v>
      </c>
      <c r="N1591" s="28">
        <v>49</v>
      </c>
      <c r="O1591" s="28" t="s">
        <v>2462</v>
      </c>
      <c r="P1591" s="28" t="s">
        <v>2463</v>
      </c>
      <c r="Q1591" s="28" t="s">
        <v>2463</v>
      </c>
      <c r="R1591" s="28" t="s">
        <v>1667</v>
      </c>
      <c r="S1591" s="28">
        <v>49</v>
      </c>
      <c r="T1591" s="23" t="s">
        <v>4095</v>
      </c>
      <c r="U1591" s="28" t="s">
        <v>2462</v>
      </c>
      <c r="V1591" s="28" t="s">
        <v>2463</v>
      </c>
      <c r="W1591" s="28" t="s">
        <v>2463</v>
      </c>
      <c r="X1591" s="28" t="s">
        <v>3802</v>
      </c>
      <c r="Y1591" s="28" t="s">
        <v>4113</v>
      </c>
      <c r="Z1591" s="28" t="s">
        <v>863</v>
      </c>
      <c r="AA1591" s="74" t="s">
        <v>4114</v>
      </c>
      <c r="AB1591" s="75" t="s">
        <v>32</v>
      </c>
      <c r="AC1591" s="76">
        <v>1</v>
      </c>
      <c r="AD1591" s="77">
        <v>1510</v>
      </c>
      <c r="AE1591" s="77">
        <v>0</v>
      </c>
      <c r="AF1591" s="77">
        <v>0</v>
      </c>
      <c r="AG1591" s="73">
        <f t="shared" si="73"/>
        <v>1510</v>
      </c>
      <c r="AH1591" s="77">
        <v>1510</v>
      </c>
      <c r="AI1591" s="77">
        <v>0</v>
      </c>
      <c r="AJ1591" s="77">
        <v>0</v>
      </c>
      <c r="AK1591" s="73">
        <f t="shared" si="75"/>
        <v>1510</v>
      </c>
      <c r="AL1591" s="73">
        <f t="shared" si="74"/>
        <v>3020</v>
      </c>
      <c r="AM1591" s="134" t="s">
        <v>1188</v>
      </c>
      <c r="AN1591" s="134" t="s">
        <v>33</v>
      </c>
      <c r="AO1591" s="134" t="s">
        <v>33</v>
      </c>
      <c r="AP1591" s="134" t="s">
        <v>33</v>
      </c>
      <c r="AQ1591" s="134" t="s">
        <v>3792</v>
      </c>
      <c r="AR1591" s="134" t="s">
        <v>198</v>
      </c>
      <c r="AS1591" s="134" t="s">
        <v>33</v>
      </c>
      <c r="AT1591" s="2">
        <v>0</v>
      </c>
      <c r="AU1591" s="2">
        <v>0</v>
      </c>
      <c r="AV1591" s="2">
        <v>0</v>
      </c>
      <c r="AW1591" s="47"/>
    </row>
    <row r="1592" spans="1:49" s="3" customFormat="1" ht="46.5">
      <c r="A1592" s="54">
        <v>1</v>
      </c>
      <c r="B1592" s="45">
        <v>1587</v>
      </c>
      <c r="C1592" s="54" t="s">
        <v>3788</v>
      </c>
      <c r="D1592" s="54">
        <v>8840024797</v>
      </c>
      <c r="E1592" s="54" t="s">
        <v>1667</v>
      </c>
      <c r="F1592" s="54">
        <v>49</v>
      </c>
      <c r="G1592" s="54" t="s">
        <v>2462</v>
      </c>
      <c r="H1592" s="54" t="s">
        <v>2463</v>
      </c>
      <c r="I1592" s="54" t="s">
        <v>3789</v>
      </c>
      <c r="J1592" s="28" t="s">
        <v>2462</v>
      </c>
      <c r="K1592" s="28" t="s">
        <v>2463</v>
      </c>
      <c r="L1592" s="28" t="s">
        <v>2463</v>
      </c>
      <c r="M1592" s="28" t="s">
        <v>1667</v>
      </c>
      <c r="N1592" s="28">
        <v>49</v>
      </c>
      <c r="O1592" s="28" t="s">
        <v>2462</v>
      </c>
      <c r="P1592" s="28" t="s">
        <v>2463</v>
      </c>
      <c r="Q1592" s="28" t="s">
        <v>2463</v>
      </c>
      <c r="R1592" s="28" t="s">
        <v>1667</v>
      </c>
      <c r="S1592" s="28">
        <v>49</v>
      </c>
      <c r="T1592" s="23" t="s">
        <v>4095</v>
      </c>
      <c r="U1592" s="28" t="s">
        <v>2462</v>
      </c>
      <c r="V1592" s="28" t="s">
        <v>2463</v>
      </c>
      <c r="W1592" s="28" t="s">
        <v>2463</v>
      </c>
      <c r="X1592" s="28" t="s">
        <v>4115</v>
      </c>
      <c r="Y1592" s="28" t="s">
        <v>4116</v>
      </c>
      <c r="Z1592" s="28" t="s">
        <v>863</v>
      </c>
      <c r="AA1592" s="74" t="s">
        <v>4117</v>
      </c>
      <c r="AB1592" s="75" t="s">
        <v>32</v>
      </c>
      <c r="AC1592" s="76">
        <v>1</v>
      </c>
      <c r="AD1592" s="77">
        <v>1547</v>
      </c>
      <c r="AE1592" s="77">
        <v>0</v>
      </c>
      <c r="AF1592" s="77">
        <v>0</v>
      </c>
      <c r="AG1592" s="73">
        <f t="shared" si="73"/>
        <v>1547</v>
      </c>
      <c r="AH1592" s="77">
        <v>1547</v>
      </c>
      <c r="AI1592" s="77">
        <v>0</v>
      </c>
      <c r="AJ1592" s="77">
        <v>0</v>
      </c>
      <c r="AK1592" s="73">
        <f t="shared" si="75"/>
        <v>1547</v>
      </c>
      <c r="AL1592" s="73">
        <f t="shared" si="74"/>
        <v>3094</v>
      </c>
      <c r="AM1592" s="134" t="s">
        <v>1188</v>
      </c>
      <c r="AN1592" s="134" t="s">
        <v>33</v>
      </c>
      <c r="AO1592" s="134" t="s">
        <v>33</v>
      </c>
      <c r="AP1592" s="134" t="s">
        <v>33</v>
      </c>
      <c r="AQ1592" s="134" t="s">
        <v>3792</v>
      </c>
      <c r="AR1592" s="134" t="s">
        <v>198</v>
      </c>
      <c r="AS1592" s="134" t="s">
        <v>33</v>
      </c>
      <c r="AT1592" s="2">
        <v>0</v>
      </c>
      <c r="AU1592" s="2">
        <v>0</v>
      </c>
      <c r="AV1592" s="2">
        <v>0</v>
      </c>
      <c r="AW1592" s="47"/>
    </row>
    <row r="1593" spans="1:49" s="3" customFormat="1" ht="46.5">
      <c r="A1593" s="54">
        <v>1</v>
      </c>
      <c r="B1593" s="45">
        <v>1588</v>
      </c>
      <c r="C1593" s="54" t="s">
        <v>3788</v>
      </c>
      <c r="D1593" s="54">
        <v>8840024797</v>
      </c>
      <c r="E1593" s="54" t="s">
        <v>1667</v>
      </c>
      <c r="F1593" s="54">
        <v>49</v>
      </c>
      <c r="G1593" s="54" t="s">
        <v>2462</v>
      </c>
      <c r="H1593" s="54" t="s">
        <v>2463</v>
      </c>
      <c r="I1593" s="54" t="s">
        <v>3789</v>
      </c>
      <c r="J1593" s="28" t="s">
        <v>2462</v>
      </c>
      <c r="K1593" s="28" t="s">
        <v>2463</v>
      </c>
      <c r="L1593" s="28" t="s">
        <v>2463</v>
      </c>
      <c r="M1593" s="28" t="s">
        <v>1667</v>
      </c>
      <c r="N1593" s="28">
        <v>49</v>
      </c>
      <c r="O1593" s="28" t="s">
        <v>2462</v>
      </c>
      <c r="P1593" s="28" t="s">
        <v>2463</v>
      </c>
      <c r="Q1593" s="28" t="s">
        <v>2463</v>
      </c>
      <c r="R1593" s="28" t="s">
        <v>1667</v>
      </c>
      <c r="S1593" s="28">
        <v>49</v>
      </c>
      <c r="T1593" s="23" t="s">
        <v>4095</v>
      </c>
      <c r="U1593" s="28" t="s">
        <v>2462</v>
      </c>
      <c r="V1593" s="28" t="s">
        <v>2463</v>
      </c>
      <c r="W1593" s="28" t="s">
        <v>2463</v>
      </c>
      <c r="X1593" s="28" t="s">
        <v>3777</v>
      </c>
      <c r="Y1593" s="28" t="s">
        <v>4118</v>
      </c>
      <c r="Z1593" s="28" t="s">
        <v>863</v>
      </c>
      <c r="AA1593" s="74" t="s">
        <v>4119</v>
      </c>
      <c r="AB1593" s="75" t="s">
        <v>32</v>
      </c>
      <c r="AC1593" s="76">
        <v>1</v>
      </c>
      <c r="AD1593" s="77">
        <v>573</v>
      </c>
      <c r="AE1593" s="77">
        <v>0</v>
      </c>
      <c r="AF1593" s="77">
        <v>0</v>
      </c>
      <c r="AG1593" s="73">
        <f t="shared" si="73"/>
        <v>573</v>
      </c>
      <c r="AH1593" s="77">
        <v>573</v>
      </c>
      <c r="AI1593" s="77">
        <v>0</v>
      </c>
      <c r="AJ1593" s="77">
        <v>0</v>
      </c>
      <c r="AK1593" s="73">
        <f t="shared" si="75"/>
        <v>573</v>
      </c>
      <c r="AL1593" s="73">
        <f t="shared" si="74"/>
        <v>1146</v>
      </c>
      <c r="AM1593" s="134" t="s">
        <v>1188</v>
      </c>
      <c r="AN1593" s="134" t="s">
        <v>33</v>
      </c>
      <c r="AO1593" s="134" t="s">
        <v>33</v>
      </c>
      <c r="AP1593" s="134" t="s">
        <v>33</v>
      </c>
      <c r="AQ1593" s="134" t="s">
        <v>3792</v>
      </c>
      <c r="AR1593" s="134" t="s">
        <v>198</v>
      </c>
      <c r="AS1593" s="134" t="s">
        <v>33</v>
      </c>
      <c r="AT1593" s="2">
        <v>0</v>
      </c>
      <c r="AU1593" s="2">
        <v>0</v>
      </c>
      <c r="AV1593" s="2">
        <v>0</v>
      </c>
      <c r="AW1593" s="47"/>
    </row>
    <row r="1594" spans="1:49" s="3" customFormat="1" ht="46.5">
      <c r="A1594" s="54">
        <v>1</v>
      </c>
      <c r="B1594" s="45">
        <v>1589</v>
      </c>
      <c r="C1594" s="54" t="s">
        <v>3788</v>
      </c>
      <c r="D1594" s="54">
        <v>8840024797</v>
      </c>
      <c r="E1594" s="54" t="s">
        <v>1667</v>
      </c>
      <c r="F1594" s="54">
        <v>49</v>
      </c>
      <c r="G1594" s="54" t="s">
        <v>2462</v>
      </c>
      <c r="H1594" s="54" t="s">
        <v>2463</v>
      </c>
      <c r="I1594" s="54" t="s">
        <v>3789</v>
      </c>
      <c r="J1594" s="28" t="s">
        <v>2462</v>
      </c>
      <c r="K1594" s="28" t="s">
        <v>2463</v>
      </c>
      <c r="L1594" s="28" t="s">
        <v>2463</v>
      </c>
      <c r="M1594" s="28" t="s">
        <v>1667</v>
      </c>
      <c r="N1594" s="28">
        <v>49</v>
      </c>
      <c r="O1594" s="28" t="s">
        <v>2462</v>
      </c>
      <c r="P1594" s="28" t="s">
        <v>2463</v>
      </c>
      <c r="Q1594" s="28" t="s">
        <v>2463</v>
      </c>
      <c r="R1594" s="28" t="s">
        <v>1667</v>
      </c>
      <c r="S1594" s="28">
        <v>49</v>
      </c>
      <c r="T1594" s="23" t="s">
        <v>4095</v>
      </c>
      <c r="U1594" s="28" t="s">
        <v>2462</v>
      </c>
      <c r="V1594" s="28" t="s">
        <v>2463</v>
      </c>
      <c r="W1594" s="28" t="s">
        <v>2463</v>
      </c>
      <c r="X1594" s="28" t="s">
        <v>3777</v>
      </c>
      <c r="Y1594" s="28" t="s">
        <v>4120</v>
      </c>
      <c r="Z1594" s="28" t="s">
        <v>863</v>
      </c>
      <c r="AA1594" s="74" t="s">
        <v>4121</v>
      </c>
      <c r="AB1594" s="75" t="s">
        <v>32</v>
      </c>
      <c r="AC1594" s="76">
        <v>1</v>
      </c>
      <c r="AD1594" s="77">
        <v>1050</v>
      </c>
      <c r="AE1594" s="77">
        <v>0</v>
      </c>
      <c r="AF1594" s="77">
        <v>0</v>
      </c>
      <c r="AG1594" s="73">
        <f t="shared" si="73"/>
        <v>1050</v>
      </c>
      <c r="AH1594" s="77">
        <v>1050</v>
      </c>
      <c r="AI1594" s="77">
        <v>0</v>
      </c>
      <c r="AJ1594" s="77">
        <v>0</v>
      </c>
      <c r="AK1594" s="73">
        <f t="shared" si="75"/>
        <v>1050</v>
      </c>
      <c r="AL1594" s="73">
        <f t="shared" si="74"/>
        <v>2100</v>
      </c>
      <c r="AM1594" s="134" t="s">
        <v>1188</v>
      </c>
      <c r="AN1594" s="134" t="s">
        <v>33</v>
      </c>
      <c r="AO1594" s="134" t="s">
        <v>33</v>
      </c>
      <c r="AP1594" s="134" t="s">
        <v>33</v>
      </c>
      <c r="AQ1594" s="134" t="s">
        <v>3792</v>
      </c>
      <c r="AR1594" s="134" t="s">
        <v>198</v>
      </c>
      <c r="AS1594" s="134" t="s">
        <v>33</v>
      </c>
      <c r="AT1594" s="2">
        <v>0</v>
      </c>
      <c r="AU1594" s="2">
        <v>0</v>
      </c>
      <c r="AV1594" s="2">
        <v>0</v>
      </c>
      <c r="AW1594" s="47"/>
    </row>
    <row r="1595" spans="1:49" s="3" customFormat="1" ht="46.5">
      <c r="A1595" s="54">
        <v>1</v>
      </c>
      <c r="B1595" s="45">
        <v>1590</v>
      </c>
      <c r="C1595" s="23" t="s">
        <v>3788</v>
      </c>
      <c r="D1595" s="23">
        <v>8840024797</v>
      </c>
      <c r="E1595" s="23" t="s">
        <v>1667</v>
      </c>
      <c r="F1595" s="23">
        <v>49</v>
      </c>
      <c r="G1595" s="23" t="s">
        <v>2462</v>
      </c>
      <c r="H1595" s="23" t="s">
        <v>2463</v>
      </c>
      <c r="I1595" s="29" t="s">
        <v>3789</v>
      </c>
      <c r="J1595" s="28" t="s">
        <v>2462</v>
      </c>
      <c r="K1595" s="28" t="s">
        <v>2463</v>
      </c>
      <c r="L1595" s="28" t="s">
        <v>2463</v>
      </c>
      <c r="M1595" s="28" t="s">
        <v>1667</v>
      </c>
      <c r="N1595" s="28">
        <v>49</v>
      </c>
      <c r="O1595" s="28" t="s">
        <v>2462</v>
      </c>
      <c r="P1595" s="28" t="s">
        <v>2463</v>
      </c>
      <c r="Q1595" s="28" t="s">
        <v>2463</v>
      </c>
      <c r="R1595" s="28" t="s">
        <v>1667</v>
      </c>
      <c r="S1595" s="28">
        <v>49</v>
      </c>
      <c r="T1595" s="23" t="s">
        <v>4122</v>
      </c>
      <c r="U1595" s="28" t="s">
        <v>2462</v>
      </c>
      <c r="V1595" s="28" t="s">
        <v>2463</v>
      </c>
      <c r="W1595" s="28" t="s">
        <v>2463</v>
      </c>
      <c r="X1595" s="28" t="s">
        <v>1850</v>
      </c>
      <c r="Y1595" s="28">
        <v>36</v>
      </c>
      <c r="Z1595" s="28" t="s">
        <v>863</v>
      </c>
      <c r="AA1595" s="74" t="s">
        <v>4123</v>
      </c>
      <c r="AB1595" s="75" t="s">
        <v>32</v>
      </c>
      <c r="AC1595" s="76">
        <v>40</v>
      </c>
      <c r="AD1595" s="77">
        <v>3648</v>
      </c>
      <c r="AE1595" s="77">
        <v>0</v>
      </c>
      <c r="AF1595" s="77">
        <v>0</v>
      </c>
      <c r="AG1595" s="73">
        <f t="shared" si="73"/>
        <v>3648</v>
      </c>
      <c r="AH1595" s="77">
        <v>3648</v>
      </c>
      <c r="AI1595" s="77">
        <v>0</v>
      </c>
      <c r="AJ1595" s="77">
        <v>0</v>
      </c>
      <c r="AK1595" s="73">
        <f t="shared" si="75"/>
        <v>3648</v>
      </c>
      <c r="AL1595" s="73">
        <f t="shared" si="74"/>
        <v>7296</v>
      </c>
      <c r="AM1595" s="134" t="s">
        <v>1188</v>
      </c>
      <c r="AN1595" s="134" t="s">
        <v>33</v>
      </c>
      <c r="AO1595" s="134" t="s">
        <v>33</v>
      </c>
      <c r="AP1595" s="134" t="s">
        <v>33</v>
      </c>
      <c r="AQ1595" s="134" t="s">
        <v>3792</v>
      </c>
      <c r="AR1595" s="134" t="s">
        <v>198</v>
      </c>
      <c r="AS1595" s="134" t="s">
        <v>33</v>
      </c>
      <c r="AT1595" s="2">
        <v>0</v>
      </c>
      <c r="AU1595" s="2">
        <v>0</v>
      </c>
      <c r="AV1595" s="2">
        <v>0</v>
      </c>
      <c r="AW1595" s="45"/>
    </row>
    <row r="1596" spans="1:49" s="3" customFormat="1" ht="46.5">
      <c r="A1596" s="54">
        <v>1</v>
      </c>
      <c r="B1596" s="45">
        <v>1591</v>
      </c>
      <c r="C1596" s="54" t="s">
        <v>3788</v>
      </c>
      <c r="D1596" s="54">
        <v>8840024797</v>
      </c>
      <c r="E1596" s="54" t="s">
        <v>1667</v>
      </c>
      <c r="F1596" s="54">
        <v>49</v>
      </c>
      <c r="G1596" s="54" t="s">
        <v>2462</v>
      </c>
      <c r="H1596" s="54" t="s">
        <v>2463</v>
      </c>
      <c r="I1596" s="54" t="s">
        <v>3789</v>
      </c>
      <c r="J1596" s="28" t="s">
        <v>2462</v>
      </c>
      <c r="K1596" s="28" t="s">
        <v>2463</v>
      </c>
      <c r="L1596" s="28" t="s">
        <v>2463</v>
      </c>
      <c r="M1596" s="28" t="s">
        <v>1667</v>
      </c>
      <c r="N1596" s="28">
        <v>49</v>
      </c>
      <c r="O1596" s="28" t="s">
        <v>2462</v>
      </c>
      <c r="P1596" s="28" t="s">
        <v>2463</v>
      </c>
      <c r="Q1596" s="28" t="s">
        <v>2463</v>
      </c>
      <c r="R1596" s="28" t="s">
        <v>1667</v>
      </c>
      <c r="S1596" s="28">
        <v>49</v>
      </c>
      <c r="T1596" s="23" t="s">
        <v>4124</v>
      </c>
      <c r="U1596" s="28" t="s">
        <v>2462</v>
      </c>
      <c r="V1596" s="28" t="s">
        <v>2463</v>
      </c>
      <c r="W1596" s="28" t="s">
        <v>2463</v>
      </c>
      <c r="X1596" s="28" t="s">
        <v>1850</v>
      </c>
      <c r="Y1596" s="28">
        <v>25</v>
      </c>
      <c r="Z1596" s="28" t="s">
        <v>863</v>
      </c>
      <c r="AA1596" s="74" t="s">
        <v>4125</v>
      </c>
      <c r="AB1596" s="75" t="s">
        <v>32</v>
      </c>
      <c r="AC1596" s="76">
        <v>40</v>
      </c>
      <c r="AD1596" s="77">
        <v>740</v>
      </c>
      <c r="AE1596" s="77">
        <v>0</v>
      </c>
      <c r="AF1596" s="77">
        <v>0</v>
      </c>
      <c r="AG1596" s="73">
        <f t="shared" si="73"/>
        <v>740</v>
      </c>
      <c r="AH1596" s="77">
        <v>740</v>
      </c>
      <c r="AI1596" s="77">
        <v>0</v>
      </c>
      <c r="AJ1596" s="77">
        <v>0</v>
      </c>
      <c r="AK1596" s="73">
        <f t="shared" si="75"/>
        <v>740</v>
      </c>
      <c r="AL1596" s="73">
        <f t="shared" si="74"/>
        <v>1480</v>
      </c>
      <c r="AM1596" s="134" t="s">
        <v>1188</v>
      </c>
      <c r="AN1596" s="134" t="s">
        <v>33</v>
      </c>
      <c r="AO1596" s="134" t="s">
        <v>33</v>
      </c>
      <c r="AP1596" s="134" t="s">
        <v>33</v>
      </c>
      <c r="AQ1596" s="134" t="s">
        <v>3792</v>
      </c>
      <c r="AR1596" s="134" t="s">
        <v>198</v>
      </c>
      <c r="AS1596" s="134" t="s">
        <v>33</v>
      </c>
      <c r="AT1596" s="2">
        <v>0</v>
      </c>
      <c r="AU1596" s="2">
        <v>0</v>
      </c>
      <c r="AV1596" s="2">
        <v>0</v>
      </c>
      <c r="AW1596" s="47"/>
    </row>
    <row r="1597" spans="1:49" s="3" customFormat="1" ht="46.5">
      <c r="A1597" s="54">
        <v>1</v>
      </c>
      <c r="B1597" s="45">
        <v>1592</v>
      </c>
      <c r="C1597" s="54" t="s">
        <v>3788</v>
      </c>
      <c r="D1597" s="54">
        <v>8840024797</v>
      </c>
      <c r="E1597" s="54" t="s">
        <v>1667</v>
      </c>
      <c r="F1597" s="54">
        <v>49</v>
      </c>
      <c r="G1597" s="54" t="s">
        <v>2462</v>
      </c>
      <c r="H1597" s="54" t="s">
        <v>2463</v>
      </c>
      <c r="I1597" s="29" t="s">
        <v>3789</v>
      </c>
      <c r="J1597" s="28" t="s">
        <v>2462</v>
      </c>
      <c r="K1597" s="28" t="s">
        <v>2463</v>
      </c>
      <c r="L1597" s="28" t="s">
        <v>2463</v>
      </c>
      <c r="M1597" s="28" t="s">
        <v>1667</v>
      </c>
      <c r="N1597" s="28">
        <v>49</v>
      </c>
      <c r="O1597" s="28" t="s">
        <v>2462</v>
      </c>
      <c r="P1597" s="28" t="s">
        <v>2463</v>
      </c>
      <c r="Q1597" s="28" t="s">
        <v>2463</v>
      </c>
      <c r="R1597" s="28" t="s">
        <v>1667</v>
      </c>
      <c r="S1597" s="28">
        <v>49</v>
      </c>
      <c r="T1597" s="23" t="s">
        <v>4126</v>
      </c>
      <c r="U1597" s="28" t="s">
        <v>2462</v>
      </c>
      <c r="V1597" s="28" t="s">
        <v>2463</v>
      </c>
      <c r="W1597" s="28" t="s">
        <v>2463</v>
      </c>
      <c r="X1597" s="28" t="s">
        <v>3777</v>
      </c>
      <c r="Y1597" s="28" t="s">
        <v>4127</v>
      </c>
      <c r="Z1597" s="28" t="s">
        <v>863</v>
      </c>
      <c r="AA1597" s="74" t="s">
        <v>4128</v>
      </c>
      <c r="AB1597" s="75" t="s">
        <v>32</v>
      </c>
      <c r="AC1597" s="76">
        <v>3</v>
      </c>
      <c r="AD1597" s="77">
        <v>193</v>
      </c>
      <c r="AE1597" s="77">
        <v>0</v>
      </c>
      <c r="AF1597" s="77">
        <v>0</v>
      </c>
      <c r="AG1597" s="73">
        <f t="shared" si="73"/>
        <v>193</v>
      </c>
      <c r="AH1597" s="77">
        <v>193</v>
      </c>
      <c r="AI1597" s="77">
        <v>0</v>
      </c>
      <c r="AJ1597" s="77">
        <v>0</v>
      </c>
      <c r="AK1597" s="73">
        <f t="shared" si="75"/>
        <v>193</v>
      </c>
      <c r="AL1597" s="73">
        <f t="shared" si="74"/>
        <v>386</v>
      </c>
      <c r="AM1597" s="134" t="s">
        <v>1188</v>
      </c>
      <c r="AN1597" s="134" t="s">
        <v>33</v>
      </c>
      <c r="AO1597" s="134" t="s">
        <v>33</v>
      </c>
      <c r="AP1597" s="134" t="s">
        <v>33</v>
      </c>
      <c r="AQ1597" s="134" t="s">
        <v>3792</v>
      </c>
      <c r="AR1597" s="134" t="s">
        <v>198</v>
      </c>
      <c r="AS1597" s="134" t="s">
        <v>33</v>
      </c>
      <c r="AT1597" s="2">
        <v>0</v>
      </c>
      <c r="AU1597" s="2">
        <v>0</v>
      </c>
      <c r="AV1597" s="2">
        <v>0</v>
      </c>
      <c r="AW1597" s="47"/>
    </row>
    <row r="1598" spans="1:49" s="3" customFormat="1" ht="46.5">
      <c r="A1598" s="54">
        <v>1</v>
      </c>
      <c r="B1598" s="45">
        <v>1593</v>
      </c>
      <c r="C1598" s="54" t="s">
        <v>3788</v>
      </c>
      <c r="D1598" s="54">
        <v>8840024797</v>
      </c>
      <c r="E1598" s="54" t="s">
        <v>1667</v>
      </c>
      <c r="F1598" s="54">
        <v>49</v>
      </c>
      <c r="G1598" s="54" t="s">
        <v>2462</v>
      </c>
      <c r="H1598" s="54" t="s">
        <v>2463</v>
      </c>
      <c r="I1598" s="54" t="s">
        <v>3789</v>
      </c>
      <c r="J1598" s="28" t="s">
        <v>2462</v>
      </c>
      <c r="K1598" s="28" t="s">
        <v>2463</v>
      </c>
      <c r="L1598" s="28" t="s">
        <v>2463</v>
      </c>
      <c r="M1598" s="28" t="s">
        <v>1667</v>
      </c>
      <c r="N1598" s="28">
        <v>49</v>
      </c>
      <c r="O1598" s="28" t="s">
        <v>2462</v>
      </c>
      <c r="P1598" s="28" t="s">
        <v>2463</v>
      </c>
      <c r="Q1598" s="28" t="s">
        <v>2463</v>
      </c>
      <c r="R1598" s="28" t="s">
        <v>1667</v>
      </c>
      <c r="S1598" s="28">
        <v>49</v>
      </c>
      <c r="T1598" s="23" t="s">
        <v>4129</v>
      </c>
      <c r="U1598" s="28" t="s">
        <v>2462</v>
      </c>
      <c r="V1598" s="28" t="s">
        <v>2463</v>
      </c>
      <c r="W1598" s="28" t="s">
        <v>2463</v>
      </c>
      <c r="X1598" s="28" t="s">
        <v>4030</v>
      </c>
      <c r="Y1598" s="28" t="s">
        <v>4031</v>
      </c>
      <c r="Z1598" s="28" t="s">
        <v>863</v>
      </c>
      <c r="AA1598" s="74" t="s">
        <v>4130</v>
      </c>
      <c r="AB1598" s="75" t="s">
        <v>32</v>
      </c>
      <c r="AC1598" s="76">
        <v>4</v>
      </c>
      <c r="AD1598" s="77">
        <v>5048</v>
      </c>
      <c r="AE1598" s="77">
        <v>0</v>
      </c>
      <c r="AF1598" s="77">
        <v>0</v>
      </c>
      <c r="AG1598" s="73">
        <f t="shared" si="73"/>
        <v>5048</v>
      </c>
      <c r="AH1598" s="77">
        <v>5048</v>
      </c>
      <c r="AI1598" s="77">
        <v>0</v>
      </c>
      <c r="AJ1598" s="77">
        <v>0</v>
      </c>
      <c r="AK1598" s="73">
        <f t="shared" si="75"/>
        <v>5048</v>
      </c>
      <c r="AL1598" s="73">
        <f t="shared" si="74"/>
        <v>10096</v>
      </c>
      <c r="AM1598" s="134" t="s">
        <v>1188</v>
      </c>
      <c r="AN1598" s="134" t="s">
        <v>33</v>
      </c>
      <c r="AO1598" s="134" t="s">
        <v>33</v>
      </c>
      <c r="AP1598" s="134" t="s">
        <v>33</v>
      </c>
      <c r="AQ1598" s="134" t="s">
        <v>3792</v>
      </c>
      <c r="AR1598" s="134" t="s">
        <v>198</v>
      </c>
      <c r="AS1598" s="134" t="s">
        <v>33</v>
      </c>
      <c r="AT1598" s="2">
        <v>0</v>
      </c>
      <c r="AU1598" s="2">
        <v>0</v>
      </c>
      <c r="AV1598" s="2">
        <v>0</v>
      </c>
      <c r="AW1598" s="47"/>
    </row>
    <row r="1599" spans="1:49" s="3" customFormat="1" ht="46.5">
      <c r="A1599" s="54">
        <v>1</v>
      </c>
      <c r="B1599" s="45">
        <v>1594</v>
      </c>
      <c r="C1599" s="54" t="s">
        <v>3788</v>
      </c>
      <c r="D1599" s="54">
        <v>8840024797</v>
      </c>
      <c r="E1599" s="54" t="s">
        <v>1667</v>
      </c>
      <c r="F1599" s="54">
        <v>49</v>
      </c>
      <c r="G1599" s="54" t="s">
        <v>2462</v>
      </c>
      <c r="H1599" s="54" t="s">
        <v>2463</v>
      </c>
      <c r="I1599" s="54" t="s">
        <v>3789</v>
      </c>
      <c r="J1599" s="28" t="s">
        <v>2462</v>
      </c>
      <c r="K1599" s="28" t="s">
        <v>2463</v>
      </c>
      <c r="L1599" s="28" t="s">
        <v>2463</v>
      </c>
      <c r="M1599" s="28" t="s">
        <v>1667</v>
      </c>
      <c r="N1599" s="28">
        <v>49</v>
      </c>
      <c r="O1599" s="28" t="s">
        <v>2462</v>
      </c>
      <c r="P1599" s="28" t="s">
        <v>2463</v>
      </c>
      <c r="Q1599" s="28" t="s">
        <v>2463</v>
      </c>
      <c r="R1599" s="28" t="s">
        <v>1667</v>
      </c>
      <c r="S1599" s="28">
        <v>49</v>
      </c>
      <c r="T1599" s="23" t="s">
        <v>4131</v>
      </c>
      <c r="U1599" s="28" t="s">
        <v>2462</v>
      </c>
      <c r="V1599" s="28" t="s">
        <v>2463</v>
      </c>
      <c r="W1599" s="28" t="s">
        <v>2463</v>
      </c>
      <c r="X1599" s="28" t="s">
        <v>4132</v>
      </c>
      <c r="Y1599" s="28" t="s">
        <v>4133</v>
      </c>
      <c r="Z1599" s="28" t="s">
        <v>863</v>
      </c>
      <c r="AA1599" s="74" t="s">
        <v>4134</v>
      </c>
      <c r="AB1599" s="75" t="s">
        <v>312</v>
      </c>
      <c r="AC1599" s="76">
        <v>40</v>
      </c>
      <c r="AD1599" s="77">
        <v>50203</v>
      </c>
      <c r="AE1599" s="77">
        <v>0</v>
      </c>
      <c r="AF1599" s="77">
        <v>0</v>
      </c>
      <c r="AG1599" s="73">
        <f t="shared" si="73"/>
        <v>50203</v>
      </c>
      <c r="AH1599" s="77">
        <v>50203</v>
      </c>
      <c r="AI1599" s="77">
        <v>0</v>
      </c>
      <c r="AJ1599" s="77">
        <v>0</v>
      </c>
      <c r="AK1599" s="73">
        <f t="shared" si="75"/>
        <v>50203</v>
      </c>
      <c r="AL1599" s="73">
        <f t="shared" si="74"/>
        <v>100406</v>
      </c>
      <c r="AM1599" s="134" t="s">
        <v>1188</v>
      </c>
      <c r="AN1599" s="134" t="s">
        <v>33</v>
      </c>
      <c r="AO1599" s="134" t="s">
        <v>33</v>
      </c>
      <c r="AP1599" s="134" t="s">
        <v>33</v>
      </c>
      <c r="AQ1599" s="134" t="s">
        <v>3792</v>
      </c>
      <c r="AR1599" s="134" t="s">
        <v>198</v>
      </c>
      <c r="AS1599" s="134" t="s">
        <v>33</v>
      </c>
      <c r="AT1599" s="2">
        <v>0</v>
      </c>
      <c r="AU1599" s="2">
        <v>0</v>
      </c>
      <c r="AV1599" s="2">
        <v>0</v>
      </c>
      <c r="AW1599" s="47"/>
    </row>
    <row r="1600" spans="1:49" s="3" customFormat="1" ht="46.5">
      <c r="A1600" s="54">
        <v>1</v>
      </c>
      <c r="B1600" s="45">
        <v>1595</v>
      </c>
      <c r="C1600" s="54" t="s">
        <v>3788</v>
      </c>
      <c r="D1600" s="54">
        <v>8840024797</v>
      </c>
      <c r="E1600" s="54" t="s">
        <v>1667</v>
      </c>
      <c r="F1600" s="54">
        <v>49</v>
      </c>
      <c r="G1600" s="54" t="s">
        <v>2462</v>
      </c>
      <c r="H1600" s="54" t="s">
        <v>2463</v>
      </c>
      <c r="I1600" s="29" t="s">
        <v>3789</v>
      </c>
      <c r="J1600" s="28" t="s">
        <v>2462</v>
      </c>
      <c r="K1600" s="28" t="s">
        <v>2463</v>
      </c>
      <c r="L1600" s="28" t="s">
        <v>2463</v>
      </c>
      <c r="M1600" s="28" t="s">
        <v>1667</v>
      </c>
      <c r="N1600" s="28">
        <v>49</v>
      </c>
      <c r="O1600" s="28" t="s">
        <v>2462</v>
      </c>
      <c r="P1600" s="28" t="s">
        <v>2463</v>
      </c>
      <c r="Q1600" s="28" t="s">
        <v>2463</v>
      </c>
      <c r="R1600" s="28" t="s">
        <v>1667</v>
      </c>
      <c r="S1600" s="28">
        <v>49</v>
      </c>
      <c r="T1600" s="23" t="s">
        <v>4135</v>
      </c>
      <c r="U1600" s="28" t="s">
        <v>2462</v>
      </c>
      <c r="V1600" s="28" t="s">
        <v>2463</v>
      </c>
      <c r="W1600" s="28" t="s">
        <v>2463</v>
      </c>
      <c r="X1600" s="28" t="s">
        <v>4136</v>
      </c>
      <c r="Y1600" s="28" t="s">
        <v>4137</v>
      </c>
      <c r="Z1600" s="28" t="s">
        <v>863</v>
      </c>
      <c r="AA1600" s="74" t="s">
        <v>4138</v>
      </c>
      <c r="AB1600" s="75" t="s">
        <v>312</v>
      </c>
      <c r="AC1600" s="76">
        <v>26</v>
      </c>
      <c r="AD1600" s="77">
        <v>17824</v>
      </c>
      <c r="AE1600" s="77">
        <v>0</v>
      </c>
      <c r="AF1600" s="77">
        <v>0</v>
      </c>
      <c r="AG1600" s="73">
        <f t="shared" si="73"/>
        <v>17824</v>
      </c>
      <c r="AH1600" s="77">
        <v>17824</v>
      </c>
      <c r="AI1600" s="77">
        <v>0</v>
      </c>
      <c r="AJ1600" s="77">
        <v>0</v>
      </c>
      <c r="AK1600" s="73">
        <f t="shared" si="75"/>
        <v>17824</v>
      </c>
      <c r="AL1600" s="73">
        <f t="shared" si="74"/>
        <v>35648</v>
      </c>
      <c r="AM1600" s="134" t="s">
        <v>1188</v>
      </c>
      <c r="AN1600" s="134" t="s">
        <v>33</v>
      </c>
      <c r="AO1600" s="134" t="s">
        <v>33</v>
      </c>
      <c r="AP1600" s="134" t="s">
        <v>33</v>
      </c>
      <c r="AQ1600" s="134" t="s">
        <v>3792</v>
      </c>
      <c r="AR1600" s="134" t="s">
        <v>198</v>
      </c>
      <c r="AS1600" s="134" t="s">
        <v>33</v>
      </c>
      <c r="AT1600" s="2">
        <v>0</v>
      </c>
      <c r="AU1600" s="2">
        <v>0</v>
      </c>
      <c r="AV1600" s="2">
        <v>0</v>
      </c>
      <c r="AW1600" s="47"/>
    </row>
    <row r="1601" spans="1:49" s="3" customFormat="1" ht="46.5">
      <c r="A1601" s="54">
        <v>1</v>
      </c>
      <c r="B1601" s="45">
        <v>1596</v>
      </c>
      <c r="C1601" s="54" t="s">
        <v>3788</v>
      </c>
      <c r="D1601" s="54">
        <v>8840024797</v>
      </c>
      <c r="E1601" s="54" t="s">
        <v>1667</v>
      </c>
      <c r="F1601" s="54">
        <v>49</v>
      </c>
      <c r="G1601" s="54" t="s">
        <v>2462</v>
      </c>
      <c r="H1601" s="54" t="s">
        <v>2463</v>
      </c>
      <c r="I1601" s="54" t="s">
        <v>3789</v>
      </c>
      <c r="J1601" s="28" t="s">
        <v>2462</v>
      </c>
      <c r="K1601" s="28" t="s">
        <v>2463</v>
      </c>
      <c r="L1601" s="28" t="s">
        <v>2463</v>
      </c>
      <c r="M1601" s="28" t="s">
        <v>1667</v>
      </c>
      <c r="N1601" s="28">
        <v>49</v>
      </c>
      <c r="O1601" s="28" t="s">
        <v>2462</v>
      </c>
      <c r="P1601" s="28" t="s">
        <v>2463</v>
      </c>
      <c r="Q1601" s="28" t="s">
        <v>2463</v>
      </c>
      <c r="R1601" s="28" t="s">
        <v>1667</v>
      </c>
      <c r="S1601" s="28">
        <v>49</v>
      </c>
      <c r="T1601" s="23" t="s">
        <v>4139</v>
      </c>
      <c r="U1601" s="28" t="s">
        <v>2462</v>
      </c>
      <c r="V1601" s="28" t="s">
        <v>2463</v>
      </c>
      <c r="W1601" s="28" t="s">
        <v>2463</v>
      </c>
      <c r="X1601" s="28" t="s">
        <v>4140</v>
      </c>
      <c r="Y1601" s="28" t="s">
        <v>4141</v>
      </c>
      <c r="Z1601" s="28" t="s">
        <v>863</v>
      </c>
      <c r="AA1601" s="74" t="s">
        <v>4142</v>
      </c>
      <c r="AB1601" s="75" t="s">
        <v>312</v>
      </c>
      <c r="AC1601" s="76">
        <v>32</v>
      </c>
      <c r="AD1601" s="77">
        <v>8798</v>
      </c>
      <c r="AE1601" s="77">
        <v>0</v>
      </c>
      <c r="AF1601" s="77">
        <v>0</v>
      </c>
      <c r="AG1601" s="73">
        <f t="shared" si="73"/>
        <v>8798</v>
      </c>
      <c r="AH1601" s="77">
        <v>8798</v>
      </c>
      <c r="AI1601" s="77">
        <v>0</v>
      </c>
      <c r="AJ1601" s="77">
        <v>0</v>
      </c>
      <c r="AK1601" s="73">
        <f t="shared" si="75"/>
        <v>8798</v>
      </c>
      <c r="AL1601" s="73">
        <f t="shared" si="74"/>
        <v>17596</v>
      </c>
      <c r="AM1601" s="134" t="s">
        <v>1188</v>
      </c>
      <c r="AN1601" s="134" t="s">
        <v>33</v>
      </c>
      <c r="AO1601" s="134" t="s">
        <v>33</v>
      </c>
      <c r="AP1601" s="134" t="s">
        <v>33</v>
      </c>
      <c r="AQ1601" s="134" t="s">
        <v>3792</v>
      </c>
      <c r="AR1601" s="134" t="s">
        <v>198</v>
      </c>
      <c r="AS1601" s="134" t="s">
        <v>33</v>
      </c>
      <c r="AT1601" s="2">
        <v>0</v>
      </c>
      <c r="AU1601" s="2">
        <v>0</v>
      </c>
      <c r="AV1601" s="2">
        <v>0</v>
      </c>
      <c r="AW1601" s="47"/>
    </row>
    <row r="1602" spans="1:49" s="3" customFormat="1" ht="46.5">
      <c r="A1602" s="54">
        <v>1</v>
      </c>
      <c r="B1602" s="45">
        <v>1597</v>
      </c>
      <c r="C1602" s="54" t="s">
        <v>3788</v>
      </c>
      <c r="D1602" s="54">
        <v>8840024797</v>
      </c>
      <c r="E1602" s="54" t="s">
        <v>1667</v>
      </c>
      <c r="F1602" s="54">
        <v>49</v>
      </c>
      <c r="G1602" s="54" t="s">
        <v>2462</v>
      </c>
      <c r="H1602" s="54" t="s">
        <v>2463</v>
      </c>
      <c r="I1602" s="54" t="s">
        <v>3789</v>
      </c>
      <c r="J1602" s="28" t="s">
        <v>2462</v>
      </c>
      <c r="K1602" s="28" t="s">
        <v>2463</v>
      </c>
      <c r="L1602" s="28" t="s">
        <v>2463</v>
      </c>
      <c r="M1602" s="28" t="s">
        <v>1667</v>
      </c>
      <c r="N1602" s="28">
        <v>49</v>
      </c>
      <c r="O1602" s="28" t="s">
        <v>2462</v>
      </c>
      <c r="P1602" s="28" t="s">
        <v>2463</v>
      </c>
      <c r="Q1602" s="28" t="s">
        <v>2463</v>
      </c>
      <c r="R1602" s="28" t="s">
        <v>1667</v>
      </c>
      <c r="S1602" s="28">
        <v>49</v>
      </c>
      <c r="T1602" s="23" t="s">
        <v>4143</v>
      </c>
      <c r="U1602" s="28" t="s">
        <v>2462</v>
      </c>
      <c r="V1602" s="28" t="s">
        <v>2463</v>
      </c>
      <c r="W1602" s="28" t="s">
        <v>2463</v>
      </c>
      <c r="X1602" s="28" t="s">
        <v>4144</v>
      </c>
      <c r="Y1602" s="28">
        <v>8</v>
      </c>
      <c r="Z1602" s="28" t="s">
        <v>863</v>
      </c>
      <c r="AA1602" s="74" t="s">
        <v>4145</v>
      </c>
      <c r="AB1602" s="75" t="s">
        <v>312</v>
      </c>
      <c r="AC1602" s="76">
        <v>20</v>
      </c>
      <c r="AD1602" s="77">
        <v>9912</v>
      </c>
      <c r="AE1602" s="77">
        <v>0</v>
      </c>
      <c r="AF1602" s="77">
        <v>0</v>
      </c>
      <c r="AG1602" s="73">
        <f t="shared" si="73"/>
        <v>9912</v>
      </c>
      <c r="AH1602" s="77">
        <v>9912</v>
      </c>
      <c r="AI1602" s="77">
        <v>0</v>
      </c>
      <c r="AJ1602" s="77">
        <v>0</v>
      </c>
      <c r="AK1602" s="73">
        <f t="shared" si="75"/>
        <v>9912</v>
      </c>
      <c r="AL1602" s="73">
        <f t="shared" si="74"/>
        <v>19824</v>
      </c>
      <c r="AM1602" s="134" t="s">
        <v>1188</v>
      </c>
      <c r="AN1602" s="134" t="s">
        <v>33</v>
      </c>
      <c r="AO1602" s="134" t="s">
        <v>33</v>
      </c>
      <c r="AP1602" s="134" t="s">
        <v>33</v>
      </c>
      <c r="AQ1602" s="134" t="s">
        <v>3792</v>
      </c>
      <c r="AR1602" s="134" t="s">
        <v>198</v>
      </c>
      <c r="AS1602" s="134" t="s">
        <v>33</v>
      </c>
      <c r="AT1602" s="2">
        <v>0</v>
      </c>
      <c r="AU1602" s="2">
        <v>0</v>
      </c>
      <c r="AV1602" s="2">
        <v>0</v>
      </c>
      <c r="AW1602" s="47"/>
    </row>
    <row r="1603" spans="1:49" s="3" customFormat="1" ht="46.5">
      <c r="A1603" s="54">
        <v>1</v>
      </c>
      <c r="B1603" s="45">
        <v>1598</v>
      </c>
      <c r="C1603" s="54" t="s">
        <v>3788</v>
      </c>
      <c r="D1603" s="54">
        <v>8840024797</v>
      </c>
      <c r="E1603" s="54" t="s">
        <v>1667</v>
      </c>
      <c r="F1603" s="54">
        <v>49</v>
      </c>
      <c r="G1603" s="54" t="s">
        <v>2462</v>
      </c>
      <c r="H1603" s="54" t="s">
        <v>2463</v>
      </c>
      <c r="I1603" s="29" t="s">
        <v>3789</v>
      </c>
      <c r="J1603" s="28" t="s">
        <v>2462</v>
      </c>
      <c r="K1603" s="28" t="s">
        <v>2463</v>
      </c>
      <c r="L1603" s="28" t="s">
        <v>2463</v>
      </c>
      <c r="M1603" s="28" t="s">
        <v>1667</v>
      </c>
      <c r="N1603" s="28">
        <v>49</v>
      </c>
      <c r="O1603" s="28" t="s">
        <v>2462</v>
      </c>
      <c r="P1603" s="28" t="s">
        <v>2463</v>
      </c>
      <c r="Q1603" s="28" t="s">
        <v>2463</v>
      </c>
      <c r="R1603" s="28" t="s">
        <v>1667</v>
      </c>
      <c r="S1603" s="28">
        <v>49</v>
      </c>
      <c r="T1603" s="23" t="s">
        <v>4146</v>
      </c>
      <c r="U1603" s="28" t="s">
        <v>2462</v>
      </c>
      <c r="V1603" s="28" t="s">
        <v>2463</v>
      </c>
      <c r="W1603" s="28" t="s">
        <v>2463</v>
      </c>
      <c r="X1603" s="28" t="s">
        <v>4090</v>
      </c>
      <c r="Y1603" s="28" t="s">
        <v>4147</v>
      </c>
      <c r="Z1603" s="28" t="s">
        <v>863</v>
      </c>
      <c r="AA1603" s="74" t="s">
        <v>4148</v>
      </c>
      <c r="AB1603" s="75" t="s">
        <v>312</v>
      </c>
      <c r="AC1603" s="76">
        <v>32</v>
      </c>
      <c r="AD1603" s="77">
        <v>44208</v>
      </c>
      <c r="AE1603" s="77">
        <v>0</v>
      </c>
      <c r="AF1603" s="77">
        <v>0</v>
      </c>
      <c r="AG1603" s="73">
        <f t="shared" si="73"/>
        <v>44208</v>
      </c>
      <c r="AH1603" s="77">
        <v>44208</v>
      </c>
      <c r="AI1603" s="77">
        <v>0</v>
      </c>
      <c r="AJ1603" s="77">
        <v>0</v>
      </c>
      <c r="AK1603" s="73">
        <f t="shared" si="75"/>
        <v>44208</v>
      </c>
      <c r="AL1603" s="73">
        <f t="shared" si="74"/>
        <v>88416</v>
      </c>
      <c r="AM1603" s="134" t="s">
        <v>1188</v>
      </c>
      <c r="AN1603" s="134" t="s">
        <v>33</v>
      </c>
      <c r="AO1603" s="134" t="s">
        <v>33</v>
      </c>
      <c r="AP1603" s="134" t="s">
        <v>33</v>
      </c>
      <c r="AQ1603" s="134" t="s">
        <v>3792</v>
      </c>
      <c r="AR1603" s="134" t="s">
        <v>198</v>
      </c>
      <c r="AS1603" s="134" t="s">
        <v>33</v>
      </c>
      <c r="AT1603" s="2">
        <v>0</v>
      </c>
      <c r="AU1603" s="2">
        <v>0</v>
      </c>
      <c r="AV1603" s="2">
        <v>0</v>
      </c>
      <c r="AW1603" s="47"/>
    </row>
    <row r="1604" spans="1:49" s="3" customFormat="1" ht="46.5">
      <c r="A1604" s="54">
        <v>1</v>
      </c>
      <c r="B1604" s="45">
        <v>1599</v>
      </c>
      <c r="C1604" s="54" t="s">
        <v>3788</v>
      </c>
      <c r="D1604" s="54">
        <v>8840024797</v>
      </c>
      <c r="E1604" s="54" t="s">
        <v>1667</v>
      </c>
      <c r="F1604" s="54">
        <v>49</v>
      </c>
      <c r="G1604" s="54" t="s">
        <v>2462</v>
      </c>
      <c r="H1604" s="54" t="s">
        <v>2463</v>
      </c>
      <c r="I1604" s="54" t="s">
        <v>3789</v>
      </c>
      <c r="J1604" s="28" t="s">
        <v>2462</v>
      </c>
      <c r="K1604" s="28" t="s">
        <v>2463</v>
      </c>
      <c r="L1604" s="28" t="s">
        <v>2463</v>
      </c>
      <c r="M1604" s="28" t="s">
        <v>1667</v>
      </c>
      <c r="N1604" s="28">
        <v>49</v>
      </c>
      <c r="O1604" s="28" t="s">
        <v>2462</v>
      </c>
      <c r="P1604" s="28" t="s">
        <v>2463</v>
      </c>
      <c r="Q1604" s="28" t="s">
        <v>2463</v>
      </c>
      <c r="R1604" s="28" t="s">
        <v>1667</v>
      </c>
      <c r="S1604" s="28">
        <v>49</v>
      </c>
      <c r="T1604" s="23" t="s">
        <v>4149</v>
      </c>
      <c r="U1604" s="28" t="s">
        <v>2462</v>
      </c>
      <c r="V1604" s="28" t="s">
        <v>2463</v>
      </c>
      <c r="W1604" s="28" t="s">
        <v>2463</v>
      </c>
      <c r="X1604" s="28" t="s">
        <v>4150</v>
      </c>
      <c r="Y1604" s="28" t="s">
        <v>863</v>
      </c>
      <c r="Z1604" s="28" t="s">
        <v>4151</v>
      </c>
      <c r="AA1604" s="74" t="s">
        <v>4152</v>
      </c>
      <c r="AB1604" s="75" t="s">
        <v>312</v>
      </c>
      <c r="AC1604" s="76">
        <v>13</v>
      </c>
      <c r="AD1604" s="77">
        <v>34972</v>
      </c>
      <c r="AE1604" s="77">
        <v>0</v>
      </c>
      <c r="AF1604" s="77">
        <v>0</v>
      </c>
      <c r="AG1604" s="73">
        <f t="shared" si="73"/>
        <v>34972</v>
      </c>
      <c r="AH1604" s="77">
        <v>34972</v>
      </c>
      <c r="AI1604" s="77">
        <v>0</v>
      </c>
      <c r="AJ1604" s="77">
        <v>0</v>
      </c>
      <c r="AK1604" s="73">
        <f t="shared" si="75"/>
        <v>34972</v>
      </c>
      <c r="AL1604" s="73">
        <f t="shared" si="74"/>
        <v>69944</v>
      </c>
      <c r="AM1604" s="134" t="s">
        <v>1188</v>
      </c>
      <c r="AN1604" s="134" t="s">
        <v>33</v>
      </c>
      <c r="AO1604" s="134" t="s">
        <v>33</v>
      </c>
      <c r="AP1604" s="134" t="s">
        <v>33</v>
      </c>
      <c r="AQ1604" s="134" t="s">
        <v>3792</v>
      </c>
      <c r="AR1604" s="134" t="s">
        <v>198</v>
      </c>
      <c r="AS1604" s="134" t="s">
        <v>33</v>
      </c>
      <c r="AT1604" s="2">
        <v>0</v>
      </c>
      <c r="AU1604" s="2">
        <v>0</v>
      </c>
      <c r="AV1604" s="2">
        <v>0</v>
      </c>
      <c r="AW1604" s="47"/>
    </row>
    <row r="1605" spans="1:49" s="3" customFormat="1" ht="47.65">
      <c r="A1605" s="54">
        <v>1</v>
      </c>
      <c r="B1605" s="45">
        <v>1600</v>
      </c>
      <c r="C1605" s="54" t="s">
        <v>3788</v>
      </c>
      <c r="D1605" s="54">
        <v>8840024797</v>
      </c>
      <c r="E1605" s="54" t="s">
        <v>1667</v>
      </c>
      <c r="F1605" s="54">
        <v>49</v>
      </c>
      <c r="G1605" s="54" t="s">
        <v>2462</v>
      </c>
      <c r="H1605" s="54" t="s">
        <v>2463</v>
      </c>
      <c r="I1605" s="54" t="s">
        <v>3789</v>
      </c>
      <c r="J1605" s="28" t="s">
        <v>2462</v>
      </c>
      <c r="K1605" s="28" t="s">
        <v>2463</v>
      </c>
      <c r="L1605" s="28" t="s">
        <v>2463</v>
      </c>
      <c r="M1605" s="28" t="s">
        <v>1667</v>
      </c>
      <c r="N1605" s="28">
        <v>49</v>
      </c>
      <c r="O1605" s="28" t="s">
        <v>2462</v>
      </c>
      <c r="P1605" s="28" t="s">
        <v>2463</v>
      </c>
      <c r="Q1605" s="28" t="s">
        <v>2463</v>
      </c>
      <c r="R1605" s="28" t="s">
        <v>1667</v>
      </c>
      <c r="S1605" s="28">
        <v>49</v>
      </c>
      <c r="T1605" s="23" t="s">
        <v>4153</v>
      </c>
      <c r="U1605" s="28" t="s">
        <v>2462</v>
      </c>
      <c r="V1605" s="28" t="s">
        <v>2463</v>
      </c>
      <c r="W1605" s="28" t="s">
        <v>2463</v>
      </c>
      <c r="X1605" s="28" t="s">
        <v>4154</v>
      </c>
      <c r="Y1605" s="28" t="s">
        <v>4155</v>
      </c>
      <c r="Z1605" s="28" t="s">
        <v>863</v>
      </c>
      <c r="AA1605" s="74" t="s">
        <v>4156</v>
      </c>
      <c r="AB1605" s="75" t="s">
        <v>312</v>
      </c>
      <c r="AC1605" s="76">
        <v>40</v>
      </c>
      <c r="AD1605" s="77">
        <v>21393</v>
      </c>
      <c r="AE1605" s="77">
        <v>0</v>
      </c>
      <c r="AF1605" s="77">
        <v>0</v>
      </c>
      <c r="AG1605" s="73">
        <f t="shared" si="73"/>
        <v>21393</v>
      </c>
      <c r="AH1605" s="77">
        <v>21393</v>
      </c>
      <c r="AI1605" s="77">
        <v>0</v>
      </c>
      <c r="AJ1605" s="77">
        <v>0</v>
      </c>
      <c r="AK1605" s="73">
        <f t="shared" si="75"/>
        <v>21393</v>
      </c>
      <c r="AL1605" s="73">
        <f t="shared" si="74"/>
        <v>42786</v>
      </c>
      <c r="AM1605" s="134" t="s">
        <v>1188</v>
      </c>
      <c r="AN1605" s="134" t="s">
        <v>33</v>
      </c>
      <c r="AO1605" s="134" t="s">
        <v>33</v>
      </c>
      <c r="AP1605" s="134" t="s">
        <v>33</v>
      </c>
      <c r="AQ1605" s="134" t="s">
        <v>3792</v>
      </c>
      <c r="AR1605" s="134" t="s">
        <v>198</v>
      </c>
      <c r="AS1605" s="134" t="s">
        <v>33</v>
      </c>
      <c r="AT1605" s="2">
        <v>0</v>
      </c>
      <c r="AU1605" s="2">
        <v>0</v>
      </c>
      <c r="AV1605" s="2">
        <v>0</v>
      </c>
      <c r="AW1605" s="47"/>
    </row>
    <row r="1606" spans="1:49" s="3" customFormat="1" ht="46.5">
      <c r="A1606" s="54">
        <v>1</v>
      </c>
      <c r="B1606" s="45">
        <v>1601</v>
      </c>
      <c r="C1606" s="54" t="s">
        <v>3788</v>
      </c>
      <c r="D1606" s="54">
        <v>8840024797</v>
      </c>
      <c r="E1606" s="54" t="s">
        <v>1667</v>
      </c>
      <c r="F1606" s="54">
        <v>49</v>
      </c>
      <c r="G1606" s="54" t="s">
        <v>2462</v>
      </c>
      <c r="H1606" s="54" t="s">
        <v>2463</v>
      </c>
      <c r="I1606" s="29" t="s">
        <v>3789</v>
      </c>
      <c r="J1606" s="28" t="s">
        <v>2462</v>
      </c>
      <c r="K1606" s="28" t="s">
        <v>2463</v>
      </c>
      <c r="L1606" s="28" t="s">
        <v>2463</v>
      </c>
      <c r="M1606" s="28" t="s">
        <v>1667</v>
      </c>
      <c r="N1606" s="28">
        <v>49</v>
      </c>
      <c r="O1606" s="28" t="s">
        <v>2462</v>
      </c>
      <c r="P1606" s="28" t="s">
        <v>2463</v>
      </c>
      <c r="Q1606" s="28" t="s">
        <v>2463</v>
      </c>
      <c r="R1606" s="28" t="s">
        <v>1667</v>
      </c>
      <c r="S1606" s="28">
        <v>49</v>
      </c>
      <c r="T1606" s="23" t="s">
        <v>4157</v>
      </c>
      <c r="U1606" s="28" t="s">
        <v>2462</v>
      </c>
      <c r="V1606" s="28" t="s">
        <v>2463</v>
      </c>
      <c r="W1606" s="28" t="s">
        <v>2463</v>
      </c>
      <c r="X1606" s="28" t="s">
        <v>2333</v>
      </c>
      <c r="Y1606" s="28" t="s">
        <v>4158</v>
      </c>
      <c r="Z1606" s="28" t="s">
        <v>863</v>
      </c>
      <c r="AA1606" s="74" t="s">
        <v>4159</v>
      </c>
      <c r="AB1606" s="75" t="s">
        <v>312</v>
      </c>
      <c r="AC1606" s="76">
        <v>26</v>
      </c>
      <c r="AD1606" s="77">
        <v>15294</v>
      </c>
      <c r="AE1606" s="77">
        <v>0</v>
      </c>
      <c r="AF1606" s="77">
        <v>0</v>
      </c>
      <c r="AG1606" s="73">
        <f t="shared" si="73"/>
        <v>15294</v>
      </c>
      <c r="AH1606" s="77">
        <v>15294</v>
      </c>
      <c r="AI1606" s="77">
        <v>0</v>
      </c>
      <c r="AJ1606" s="77">
        <v>0</v>
      </c>
      <c r="AK1606" s="73">
        <f t="shared" si="75"/>
        <v>15294</v>
      </c>
      <c r="AL1606" s="73">
        <f t="shared" si="74"/>
        <v>30588</v>
      </c>
      <c r="AM1606" s="134" t="s">
        <v>1188</v>
      </c>
      <c r="AN1606" s="134" t="s">
        <v>33</v>
      </c>
      <c r="AO1606" s="134" t="s">
        <v>33</v>
      </c>
      <c r="AP1606" s="134" t="s">
        <v>33</v>
      </c>
      <c r="AQ1606" s="134" t="s">
        <v>3792</v>
      </c>
      <c r="AR1606" s="134" t="s">
        <v>198</v>
      </c>
      <c r="AS1606" s="134" t="s">
        <v>33</v>
      </c>
      <c r="AT1606" s="2">
        <v>0</v>
      </c>
      <c r="AU1606" s="2">
        <v>0</v>
      </c>
      <c r="AV1606" s="2">
        <v>0</v>
      </c>
      <c r="AW1606" s="47"/>
    </row>
    <row r="1607" spans="1:49" s="3" customFormat="1" ht="46.5">
      <c r="A1607" s="54">
        <v>1</v>
      </c>
      <c r="B1607" s="45">
        <v>1602</v>
      </c>
      <c r="C1607" s="54" t="s">
        <v>3788</v>
      </c>
      <c r="D1607" s="54">
        <v>8840024797</v>
      </c>
      <c r="E1607" s="54" t="s">
        <v>1667</v>
      </c>
      <c r="F1607" s="54">
        <v>49</v>
      </c>
      <c r="G1607" s="54" t="s">
        <v>2462</v>
      </c>
      <c r="H1607" s="54" t="s">
        <v>2463</v>
      </c>
      <c r="I1607" s="54" t="s">
        <v>3789</v>
      </c>
      <c r="J1607" s="28" t="s">
        <v>2462</v>
      </c>
      <c r="K1607" s="28" t="s">
        <v>2463</v>
      </c>
      <c r="L1607" s="28" t="s">
        <v>2463</v>
      </c>
      <c r="M1607" s="28" t="s">
        <v>1667</v>
      </c>
      <c r="N1607" s="28">
        <v>49</v>
      </c>
      <c r="O1607" s="28" t="s">
        <v>2462</v>
      </c>
      <c r="P1607" s="28" t="s">
        <v>2463</v>
      </c>
      <c r="Q1607" s="28" t="s">
        <v>2463</v>
      </c>
      <c r="R1607" s="28" t="s">
        <v>1667</v>
      </c>
      <c r="S1607" s="28">
        <v>49</v>
      </c>
      <c r="T1607" s="23" t="s">
        <v>4160</v>
      </c>
      <c r="U1607" s="28" t="s">
        <v>2462</v>
      </c>
      <c r="V1607" s="28" t="s">
        <v>2463</v>
      </c>
      <c r="W1607" s="28" t="s">
        <v>2463</v>
      </c>
      <c r="X1607" s="28" t="s">
        <v>3794</v>
      </c>
      <c r="Y1607" s="28">
        <v>64</v>
      </c>
      <c r="Z1607" s="28" t="s">
        <v>4161</v>
      </c>
      <c r="AA1607" s="74" t="s">
        <v>4162</v>
      </c>
      <c r="AB1607" s="75" t="s">
        <v>312</v>
      </c>
      <c r="AC1607" s="76">
        <v>26</v>
      </c>
      <c r="AD1607" s="77">
        <v>71267</v>
      </c>
      <c r="AE1607" s="77">
        <v>0</v>
      </c>
      <c r="AF1607" s="77">
        <v>0</v>
      </c>
      <c r="AG1607" s="73">
        <f t="shared" ref="AG1607:AG1670" si="76">AD1607+AE1607+AF1607</f>
        <v>71267</v>
      </c>
      <c r="AH1607" s="77">
        <v>71267</v>
      </c>
      <c r="AI1607" s="77">
        <v>0</v>
      </c>
      <c r="AJ1607" s="77">
        <v>0</v>
      </c>
      <c r="AK1607" s="73">
        <f t="shared" si="75"/>
        <v>71267</v>
      </c>
      <c r="AL1607" s="73">
        <f t="shared" ref="AL1607:AL1670" si="77">AG1607+AK1607</f>
        <v>142534</v>
      </c>
      <c r="AM1607" s="134" t="s">
        <v>1188</v>
      </c>
      <c r="AN1607" s="134" t="s">
        <v>33</v>
      </c>
      <c r="AO1607" s="134" t="s">
        <v>33</v>
      </c>
      <c r="AP1607" s="134" t="s">
        <v>33</v>
      </c>
      <c r="AQ1607" s="134" t="s">
        <v>3792</v>
      </c>
      <c r="AR1607" s="134" t="s">
        <v>198</v>
      </c>
      <c r="AS1607" s="134" t="s">
        <v>33</v>
      </c>
      <c r="AT1607" s="2">
        <v>0</v>
      </c>
      <c r="AU1607" s="2">
        <v>0</v>
      </c>
      <c r="AV1607" s="2">
        <v>0</v>
      </c>
      <c r="AW1607" s="47"/>
    </row>
    <row r="1608" spans="1:49" s="3" customFormat="1" ht="46.5">
      <c r="A1608" s="54">
        <v>1</v>
      </c>
      <c r="B1608" s="45">
        <v>1603</v>
      </c>
      <c r="C1608" s="54" t="s">
        <v>3788</v>
      </c>
      <c r="D1608" s="54">
        <v>8840024797</v>
      </c>
      <c r="E1608" s="54" t="s">
        <v>1667</v>
      </c>
      <c r="F1608" s="54">
        <v>49</v>
      </c>
      <c r="G1608" s="54" t="s">
        <v>2462</v>
      </c>
      <c r="H1608" s="54" t="s">
        <v>2463</v>
      </c>
      <c r="I1608" s="54" t="s">
        <v>3789</v>
      </c>
      <c r="J1608" s="28" t="s">
        <v>2462</v>
      </c>
      <c r="K1608" s="28" t="s">
        <v>2463</v>
      </c>
      <c r="L1608" s="28" t="s">
        <v>2463</v>
      </c>
      <c r="M1608" s="28" t="s">
        <v>1667</v>
      </c>
      <c r="N1608" s="28">
        <v>49</v>
      </c>
      <c r="O1608" s="28" t="s">
        <v>2462</v>
      </c>
      <c r="P1608" s="28" t="s">
        <v>2463</v>
      </c>
      <c r="Q1608" s="28" t="s">
        <v>2463</v>
      </c>
      <c r="R1608" s="28" t="s">
        <v>1667</v>
      </c>
      <c r="S1608" s="28">
        <v>49</v>
      </c>
      <c r="T1608" s="23" t="s">
        <v>4163</v>
      </c>
      <c r="U1608" s="28" t="s">
        <v>2462</v>
      </c>
      <c r="V1608" s="28" t="s">
        <v>2463</v>
      </c>
      <c r="W1608" s="28" t="s">
        <v>2463</v>
      </c>
      <c r="X1608" s="28" t="s">
        <v>4164</v>
      </c>
      <c r="Y1608" s="28" t="s">
        <v>4165</v>
      </c>
      <c r="Z1608" s="28" t="s">
        <v>863</v>
      </c>
      <c r="AA1608" s="74" t="s">
        <v>4166</v>
      </c>
      <c r="AB1608" s="75" t="s">
        <v>312</v>
      </c>
      <c r="AC1608" s="76">
        <v>40</v>
      </c>
      <c r="AD1608" s="77">
        <v>37382</v>
      </c>
      <c r="AE1608" s="77">
        <v>0</v>
      </c>
      <c r="AF1608" s="77">
        <v>0</v>
      </c>
      <c r="AG1608" s="73">
        <f t="shared" si="76"/>
        <v>37382</v>
      </c>
      <c r="AH1608" s="77">
        <v>37382</v>
      </c>
      <c r="AI1608" s="77">
        <v>0</v>
      </c>
      <c r="AJ1608" s="77">
        <v>0</v>
      </c>
      <c r="AK1608" s="73">
        <f t="shared" si="75"/>
        <v>37382</v>
      </c>
      <c r="AL1608" s="73">
        <f t="shared" si="77"/>
        <v>74764</v>
      </c>
      <c r="AM1608" s="134" t="s">
        <v>1188</v>
      </c>
      <c r="AN1608" s="134" t="s">
        <v>33</v>
      </c>
      <c r="AO1608" s="134" t="s">
        <v>33</v>
      </c>
      <c r="AP1608" s="134" t="s">
        <v>33</v>
      </c>
      <c r="AQ1608" s="134" t="s">
        <v>3792</v>
      </c>
      <c r="AR1608" s="134" t="s">
        <v>198</v>
      </c>
      <c r="AS1608" s="134" t="s">
        <v>33</v>
      </c>
      <c r="AT1608" s="2">
        <v>0</v>
      </c>
      <c r="AU1608" s="2">
        <v>0</v>
      </c>
      <c r="AV1608" s="2">
        <v>0</v>
      </c>
      <c r="AW1608" s="47"/>
    </row>
    <row r="1609" spans="1:49" s="3" customFormat="1" ht="68.650000000000006">
      <c r="A1609" s="54">
        <v>1</v>
      </c>
      <c r="B1609" s="45">
        <v>1604</v>
      </c>
      <c r="C1609" s="54" t="s">
        <v>3788</v>
      </c>
      <c r="D1609" s="54">
        <v>8840024797</v>
      </c>
      <c r="E1609" s="54" t="s">
        <v>1667</v>
      </c>
      <c r="F1609" s="54">
        <v>49</v>
      </c>
      <c r="G1609" s="54" t="s">
        <v>2462</v>
      </c>
      <c r="H1609" s="54" t="s">
        <v>2463</v>
      </c>
      <c r="I1609" s="29" t="s">
        <v>3789</v>
      </c>
      <c r="J1609" s="28" t="s">
        <v>2462</v>
      </c>
      <c r="K1609" s="28" t="s">
        <v>2463</v>
      </c>
      <c r="L1609" s="28" t="s">
        <v>2463</v>
      </c>
      <c r="M1609" s="28" t="s">
        <v>1667</v>
      </c>
      <c r="N1609" s="28">
        <v>49</v>
      </c>
      <c r="O1609" s="28" t="s">
        <v>2462</v>
      </c>
      <c r="P1609" s="28" t="s">
        <v>2463</v>
      </c>
      <c r="Q1609" s="28" t="s">
        <v>2463</v>
      </c>
      <c r="R1609" s="28" t="s">
        <v>1667</v>
      </c>
      <c r="S1609" s="28">
        <v>49</v>
      </c>
      <c r="T1609" s="23" t="s">
        <v>4167</v>
      </c>
      <c r="U1609" s="28" t="s">
        <v>2462</v>
      </c>
      <c r="V1609" s="28" t="s">
        <v>2463</v>
      </c>
      <c r="W1609" s="28" t="s">
        <v>2463</v>
      </c>
      <c r="X1609" s="28" t="s">
        <v>4168</v>
      </c>
      <c r="Y1609" s="28" t="s">
        <v>4169</v>
      </c>
      <c r="Z1609" s="28" t="s">
        <v>863</v>
      </c>
      <c r="AA1609" s="74" t="s">
        <v>4170</v>
      </c>
      <c r="AB1609" s="75" t="s">
        <v>312</v>
      </c>
      <c r="AC1609" s="76">
        <v>5</v>
      </c>
      <c r="AD1609" s="77">
        <v>42</v>
      </c>
      <c r="AE1609" s="77">
        <v>0</v>
      </c>
      <c r="AF1609" s="77">
        <v>0</v>
      </c>
      <c r="AG1609" s="73">
        <f t="shared" si="76"/>
        <v>42</v>
      </c>
      <c r="AH1609" s="77">
        <v>42</v>
      </c>
      <c r="AI1609" s="77">
        <v>0</v>
      </c>
      <c r="AJ1609" s="77">
        <v>0</v>
      </c>
      <c r="AK1609" s="73">
        <f t="shared" si="75"/>
        <v>42</v>
      </c>
      <c r="AL1609" s="73">
        <f t="shared" si="77"/>
        <v>84</v>
      </c>
      <c r="AM1609" s="134" t="s">
        <v>1188</v>
      </c>
      <c r="AN1609" s="134" t="s">
        <v>33</v>
      </c>
      <c r="AO1609" s="134" t="s">
        <v>33</v>
      </c>
      <c r="AP1609" s="134" t="s">
        <v>33</v>
      </c>
      <c r="AQ1609" s="134" t="s">
        <v>3792</v>
      </c>
      <c r="AR1609" s="134" t="s">
        <v>198</v>
      </c>
      <c r="AS1609" s="134" t="s">
        <v>33</v>
      </c>
      <c r="AT1609" s="2">
        <v>0</v>
      </c>
      <c r="AU1609" s="2">
        <v>0</v>
      </c>
      <c r="AV1609" s="2">
        <v>0</v>
      </c>
      <c r="AW1609" s="47"/>
    </row>
    <row r="1610" spans="1:49" s="3" customFormat="1" ht="46.5">
      <c r="A1610" s="54">
        <v>1</v>
      </c>
      <c r="B1610" s="45">
        <v>1605</v>
      </c>
      <c r="C1610" s="54" t="s">
        <v>3788</v>
      </c>
      <c r="D1610" s="54">
        <v>8840024797</v>
      </c>
      <c r="E1610" s="54" t="s">
        <v>1667</v>
      </c>
      <c r="F1610" s="54">
        <v>49</v>
      </c>
      <c r="G1610" s="54" t="s">
        <v>2462</v>
      </c>
      <c r="H1610" s="54" t="s">
        <v>2463</v>
      </c>
      <c r="I1610" s="29" t="s">
        <v>3789</v>
      </c>
      <c r="J1610" s="28" t="s">
        <v>2462</v>
      </c>
      <c r="K1610" s="28" t="s">
        <v>2463</v>
      </c>
      <c r="L1610" s="28" t="s">
        <v>2463</v>
      </c>
      <c r="M1610" s="28" t="s">
        <v>1667</v>
      </c>
      <c r="N1610" s="28">
        <v>49</v>
      </c>
      <c r="O1610" s="28" t="s">
        <v>2462</v>
      </c>
      <c r="P1610" s="28" t="s">
        <v>2463</v>
      </c>
      <c r="Q1610" s="28" t="s">
        <v>2463</v>
      </c>
      <c r="R1610" s="28" t="s">
        <v>1667</v>
      </c>
      <c r="S1610" s="28">
        <v>49</v>
      </c>
      <c r="T1610" s="23" t="s">
        <v>4171</v>
      </c>
      <c r="U1610" s="28" t="s">
        <v>2462</v>
      </c>
      <c r="V1610" s="28" t="s">
        <v>2463</v>
      </c>
      <c r="W1610" s="28" t="s">
        <v>2463</v>
      </c>
      <c r="X1610" s="28" t="s">
        <v>3895</v>
      </c>
      <c r="Y1610" s="28">
        <v>1</v>
      </c>
      <c r="Z1610" s="28" t="s">
        <v>863</v>
      </c>
      <c r="AA1610" s="74" t="s">
        <v>4172</v>
      </c>
      <c r="AB1610" s="75" t="s">
        <v>312</v>
      </c>
      <c r="AC1610" s="76">
        <v>10</v>
      </c>
      <c r="AD1610" s="77">
        <v>7342</v>
      </c>
      <c r="AE1610" s="77">
        <v>0</v>
      </c>
      <c r="AF1610" s="77">
        <v>0</v>
      </c>
      <c r="AG1610" s="73">
        <f t="shared" si="76"/>
        <v>7342</v>
      </c>
      <c r="AH1610" s="77">
        <v>7342</v>
      </c>
      <c r="AI1610" s="77">
        <v>0</v>
      </c>
      <c r="AJ1610" s="77">
        <v>0</v>
      </c>
      <c r="AK1610" s="73">
        <f t="shared" si="75"/>
        <v>7342</v>
      </c>
      <c r="AL1610" s="73">
        <f t="shared" si="77"/>
        <v>14684</v>
      </c>
      <c r="AM1610" s="134" t="s">
        <v>1188</v>
      </c>
      <c r="AN1610" s="134" t="s">
        <v>33</v>
      </c>
      <c r="AO1610" s="134" t="s">
        <v>33</v>
      </c>
      <c r="AP1610" s="134" t="s">
        <v>33</v>
      </c>
      <c r="AQ1610" s="134" t="s">
        <v>3792</v>
      </c>
      <c r="AR1610" s="134" t="s">
        <v>198</v>
      </c>
      <c r="AS1610" s="134" t="s">
        <v>33</v>
      </c>
      <c r="AT1610" s="2">
        <v>0</v>
      </c>
      <c r="AU1610" s="2">
        <v>0</v>
      </c>
      <c r="AV1610" s="2">
        <v>0</v>
      </c>
      <c r="AW1610" s="47"/>
    </row>
    <row r="1611" spans="1:49" s="3" customFormat="1" ht="46.5">
      <c r="A1611" s="54">
        <v>1</v>
      </c>
      <c r="B1611" s="45">
        <v>1606</v>
      </c>
      <c r="C1611" s="54" t="s">
        <v>3788</v>
      </c>
      <c r="D1611" s="54">
        <v>8840024797</v>
      </c>
      <c r="E1611" s="54" t="s">
        <v>1667</v>
      </c>
      <c r="F1611" s="54">
        <v>49</v>
      </c>
      <c r="G1611" s="54" t="s">
        <v>2462</v>
      </c>
      <c r="H1611" s="54" t="s">
        <v>2463</v>
      </c>
      <c r="I1611" s="54" t="s">
        <v>3789</v>
      </c>
      <c r="J1611" s="28" t="s">
        <v>2462</v>
      </c>
      <c r="K1611" s="28" t="s">
        <v>2463</v>
      </c>
      <c r="L1611" s="28" t="s">
        <v>2463</v>
      </c>
      <c r="M1611" s="28" t="s">
        <v>1667</v>
      </c>
      <c r="N1611" s="28">
        <v>49</v>
      </c>
      <c r="O1611" s="28" t="s">
        <v>2462</v>
      </c>
      <c r="P1611" s="28" t="s">
        <v>2463</v>
      </c>
      <c r="Q1611" s="28" t="s">
        <v>2463</v>
      </c>
      <c r="R1611" s="28" t="s">
        <v>1667</v>
      </c>
      <c r="S1611" s="28">
        <v>49</v>
      </c>
      <c r="T1611" s="23" t="s">
        <v>4173</v>
      </c>
      <c r="U1611" s="28" t="s">
        <v>2462</v>
      </c>
      <c r="V1611" s="28" t="s">
        <v>2463</v>
      </c>
      <c r="W1611" s="28" t="s">
        <v>2463</v>
      </c>
      <c r="X1611" s="28" t="s">
        <v>2705</v>
      </c>
      <c r="Y1611" s="28" t="s">
        <v>4174</v>
      </c>
      <c r="Z1611" s="28" t="s">
        <v>863</v>
      </c>
      <c r="AA1611" s="74" t="s">
        <v>4175</v>
      </c>
      <c r="AB1611" s="75" t="s">
        <v>312</v>
      </c>
      <c r="AC1611" s="76">
        <v>26</v>
      </c>
      <c r="AD1611" s="77">
        <v>28766</v>
      </c>
      <c r="AE1611" s="77">
        <v>0</v>
      </c>
      <c r="AF1611" s="77">
        <v>0</v>
      </c>
      <c r="AG1611" s="73">
        <f t="shared" si="76"/>
        <v>28766</v>
      </c>
      <c r="AH1611" s="77">
        <v>28766</v>
      </c>
      <c r="AI1611" s="77">
        <v>0</v>
      </c>
      <c r="AJ1611" s="77">
        <v>0</v>
      </c>
      <c r="AK1611" s="73">
        <f t="shared" si="75"/>
        <v>28766</v>
      </c>
      <c r="AL1611" s="73">
        <f t="shared" si="77"/>
        <v>57532</v>
      </c>
      <c r="AM1611" s="134" t="s">
        <v>1188</v>
      </c>
      <c r="AN1611" s="134" t="s">
        <v>33</v>
      </c>
      <c r="AO1611" s="134" t="s">
        <v>33</v>
      </c>
      <c r="AP1611" s="134" t="s">
        <v>33</v>
      </c>
      <c r="AQ1611" s="134" t="s">
        <v>3792</v>
      </c>
      <c r="AR1611" s="134" t="s">
        <v>198</v>
      </c>
      <c r="AS1611" s="134" t="s">
        <v>33</v>
      </c>
      <c r="AT1611" s="2">
        <v>0</v>
      </c>
      <c r="AU1611" s="2">
        <v>0</v>
      </c>
      <c r="AV1611" s="2">
        <v>0</v>
      </c>
      <c r="AW1611" s="47"/>
    </row>
    <row r="1612" spans="1:49" s="3" customFormat="1" ht="46.5">
      <c r="A1612" s="54">
        <v>1</v>
      </c>
      <c r="B1612" s="45">
        <v>1607</v>
      </c>
      <c r="C1612" s="54" t="s">
        <v>3788</v>
      </c>
      <c r="D1612" s="54">
        <v>8840024797</v>
      </c>
      <c r="E1612" s="54" t="s">
        <v>1667</v>
      </c>
      <c r="F1612" s="54">
        <v>49</v>
      </c>
      <c r="G1612" s="54" t="s">
        <v>2462</v>
      </c>
      <c r="H1612" s="54" t="s">
        <v>2463</v>
      </c>
      <c r="I1612" s="54" t="s">
        <v>3789</v>
      </c>
      <c r="J1612" s="28" t="s">
        <v>2462</v>
      </c>
      <c r="K1612" s="28" t="s">
        <v>2463</v>
      </c>
      <c r="L1612" s="28" t="s">
        <v>2463</v>
      </c>
      <c r="M1612" s="28" t="s">
        <v>1667</v>
      </c>
      <c r="N1612" s="28">
        <v>49</v>
      </c>
      <c r="O1612" s="28" t="s">
        <v>2462</v>
      </c>
      <c r="P1612" s="28" t="s">
        <v>2463</v>
      </c>
      <c r="Q1612" s="28" t="s">
        <v>2463</v>
      </c>
      <c r="R1612" s="28" t="s">
        <v>1667</v>
      </c>
      <c r="S1612" s="28">
        <v>49</v>
      </c>
      <c r="T1612" s="23" t="s">
        <v>4176</v>
      </c>
      <c r="U1612" s="28" t="s">
        <v>2462</v>
      </c>
      <c r="V1612" s="28" t="s">
        <v>2463</v>
      </c>
      <c r="W1612" s="28" t="s">
        <v>2463</v>
      </c>
      <c r="X1612" s="28" t="s">
        <v>4177</v>
      </c>
      <c r="Y1612" s="28">
        <v>1</v>
      </c>
      <c r="Z1612" s="28" t="s">
        <v>863</v>
      </c>
      <c r="AA1612" s="74" t="s">
        <v>4178</v>
      </c>
      <c r="AB1612" s="75" t="s">
        <v>312</v>
      </c>
      <c r="AC1612" s="76">
        <v>2</v>
      </c>
      <c r="AD1612" s="77">
        <v>794</v>
      </c>
      <c r="AE1612" s="77">
        <v>0</v>
      </c>
      <c r="AF1612" s="77">
        <v>0</v>
      </c>
      <c r="AG1612" s="73">
        <f t="shared" si="76"/>
        <v>794</v>
      </c>
      <c r="AH1612" s="77">
        <v>794</v>
      </c>
      <c r="AI1612" s="77">
        <v>0</v>
      </c>
      <c r="AJ1612" s="77">
        <v>0</v>
      </c>
      <c r="AK1612" s="73">
        <f t="shared" si="75"/>
        <v>794</v>
      </c>
      <c r="AL1612" s="73">
        <f t="shared" si="77"/>
        <v>1588</v>
      </c>
      <c r="AM1612" s="134" t="s">
        <v>1188</v>
      </c>
      <c r="AN1612" s="134" t="s">
        <v>33</v>
      </c>
      <c r="AO1612" s="134" t="s">
        <v>33</v>
      </c>
      <c r="AP1612" s="134" t="s">
        <v>33</v>
      </c>
      <c r="AQ1612" s="134" t="s">
        <v>3792</v>
      </c>
      <c r="AR1612" s="134" t="s">
        <v>198</v>
      </c>
      <c r="AS1612" s="134" t="s">
        <v>33</v>
      </c>
      <c r="AT1612" s="2">
        <v>0</v>
      </c>
      <c r="AU1612" s="2">
        <v>0</v>
      </c>
      <c r="AV1612" s="2">
        <v>0</v>
      </c>
      <c r="AW1612" s="47"/>
    </row>
    <row r="1613" spans="1:49" s="3" customFormat="1" ht="46.5">
      <c r="A1613" s="54">
        <v>1</v>
      </c>
      <c r="B1613" s="45">
        <v>1608</v>
      </c>
      <c r="C1613" s="54" t="s">
        <v>3788</v>
      </c>
      <c r="D1613" s="54">
        <v>8840024797</v>
      </c>
      <c r="E1613" s="54" t="s">
        <v>1667</v>
      </c>
      <c r="F1613" s="54">
        <v>49</v>
      </c>
      <c r="G1613" s="54" t="s">
        <v>2462</v>
      </c>
      <c r="H1613" s="54" t="s">
        <v>2463</v>
      </c>
      <c r="I1613" s="54" t="s">
        <v>3789</v>
      </c>
      <c r="J1613" s="28" t="s">
        <v>2462</v>
      </c>
      <c r="K1613" s="28" t="s">
        <v>2463</v>
      </c>
      <c r="L1613" s="28" t="s">
        <v>2463</v>
      </c>
      <c r="M1613" s="28" t="s">
        <v>1667</v>
      </c>
      <c r="N1613" s="28">
        <v>49</v>
      </c>
      <c r="O1613" s="28" t="s">
        <v>2462</v>
      </c>
      <c r="P1613" s="28" t="s">
        <v>2463</v>
      </c>
      <c r="Q1613" s="28" t="s">
        <v>2463</v>
      </c>
      <c r="R1613" s="28" t="s">
        <v>1667</v>
      </c>
      <c r="S1613" s="28">
        <v>49</v>
      </c>
      <c r="T1613" s="23" t="s">
        <v>4179</v>
      </c>
      <c r="U1613" s="28" t="s">
        <v>2462</v>
      </c>
      <c r="V1613" s="28" t="s">
        <v>2463</v>
      </c>
      <c r="W1613" s="28" t="s">
        <v>2463</v>
      </c>
      <c r="X1613" s="28" t="s">
        <v>4180</v>
      </c>
      <c r="Y1613" s="28" t="s">
        <v>4181</v>
      </c>
      <c r="Z1613" s="28" t="s">
        <v>863</v>
      </c>
      <c r="AA1613" s="74" t="s">
        <v>4182</v>
      </c>
      <c r="AB1613" s="75" t="s">
        <v>312</v>
      </c>
      <c r="AC1613" s="76">
        <v>16</v>
      </c>
      <c r="AD1613" s="77">
        <v>36241</v>
      </c>
      <c r="AE1613" s="77">
        <v>0</v>
      </c>
      <c r="AF1613" s="77">
        <v>0</v>
      </c>
      <c r="AG1613" s="73">
        <f t="shared" si="76"/>
        <v>36241</v>
      </c>
      <c r="AH1613" s="77">
        <v>36241</v>
      </c>
      <c r="AI1613" s="77">
        <v>0</v>
      </c>
      <c r="AJ1613" s="77">
        <v>0</v>
      </c>
      <c r="AK1613" s="73">
        <f t="shared" si="75"/>
        <v>36241</v>
      </c>
      <c r="AL1613" s="73">
        <f t="shared" si="77"/>
        <v>72482</v>
      </c>
      <c r="AM1613" s="134" t="s">
        <v>1188</v>
      </c>
      <c r="AN1613" s="134" t="s">
        <v>33</v>
      </c>
      <c r="AO1613" s="134" t="s">
        <v>33</v>
      </c>
      <c r="AP1613" s="134" t="s">
        <v>33</v>
      </c>
      <c r="AQ1613" s="134" t="s">
        <v>3792</v>
      </c>
      <c r="AR1613" s="134" t="s">
        <v>198</v>
      </c>
      <c r="AS1613" s="134" t="s">
        <v>33</v>
      </c>
      <c r="AT1613" s="2">
        <v>0</v>
      </c>
      <c r="AU1613" s="2">
        <v>0</v>
      </c>
      <c r="AV1613" s="2">
        <v>0</v>
      </c>
      <c r="AW1613" s="47"/>
    </row>
    <row r="1614" spans="1:49" s="3" customFormat="1" ht="46.5">
      <c r="A1614" s="54">
        <v>1</v>
      </c>
      <c r="B1614" s="45">
        <v>1609</v>
      </c>
      <c r="C1614" s="54" t="s">
        <v>3788</v>
      </c>
      <c r="D1614" s="54">
        <v>8840024797</v>
      </c>
      <c r="E1614" s="54" t="s">
        <v>1667</v>
      </c>
      <c r="F1614" s="54">
        <v>49</v>
      </c>
      <c r="G1614" s="54" t="s">
        <v>2462</v>
      </c>
      <c r="H1614" s="54" t="s">
        <v>2463</v>
      </c>
      <c r="I1614" s="29" t="s">
        <v>3789</v>
      </c>
      <c r="J1614" s="28" t="s">
        <v>2462</v>
      </c>
      <c r="K1614" s="28" t="s">
        <v>2463</v>
      </c>
      <c r="L1614" s="28" t="s">
        <v>2463</v>
      </c>
      <c r="M1614" s="28" t="s">
        <v>1667</v>
      </c>
      <c r="N1614" s="28">
        <v>49</v>
      </c>
      <c r="O1614" s="28" t="s">
        <v>2462</v>
      </c>
      <c r="P1614" s="28" t="s">
        <v>2463</v>
      </c>
      <c r="Q1614" s="28" t="s">
        <v>2463</v>
      </c>
      <c r="R1614" s="28" t="s">
        <v>1667</v>
      </c>
      <c r="S1614" s="28">
        <v>49</v>
      </c>
      <c r="T1614" s="23" t="s">
        <v>4183</v>
      </c>
      <c r="U1614" s="28" t="s">
        <v>2462</v>
      </c>
      <c r="V1614" s="28" t="s">
        <v>2463</v>
      </c>
      <c r="W1614" s="28" t="s">
        <v>2463</v>
      </c>
      <c r="X1614" s="28" t="s">
        <v>4184</v>
      </c>
      <c r="Y1614" s="28" t="s">
        <v>863</v>
      </c>
      <c r="Z1614" s="28" t="s">
        <v>4185</v>
      </c>
      <c r="AA1614" s="74" t="s">
        <v>4186</v>
      </c>
      <c r="AB1614" s="75" t="s">
        <v>312</v>
      </c>
      <c r="AC1614" s="76">
        <v>20</v>
      </c>
      <c r="AD1614" s="77">
        <v>12168</v>
      </c>
      <c r="AE1614" s="77">
        <v>0</v>
      </c>
      <c r="AF1614" s="77">
        <v>0</v>
      </c>
      <c r="AG1614" s="73">
        <f t="shared" si="76"/>
        <v>12168</v>
      </c>
      <c r="AH1614" s="77">
        <v>12168</v>
      </c>
      <c r="AI1614" s="77">
        <v>0</v>
      </c>
      <c r="AJ1614" s="77">
        <v>0</v>
      </c>
      <c r="AK1614" s="73">
        <f t="shared" si="75"/>
        <v>12168</v>
      </c>
      <c r="AL1614" s="73">
        <f t="shared" si="77"/>
        <v>24336</v>
      </c>
      <c r="AM1614" s="134" t="s">
        <v>1188</v>
      </c>
      <c r="AN1614" s="134" t="s">
        <v>33</v>
      </c>
      <c r="AO1614" s="134" t="s">
        <v>33</v>
      </c>
      <c r="AP1614" s="134" t="s">
        <v>33</v>
      </c>
      <c r="AQ1614" s="134" t="s">
        <v>3792</v>
      </c>
      <c r="AR1614" s="134" t="s">
        <v>198</v>
      </c>
      <c r="AS1614" s="134" t="s">
        <v>33</v>
      </c>
      <c r="AT1614" s="2">
        <v>0</v>
      </c>
      <c r="AU1614" s="2">
        <v>0</v>
      </c>
      <c r="AV1614" s="2">
        <v>0</v>
      </c>
      <c r="AW1614" s="47"/>
    </row>
    <row r="1615" spans="1:49" s="3" customFormat="1" ht="46.5">
      <c r="A1615" s="54">
        <v>1</v>
      </c>
      <c r="B1615" s="45">
        <v>1610</v>
      </c>
      <c r="C1615" s="54" t="s">
        <v>3788</v>
      </c>
      <c r="D1615" s="54">
        <v>8840024797</v>
      </c>
      <c r="E1615" s="54" t="s">
        <v>1667</v>
      </c>
      <c r="F1615" s="54">
        <v>49</v>
      </c>
      <c r="G1615" s="54" t="s">
        <v>2462</v>
      </c>
      <c r="H1615" s="54" t="s">
        <v>2463</v>
      </c>
      <c r="I1615" s="54" t="s">
        <v>3789</v>
      </c>
      <c r="J1615" s="28" t="s">
        <v>2462</v>
      </c>
      <c r="K1615" s="28" t="s">
        <v>2463</v>
      </c>
      <c r="L1615" s="28" t="s">
        <v>2463</v>
      </c>
      <c r="M1615" s="28" t="s">
        <v>1667</v>
      </c>
      <c r="N1615" s="28">
        <v>49</v>
      </c>
      <c r="O1615" s="28" t="s">
        <v>2462</v>
      </c>
      <c r="P1615" s="28" t="s">
        <v>2463</v>
      </c>
      <c r="Q1615" s="28" t="s">
        <v>2463</v>
      </c>
      <c r="R1615" s="28" t="s">
        <v>1667</v>
      </c>
      <c r="S1615" s="28">
        <v>49</v>
      </c>
      <c r="T1615" s="23" t="s">
        <v>4187</v>
      </c>
      <c r="U1615" s="28" t="s">
        <v>2462</v>
      </c>
      <c r="V1615" s="28" t="s">
        <v>2463</v>
      </c>
      <c r="W1615" s="28" t="s">
        <v>2463</v>
      </c>
      <c r="X1615" s="28" t="s">
        <v>465</v>
      </c>
      <c r="Y1615" s="28" t="s">
        <v>863</v>
      </c>
      <c r="Z1615" s="28" t="s">
        <v>4188</v>
      </c>
      <c r="AA1615" s="74" t="s">
        <v>4189</v>
      </c>
      <c r="AB1615" s="75" t="s">
        <v>312</v>
      </c>
      <c r="AC1615" s="76">
        <v>13</v>
      </c>
      <c r="AD1615" s="77">
        <v>15490</v>
      </c>
      <c r="AE1615" s="77">
        <v>0</v>
      </c>
      <c r="AF1615" s="77">
        <v>0</v>
      </c>
      <c r="AG1615" s="73">
        <f t="shared" si="76"/>
        <v>15490</v>
      </c>
      <c r="AH1615" s="77">
        <v>15490</v>
      </c>
      <c r="AI1615" s="77">
        <v>0</v>
      </c>
      <c r="AJ1615" s="77">
        <v>0</v>
      </c>
      <c r="AK1615" s="73">
        <f t="shared" si="75"/>
        <v>15490</v>
      </c>
      <c r="AL1615" s="73">
        <f t="shared" si="77"/>
        <v>30980</v>
      </c>
      <c r="AM1615" s="134" t="s">
        <v>1188</v>
      </c>
      <c r="AN1615" s="134" t="s">
        <v>33</v>
      </c>
      <c r="AO1615" s="134" t="s">
        <v>33</v>
      </c>
      <c r="AP1615" s="134" t="s">
        <v>33</v>
      </c>
      <c r="AQ1615" s="134" t="s">
        <v>3792</v>
      </c>
      <c r="AR1615" s="134" t="s">
        <v>198</v>
      </c>
      <c r="AS1615" s="134" t="s">
        <v>33</v>
      </c>
      <c r="AT1615" s="2">
        <v>0</v>
      </c>
      <c r="AU1615" s="2">
        <v>0</v>
      </c>
      <c r="AV1615" s="2">
        <v>0</v>
      </c>
      <c r="AW1615" s="47"/>
    </row>
    <row r="1616" spans="1:49" s="3" customFormat="1" ht="46.5">
      <c r="A1616" s="54">
        <v>1</v>
      </c>
      <c r="B1616" s="45">
        <v>1611</v>
      </c>
      <c r="C1616" s="54" t="s">
        <v>3788</v>
      </c>
      <c r="D1616" s="54">
        <v>8840024797</v>
      </c>
      <c r="E1616" s="54" t="s">
        <v>1667</v>
      </c>
      <c r="F1616" s="54">
        <v>49</v>
      </c>
      <c r="G1616" s="54" t="s">
        <v>2462</v>
      </c>
      <c r="H1616" s="54" t="s">
        <v>2463</v>
      </c>
      <c r="I1616" s="54" t="s">
        <v>3789</v>
      </c>
      <c r="J1616" s="28" t="s">
        <v>2462</v>
      </c>
      <c r="K1616" s="28" t="s">
        <v>2463</v>
      </c>
      <c r="L1616" s="28" t="s">
        <v>2463</v>
      </c>
      <c r="M1616" s="28" t="s">
        <v>1667</v>
      </c>
      <c r="N1616" s="28">
        <v>49</v>
      </c>
      <c r="O1616" s="28" t="s">
        <v>2462</v>
      </c>
      <c r="P1616" s="28" t="s">
        <v>2463</v>
      </c>
      <c r="Q1616" s="28" t="s">
        <v>2463</v>
      </c>
      <c r="R1616" s="28" t="s">
        <v>1667</v>
      </c>
      <c r="S1616" s="28">
        <v>49</v>
      </c>
      <c r="T1616" s="23" t="s">
        <v>4190</v>
      </c>
      <c r="U1616" s="28" t="s">
        <v>2462</v>
      </c>
      <c r="V1616" s="28" t="s">
        <v>2463</v>
      </c>
      <c r="W1616" s="28" t="s">
        <v>2463</v>
      </c>
      <c r="X1616" s="28" t="s">
        <v>1594</v>
      </c>
      <c r="Y1616" s="28" t="s">
        <v>863</v>
      </c>
      <c r="Z1616" s="28" t="s">
        <v>4191</v>
      </c>
      <c r="AA1616" s="74" t="s">
        <v>4192</v>
      </c>
      <c r="AB1616" s="75" t="s">
        <v>312</v>
      </c>
      <c r="AC1616" s="76">
        <v>20</v>
      </c>
      <c r="AD1616" s="77">
        <v>24306</v>
      </c>
      <c r="AE1616" s="77">
        <v>0</v>
      </c>
      <c r="AF1616" s="77">
        <v>0</v>
      </c>
      <c r="AG1616" s="73">
        <f t="shared" si="76"/>
        <v>24306</v>
      </c>
      <c r="AH1616" s="77">
        <v>24306</v>
      </c>
      <c r="AI1616" s="77">
        <v>0</v>
      </c>
      <c r="AJ1616" s="77">
        <v>0</v>
      </c>
      <c r="AK1616" s="73">
        <f t="shared" si="75"/>
        <v>24306</v>
      </c>
      <c r="AL1616" s="73">
        <f t="shared" si="77"/>
        <v>48612</v>
      </c>
      <c r="AM1616" s="134" t="s">
        <v>1188</v>
      </c>
      <c r="AN1616" s="134" t="s">
        <v>33</v>
      </c>
      <c r="AO1616" s="134" t="s">
        <v>33</v>
      </c>
      <c r="AP1616" s="134" t="s">
        <v>33</v>
      </c>
      <c r="AQ1616" s="134" t="s">
        <v>3792</v>
      </c>
      <c r="AR1616" s="134" t="s">
        <v>198</v>
      </c>
      <c r="AS1616" s="134" t="s">
        <v>33</v>
      </c>
      <c r="AT1616" s="2">
        <v>0</v>
      </c>
      <c r="AU1616" s="2">
        <v>0</v>
      </c>
      <c r="AV1616" s="2">
        <v>0</v>
      </c>
      <c r="AW1616" s="47"/>
    </row>
    <row r="1617" spans="1:49" s="3" customFormat="1" ht="46.5">
      <c r="A1617" s="54">
        <v>1</v>
      </c>
      <c r="B1617" s="45">
        <v>1612</v>
      </c>
      <c r="C1617" s="54" t="s">
        <v>3788</v>
      </c>
      <c r="D1617" s="54">
        <v>8840024797</v>
      </c>
      <c r="E1617" s="54" t="s">
        <v>1667</v>
      </c>
      <c r="F1617" s="54">
        <v>49</v>
      </c>
      <c r="G1617" s="54" t="s">
        <v>2462</v>
      </c>
      <c r="H1617" s="54" t="s">
        <v>2463</v>
      </c>
      <c r="I1617" s="29" t="s">
        <v>3789</v>
      </c>
      <c r="J1617" s="28" t="s">
        <v>2462</v>
      </c>
      <c r="K1617" s="28" t="s">
        <v>2463</v>
      </c>
      <c r="L1617" s="28" t="s">
        <v>2463</v>
      </c>
      <c r="M1617" s="28" t="s">
        <v>1667</v>
      </c>
      <c r="N1617" s="28">
        <v>49</v>
      </c>
      <c r="O1617" s="28" t="s">
        <v>2462</v>
      </c>
      <c r="P1617" s="28" t="s">
        <v>2463</v>
      </c>
      <c r="Q1617" s="28" t="s">
        <v>2463</v>
      </c>
      <c r="R1617" s="28" t="s">
        <v>1667</v>
      </c>
      <c r="S1617" s="28">
        <v>49</v>
      </c>
      <c r="T1617" s="23" t="s">
        <v>4193</v>
      </c>
      <c r="U1617" s="28" t="s">
        <v>2462</v>
      </c>
      <c r="V1617" s="28" t="s">
        <v>2463</v>
      </c>
      <c r="W1617" s="28" t="s">
        <v>2463</v>
      </c>
      <c r="X1617" s="28" t="s">
        <v>4194</v>
      </c>
      <c r="Y1617" s="28" t="s">
        <v>4195</v>
      </c>
      <c r="Z1617" s="28" t="s">
        <v>863</v>
      </c>
      <c r="AA1617" s="74" t="s">
        <v>4196</v>
      </c>
      <c r="AB1617" s="75" t="s">
        <v>312</v>
      </c>
      <c r="AC1617" s="76">
        <v>20</v>
      </c>
      <c r="AD1617" s="77">
        <v>33512</v>
      </c>
      <c r="AE1617" s="77">
        <v>0</v>
      </c>
      <c r="AF1617" s="77">
        <v>0</v>
      </c>
      <c r="AG1617" s="73">
        <f t="shared" si="76"/>
        <v>33512</v>
      </c>
      <c r="AH1617" s="77">
        <v>33512</v>
      </c>
      <c r="AI1617" s="77">
        <v>0</v>
      </c>
      <c r="AJ1617" s="77">
        <v>0</v>
      </c>
      <c r="AK1617" s="73">
        <f t="shared" si="75"/>
        <v>33512</v>
      </c>
      <c r="AL1617" s="73">
        <f t="shared" si="77"/>
        <v>67024</v>
      </c>
      <c r="AM1617" s="134" t="s">
        <v>1188</v>
      </c>
      <c r="AN1617" s="134" t="s">
        <v>33</v>
      </c>
      <c r="AO1617" s="134" t="s">
        <v>33</v>
      </c>
      <c r="AP1617" s="134" t="s">
        <v>33</v>
      </c>
      <c r="AQ1617" s="134" t="s">
        <v>3792</v>
      </c>
      <c r="AR1617" s="134" t="s">
        <v>198</v>
      </c>
      <c r="AS1617" s="134" t="s">
        <v>33</v>
      </c>
      <c r="AT1617" s="2">
        <v>0</v>
      </c>
      <c r="AU1617" s="2">
        <v>0</v>
      </c>
      <c r="AV1617" s="2">
        <v>0</v>
      </c>
      <c r="AW1617" s="47"/>
    </row>
    <row r="1618" spans="1:49" s="3" customFormat="1" ht="46.5">
      <c r="A1618" s="54">
        <v>1</v>
      </c>
      <c r="B1618" s="45">
        <v>1613</v>
      </c>
      <c r="C1618" s="54" t="s">
        <v>3788</v>
      </c>
      <c r="D1618" s="54">
        <v>8840024797</v>
      </c>
      <c r="E1618" s="54" t="s">
        <v>1667</v>
      </c>
      <c r="F1618" s="54">
        <v>49</v>
      </c>
      <c r="G1618" s="54" t="s">
        <v>2462</v>
      </c>
      <c r="H1618" s="54" t="s">
        <v>2463</v>
      </c>
      <c r="I1618" s="29" t="s">
        <v>3789</v>
      </c>
      <c r="J1618" s="28" t="s">
        <v>2462</v>
      </c>
      <c r="K1618" s="28" t="s">
        <v>2463</v>
      </c>
      <c r="L1618" s="28" t="s">
        <v>2463</v>
      </c>
      <c r="M1618" s="28" t="s">
        <v>1667</v>
      </c>
      <c r="N1618" s="28">
        <v>49</v>
      </c>
      <c r="O1618" s="28" t="s">
        <v>2462</v>
      </c>
      <c r="P1618" s="28" t="s">
        <v>2463</v>
      </c>
      <c r="Q1618" s="28" t="s">
        <v>2463</v>
      </c>
      <c r="R1618" s="28" t="s">
        <v>1667</v>
      </c>
      <c r="S1618" s="28">
        <v>49</v>
      </c>
      <c r="T1618" s="23" t="s">
        <v>4197</v>
      </c>
      <c r="U1618" s="28" t="s">
        <v>2462</v>
      </c>
      <c r="V1618" s="28" t="s">
        <v>2463</v>
      </c>
      <c r="W1618" s="28" t="s">
        <v>2463</v>
      </c>
      <c r="X1618" s="28" t="s">
        <v>4198</v>
      </c>
      <c r="Y1618" s="28" t="s">
        <v>4199</v>
      </c>
      <c r="Z1618" s="28" t="s">
        <v>863</v>
      </c>
      <c r="AA1618" s="74" t="s">
        <v>4200</v>
      </c>
      <c r="AB1618" s="75" t="s">
        <v>312</v>
      </c>
      <c r="AC1618" s="76">
        <v>20</v>
      </c>
      <c r="AD1618" s="77">
        <v>20014</v>
      </c>
      <c r="AE1618" s="77">
        <v>0</v>
      </c>
      <c r="AF1618" s="77">
        <v>0</v>
      </c>
      <c r="AG1618" s="73">
        <f t="shared" si="76"/>
        <v>20014</v>
      </c>
      <c r="AH1618" s="77">
        <v>20014</v>
      </c>
      <c r="AI1618" s="77">
        <v>0</v>
      </c>
      <c r="AJ1618" s="77">
        <v>0</v>
      </c>
      <c r="AK1618" s="73">
        <f t="shared" si="75"/>
        <v>20014</v>
      </c>
      <c r="AL1618" s="73">
        <f t="shared" si="77"/>
        <v>40028</v>
      </c>
      <c r="AM1618" s="134" t="s">
        <v>1188</v>
      </c>
      <c r="AN1618" s="134" t="s">
        <v>33</v>
      </c>
      <c r="AO1618" s="134" t="s">
        <v>33</v>
      </c>
      <c r="AP1618" s="134" t="s">
        <v>33</v>
      </c>
      <c r="AQ1618" s="134" t="s">
        <v>3792</v>
      </c>
      <c r="AR1618" s="134" t="s">
        <v>198</v>
      </c>
      <c r="AS1618" s="134" t="s">
        <v>33</v>
      </c>
      <c r="AT1618" s="2">
        <v>0</v>
      </c>
      <c r="AU1618" s="2">
        <v>0</v>
      </c>
      <c r="AV1618" s="2">
        <v>0</v>
      </c>
      <c r="AW1618" s="47"/>
    </row>
    <row r="1619" spans="1:49" s="3" customFormat="1" ht="46.5">
      <c r="A1619" s="54">
        <v>1</v>
      </c>
      <c r="B1619" s="45">
        <v>1614</v>
      </c>
      <c r="C1619" s="54" t="s">
        <v>3788</v>
      </c>
      <c r="D1619" s="54">
        <v>8840024797</v>
      </c>
      <c r="E1619" s="54" t="s">
        <v>1667</v>
      </c>
      <c r="F1619" s="54">
        <v>49</v>
      </c>
      <c r="G1619" s="54" t="s">
        <v>2462</v>
      </c>
      <c r="H1619" s="54" t="s">
        <v>2463</v>
      </c>
      <c r="I1619" s="54" t="s">
        <v>3789</v>
      </c>
      <c r="J1619" s="28" t="s">
        <v>2462</v>
      </c>
      <c r="K1619" s="28" t="s">
        <v>2463</v>
      </c>
      <c r="L1619" s="28" t="s">
        <v>2463</v>
      </c>
      <c r="M1619" s="28" t="s">
        <v>1667</v>
      </c>
      <c r="N1619" s="28">
        <v>49</v>
      </c>
      <c r="O1619" s="28" t="s">
        <v>2462</v>
      </c>
      <c r="P1619" s="28" t="s">
        <v>2463</v>
      </c>
      <c r="Q1619" s="28" t="s">
        <v>2463</v>
      </c>
      <c r="R1619" s="28" t="s">
        <v>1667</v>
      </c>
      <c r="S1619" s="28">
        <v>49</v>
      </c>
      <c r="T1619" s="23" t="s">
        <v>4201</v>
      </c>
      <c r="U1619" s="28" t="s">
        <v>2462</v>
      </c>
      <c r="V1619" s="28" t="s">
        <v>2463</v>
      </c>
      <c r="W1619" s="28" t="s">
        <v>2463</v>
      </c>
      <c r="X1619" s="28" t="s">
        <v>4202</v>
      </c>
      <c r="Y1619" s="28" t="s">
        <v>4203</v>
      </c>
      <c r="Z1619" s="28" t="s">
        <v>863</v>
      </c>
      <c r="AA1619" s="74" t="s">
        <v>4204</v>
      </c>
      <c r="AB1619" s="75" t="s">
        <v>312</v>
      </c>
      <c r="AC1619" s="76">
        <v>16</v>
      </c>
      <c r="AD1619" s="77">
        <v>17177</v>
      </c>
      <c r="AE1619" s="77">
        <v>0</v>
      </c>
      <c r="AF1619" s="77">
        <v>0</v>
      </c>
      <c r="AG1619" s="73">
        <f t="shared" si="76"/>
        <v>17177</v>
      </c>
      <c r="AH1619" s="77">
        <v>17177</v>
      </c>
      <c r="AI1619" s="77">
        <v>0</v>
      </c>
      <c r="AJ1619" s="77">
        <v>0</v>
      </c>
      <c r="AK1619" s="73">
        <f t="shared" si="75"/>
        <v>17177</v>
      </c>
      <c r="AL1619" s="73">
        <f t="shared" si="77"/>
        <v>34354</v>
      </c>
      <c r="AM1619" s="134" t="s">
        <v>1188</v>
      </c>
      <c r="AN1619" s="134" t="s">
        <v>33</v>
      </c>
      <c r="AO1619" s="134" t="s">
        <v>33</v>
      </c>
      <c r="AP1619" s="134" t="s">
        <v>33</v>
      </c>
      <c r="AQ1619" s="134" t="s">
        <v>3792</v>
      </c>
      <c r="AR1619" s="134" t="s">
        <v>198</v>
      </c>
      <c r="AS1619" s="134" t="s">
        <v>33</v>
      </c>
      <c r="AT1619" s="2">
        <v>0</v>
      </c>
      <c r="AU1619" s="2">
        <v>0</v>
      </c>
      <c r="AV1619" s="2">
        <v>0</v>
      </c>
      <c r="AW1619" s="47"/>
    </row>
    <row r="1620" spans="1:49" s="3" customFormat="1" ht="46.5">
      <c r="A1620" s="54">
        <v>1</v>
      </c>
      <c r="B1620" s="45">
        <v>1615</v>
      </c>
      <c r="C1620" s="54" t="s">
        <v>3788</v>
      </c>
      <c r="D1620" s="54">
        <v>8840024797</v>
      </c>
      <c r="E1620" s="54" t="s">
        <v>1667</v>
      </c>
      <c r="F1620" s="54">
        <v>49</v>
      </c>
      <c r="G1620" s="54" t="s">
        <v>2462</v>
      </c>
      <c r="H1620" s="54" t="s">
        <v>2463</v>
      </c>
      <c r="I1620" s="54" t="s">
        <v>3789</v>
      </c>
      <c r="J1620" s="28" t="s">
        <v>2462</v>
      </c>
      <c r="K1620" s="28" t="s">
        <v>2463</v>
      </c>
      <c r="L1620" s="28" t="s">
        <v>2463</v>
      </c>
      <c r="M1620" s="28" t="s">
        <v>1667</v>
      </c>
      <c r="N1620" s="28">
        <v>49</v>
      </c>
      <c r="O1620" s="28" t="s">
        <v>2462</v>
      </c>
      <c r="P1620" s="28" t="s">
        <v>2463</v>
      </c>
      <c r="Q1620" s="28" t="s">
        <v>2463</v>
      </c>
      <c r="R1620" s="28" t="s">
        <v>1667</v>
      </c>
      <c r="S1620" s="28">
        <v>49</v>
      </c>
      <c r="T1620" s="23" t="s">
        <v>4205</v>
      </c>
      <c r="U1620" s="28" t="s">
        <v>2462</v>
      </c>
      <c r="V1620" s="28" t="s">
        <v>2463</v>
      </c>
      <c r="W1620" s="28" t="s">
        <v>2463</v>
      </c>
      <c r="X1620" s="28" t="s">
        <v>4206</v>
      </c>
      <c r="Y1620" s="28" t="s">
        <v>863</v>
      </c>
      <c r="Z1620" s="28" t="s">
        <v>4207</v>
      </c>
      <c r="AA1620" s="74" t="s">
        <v>4208</v>
      </c>
      <c r="AB1620" s="75" t="s">
        <v>312</v>
      </c>
      <c r="AC1620" s="76">
        <v>26</v>
      </c>
      <c r="AD1620" s="77">
        <v>21432</v>
      </c>
      <c r="AE1620" s="77">
        <v>0</v>
      </c>
      <c r="AF1620" s="77">
        <v>0</v>
      </c>
      <c r="AG1620" s="73">
        <f t="shared" si="76"/>
        <v>21432</v>
      </c>
      <c r="AH1620" s="77">
        <v>21432</v>
      </c>
      <c r="AI1620" s="77">
        <v>0</v>
      </c>
      <c r="AJ1620" s="77">
        <v>0</v>
      </c>
      <c r="AK1620" s="73">
        <f t="shared" si="75"/>
        <v>21432</v>
      </c>
      <c r="AL1620" s="73">
        <f t="shared" si="77"/>
        <v>42864</v>
      </c>
      <c r="AM1620" s="134" t="s">
        <v>1188</v>
      </c>
      <c r="AN1620" s="134" t="s">
        <v>33</v>
      </c>
      <c r="AO1620" s="134" t="s">
        <v>33</v>
      </c>
      <c r="AP1620" s="134" t="s">
        <v>33</v>
      </c>
      <c r="AQ1620" s="134" t="s">
        <v>3792</v>
      </c>
      <c r="AR1620" s="134" t="s">
        <v>198</v>
      </c>
      <c r="AS1620" s="134" t="s">
        <v>33</v>
      </c>
      <c r="AT1620" s="2">
        <v>0</v>
      </c>
      <c r="AU1620" s="2">
        <v>0</v>
      </c>
      <c r="AV1620" s="2">
        <v>0</v>
      </c>
      <c r="AW1620" s="47"/>
    </row>
    <row r="1621" spans="1:49" s="3" customFormat="1" ht="46.5">
      <c r="A1621" s="54">
        <v>1</v>
      </c>
      <c r="B1621" s="45">
        <v>1616</v>
      </c>
      <c r="C1621" s="54" t="s">
        <v>3788</v>
      </c>
      <c r="D1621" s="54">
        <v>8840024797</v>
      </c>
      <c r="E1621" s="54" t="s">
        <v>1667</v>
      </c>
      <c r="F1621" s="54">
        <v>49</v>
      </c>
      <c r="G1621" s="54" t="s">
        <v>2462</v>
      </c>
      <c r="H1621" s="54" t="s">
        <v>2463</v>
      </c>
      <c r="I1621" s="29" t="s">
        <v>3789</v>
      </c>
      <c r="J1621" s="28" t="s">
        <v>2462</v>
      </c>
      <c r="K1621" s="28" t="s">
        <v>2463</v>
      </c>
      <c r="L1621" s="28" t="s">
        <v>2463</v>
      </c>
      <c r="M1621" s="28" t="s">
        <v>1667</v>
      </c>
      <c r="N1621" s="28">
        <v>49</v>
      </c>
      <c r="O1621" s="28" t="s">
        <v>2462</v>
      </c>
      <c r="P1621" s="28" t="s">
        <v>2463</v>
      </c>
      <c r="Q1621" s="28" t="s">
        <v>2463</v>
      </c>
      <c r="R1621" s="28" t="s">
        <v>1667</v>
      </c>
      <c r="S1621" s="28">
        <v>49</v>
      </c>
      <c r="T1621" s="23" t="s">
        <v>4209</v>
      </c>
      <c r="U1621" s="28" t="s">
        <v>2462</v>
      </c>
      <c r="V1621" s="28" t="s">
        <v>2463</v>
      </c>
      <c r="W1621" s="28" t="s">
        <v>2463</v>
      </c>
      <c r="X1621" s="28" t="s">
        <v>3828</v>
      </c>
      <c r="Y1621" s="28" t="s">
        <v>4210</v>
      </c>
      <c r="Z1621" s="28" t="s">
        <v>4211</v>
      </c>
      <c r="AA1621" s="74" t="s">
        <v>4212</v>
      </c>
      <c r="AB1621" s="75" t="s">
        <v>312</v>
      </c>
      <c r="AC1621" s="76">
        <v>40</v>
      </c>
      <c r="AD1621" s="77">
        <v>34264</v>
      </c>
      <c r="AE1621" s="77">
        <v>0</v>
      </c>
      <c r="AF1621" s="77">
        <v>0</v>
      </c>
      <c r="AG1621" s="73">
        <f t="shared" si="76"/>
        <v>34264</v>
      </c>
      <c r="AH1621" s="77">
        <v>34264</v>
      </c>
      <c r="AI1621" s="77">
        <v>0</v>
      </c>
      <c r="AJ1621" s="77">
        <v>0</v>
      </c>
      <c r="AK1621" s="73">
        <f t="shared" si="75"/>
        <v>34264</v>
      </c>
      <c r="AL1621" s="73">
        <f t="shared" si="77"/>
        <v>68528</v>
      </c>
      <c r="AM1621" s="134" t="s">
        <v>1188</v>
      </c>
      <c r="AN1621" s="134" t="s">
        <v>33</v>
      </c>
      <c r="AO1621" s="134" t="s">
        <v>33</v>
      </c>
      <c r="AP1621" s="134" t="s">
        <v>33</v>
      </c>
      <c r="AQ1621" s="134" t="s">
        <v>3792</v>
      </c>
      <c r="AR1621" s="134" t="s">
        <v>198</v>
      </c>
      <c r="AS1621" s="134" t="s">
        <v>33</v>
      </c>
      <c r="AT1621" s="2">
        <v>0</v>
      </c>
      <c r="AU1621" s="2">
        <v>0</v>
      </c>
      <c r="AV1621" s="2">
        <v>0</v>
      </c>
      <c r="AW1621" s="47"/>
    </row>
    <row r="1622" spans="1:49" s="3" customFormat="1" ht="46.5">
      <c r="A1622" s="54">
        <v>1</v>
      </c>
      <c r="B1622" s="45">
        <v>1617</v>
      </c>
      <c r="C1622" s="54" t="s">
        <v>3788</v>
      </c>
      <c r="D1622" s="54">
        <v>8840024797</v>
      </c>
      <c r="E1622" s="54" t="s">
        <v>1667</v>
      </c>
      <c r="F1622" s="54">
        <v>49</v>
      </c>
      <c r="G1622" s="54" t="s">
        <v>2462</v>
      </c>
      <c r="H1622" s="54" t="s">
        <v>2463</v>
      </c>
      <c r="I1622" s="54" t="s">
        <v>3789</v>
      </c>
      <c r="J1622" s="28" t="s">
        <v>2462</v>
      </c>
      <c r="K1622" s="28" t="s">
        <v>2463</v>
      </c>
      <c r="L1622" s="28" t="s">
        <v>2463</v>
      </c>
      <c r="M1622" s="28" t="s">
        <v>1667</v>
      </c>
      <c r="N1622" s="28">
        <v>49</v>
      </c>
      <c r="O1622" s="28" t="s">
        <v>2462</v>
      </c>
      <c r="P1622" s="28" t="s">
        <v>2463</v>
      </c>
      <c r="Q1622" s="28" t="s">
        <v>2463</v>
      </c>
      <c r="R1622" s="28" t="s">
        <v>1667</v>
      </c>
      <c r="S1622" s="28">
        <v>49</v>
      </c>
      <c r="T1622" s="23" t="s">
        <v>4213</v>
      </c>
      <c r="U1622" s="28" t="s">
        <v>2462</v>
      </c>
      <c r="V1622" s="28" t="s">
        <v>2463</v>
      </c>
      <c r="W1622" s="28" t="s">
        <v>2463</v>
      </c>
      <c r="X1622" s="28" t="s">
        <v>3828</v>
      </c>
      <c r="Y1622" s="28" t="s">
        <v>863</v>
      </c>
      <c r="Z1622" s="28" t="s">
        <v>863</v>
      </c>
      <c r="AA1622" s="74" t="s">
        <v>4214</v>
      </c>
      <c r="AB1622" s="75" t="s">
        <v>312</v>
      </c>
      <c r="AC1622" s="76">
        <v>16</v>
      </c>
      <c r="AD1622" s="77">
        <v>13122</v>
      </c>
      <c r="AE1622" s="77">
        <v>0</v>
      </c>
      <c r="AF1622" s="77">
        <v>0</v>
      </c>
      <c r="AG1622" s="73">
        <f t="shared" si="76"/>
        <v>13122</v>
      </c>
      <c r="AH1622" s="77">
        <v>13122</v>
      </c>
      <c r="AI1622" s="77">
        <v>0</v>
      </c>
      <c r="AJ1622" s="77">
        <v>0</v>
      </c>
      <c r="AK1622" s="73">
        <f t="shared" si="75"/>
        <v>13122</v>
      </c>
      <c r="AL1622" s="73">
        <f t="shared" si="77"/>
        <v>26244</v>
      </c>
      <c r="AM1622" s="134" t="s">
        <v>1188</v>
      </c>
      <c r="AN1622" s="134" t="s">
        <v>33</v>
      </c>
      <c r="AO1622" s="134" t="s">
        <v>33</v>
      </c>
      <c r="AP1622" s="134" t="s">
        <v>33</v>
      </c>
      <c r="AQ1622" s="134" t="s">
        <v>3792</v>
      </c>
      <c r="AR1622" s="134" t="s">
        <v>198</v>
      </c>
      <c r="AS1622" s="134" t="s">
        <v>33</v>
      </c>
      <c r="AT1622" s="2">
        <v>0</v>
      </c>
      <c r="AU1622" s="2">
        <v>0</v>
      </c>
      <c r="AV1622" s="2">
        <v>0</v>
      </c>
      <c r="AW1622" s="47"/>
    </row>
    <row r="1623" spans="1:49" s="3" customFormat="1" ht="46.5">
      <c r="A1623" s="54">
        <v>1</v>
      </c>
      <c r="B1623" s="45">
        <v>1618</v>
      </c>
      <c r="C1623" s="54" t="s">
        <v>3788</v>
      </c>
      <c r="D1623" s="54">
        <v>8840024797</v>
      </c>
      <c r="E1623" s="54" t="s">
        <v>1667</v>
      </c>
      <c r="F1623" s="54">
        <v>49</v>
      </c>
      <c r="G1623" s="54" t="s">
        <v>2462</v>
      </c>
      <c r="H1623" s="54" t="s">
        <v>2463</v>
      </c>
      <c r="I1623" s="54" t="s">
        <v>3789</v>
      </c>
      <c r="J1623" s="28" t="s">
        <v>2462</v>
      </c>
      <c r="K1623" s="28" t="s">
        <v>2463</v>
      </c>
      <c r="L1623" s="28" t="s">
        <v>2463</v>
      </c>
      <c r="M1623" s="28" t="s">
        <v>1667</v>
      </c>
      <c r="N1623" s="28">
        <v>49</v>
      </c>
      <c r="O1623" s="28" t="s">
        <v>2462</v>
      </c>
      <c r="P1623" s="28" t="s">
        <v>2463</v>
      </c>
      <c r="Q1623" s="28" t="s">
        <v>2463</v>
      </c>
      <c r="R1623" s="28" t="s">
        <v>1667</v>
      </c>
      <c r="S1623" s="28">
        <v>49</v>
      </c>
      <c r="T1623" s="23" t="s">
        <v>4215</v>
      </c>
      <c r="U1623" s="28" t="s">
        <v>2462</v>
      </c>
      <c r="V1623" s="28" t="s">
        <v>2463</v>
      </c>
      <c r="W1623" s="28" t="s">
        <v>2463</v>
      </c>
      <c r="X1623" s="28" t="s">
        <v>4216</v>
      </c>
      <c r="Y1623" s="28" t="s">
        <v>4217</v>
      </c>
      <c r="Z1623" s="28" t="s">
        <v>863</v>
      </c>
      <c r="AA1623" s="74" t="s">
        <v>4218</v>
      </c>
      <c r="AB1623" s="75" t="s">
        <v>312</v>
      </c>
      <c r="AC1623" s="76">
        <v>20</v>
      </c>
      <c r="AD1623" s="77">
        <v>34306</v>
      </c>
      <c r="AE1623" s="77">
        <v>0</v>
      </c>
      <c r="AF1623" s="77">
        <v>0</v>
      </c>
      <c r="AG1623" s="73">
        <f t="shared" si="76"/>
        <v>34306</v>
      </c>
      <c r="AH1623" s="77">
        <v>34306</v>
      </c>
      <c r="AI1623" s="77">
        <v>0</v>
      </c>
      <c r="AJ1623" s="77">
        <v>0</v>
      </c>
      <c r="AK1623" s="73">
        <f t="shared" si="75"/>
        <v>34306</v>
      </c>
      <c r="AL1623" s="73">
        <f t="shared" si="77"/>
        <v>68612</v>
      </c>
      <c r="AM1623" s="134" t="s">
        <v>1188</v>
      </c>
      <c r="AN1623" s="134" t="s">
        <v>33</v>
      </c>
      <c r="AO1623" s="134" t="s">
        <v>33</v>
      </c>
      <c r="AP1623" s="134" t="s">
        <v>33</v>
      </c>
      <c r="AQ1623" s="134" t="s">
        <v>3792</v>
      </c>
      <c r="AR1623" s="134" t="s">
        <v>198</v>
      </c>
      <c r="AS1623" s="134" t="s">
        <v>33</v>
      </c>
      <c r="AT1623" s="2">
        <v>0</v>
      </c>
      <c r="AU1623" s="2">
        <v>0</v>
      </c>
      <c r="AV1623" s="2">
        <v>0</v>
      </c>
      <c r="AW1623" s="47"/>
    </row>
    <row r="1624" spans="1:49" s="3" customFormat="1" ht="46.5">
      <c r="A1624" s="54">
        <v>1</v>
      </c>
      <c r="B1624" s="45">
        <v>1619</v>
      </c>
      <c r="C1624" s="54" t="s">
        <v>3788</v>
      </c>
      <c r="D1624" s="54">
        <v>8840024797</v>
      </c>
      <c r="E1624" s="54" t="s">
        <v>1667</v>
      </c>
      <c r="F1624" s="54">
        <v>49</v>
      </c>
      <c r="G1624" s="54" t="s">
        <v>2462</v>
      </c>
      <c r="H1624" s="54" t="s">
        <v>2463</v>
      </c>
      <c r="I1624" s="29" t="s">
        <v>3789</v>
      </c>
      <c r="J1624" s="28" t="s">
        <v>2462</v>
      </c>
      <c r="K1624" s="28" t="s">
        <v>2463</v>
      </c>
      <c r="L1624" s="28" t="s">
        <v>2463</v>
      </c>
      <c r="M1624" s="28" t="s">
        <v>1667</v>
      </c>
      <c r="N1624" s="28">
        <v>49</v>
      </c>
      <c r="O1624" s="28" t="s">
        <v>2462</v>
      </c>
      <c r="P1624" s="28" t="s">
        <v>2463</v>
      </c>
      <c r="Q1624" s="28" t="s">
        <v>2463</v>
      </c>
      <c r="R1624" s="28" t="s">
        <v>1667</v>
      </c>
      <c r="S1624" s="28">
        <v>49</v>
      </c>
      <c r="T1624" s="23" t="s">
        <v>4219</v>
      </c>
      <c r="U1624" s="28" t="s">
        <v>2462</v>
      </c>
      <c r="V1624" s="28" t="s">
        <v>2463</v>
      </c>
      <c r="W1624" s="28" t="s">
        <v>2463</v>
      </c>
      <c r="X1624" s="28" t="s">
        <v>4220</v>
      </c>
      <c r="Y1624" s="28" t="s">
        <v>4221</v>
      </c>
      <c r="Z1624" s="28" t="s">
        <v>863</v>
      </c>
      <c r="AA1624" s="74" t="s">
        <v>4222</v>
      </c>
      <c r="AB1624" s="75" t="s">
        <v>312</v>
      </c>
      <c r="AC1624" s="76">
        <v>6</v>
      </c>
      <c r="AD1624" s="77">
        <v>11172</v>
      </c>
      <c r="AE1624" s="77">
        <v>0</v>
      </c>
      <c r="AF1624" s="77">
        <v>0</v>
      </c>
      <c r="AG1624" s="73">
        <f t="shared" si="76"/>
        <v>11172</v>
      </c>
      <c r="AH1624" s="77">
        <v>11172</v>
      </c>
      <c r="AI1624" s="77">
        <v>0</v>
      </c>
      <c r="AJ1624" s="77">
        <v>0</v>
      </c>
      <c r="AK1624" s="73">
        <f t="shared" si="75"/>
        <v>11172</v>
      </c>
      <c r="AL1624" s="73">
        <f t="shared" si="77"/>
        <v>22344</v>
      </c>
      <c r="AM1624" s="134" t="s">
        <v>1188</v>
      </c>
      <c r="AN1624" s="134" t="s">
        <v>33</v>
      </c>
      <c r="AO1624" s="134" t="s">
        <v>33</v>
      </c>
      <c r="AP1624" s="134" t="s">
        <v>33</v>
      </c>
      <c r="AQ1624" s="134" t="s">
        <v>3792</v>
      </c>
      <c r="AR1624" s="134" t="s">
        <v>198</v>
      </c>
      <c r="AS1624" s="134" t="s">
        <v>33</v>
      </c>
      <c r="AT1624" s="2">
        <v>0</v>
      </c>
      <c r="AU1624" s="2">
        <v>0</v>
      </c>
      <c r="AV1624" s="2">
        <v>0</v>
      </c>
      <c r="AW1624" s="47"/>
    </row>
    <row r="1625" spans="1:49" s="3" customFormat="1" ht="46.5">
      <c r="A1625" s="54">
        <v>1</v>
      </c>
      <c r="B1625" s="45">
        <v>1620</v>
      </c>
      <c r="C1625" s="54" t="s">
        <v>3788</v>
      </c>
      <c r="D1625" s="54">
        <v>8840024797</v>
      </c>
      <c r="E1625" s="54" t="s">
        <v>1667</v>
      </c>
      <c r="F1625" s="54">
        <v>49</v>
      </c>
      <c r="G1625" s="54" t="s">
        <v>2462</v>
      </c>
      <c r="H1625" s="54" t="s">
        <v>2463</v>
      </c>
      <c r="I1625" s="29" t="s">
        <v>3789</v>
      </c>
      <c r="J1625" s="28" t="s">
        <v>2462</v>
      </c>
      <c r="K1625" s="28" t="s">
        <v>2463</v>
      </c>
      <c r="L1625" s="28" t="s">
        <v>2463</v>
      </c>
      <c r="M1625" s="28" t="s">
        <v>1667</v>
      </c>
      <c r="N1625" s="28">
        <v>49</v>
      </c>
      <c r="O1625" s="28" t="s">
        <v>2462</v>
      </c>
      <c r="P1625" s="28" t="s">
        <v>2463</v>
      </c>
      <c r="Q1625" s="28" t="s">
        <v>2463</v>
      </c>
      <c r="R1625" s="28" t="s">
        <v>1667</v>
      </c>
      <c r="S1625" s="28">
        <v>49</v>
      </c>
      <c r="T1625" s="23" t="s">
        <v>4223</v>
      </c>
      <c r="U1625" s="28" t="s">
        <v>2462</v>
      </c>
      <c r="V1625" s="28" t="s">
        <v>2463</v>
      </c>
      <c r="W1625" s="28" t="s">
        <v>2463</v>
      </c>
      <c r="X1625" s="28" t="s">
        <v>4224</v>
      </c>
      <c r="Y1625" s="28" t="s">
        <v>4225</v>
      </c>
      <c r="Z1625" s="28" t="s">
        <v>863</v>
      </c>
      <c r="AA1625" s="74" t="s">
        <v>4226</v>
      </c>
      <c r="AB1625" s="75" t="s">
        <v>312</v>
      </c>
      <c r="AC1625" s="76">
        <v>26</v>
      </c>
      <c r="AD1625" s="77">
        <v>74813</v>
      </c>
      <c r="AE1625" s="77">
        <v>0</v>
      </c>
      <c r="AF1625" s="77">
        <v>0</v>
      </c>
      <c r="AG1625" s="73">
        <f t="shared" si="76"/>
        <v>74813</v>
      </c>
      <c r="AH1625" s="77">
        <v>74813</v>
      </c>
      <c r="AI1625" s="77">
        <v>0</v>
      </c>
      <c r="AJ1625" s="77">
        <v>0</v>
      </c>
      <c r="AK1625" s="73">
        <f t="shared" si="75"/>
        <v>74813</v>
      </c>
      <c r="AL1625" s="73">
        <f t="shared" si="77"/>
        <v>149626</v>
      </c>
      <c r="AM1625" s="134" t="s">
        <v>1188</v>
      </c>
      <c r="AN1625" s="134" t="s">
        <v>33</v>
      </c>
      <c r="AO1625" s="134" t="s">
        <v>33</v>
      </c>
      <c r="AP1625" s="134" t="s">
        <v>33</v>
      </c>
      <c r="AQ1625" s="134" t="s">
        <v>3792</v>
      </c>
      <c r="AR1625" s="134" t="s">
        <v>198</v>
      </c>
      <c r="AS1625" s="134" t="s">
        <v>33</v>
      </c>
      <c r="AT1625" s="2">
        <v>0</v>
      </c>
      <c r="AU1625" s="2">
        <v>0</v>
      </c>
      <c r="AV1625" s="2">
        <v>0</v>
      </c>
      <c r="AW1625" s="47"/>
    </row>
    <row r="1626" spans="1:49" s="3" customFormat="1" ht="46.5">
      <c r="A1626" s="54">
        <v>1</v>
      </c>
      <c r="B1626" s="45">
        <v>1621</v>
      </c>
      <c r="C1626" s="54" t="s">
        <v>3788</v>
      </c>
      <c r="D1626" s="54">
        <v>8840024797</v>
      </c>
      <c r="E1626" s="54" t="s">
        <v>1667</v>
      </c>
      <c r="F1626" s="54">
        <v>49</v>
      </c>
      <c r="G1626" s="54" t="s">
        <v>2462</v>
      </c>
      <c r="H1626" s="54" t="s">
        <v>2463</v>
      </c>
      <c r="I1626" s="54" t="s">
        <v>3789</v>
      </c>
      <c r="J1626" s="28" t="s">
        <v>2462</v>
      </c>
      <c r="K1626" s="28" t="s">
        <v>2463</v>
      </c>
      <c r="L1626" s="28" t="s">
        <v>2463</v>
      </c>
      <c r="M1626" s="28" t="s">
        <v>1667</v>
      </c>
      <c r="N1626" s="28">
        <v>49</v>
      </c>
      <c r="O1626" s="28" t="s">
        <v>2462</v>
      </c>
      <c r="P1626" s="28" t="s">
        <v>2463</v>
      </c>
      <c r="Q1626" s="28" t="s">
        <v>2463</v>
      </c>
      <c r="R1626" s="28" t="s">
        <v>1667</v>
      </c>
      <c r="S1626" s="28">
        <v>49</v>
      </c>
      <c r="T1626" s="23" t="s">
        <v>4227</v>
      </c>
      <c r="U1626" s="28" t="s">
        <v>2462</v>
      </c>
      <c r="V1626" s="28" t="s">
        <v>2463</v>
      </c>
      <c r="W1626" s="28" t="s">
        <v>2463</v>
      </c>
      <c r="X1626" s="28" t="s">
        <v>4228</v>
      </c>
      <c r="Y1626" s="28" t="s">
        <v>4229</v>
      </c>
      <c r="Z1626" s="28" t="s">
        <v>863</v>
      </c>
      <c r="AA1626" s="74" t="s">
        <v>4230</v>
      </c>
      <c r="AB1626" s="75" t="s">
        <v>312</v>
      </c>
      <c r="AC1626" s="76">
        <v>16</v>
      </c>
      <c r="AD1626" s="77">
        <v>17391</v>
      </c>
      <c r="AE1626" s="77">
        <v>0</v>
      </c>
      <c r="AF1626" s="77">
        <v>0</v>
      </c>
      <c r="AG1626" s="73">
        <f t="shared" si="76"/>
        <v>17391</v>
      </c>
      <c r="AH1626" s="77">
        <v>17391</v>
      </c>
      <c r="AI1626" s="77">
        <v>0</v>
      </c>
      <c r="AJ1626" s="77">
        <v>0</v>
      </c>
      <c r="AK1626" s="73">
        <f t="shared" si="75"/>
        <v>17391</v>
      </c>
      <c r="AL1626" s="73">
        <f t="shared" si="77"/>
        <v>34782</v>
      </c>
      <c r="AM1626" s="134" t="s">
        <v>1188</v>
      </c>
      <c r="AN1626" s="134" t="s">
        <v>33</v>
      </c>
      <c r="AO1626" s="134" t="s">
        <v>33</v>
      </c>
      <c r="AP1626" s="134" t="s">
        <v>33</v>
      </c>
      <c r="AQ1626" s="134" t="s">
        <v>3792</v>
      </c>
      <c r="AR1626" s="134" t="s">
        <v>198</v>
      </c>
      <c r="AS1626" s="134" t="s">
        <v>33</v>
      </c>
      <c r="AT1626" s="2">
        <v>0</v>
      </c>
      <c r="AU1626" s="2">
        <v>0</v>
      </c>
      <c r="AV1626" s="2">
        <v>0</v>
      </c>
      <c r="AW1626" s="47"/>
    </row>
    <row r="1627" spans="1:49" s="3" customFormat="1" ht="46.5">
      <c r="A1627" s="54">
        <v>1</v>
      </c>
      <c r="B1627" s="45">
        <v>1622</v>
      </c>
      <c r="C1627" s="54" t="s">
        <v>3788</v>
      </c>
      <c r="D1627" s="54">
        <v>8840024797</v>
      </c>
      <c r="E1627" s="54" t="s">
        <v>1667</v>
      </c>
      <c r="F1627" s="54">
        <v>49</v>
      </c>
      <c r="G1627" s="54" t="s">
        <v>2462</v>
      </c>
      <c r="H1627" s="54" t="s">
        <v>2463</v>
      </c>
      <c r="I1627" s="54" t="s">
        <v>3789</v>
      </c>
      <c r="J1627" s="28" t="s">
        <v>2462</v>
      </c>
      <c r="K1627" s="28" t="s">
        <v>2463</v>
      </c>
      <c r="L1627" s="28" t="s">
        <v>2463</v>
      </c>
      <c r="M1627" s="28" t="s">
        <v>1667</v>
      </c>
      <c r="N1627" s="28">
        <v>49</v>
      </c>
      <c r="O1627" s="28" t="s">
        <v>2462</v>
      </c>
      <c r="P1627" s="28" t="s">
        <v>2463</v>
      </c>
      <c r="Q1627" s="28" t="s">
        <v>2463</v>
      </c>
      <c r="R1627" s="28" t="s">
        <v>1667</v>
      </c>
      <c r="S1627" s="28">
        <v>49</v>
      </c>
      <c r="T1627" s="23" t="s">
        <v>4231</v>
      </c>
      <c r="U1627" s="28" t="s">
        <v>2462</v>
      </c>
      <c r="V1627" s="28" t="s">
        <v>2463</v>
      </c>
      <c r="W1627" s="28" t="s">
        <v>2463</v>
      </c>
      <c r="X1627" s="28" t="s">
        <v>2392</v>
      </c>
      <c r="Y1627" s="28" t="s">
        <v>4232</v>
      </c>
      <c r="Z1627" s="28" t="s">
        <v>4233</v>
      </c>
      <c r="AA1627" s="74" t="s">
        <v>4234</v>
      </c>
      <c r="AB1627" s="75" t="s">
        <v>312</v>
      </c>
      <c r="AC1627" s="76">
        <v>40</v>
      </c>
      <c r="AD1627" s="77">
        <v>12866</v>
      </c>
      <c r="AE1627" s="77">
        <v>0</v>
      </c>
      <c r="AF1627" s="77">
        <v>0</v>
      </c>
      <c r="AG1627" s="73">
        <f t="shared" si="76"/>
        <v>12866</v>
      </c>
      <c r="AH1627" s="77">
        <v>12866</v>
      </c>
      <c r="AI1627" s="77">
        <v>0</v>
      </c>
      <c r="AJ1627" s="77">
        <v>0</v>
      </c>
      <c r="AK1627" s="73">
        <f t="shared" si="75"/>
        <v>12866</v>
      </c>
      <c r="AL1627" s="73">
        <f t="shared" si="77"/>
        <v>25732</v>
      </c>
      <c r="AM1627" s="134" t="s">
        <v>1188</v>
      </c>
      <c r="AN1627" s="134" t="s">
        <v>33</v>
      </c>
      <c r="AO1627" s="134" t="s">
        <v>33</v>
      </c>
      <c r="AP1627" s="134" t="s">
        <v>33</v>
      </c>
      <c r="AQ1627" s="134" t="s">
        <v>3792</v>
      </c>
      <c r="AR1627" s="134" t="s">
        <v>198</v>
      </c>
      <c r="AS1627" s="134" t="s">
        <v>33</v>
      </c>
      <c r="AT1627" s="2">
        <v>0</v>
      </c>
      <c r="AU1627" s="2">
        <v>0</v>
      </c>
      <c r="AV1627" s="2">
        <v>0</v>
      </c>
      <c r="AW1627" s="47"/>
    </row>
    <row r="1628" spans="1:49" s="3" customFormat="1" ht="46.5">
      <c r="A1628" s="54">
        <v>1</v>
      </c>
      <c r="B1628" s="45">
        <v>1623</v>
      </c>
      <c r="C1628" s="54" t="s">
        <v>3788</v>
      </c>
      <c r="D1628" s="54">
        <v>8840024797</v>
      </c>
      <c r="E1628" s="54" t="s">
        <v>1667</v>
      </c>
      <c r="F1628" s="54">
        <v>49</v>
      </c>
      <c r="G1628" s="54" t="s">
        <v>2462</v>
      </c>
      <c r="H1628" s="54" t="s">
        <v>2463</v>
      </c>
      <c r="I1628" s="54" t="s">
        <v>3789</v>
      </c>
      <c r="J1628" s="28" t="s">
        <v>2462</v>
      </c>
      <c r="K1628" s="28" t="s">
        <v>2463</v>
      </c>
      <c r="L1628" s="28" t="s">
        <v>2463</v>
      </c>
      <c r="M1628" s="28" t="s">
        <v>1667</v>
      </c>
      <c r="N1628" s="28">
        <v>49</v>
      </c>
      <c r="O1628" s="28" t="s">
        <v>2462</v>
      </c>
      <c r="P1628" s="28" t="s">
        <v>2463</v>
      </c>
      <c r="Q1628" s="28" t="s">
        <v>2463</v>
      </c>
      <c r="R1628" s="28" t="s">
        <v>1667</v>
      </c>
      <c r="S1628" s="28">
        <v>49</v>
      </c>
      <c r="T1628" s="23" t="s">
        <v>4235</v>
      </c>
      <c r="U1628" s="28" t="s">
        <v>2462</v>
      </c>
      <c r="V1628" s="28" t="s">
        <v>2463</v>
      </c>
      <c r="W1628" s="28" t="s">
        <v>2463</v>
      </c>
      <c r="X1628" s="28" t="s">
        <v>3878</v>
      </c>
      <c r="Y1628" s="28" t="s">
        <v>4236</v>
      </c>
      <c r="Z1628" s="28" t="s">
        <v>4237</v>
      </c>
      <c r="AA1628" s="74" t="s">
        <v>4238</v>
      </c>
      <c r="AB1628" s="75" t="s">
        <v>312</v>
      </c>
      <c r="AC1628" s="76">
        <v>40</v>
      </c>
      <c r="AD1628" s="77">
        <v>36446</v>
      </c>
      <c r="AE1628" s="77">
        <v>0</v>
      </c>
      <c r="AF1628" s="77">
        <v>0</v>
      </c>
      <c r="AG1628" s="73">
        <f t="shared" si="76"/>
        <v>36446</v>
      </c>
      <c r="AH1628" s="77">
        <v>36446</v>
      </c>
      <c r="AI1628" s="77">
        <v>0</v>
      </c>
      <c r="AJ1628" s="77">
        <v>0</v>
      </c>
      <c r="AK1628" s="73">
        <f t="shared" si="75"/>
        <v>36446</v>
      </c>
      <c r="AL1628" s="73">
        <f t="shared" si="77"/>
        <v>72892</v>
      </c>
      <c r="AM1628" s="134" t="s">
        <v>1188</v>
      </c>
      <c r="AN1628" s="134" t="s">
        <v>33</v>
      </c>
      <c r="AO1628" s="134" t="s">
        <v>33</v>
      </c>
      <c r="AP1628" s="134" t="s">
        <v>33</v>
      </c>
      <c r="AQ1628" s="134" t="s">
        <v>3792</v>
      </c>
      <c r="AR1628" s="134" t="s">
        <v>198</v>
      </c>
      <c r="AS1628" s="134" t="s">
        <v>33</v>
      </c>
      <c r="AT1628" s="2">
        <v>0</v>
      </c>
      <c r="AU1628" s="2">
        <v>0</v>
      </c>
      <c r="AV1628" s="2">
        <v>0</v>
      </c>
      <c r="AW1628" s="47"/>
    </row>
    <row r="1629" spans="1:49" s="3" customFormat="1" ht="46.5">
      <c r="A1629" s="54">
        <v>1</v>
      </c>
      <c r="B1629" s="45">
        <v>1624</v>
      </c>
      <c r="C1629" s="54" t="s">
        <v>3788</v>
      </c>
      <c r="D1629" s="54">
        <v>8840024797</v>
      </c>
      <c r="E1629" s="54" t="s">
        <v>1667</v>
      </c>
      <c r="F1629" s="54">
        <v>49</v>
      </c>
      <c r="G1629" s="54" t="s">
        <v>2462</v>
      </c>
      <c r="H1629" s="54" t="s">
        <v>2463</v>
      </c>
      <c r="I1629" s="29" t="s">
        <v>3789</v>
      </c>
      <c r="J1629" s="28" t="s">
        <v>2462</v>
      </c>
      <c r="K1629" s="28" t="s">
        <v>2463</v>
      </c>
      <c r="L1629" s="28" t="s">
        <v>2463</v>
      </c>
      <c r="M1629" s="28" t="s">
        <v>1667</v>
      </c>
      <c r="N1629" s="28">
        <v>49</v>
      </c>
      <c r="O1629" s="28" t="s">
        <v>2462</v>
      </c>
      <c r="P1629" s="28" t="s">
        <v>2463</v>
      </c>
      <c r="Q1629" s="28" t="s">
        <v>2463</v>
      </c>
      <c r="R1629" s="28" t="s">
        <v>1667</v>
      </c>
      <c r="S1629" s="28">
        <v>49</v>
      </c>
      <c r="T1629" s="23" t="s">
        <v>4239</v>
      </c>
      <c r="U1629" s="28" t="s">
        <v>2462</v>
      </c>
      <c r="V1629" s="28" t="s">
        <v>2463</v>
      </c>
      <c r="W1629" s="28" t="s">
        <v>2463</v>
      </c>
      <c r="X1629" s="28" t="s">
        <v>3884</v>
      </c>
      <c r="Y1629" s="28" t="s">
        <v>4240</v>
      </c>
      <c r="Z1629" s="28" t="s">
        <v>863</v>
      </c>
      <c r="AA1629" s="74" t="s">
        <v>4241</v>
      </c>
      <c r="AB1629" s="75" t="s">
        <v>312</v>
      </c>
      <c r="AC1629" s="76">
        <v>13</v>
      </c>
      <c r="AD1629" s="77">
        <v>52008</v>
      </c>
      <c r="AE1629" s="77">
        <v>0</v>
      </c>
      <c r="AF1629" s="77">
        <v>0</v>
      </c>
      <c r="AG1629" s="73">
        <f t="shared" si="76"/>
        <v>52008</v>
      </c>
      <c r="AH1629" s="77">
        <v>52008</v>
      </c>
      <c r="AI1629" s="77">
        <v>0</v>
      </c>
      <c r="AJ1629" s="77">
        <v>0</v>
      </c>
      <c r="AK1629" s="73">
        <f t="shared" si="75"/>
        <v>52008</v>
      </c>
      <c r="AL1629" s="73">
        <f t="shared" si="77"/>
        <v>104016</v>
      </c>
      <c r="AM1629" s="134" t="s">
        <v>1188</v>
      </c>
      <c r="AN1629" s="134" t="s">
        <v>33</v>
      </c>
      <c r="AO1629" s="134" t="s">
        <v>33</v>
      </c>
      <c r="AP1629" s="134" t="s">
        <v>33</v>
      </c>
      <c r="AQ1629" s="134" t="s">
        <v>3792</v>
      </c>
      <c r="AR1629" s="134" t="s">
        <v>198</v>
      </c>
      <c r="AS1629" s="134" t="s">
        <v>33</v>
      </c>
      <c r="AT1629" s="2">
        <v>0</v>
      </c>
      <c r="AU1629" s="2">
        <v>0</v>
      </c>
      <c r="AV1629" s="2">
        <v>0</v>
      </c>
      <c r="AW1629" s="47"/>
    </row>
    <row r="1630" spans="1:49" s="3" customFormat="1" ht="54.75">
      <c r="A1630" s="54">
        <v>1</v>
      </c>
      <c r="B1630" s="45">
        <v>1625</v>
      </c>
      <c r="C1630" s="54" t="s">
        <v>3788</v>
      </c>
      <c r="D1630" s="54">
        <v>8840024797</v>
      </c>
      <c r="E1630" s="54" t="s">
        <v>1667</v>
      </c>
      <c r="F1630" s="54">
        <v>49</v>
      </c>
      <c r="G1630" s="54" t="s">
        <v>2462</v>
      </c>
      <c r="H1630" s="54" t="s">
        <v>2463</v>
      </c>
      <c r="I1630" s="54" t="s">
        <v>3789</v>
      </c>
      <c r="J1630" s="28" t="s">
        <v>2462</v>
      </c>
      <c r="K1630" s="28" t="s">
        <v>2463</v>
      </c>
      <c r="L1630" s="28" t="s">
        <v>2463</v>
      </c>
      <c r="M1630" s="28" t="s">
        <v>1667</v>
      </c>
      <c r="N1630" s="28">
        <v>49</v>
      </c>
      <c r="O1630" s="28" t="s">
        <v>2462</v>
      </c>
      <c r="P1630" s="28" t="s">
        <v>2463</v>
      </c>
      <c r="Q1630" s="28" t="s">
        <v>2463</v>
      </c>
      <c r="R1630" s="28" t="s">
        <v>1667</v>
      </c>
      <c r="S1630" s="28">
        <v>49</v>
      </c>
      <c r="T1630" s="23" t="s">
        <v>4242</v>
      </c>
      <c r="U1630" s="28" t="s">
        <v>2462</v>
      </c>
      <c r="V1630" s="28" t="s">
        <v>2463</v>
      </c>
      <c r="W1630" s="28" t="s">
        <v>2463</v>
      </c>
      <c r="X1630" s="28" t="s">
        <v>4243</v>
      </c>
      <c r="Y1630" s="28" t="s">
        <v>4244</v>
      </c>
      <c r="Z1630" s="28" t="s">
        <v>863</v>
      </c>
      <c r="AA1630" s="74" t="s">
        <v>4245</v>
      </c>
      <c r="AB1630" s="75" t="s">
        <v>312</v>
      </c>
      <c r="AC1630" s="76">
        <v>16</v>
      </c>
      <c r="AD1630" s="77">
        <v>59148</v>
      </c>
      <c r="AE1630" s="77">
        <v>0</v>
      </c>
      <c r="AF1630" s="77">
        <v>0</v>
      </c>
      <c r="AG1630" s="73">
        <f t="shared" si="76"/>
        <v>59148</v>
      </c>
      <c r="AH1630" s="77">
        <v>59148</v>
      </c>
      <c r="AI1630" s="77">
        <v>0</v>
      </c>
      <c r="AJ1630" s="77">
        <v>0</v>
      </c>
      <c r="AK1630" s="73">
        <f t="shared" si="75"/>
        <v>59148</v>
      </c>
      <c r="AL1630" s="73">
        <f t="shared" si="77"/>
        <v>118296</v>
      </c>
      <c r="AM1630" s="134" t="s">
        <v>1188</v>
      </c>
      <c r="AN1630" s="134" t="s">
        <v>33</v>
      </c>
      <c r="AO1630" s="134" t="s">
        <v>33</v>
      </c>
      <c r="AP1630" s="134" t="s">
        <v>33</v>
      </c>
      <c r="AQ1630" s="134" t="s">
        <v>3792</v>
      </c>
      <c r="AR1630" s="134" t="s">
        <v>198</v>
      </c>
      <c r="AS1630" s="134" t="s">
        <v>33</v>
      </c>
      <c r="AT1630" s="2">
        <v>0</v>
      </c>
      <c r="AU1630" s="2">
        <v>0</v>
      </c>
      <c r="AV1630" s="2">
        <v>0</v>
      </c>
      <c r="AW1630" s="47"/>
    </row>
    <row r="1631" spans="1:49" s="3" customFormat="1" ht="46.5">
      <c r="A1631" s="54">
        <v>1</v>
      </c>
      <c r="B1631" s="45">
        <v>1626</v>
      </c>
      <c r="C1631" s="54" t="s">
        <v>3788</v>
      </c>
      <c r="D1631" s="54">
        <v>8840024797</v>
      </c>
      <c r="E1631" s="54" t="s">
        <v>1667</v>
      </c>
      <c r="F1631" s="54">
        <v>49</v>
      </c>
      <c r="G1631" s="54" t="s">
        <v>2462</v>
      </c>
      <c r="H1631" s="54" t="s">
        <v>2463</v>
      </c>
      <c r="I1631" s="54" t="s">
        <v>3789</v>
      </c>
      <c r="J1631" s="28" t="s">
        <v>2462</v>
      </c>
      <c r="K1631" s="28" t="s">
        <v>2463</v>
      </c>
      <c r="L1631" s="28" t="s">
        <v>2463</v>
      </c>
      <c r="M1631" s="28" t="s">
        <v>1667</v>
      </c>
      <c r="N1631" s="28">
        <v>49</v>
      </c>
      <c r="O1631" s="28" t="s">
        <v>2462</v>
      </c>
      <c r="P1631" s="28" t="s">
        <v>2463</v>
      </c>
      <c r="Q1631" s="28" t="s">
        <v>2463</v>
      </c>
      <c r="R1631" s="28" t="s">
        <v>1667</v>
      </c>
      <c r="S1631" s="28">
        <v>49</v>
      </c>
      <c r="T1631" s="23" t="s">
        <v>4246</v>
      </c>
      <c r="U1631" s="28" t="s">
        <v>2462</v>
      </c>
      <c r="V1631" s="28" t="s">
        <v>2463</v>
      </c>
      <c r="W1631" s="28" t="s">
        <v>2463</v>
      </c>
      <c r="X1631" s="28" t="s">
        <v>1756</v>
      </c>
      <c r="Y1631" s="28" t="s">
        <v>4247</v>
      </c>
      <c r="Z1631" s="28" t="s">
        <v>863</v>
      </c>
      <c r="AA1631" s="74" t="s">
        <v>4248</v>
      </c>
      <c r="AB1631" s="75" t="s">
        <v>312</v>
      </c>
      <c r="AC1631" s="76">
        <v>20</v>
      </c>
      <c r="AD1631" s="77">
        <v>28443</v>
      </c>
      <c r="AE1631" s="77">
        <v>0</v>
      </c>
      <c r="AF1631" s="77">
        <v>0</v>
      </c>
      <c r="AG1631" s="73">
        <f t="shared" si="76"/>
        <v>28443</v>
      </c>
      <c r="AH1631" s="77">
        <v>28443</v>
      </c>
      <c r="AI1631" s="77">
        <v>0</v>
      </c>
      <c r="AJ1631" s="77">
        <v>0</v>
      </c>
      <c r="AK1631" s="73">
        <f t="shared" si="75"/>
        <v>28443</v>
      </c>
      <c r="AL1631" s="73">
        <f t="shared" si="77"/>
        <v>56886</v>
      </c>
      <c r="AM1631" s="134" t="s">
        <v>1188</v>
      </c>
      <c r="AN1631" s="134" t="s">
        <v>33</v>
      </c>
      <c r="AO1631" s="134" t="s">
        <v>33</v>
      </c>
      <c r="AP1631" s="134" t="s">
        <v>33</v>
      </c>
      <c r="AQ1631" s="134" t="s">
        <v>3792</v>
      </c>
      <c r="AR1631" s="134" t="s">
        <v>198</v>
      </c>
      <c r="AS1631" s="134" t="s">
        <v>33</v>
      </c>
      <c r="AT1631" s="2">
        <v>0</v>
      </c>
      <c r="AU1631" s="2">
        <v>0</v>
      </c>
      <c r="AV1631" s="2">
        <v>0</v>
      </c>
      <c r="AW1631" s="47"/>
    </row>
    <row r="1632" spans="1:49" s="3" customFormat="1" ht="46.5">
      <c r="A1632" s="54">
        <v>1</v>
      </c>
      <c r="B1632" s="45">
        <v>1627</v>
      </c>
      <c r="C1632" s="54" t="s">
        <v>3788</v>
      </c>
      <c r="D1632" s="54">
        <v>8840024797</v>
      </c>
      <c r="E1632" s="54" t="s">
        <v>1667</v>
      </c>
      <c r="F1632" s="54">
        <v>49</v>
      </c>
      <c r="G1632" s="54" t="s">
        <v>2462</v>
      </c>
      <c r="H1632" s="54" t="s">
        <v>2463</v>
      </c>
      <c r="I1632" s="54" t="s">
        <v>3789</v>
      </c>
      <c r="J1632" s="28" t="s">
        <v>2462</v>
      </c>
      <c r="K1632" s="28" t="s">
        <v>2463</v>
      </c>
      <c r="L1632" s="28" t="s">
        <v>2463</v>
      </c>
      <c r="M1632" s="28" t="s">
        <v>1667</v>
      </c>
      <c r="N1632" s="28">
        <v>49</v>
      </c>
      <c r="O1632" s="28" t="s">
        <v>2462</v>
      </c>
      <c r="P1632" s="28" t="s">
        <v>2463</v>
      </c>
      <c r="Q1632" s="28" t="s">
        <v>2463</v>
      </c>
      <c r="R1632" s="28" t="s">
        <v>1667</v>
      </c>
      <c r="S1632" s="28">
        <v>49</v>
      </c>
      <c r="T1632" s="23" t="s">
        <v>4249</v>
      </c>
      <c r="U1632" s="28" t="s">
        <v>2462</v>
      </c>
      <c r="V1632" s="28" t="s">
        <v>2463</v>
      </c>
      <c r="W1632" s="28" t="s">
        <v>2463</v>
      </c>
      <c r="X1632" s="28" t="s">
        <v>4250</v>
      </c>
      <c r="Y1632" s="28" t="s">
        <v>863</v>
      </c>
      <c r="Z1632" s="28" t="s">
        <v>4251</v>
      </c>
      <c r="AA1632" s="74" t="s">
        <v>4252</v>
      </c>
      <c r="AB1632" s="75" t="s">
        <v>312</v>
      </c>
      <c r="AC1632" s="76">
        <v>3</v>
      </c>
      <c r="AD1632" s="77">
        <v>11873</v>
      </c>
      <c r="AE1632" s="77">
        <v>0</v>
      </c>
      <c r="AF1632" s="77">
        <v>0</v>
      </c>
      <c r="AG1632" s="73">
        <f t="shared" si="76"/>
        <v>11873</v>
      </c>
      <c r="AH1632" s="77">
        <v>11873</v>
      </c>
      <c r="AI1632" s="77">
        <v>0</v>
      </c>
      <c r="AJ1632" s="77">
        <v>0</v>
      </c>
      <c r="AK1632" s="73">
        <f t="shared" si="75"/>
        <v>11873</v>
      </c>
      <c r="AL1632" s="73">
        <f t="shared" si="77"/>
        <v>23746</v>
      </c>
      <c r="AM1632" s="134" t="s">
        <v>1188</v>
      </c>
      <c r="AN1632" s="134" t="s">
        <v>33</v>
      </c>
      <c r="AO1632" s="134" t="s">
        <v>33</v>
      </c>
      <c r="AP1632" s="134" t="s">
        <v>33</v>
      </c>
      <c r="AQ1632" s="134" t="s">
        <v>3792</v>
      </c>
      <c r="AR1632" s="134" t="s">
        <v>198</v>
      </c>
      <c r="AS1632" s="134" t="s">
        <v>33</v>
      </c>
      <c r="AT1632" s="2">
        <v>0</v>
      </c>
      <c r="AU1632" s="2">
        <v>0</v>
      </c>
      <c r="AV1632" s="2">
        <v>0</v>
      </c>
      <c r="AW1632" s="47"/>
    </row>
    <row r="1633" spans="1:49" s="3" customFormat="1" ht="46.5">
      <c r="A1633" s="54">
        <v>1</v>
      </c>
      <c r="B1633" s="45">
        <v>1628</v>
      </c>
      <c r="C1633" s="54" t="s">
        <v>3788</v>
      </c>
      <c r="D1633" s="54">
        <v>8840024797</v>
      </c>
      <c r="E1633" s="54" t="s">
        <v>1667</v>
      </c>
      <c r="F1633" s="54">
        <v>49</v>
      </c>
      <c r="G1633" s="54" t="s">
        <v>2462</v>
      </c>
      <c r="H1633" s="54" t="s">
        <v>2463</v>
      </c>
      <c r="I1633" s="54" t="s">
        <v>3789</v>
      </c>
      <c r="J1633" s="28" t="s">
        <v>2462</v>
      </c>
      <c r="K1633" s="28" t="s">
        <v>2463</v>
      </c>
      <c r="L1633" s="28" t="s">
        <v>2463</v>
      </c>
      <c r="M1633" s="28" t="s">
        <v>1667</v>
      </c>
      <c r="N1633" s="28">
        <v>49</v>
      </c>
      <c r="O1633" s="28" t="s">
        <v>2462</v>
      </c>
      <c r="P1633" s="28" t="s">
        <v>2463</v>
      </c>
      <c r="Q1633" s="28" t="s">
        <v>2463</v>
      </c>
      <c r="R1633" s="28" t="s">
        <v>1667</v>
      </c>
      <c r="S1633" s="28">
        <v>49</v>
      </c>
      <c r="T1633" s="23" t="s">
        <v>4253</v>
      </c>
      <c r="U1633" s="28" t="s">
        <v>2462</v>
      </c>
      <c r="V1633" s="28" t="s">
        <v>2463</v>
      </c>
      <c r="W1633" s="28" t="s">
        <v>2463</v>
      </c>
      <c r="X1633" s="28" t="s">
        <v>1762</v>
      </c>
      <c r="Y1633" s="28">
        <v>20</v>
      </c>
      <c r="Z1633" s="28" t="s">
        <v>4254</v>
      </c>
      <c r="AA1633" s="74" t="s">
        <v>4255</v>
      </c>
      <c r="AB1633" s="75" t="s">
        <v>312</v>
      </c>
      <c r="AC1633" s="76">
        <v>26</v>
      </c>
      <c r="AD1633" s="77">
        <v>26836</v>
      </c>
      <c r="AE1633" s="77">
        <v>0</v>
      </c>
      <c r="AF1633" s="77">
        <v>0</v>
      </c>
      <c r="AG1633" s="73">
        <f t="shared" si="76"/>
        <v>26836</v>
      </c>
      <c r="AH1633" s="77">
        <v>26836</v>
      </c>
      <c r="AI1633" s="77">
        <v>0</v>
      </c>
      <c r="AJ1633" s="77">
        <v>0</v>
      </c>
      <c r="AK1633" s="73">
        <f t="shared" si="75"/>
        <v>26836</v>
      </c>
      <c r="AL1633" s="73">
        <f t="shared" si="77"/>
        <v>53672</v>
      </c>
      <c r="AM1633" s="134" t="s">
        <v>1188</v>
      </c>
      <c r="AN1633" s="134" t="s">
        <v>33</v>
      </c>
      <c r="AO1633" s="134" t="s">
        <v>33</v>
      </c>
      <c r="AP1633" s="134" t="s">
        <v>33</v>
      </c>
      <c r="AQ1633" s="134" t="s">
        <v>3792</v>
      </c>
      <c r="AR1633" s="134" t="s">
        <v>198</v>
      </c>
      <c r="AS1633" s="134" t="s">
        <v>33</v>
      </c>
      <c r="AT1633" s="2">
        <v>0</v>
      </c>
      <c r="AU1633" s="2">
        <v>0</v>
      </c>
      <c r="AV1633" s="2">
        <v>0</v>
      </c>
      <c r="AW1633" s="47"/>
    </row>
    <row r="1634" spans="1:49" s="3" customFormat="1" ht="46.5">
      <c r="A1634" s="54">
        <v>1</v>
      </c>
      <c r="B1634" s="45">
        <v>1629</v>
      </c>
      <c r="C1634" s="54" t="s">
        <v>3788</v>
      </c>
      <c r="D1634" s="54">
        <v>8840024797</v>
      </c>
      <c r="E1634" s="54" t="s">
        <v>1667</v>
      </c>
      <c r="F1634" s="54">
        <v>49</v>
      </c>
      <c r="G1634" s="54" t="s">
        <v>2462</v>
      </c>
      <c r="H1634" s="54" t="s">
        <v>2463</v>
      </c>
      <c r="I1634" s="29" t="s">
        <v>3789</v>
      </c>
      <c r="J1634" s="28" t="s">
        <v>2462</v>
      </c>
      <c r="K1634" s="28" t="s">
        <v>2463</v>
      </c>
      <c r="L1634" s="28" t="s">
        <v>2463</v>
      </c>
      <c r="M1634" s="28" t="s">
        <v>1667</v>
      </c>
      <c r="N1634" s="28">
        <v>49</v>
      </c>
      <c r="O1634" s="28" t="s">
        <v>2462</v>
      </c>
      <c r="P1634" s="28" t="s">
        <v>2463</v>
      </c>
      <c r="Q1634" s="28" t="s">
        <v>2463</v>
      </c>
      <c r="R1634" s="28" t="s">
        <v>1667</v>
      </c>
      <c r="S1634" s="28">
        <v>49</v>
      </c>
      <c r="T1634" s="23" t="s">
        <v>4256</v>
      </c>
      <c r="U1634" s="28" t="s">
        <v>2462</v>
      </c>
      <c r="V1634" s="28" t="s">
        <v>2463</v>
      </c>
      <c r="W1634" s="28" t="s">
        <v>2463</v>
      </c>
      <c r="X1634" s="28" t="s">
        <v>4257</v>
      </c>
      <c r="Y1634" s="28" t="s">
        <v>4258</v>
      </c>
      <c r="Z1634" s="28" t="s">
        <v>863</v>
      </c>
      <c r="AA1634" s="74" t="s">
        <v>4259</v>
      </c>
      <c r="AB1634" s="75" t="s">
        <v>312</v>
      </c>
      <c r="AC1634" s="76">
        <v>10</v>
      </c>
      <c r="AD1634" s="77">
        <v>2162</v>
      </c>
      <c r="AE1634" s="77">
        <v>0</v>
      </c>
      <c r="AF1634" s="77">
        <v>0</v>
      </c>
      <c r="AG1634" s="73">
        <f t="shared" si="76"/>
        <v>2162</v>
      </c>
      <c r="AH1634" s="77">
        <v>2162</v>
      </c>
      <c r="AI1634" s="77">
        <v>0</v>
      </c>
      <c r="AJ1634" s="77">
        <v>0</v>
      </c>
      <c r="AK1634" s="73">
        <f t="shared" si="75"/>
        <v>2162</v>
      </c>
      <c r="AL1634" s="73">
        <f t="shared" si="77"/>
        <v>4324</v>
      </c>
      <c r="AM1634" s="134" t="s">
        <v>1188</v>
      </c>
      <c r="AN1634" s="134" t="s">
        <v>33</v>
      </c>
      <c r="AO1634" s="134" t="s">
        <v>33</v>
      </c>
      <c r="AP1634" s="134" t="s">
        <v>33</v>
      </c>
      <c r="AQ1634" s="134" t="s">
        <v>3792</v>
      </c>
      <c r="AR1634" s="134" t="s">
        <v>198</v>
      </c>
      <c r="AS1634" s="134" t="s">
        <v>33</v>
      </c>
      <c r="AT1634" s="2">
        <v>0</v>
      </c>
      <c r="AU1634" s="2">
        <v>0</v>
      </c>
      <c r="AV1634" s="2">
        <v>0</v>
      </c>
      <c r="AW1634" s="47"/>
    </row>
    <row r="1635" spans="1:49" s="3" customFormat="1" ht="46.5">
      <c r="A1635" s="54">
        <v>1</v>
      </c>
      <c r="B1635" s="45">
        <v>1630</v>
      </c>
      <c r="C1635" s="54" t="s">
        <v>3788</v>
      </c>
      <c r="D1635" s="54">
        <v>8840024797</v>
      </c>
      <c r="E1635" s="54" t="s">
        <v>1667</v>
      </c>
      <c r="F1635" s="54">
        <v>49</v>
      </c>
      <c r="G1635" s="54" t="s">
        <v>2462</v>
      </c>
      <c r="H1635" s="54" t="s">
        <v>2463</v>
      </c>
      <c r="I1635" s="54" t="s">
        <v>3789</v>
      </c>
      <c r="J1635" s="28" t="s">
        <v>2462</v>
      </c>
      <c r="K1635" s="28" t="s">
        <v>2463</v>
      </c>
      <c r="L1635" s="28" t="s">
        <v>2463</v>
      </c>
      <c r="M1635" s="28" t="s">
        <v>1667</v>
      </c>
      <c r="N1635" s="28">
        <v>49</v>
      </c>
      <c r="O1635" s="28" t="s">
        <v>2462</v>
      </c>
      <c r="P1635" s="28" t="s">
        <v>2463</v>
      </c>
      <c r="Q1635" s="28" t="s">
        <v>2463</v>
      </c>
      <c r="R1635" s="28" t="s">
        <v>1667</v>
      </c>
      <c r="S1635" s="28">
        <v>49</v>
      </c>
      <c r="T1635" s="23" t="s">
        <v>4260</v>
      </c>
      <c r="U1635" s="28" t="s">
        <v>2462</v>
      </c>
      <c r="V1635" s="28" t="s">
        <v>2463</v>
      </c>
      <c r="W1635" s="28" t="s">
        <v>2463</v>
      </c>
      <c r="X1635" s="28" t="s">
        <v>4257</v>
      </c>
      <c r="Y1635" s="28" t="s">
        <v>4258</v>
      </c>
      <c r="Z1635" s="28" t="s">
        <v>863</v>
      </c>
      <c r="AA1635" s="74" t="s">
        <v>4261</v>
      </c>
      <c r="AB1635" s="75" t="s">
        <v>32</v>
      </c>
      <c r="AC1635" s="76">
        <v>16</v>
      </c>
      <c r="AD1635" s="77">
        <v>14589</v>
      </c>
      <c r="AE1635" s="77">
        <v>0</v>
      </c>
      <c r="AF1635" s="77">
        <v>0</v>
      </c>
      <c r="AG1635" s="73">
        <f t="shared" si="76"/>
        <v>14589</v>
      </c>
      <c r="AH1635" s="77">
        <v>14589</v>
      </c>
      <c r="AI1635" s="77">
        <v>0</v>
      </c>
      <c r="AJ1635" s="77">
        <v>0</v>
      </c>
      <c r="AK1635" s="73">
        <f t="shared" si="75"/>
        <v>14589</v>
      </c>
      <c r="AL1635" s="73">
        <f t="shared" si="77"/>
        <v>29178</v>
      </c>
      <c r="AM1635" s="134" t="s">
        <v>1188</v>
      </c>
      <c r="AN1635" s="134" t="s">
        <v>33</v>
      </c>
      <c r="AO1635" s="134" t="s">
        <v>33</v>
      </c>
      <c r="AP1635" s="134" t="s">
        <v>33</v>
      </c>
      <c r="AQ1635" s="134" t="s">
        <v>3792</v>
      </c>
      <c r="AR1635" s="134" t="s">
        <v>198</v>
      </c>
      <c r="AS1635" s="134" t="s">
        <v>33</v>
      </c>
      <c r="AT1635" s="2">
        <v>0</v>
      </c>
      <c r="AU1635" s="2">
        <v>0</v>
      </c>
      <c r="AV1635" s="2">
        <v>0</v>
      </c>
      <c r="AW1635" s="47"/>
    </row>
    <row r="1636" spans="1:49" s="3" customFormat="1" ht="46.5">
      <c r="A1636" s="54">
        <v>1</v>
      </c>
      <c r="B1636" s="45">
        <v>1631</v>
      </c>
      <c r="C1636" s="54" t="s">
        <v>3788</v>
      </c>
      <c r="D1636" s="54">
        <v>8840024797</v>
      </c>
      <c r="E1636" s="54" t="s">
        <v>1667</v>
      </c>
      <c r="F1636" s="54">
        <v>49</v>
      </c>
      <c r="G1636" s="54" t="s">
        <v>2462</v>
      </c>
      <c r="H1636" s="54" t="s">
        <v>2463</v>
      </c>
      <c r="I1636" s="54" t="s">
        <v>3789</v>
      </c>
      <c r="J1636" s="28" t="s">
        <v>2462</v>
      </c>
      <c r="K1636" s="28" t="s">
        <v>2463</v>
      </c>
      <c r="L1636" s="28" t="s">
        <v>2463</v>
      </c>
      <c r="M1636" s="28" t="s">
        <v>1667</v>
      </c>
      <c r="N1636" s="28">
        <v>49</v>
      </c>
      <c r="O1636" s="28" t="s">
        <v>2462</v>
      </c>
      <c r="P1636" s="28" t="s">
        <v>2463</v>
      </c>
      <c r="Q1636" s="28" t="s">
        <v>2463</v>
      </c>
      <c r="R1636" s="28" t="s">
        <v>1667</v>
      </c>
      <c r="S1636" s="28">
        <v>49</v>
      </c>
      <c r="T1636" s="23" t="s">
        <v>4262</v>
      </c>
      <c r="U1636" s="28" t="s">
        <v>2462</v>
      </c>
      <c r="V1636" s="28" t="s">
        <v>2463</v>
      </c>
      <c r="W1636" s="28" t="s">
        <v>2463</v>
      </c>
      <c r="X1636" s="28" t="s">
        <v>3869</v>
      </c>
      <c r="Y1636" s="28" t="s">
        <v>863</v>
      </c>
      <c r="Z1636" s="28" t="s">
        <v>4263</v>
      </c>
      <c r="AA1636" s="74" t="s">
        <v>4264</v>
      </c>
      <c r="AB1636" s="75" t="s">
        <v>312</v>
      </c>
      <c r="AC1636" s="76">
        <v>26</v>
      </c>
      <c r="AD1636" s="77">
        <v>50412</v>
      </c>
      <c r="AE1636" s="77">
        <v>0</v>
      </c>
      <c r="AF1636" s="77">
        <v>0</v>
      </c>
      <c r="AG1636" s="73">
        <f t="shared" si="76"/>
        <v>50412</v>
      </c>
      <c r="AH1636" s="77">
        <v>50412</v>
      </c>
      <c r="AI1636" s="77">
        <v>0</v>
      </c>
      <c r="AJ1636" s="77">
        <v>0</v>
      </c>
      <c r="AK1636" s="73">
        <f t="shared" si="75"/>
        <v>50412</v>
      </c>
      <c r="AL1636" s="73">
        <f t="shared" si="77"/>
        <v>100824</v>
      </c>
      <c r="AM1636" s="134" t="s">
        <v>1188</v>
      </c>
      <c r="AN1636" s="134" t="s">
        <v>33</v>
      </c>
      <c r="AO1636" s="134" t="s">
        <v>33</v>
      </c>
      <c r="AP1636" s="134" t="s">
        <v>33</v>
      </c>
      <c r="AQ1636" s="134" t="s">
        <v>3792</v>
      </c>
      <c r="AR1636" s="134" t="s">
        <v>198</v>
      </c>
      <c r="AS1636" s="134" t="s">
        <v>33</v>
      </c>
      <c r="AT1636" s="2">
        <v>0</v>
      </c>
      <c r="AU1636" s="2">
        <v>0</v>
      </c>
      <c r="AV1636" s="2">
        <v>0</v>
      </c>
      <c r="AW1636" s="47"/>
    </row>
    <row r="1637" spans="1:49" s="3" customFormat="1" ht="46.5">
      <c r="A1637" s="54">
        <v>1</v>
      </c>
      <c r="B1637" s="45">
        <v>1632</v>
      </c>
      <c r="C1637" s="54" t="s">
        <v>3788</v>
      </c>
      <c r="D1637" s="54">
        <v>8840024797</v>
      </c>
      <c r="E1637" s="54" t="s">
        <v>1667</v>
      </c>
      <c r="F1637" s="54">
        <v>49</v>
      </c>
      <c r="G1637" s="54" t="s">
        <v>2462</v>
      </c>
      <c r="H1637" s="54" t="s">
        <v>2463</v>
      </c>
      <c r="I1637" s="29" t="s">
        <v>3789</v>
      </c>
      <c r="J1637" s="28" t="s">
        <v>2462</v>
      </c>
      <c r="K1637" s="28" t="s">
        <v>2463</v>
      </c>
      <c r="L1637" s="28" t="s">
        <v>2463</v>
      </c>
      <c r="M1637" s="28" t="s">
        <v>1667</v>
      </c>
      <c r="N1637" s="28">
        <v>49</v>
      </c>
      <c r="O1637" s="28" t="s">
        <v>2462</v>
      </c>
      <c r="P1637" s="28" t="s">
        <v>2463</v>
      </c>
      <c r="Q1637" s="28" t="s">
        <v>2463</v>
      </c>
      <c r="R1637" s="28" t="s">
        <v>1667</v>
      </c>
      <c r="S1637" s="28">
        <v>49</v>
      </c>
      <c r="T1637" s="23" t="s">
        <v>4265</v>
      </c>
      <c r="U1637" s="28" t="s">
        <v>2462</v>
      </c>
      <c r="V1637" s="28" t="s">
        <v>2463</v>
      </c>
      <c r="W1637" s="28" t="s">
        <v>2463</v>
      </c>
      <c r="X1637" s="28" t="s">
        <v>3907</v>
      </c>
      <c r="Y1637" s="28">
        <v>20</v>
      </c>
      <c r="Z1637" s="28" t="s">
        <v>4266</v>
      </c>
      <c r="AA1637" s="74" t="s">
        <v>4267</v>
      </c>
      <c r="AB1637" s="75" t="s">
        <v>312</v>
      </c>
      <c r="AC1637" s="76">
        <v>40</v>
      </c>
      <c r="AD1637" s="77">
        <v>30601</v>
      </c>
      <c r="AE1637" s="77">
        <v>0</v>
      </c>
      <c r="AF1637" s="77">
        <v>0</v>
      </c>
      <c r="AG1637" s="73">
        <f t="shared" si="76"/>
        <v>30601</v>
      </c>
      <c r="AH1637" s="77">
        <v>30601</v>
      </c>
      <c r="AI1637" s="77">
        <v>0</v>
      </c>
      <c r="AJ1637" s="77">
        <v>0</v>
      </c>
      <c r="AK1637" s="73">
        <f t="shared" si="75"/>
        <v>30601</v>
      </c>
      <c r="AL1637" s="73">
        <f t="shared" si="77"/>
        <v>61202</v>
      </c>
      <c r="AM1637" s="134" t="s">
        <v>1188</v>
      </c>
      <c r="AN1637" s="134" t="s">
        <v>33</v>
      </c>
      <c r="AO1637" s="134" t="s">
        <v>33</v>
      </c>
      <c r="AP1637" s="134" t="s">
        <v>33</v>
      </c>
      <c r="AQ1637" s="134" t="s">
        <v>3792</v>
      </c>
      <c r="AR1637" s="134" t="s">
        <v>198</v>
      </c>
      <c r="AS1637" s="134" t="s">
        <v>33</v>
      </c>
      <c r="AT1637" s="2">
        <v>0</v>
      </c>
      <c r="AU1637" s="2">
        <v>0</v>
      </c>
      <c r="AV1637" s="2">
        <v>0</v>
      </c>
      <c r="AW1637" s="47"/>
    </row>
    <row r="1638" spans="1:49" s="3" customFormat="1" ht="46.5">
      <c r="A1638" s="54">
        <v>1</v>
      </c>
      <c r="B1638" s="45">
        <v>1633</v>
      </c>
      <c r="C1638" s="54" t="s">
        <v>3788</v>
      </c>
      <c r="D1638" s="54">
        <v>8840024797</v>
      </c>
      <c r="E1638" s="54" t="s">
        <v>1667</v>
      </c>
      <c r="F1638" s="54">
        <v>49</v>
      </c>
      <c r="G1638" s="54" t="s">
        <v>2462</v>
      </c>
      <c r="H1638" s="54" t="s">
        <v>2463</v>
      </c>
      <c r="I1638" s="54" t="s">
        <v>3789</v>
      </c>
      <c r="J1638" s="28" t="s">
        <v>2462</v>
      </c>
      <c r="K1638" s="28" t="s">
        <v>2463</v>
      </c>
      <c r="L1638" s="28" t="s">
        <v>2463</v>
      </c>
      <c r="M1638" s="28" t="s">
        <v>1667</v>
      </c>
      <c r="N1638" s="28">
        <v>49</v>
      </c>
      <c r="O1638" s="28" t="s">
        <v>2462</v>
      </c>
      <c r="P1638" s="28" t="s">
        <v>2463</v>
      </c>
      <c r="Q1638" s="28" t="s">
        <v>2463</v>
      </c>
      <c r="R1638" s="28" t="s">
        <v>1667</v>
      </c>
      <c r="S1638" s="28">
        <v>49</v>
      </c>
      <c r="T1638" s="23" t="s">
        <v>4268</v>
      </c>
      <c r="U1638" s="28" t="s">
        <v>2462</v>
      </c>
      <c r="V1638" s="28" t="s">
        <v>2463</v>
      </c>
      <c r="W1638" s="28" t="s">
        <v>2463</v>
      </c>
      <c r="X1638" s="28" t="s">
        <v>4090</v>
      </c>
      <c r="Y1638" s="28" t="s">
        <v>4269</v>
      </c>
      <c r="Z1638" s="28" t="s">
        <v>863</v>
      </c>
      <c r="AA1638" s="74" t="s">
        <v>4270</v>
      </c>
      <c r="AB1638" s="75" t="s">
        <v>312</v>
      </c>
      <c r="AC1638" s="76">
        <v>32</v>
      </c>
      <c r="AD1638" s="77">
        <v>24963</v>
      </c>
      <c r="AE1638" s="77">
        <v>0</v>
      </c>
      <c r="AF1638" s="77">
        <v>0</v>
      </c>
      <c r="AG1638" s="73">
        <f t="shared" si="76"/>
        <v>24963</v>
      </c>
      <c r="AH1638" s="77">
        <v>24963</v>
      </c>
      <c r="AI1638" s="77">
        <v>0</v>
      </c>
      <c r="AJ1638" s="77">
        <v>0</v>
      </c>
      <c r="AK1638" s="73">
        <f t="shared" si="75"/>
        <v>24963</v>
      </c>
      <c r="AL1638" s="73">
        <f t="shared" si="77"/>
        <v>49926</v>
      </c>
      <c r="AM1638" s="134" t="s">
        <v>1188</v>
      </c>
      <c r="AN1638" s="134" t="s">
        <v>33</v>
      </c>
      <c r="AO1638" s="134" t="s">
        <v>33</v>
      </c>
      <c r="AP1638" s="134" t="s">
        <v>33</v>
      </c>
      <c r="AQ1638" s="134" t="s">
        <v>3792</v>
      </c>
      <c r="AR1638" s="134" t="s">
        <v>198</v>
      </c>
      <c r="AS1638" s="134" t="s">
        <v>33</v>
      </c>
      <c r="AT1638" s="2">
        <v>0</v>
      </c>
      <c r="AU1638" s="2">
        <v>0</v>
      </c>
      <c r="AV1638" s="2">
        <v>0</v>
      </c>
      <c r="AW1638" s="47"/>
    </row>
    <row r="1639" spans="1:49" s="3" customFormat="1" ht="46.5">
      <c r="A1639" s="54">
        <v>1</v>
      </c>
      <c r="B1639" s="45">
        <v>1634</v>
      </c>
      <c r="C1639" s="54" t="s">
        <v>3788</v>
      </c>
      <c r="D1639" s="54">
        <v>8840024797</v>
      </c>
      <c r="E1639" s="54" t="s">
        <v>1667</v>
      </c>
      <c r="F1639" s="54">
        <v>49</v>
      </c>
      <c r="G1639" s="54" t="s">
        <v>2462</v>
      </c>
      <c r="H1639" s="54" t="s">
        <v>2463</v>
      </c>
      <c r="I1639" s="54" t="s">
        <v>3789</v>
      </c>
      <c r="J1639" s="28" t="s">
        <v>2462</v>
      </c>
      <c r="K1639" s="28" t="s">
        <v>2463</v>
      </c>
      <c r="L1639" s="28" t="s">
        <v>2463</v>
      </c>
      <c r="M1639" s="28" t="s">
        <v>1667</v>
      </c>
      <c r="N1639" s="28">
        <v>49</v>
      </c>
      <c r="O1639" s="28" t="s">
        <v>2462</v>
      </c>
      <c r="P1639" s="28" t="s">
        <v>2463</v>
      </c>
      <c r="Q1639" s="28" t="s">
        <v>2463</v>
      </c>
      <c r="R1639" s="28" t="s">
        <v>1667</v>
      </c>
      <c r="S1639" s="28">
        <v>49</v>
      </c>
      <c r="T1639" s="23" t="s">
        <v>4271</v>
      </c>
      <c r="U1639" s="28" t="s">
        <v>2462</v>
      </c>
      <c r="V1639" s="28" t="s">
        <v>2463</v>
      </c>
      <c r="W1639" s="28" t="s">
        <v>2463</v>
      </c>
      <c r="X1639" s="28" t="s">
        <v>4272</v>
      </c>
      <c r="Y1639" s="28" t="s">
        <v>863</v>
      </c>
      <c r="Z1639" s="28" t="s">
        <v>4273</v>
      </c>
      <c r="AA1639" s="74" t="s">
        <v>4274</v>
      </c>
      <c r="AB1639" s="75" t="s">
        <v>312</v>
      </c>
      <c r="AC1639" s="76">
        <v>26</v>
      </c>
      <c r="AD1639" s="77">
        <v>47752</v>
      </c>
      <c r="AE1639" s="77">
        <v>0</v>
      </c>
      <c r="AF1639" s="77">
        <v>0</v>
      </c>
      <c r="AG1639" s="73">
        <f t="shared" si="76"/>
        <v>47752</v>
      </c>
      <c r="AH1639" s="77">
        <v>47752</v>
      </c>
      <c r="AI1639" s="77">
        <v>0</v>
      </c>
      <c r="AJ1639" s="77">
        <v>0</v>
      </c>
      <c r="AK1639" s="73">
        <f t="shared" si="75"/>
        <v>47752</v>
      </c>
      <c r="AL1639" s="73">
        <f t="shared" si="77"/>
        <v>95504</v>
      </c>
      <c r="AM1639" s="134" t="s">
        <v>1188</v>
      </c>
      <c r="AN1639" s="134" t="s">
        <v>33</v>
      </c>
      <c r="AO1639" s="134" t="s">
        <v>33</v>
      </c>
      <c r="AP1639" s="134" t="s">
        <v>33</v>
      </c>
      <c r="AQ1639" s="134" t="s">
        <v>3792</v>
      </c>
      <c r="AR1639" s="134" t="s">
        <v>198</v>
      </c>
      <c r="AS1639" s="134" t="s">
        <v>33</v>
      </c>
      <c r="AT1639" s="2">
        <v>0</v>
      </c>
      <c r="AU1639" s="2">
        <v>0</v>
      </c>
      <c r="AV1639" s="2">
        <v>0</v>
      </c>
      <c r="AW1639" s="47"/>
    </row>
    <row r="1640" spans="1:49" s="3" customFormat="1" ht="46.5">
      <c r="A1640" s="54">
        <v>1</v>
      </c>
      <c r="B1640" s="45">
        <v>1635</v>
      </c>
      <c r="C1640" s="54" t="s">
        <v>3788</v>
      </c>
      <c r="D1640" s="54">
        <v>8840024797</v>
      </c>
      <c r="E1640" s="54" t="s">
        <v>1667</v>
      </c>
      <c r="F1640" s="54">
        <v>49</v>
      </c>
      <c r="G1640" s="54" t="s">
        <v>2462</v>
      </c>
      <c r="H1640" s="54" t="s">
        <v>2463</v>
      </c>
      <c r="I1640" s="29" t="s">
        <v>3789</v>
      </c>
      <c r="J1640" s="28" t="s">
        <v>2462</v>
      </c>
      <c r="K1640" s="28" t="s">
        <v>2463</v>
      </c>
      <c r="L1640" s="28" t="s">
        <v>2463</v>
      </c>
      <c r="M1640" s="28" t="s">
        <v>1667</v>
      </c>
      <c r="N1640" s="28">
        <v>49</v>
      </c>
      <c r="O1640" s="28" t="s">
        <v>2462</v>
      </c>
      <c r="P1640" s="28" t="s">
        <v>2463</v>
      </c>
      <c r="Q1640" s="28" t="s">
        <v>2463</v>
      </c>
      <c r="R1640" s="28" t="s">
        <v>1667</v>
      </c>
      <c r="S1640" s="28">
        <v>49</v>
      </c>
      <c r="T1640" s="23" t="s">
        <v>4275</v>
      </c>
      <c r="U1640" s="28" t="s">
        <v>2462</v>
      </c>
      <c r="V1640" s="28" t="s">
        <v>2463</v>
      </c>
      <c r="W1640" s="28" t="s">
        <v>2463</v>
      </c>
      <c r="X1640" s="28" t="s">
        <v>3953</v>
      </c>
      <c r="Y1640" s="28" t="s">
        <v>4276</v>
      </c>
      <c r="Z1640" s="28" t="s">
        <v>863</v>
      </c>
      <c r="AA1640" s="74" t="s">
        <v>4277</v>
      </c>
      <c r="AB1640" s="75" t="s">
        <v>312</v>
      </c>
      <c r="AC1640" s="76">
        <v>40</v>
      </c>
      <c r="AD1640" s="77">
        <v>34618</v>
      </c>
      <c r="AE1640" s="77">
        <v>0</v>
      </c>
      <c r="AF1640" s="77">
        <v>0</v>
      </c>
      <c r="AG1640" s="73">
        <f t="shared" si="76"/>
        <v>34618</v>
      </c>
      <c r="AH1640" s="77">
        <v>34618</v>
      </c>
      <c r="AI1640" s="77">
        <v>0</v>
      </c>
      <c r="AJ1640" s="77">
        <v>0</v>
      </c>
      <c r="AK1640" s="73">
        <f t="shared" si="75"/>
        <v>34618</v>
      </c>
      <c r="AL1640" s="73">
        <f t="shared" si="77"/>
        <v>69236</v>
      </c>
      <c r="AM1640" s="134" t="s">
        <v>1188</v>
      </c>
      <c r="AN1640" s="134" t="s">
        <v>33</v>
      </c>
      <c r="AO1640" s="134" t="s">
        <v>33</v>
      </c>
      <c r="AP1640" s="134" t="s">
        <v>33</v>
      </c>
      <c r="AQ1640" s="134" t="s">
        <v>3792</v>
      </c>
      <c r="AR1640" s="134" t="s">
        <v>198</v>
      </c>
      <c r="AS1640" s="134" t="s">
        <v>33</v>
      </c>
      <c r="AT1640" s="2">
        <v>0</v>
      </c>
      <c r="AU1640" s="2">
        <v>0</v>
      </c>
      <c r="AV1640" s="2">
        <v>0</v>
      </c>
      <c r="AW1640" s="47"/>
    </row>
    <row r="1641" spans="1:49" s="3" customFormat="1" ht="46.5">
      <c r="A1641" s="54">
        <v>1</v>
      </c>
      <c r="B1641" s="45">
        <v>1636</v>
      </c>
      <c r="C1641" s="54" t="s">
        <v>3788</v>
      </c>
      <c r="D1641" s="54">
        <v>8840024797</v>
      </c>
      <c r="E1641" s="54" t="s">
        <v>1667</v>
      </c>
      <c r="F1641" s="54">
        <v>49</v>
      </c>
      <c r="G1641" s="54" t="s">
        <v>2462</v>
      </c>
      <c r="H1641" s="54" t="s">
        <v>2463</v>
      </c>
      <c r="I1641" s="54" t="s">
        <v>3789</v>
      </c>
      <c r="J1641" s="28" t="s">
        <v>2462</v>
      </c>
      <c r="K1641" s="28" t="s">
        <v>2463</v>
      </c>
      <c r="L1641" s="28" t="s">
        <v>2463</v>
      </c>
      <c r="M1641" s="28" t="s">
        <v>1667</v>
      </c>
      <c r="N1641" s="28">
        <v>49</v>
      </c>
      <c r="O1641" s="28" t="s">
        <v>2462</v>
      </c>
      <c r="P1641" s="28" t="s">
        <v>2463</v>
      </c>
      <c r="Q1641" s="28" t="s">
        <v>2463</v>
      </c>
      <c r="R1641" s="28" t="s">
        <v>1667</v>
      </c>
      <c r="S1641" s="28">
        <v>49</v>
      </c>
      <c r="T1641" s="23" t="s">
        <v>4278</v>
      </c>
      <c r="U1641" s="28" t="s">
        <v>2462</v>
      </c>
      <c r="V1641" s="28" t="s">
        <v>2463</v>
      </c>
      <c r="W1641" s="28" t="s">
        <v>2463</v>
      </c>
      <c r="X1641" s="28" t="s">
        <v>3953</v>
      </c>
      <c r="Y1641" s="28" t="s">
        <v>863</v>
      </c>
      <c r="Z1641" s="28" t="s">
        <v>863</v>
      </c>
      <c r="AA1641" s="74" t="s">
        <v>4279</v>
      </c>
      <c r="AB1641" s="75" t="s">
        <v>32</v>
      </c>
      <c r="AC1641" s="76">
        <v>10</v>
      </c>
      <c r="AD1641" s="77">
        <v>12132</v>
      </c>
      <c r="AE1641" s="77">
        <v>0</v>
      </c>
      <c r="AF1641" s="77">
        <v>0</v>
      </c>
      <c r="AG1641" s="73">
        <f t="shared" si="76"/>
        <v>12132</v>
      </c>
      <c r="AH1641" s="77">
        <v>12132</v>
      </c>
      <c r="AI1641" s="77">
        <v>0</v>
      </c>
      <c r="AJ1641" s="77">
        <v>0</v>
      </c>
      <c r="AK1641" s="73">
        <f t="shared" si="75"/>
        <v>12132</v>
      </c>
      <c r="AL1641" s="73">
        <f t="shared" si="77"/>
        <v>24264</v>
      </c>
      <c r="AM1641" s="134" t="s">
        <v>1188</v>
      </c>
      <c r="AN1641" s="134" t="s">
        <v>33</v>
      </c>
      <c r="AO1641" s="134" t="s">
        <v>33</v>
      </c>
      <c r="AP1641" s="134" t="s">
        <v>33</v>
      </c>
      <c r="AQ1641" s="134" t="s">
        <v>3792</v>
      </c>
      <c r="AR1641" s="134" t="s">
        <v>198</v>
      </c>
      <c r="AS1641" s="134" t="s">
        <v>33</v>
      </c>
      <c r="AT1641" s="2">
        <v>0</v>
      </c>
      <c r="AU1641" s="2">
        <v>0</v>
      </c>
      <c r="AV1641" s="2">
        <v>0</v>
      </c>
      <c r="AW1641" s="47"/>
    </row>
    <row r="1642" spans="1:49" s="3" customFormat="1" ht="46.5">
      <c r="A1642" s="54">
        <v>1</v>
      </c>
      <c r="B1642" s="45">
        <v>1637</v>
      </c>
      <c r="C1642" s="54" t="s">
        <v>3788</v>
      </c>
      <c r="D1642" s="54">
        <v>8840024797</v>
      </c>
      <c r="E1642" s="54" t="s">
        <v>1667</v>
      </c>
      <c r="F1642" s="54">
        <v>49</v>
      </c>
      <c r="G1642" s="54" t="s">
        <v>2462</v>
      </c>
      <c r="H1642" s="54" t="s">
        <v>2463</v>
      </c>
      <c r="I1642" s="54" t="s">
        <v>3789</v>
      </c>
      <c r="J1642" s="28" t="s">
        <v>2462</v>
      </c>
      <c r="K1642" s="28" t="s">
        <v>2463</v>
      </c>
      <c r="L1642" s="28" t="s">
        <v>2463</v>
      </c>
      <c r="M1642" s="28" t="s">
        <v>1667</v>
      </c>
      <c r="N1642" s="28">
        <v>49</v>
      </c>
      <c r="O1642" s="28" t="s">
        <v>2462</v>
      </c>
      <c r="P1642" s="28" t="s">
        <v>2463</v>
      </c>
      <c r="Q1642" s="28" t="s">
        <v>2463</v>
      </c>
      <c r="R1642" s="28" t="s">
        <v>1667</v>
      </c>
      <c r="S1642" s="28">
        <v>49</v>
      </c>
      <c r="T1642" s="23" t="s">
        <v>4280</v>
      </c>
      <c r="U1642" s="28" t="s">
        <v>2462</v>
      </c>
      <c r="V1642" s="28" t="s">
        <v>2463</v>
      </c>
      <c r="W1642" s="28" t="s">
        <v>2463</v>
      </c>
      <c r="X1642" s="28" t="s">
        <v>4281</v>
      </c>
      <c r="Y1642" s="28" t="s">
        <v>4282</v>
      </c>
      <c r="Z1642" s="28" t="s">
        <v>863</v>
      </c>
      <c r="AA1642" s="74" t="s">
        <v>4283</v>
      </c>
      <c r="AB1642" s="75" t="s">
        <v>312</v>
      </c>
      <c r="AC1642" s="76">
        <v>16</v>
      </c>
      <c r="AD1642" s="77">
        <v>36795</v>
      </c>
      <c r="AE1642" s="77">
        <v>0</v>
      </c>
      <c r="AF1642" s="77">
        <v>0</v>
      </c>
      <c r="AG1642" s="73">
        <f t="shared" si="76"/>
        <v>36795</v>
      </c>
      <c r="AH1642" s="77">
        <v>36795</v>
      </c>
      <c r="AI1642" s="77">
        <v>0</v>
      </c>
      <c r="AJ1642" s="77">
        <v>0</v>
      </c>
      <c r="AK1642" s="73">
        <f t="shared" si="75"/>
        <v>36795</v>
      </c>
      <c r="AL1642" s="73">
        <f t="shared" si="77"/>
        <v>73590</v>
      </c>
      <c r="AM1642" s="134" t="s">
        <v>1188</v>
      </c>
      <c r="AN1642" s="134" t="s">
        <v>33</v>
      </c>
      <c r="AO1642" s="134" t="s">
        <v>33</v>
      </c>
      <c r="AP1642" s="134" t="s">
        <v>33</v>
      </c>
      <c r="AQ1642" s="134" t="s">
        <v>3792</v>
      </c>
      <c r="AR1642" s="134" t="s">
        <v>198</v>
      </c>
      <c r="AS1642" s="134" t="s">
        <v>33</v>
      </c>
      <c r="AT1642" s="2">
        <v>0</v>
      </c>
      <c r="AU1642" s="2">
        <v>0</v>
      </c>
      <c r="AV1642" s="2">
        <v>0</v>
      </c>
      <c r="AW1642" s="47"/>
    </row>
    <row r="1643" spans="1:49" s="3" customFormat="1" ht="46.5">
      <c r="A1643" s="54">
        <v>1</v>
      </c>
      <c r="B1643" s="45">
        <v>1638</v>
      </c>
      <c r="C1643" s="54" t="s">
        <v>3788</v>
      </c>
      <c r="D1643" s="54">
        <v>8840024797</v>
      </c>
      <c r="E1643" s="54" t="s">
        <v>1667</v>
      </c>
      <c r="F1643" s="54">
        <v>49</v>
      </c>
      <c r="G1643" s="54" t="s">
        <v>2462</v>
      </c>
      <c r="H1643" s="54" t="s">
        <v>2463</v>
      </c>
      <c r="I1643" s="54" t="s">
        <v>3789</v>
      </c>
      <c r="J1643" s="28" t="s">
        <v>2462</v>
      </c>
      <c r="K1643" s="28" t="s">
        <v>2463</v>
      </c>
      <c r="L1643" s="28" t="s">
        <v>2463</v>
      </c>
      <c r="M1643" s="28" t="s">
        <v>1667</v>
      </c>
      <c r="N1643" s="28">
        <v>49</v>
      </c>
      <c r="O1643" s="28" t="s">
        <v>2462</v>
      </c>
      <c r="P1643" s="28" t="s">
        <v>2463</v>
      </c>
      <c r="Q1643" s="28" t="s">
        <v>2463</v>
      </c>
      <c r="R1643" s="28" t="s">
        <v>1667</v>
      </c>
      <c r="S1643" s="28">
        <v>49</v>
      </c>
      <c r="T1643" s="23" t="s">
        <v>4284</v>
      </c>
      <c r="U1643" s="28" t="s">
        <v>2462</v>
      </c>
      <c r="V1643" s="28" t="s">
        <v>2463</v>
      </c>
      <c r="W1643" s="28" t="s">
        <v>2463</v>
      </c>
      <c r="X1643" s="28" t="s">
        <v>4285</v>
      </c>
      <c r="Y1643" s="28" t="s">
        <v>4286</v>
      </c>
      <c r="Z1643" s="28" t="s">
        <v>863</v>
      </c>
      <c r="AA1643" s="74" t="s">
        <v>4287</v>
      </c>
      <c r="AB1643" s="75" t="s">
        <v>312</v>
      </c>
      <c r="AC1643" s="76">
        <v>26</v>
      </c>
      <c r="AD1643" s="77">
        <v>60584</v>
      </c>
      <c r="AE1643" s="77">
        <v>0</v>
      </c>
      <c r="AF1643" s="77">
        <v>0</v>
      </c>
      <c r="AG1643" s="73">
        <f t="shared" si="76"/>
        <v>60584</v>
      </c>
      <c r="AH1643" s="77">
        <v>60584</v>
      </c>
      <c r="AI1643" s="77">
        <v>0</v>
      </c>
      <c r="AJ1643" s="77">
        <v>0</v>
      </c>
      <c r="AK1643" s="73">
        <f t="shared" ref="AK1643:AK1693" si="78">AH1643+AI1643+AJ1643</f>
        <v>60584</v>
      </c>
      <c r="AL1643" s="73">
        <f t="shared" si="77"/>
        <v>121168</v>
      </c>
      <c r="AM1643" s="134" t="s">
        <v>1188</v>
      </c>
      <c r="AN1643" s="134" t="s">
        <v>33</v>
      </c>
      <c r="AO1643" s="134" t="s">
        <v>33</v>
      </c>
      <c r="AP1643" s="134" t="s">
        <v>33</v>
      </c>
      <c r="AQ1643" s="134" t="s">
        <v>3792</v>
      </c>
      <c r="AR1643" s="134" t="s">
        <v>198</v>
      </c>
      <c r="AS1643" s="134" t="s">
        <v>33</v>
      </c>
      <c r="AT1643" s="2">
        <v>0</v>
      </c>
      <c r="AU1643" s="2">
        <v>0</v>
      </c>
      <c r="AV1643" s="2">
        <v>0</v>
      </c>
      <c r="AW1643" s="47"/>
    </row>
    <row r="1644" spans="1:49" s="3" customFormat="1" ht="46.5">
      <c r="A1644" s="54">
        <v>1</v>
      </c>
      <c r="B1644" s="45">
        <v>1639</v>
      </c>
      <c r="C1644" s="54" t="s">
        <v>3788</v>
      </c>
      <c r="D1644" s="54">
        <v>8840024797</v>
      </c>
      <c r="E1644" s="54" t="s">
        <v>1667</v>
      </c>
      <c r="F1644" s="54">
        <v>49</v>
      </c>
      <c r="G1644" s="54" t="s">
        <v>2462</v>
      </c>
      <c r="H1644" s="54" t="s">
        <v>2463</v>
      </c>
      <c r="I1644" s="29" t="s">
        <v>3789</v>
      </c>
      <c r="J1644" s="28" t="s">
        <v>2462</v>
      </c>
      <c r="K1644" s="28" t="s">
        <v>2463</v>
      </c>
      <c r="L1644" s="28" t="s">
        <v>2463</v>
      </c>
      <c r="M1644" s="28" t="s">
        <v>1667</v>
      </c>
      <c r="N1644" s="28">
        <v>49</v>
      </c>
      <c r="O1644" s="28" t="s">
        <v>2462</v>
      </c>
      <c r="P1644" s="28" t="s">
        <v>2463</v>
      </c>
      <c r="Q1644" s="28" t="s">
        <v>2463</v>
      </c>
      <c r="R1644" s="28" t="s">
        <v>1667</v>
      </c>
      <c r="S1644" s="28">
        <v>49</v>
      </c>
      <c r="T1644" s="23" t="s">
        <v>4288</v>
      </c>
      <c r="U1644" s="28" t="s">
        <v>2462</v>
      </c>
      <c r="V1644" s="28" t="s">
        <v>2463</v>
      </c>
      <c r="W1644" s="28" t="s">
        <v>2463</v>
      </c>
      <c r="X1644" s="28" t="s">
        <v>4092</v>
      </c>
      <c r="Y1644" s="28" t="s">
        <v>4289</v>
      </c>
      <c r="Z1644" s="28" t="s">
        <v>4290</v>
      </c>
      <c r="AA1644" s="74" t="s">
        <v>4291</v>
      </c>
      <c r="AB1644" s="75" t="s">
        <v>312</v>
      </c>
      <c r="AC1644" s="76">
        <v>39</v>
      </c>
      <c r="AD1644" s="77">
        <v>15493</v>
      </c>
      <c r="AE1644" s="77">
        <v>0</v>
      </c>
      <c r="AF1644" s="77">
        <v>0</v>
      </c>
      <c r="AG1644" s="73">
        <f t="shared" si="76"/>
        <v>15493</v>
      </c>
      <c r="AH1644" s="77">
        <v>15493</v>
      </c>
      <c r="AI1644" s="77">
        <v>0</v>
      </c>
      <c r="AJ1644" s="77">
        <v>0</v>
      </c>
      <c r="AK1644" s="73">
        <f t="shared" si="78"/>
        <v>15493</v>
      </c>
      <c r="AL1644" s="73">
        <f t="shared" si="77"/>
        <v>30986</v>
      </c>
      <c r="AM1644" s="134" t="s">
        <v>1188</v>
      </c>
      <c r="AN1644" s="134" t="s">
        <v>33</v>
      </c>
      <c r="AO1644" s="134" t="s">
        <v>33</v>
      </c>
      <c r="AP1644" s="134" t="s">
        <v>33</v>
      </c>
      <c r="AQ1644" s="134" t="s">
        <v>3792</v>
      </c>
      <c r="AR1644" s="134" t="s">
        <v>198</v>
      </c>
      <c r="AS1644" s="134" t="s">
        <v>33</v>
      </c>
      <c r="AT1644" s="2">
        <v>0</v>
      </c>
      <c r="AU1644" s="2">
        <v>0</v>
      </c>
      <c r="AV1644" s="2">
        <v>0</v>
      </c>
      <c r="AW1644" s="47"/>
    </row>
    <row r="1645" spans="1:49" s="3" customFormat="1" ht="46.5">
      <c r="A1645" s="54">
        <v>1</v>
      </c>
      <c r="B1645" s="45">
        <v>1640</v>
      </c>
      <c r="C1645" s="54" t="s">
        <v>3788</v>
      </c>
      <c r="D1645" s="54">
        <v>8840024797</v>
      </c>
      <c r="E1645" s="54" t="s">
        <v>1667</v>
      </c>
      <c r="F1645" s="54">
        <v>49</v>
      </c>
      <c r="G1645" s="54" t="s">
        <v>2462</v>
      </c>
      <c r="H1645" s="54" t="s">
        <v>2463</v>
      </c>
      <c r="I1645" s="54" t="s">
        <v>3789</v>
      </c>
      <c r="J1645" s="28" t="s">
        <v>2462</v>
      </c>
      <c r="K1645" s="28" t="s">
        <v>2463</v>
      </c>
      <c r="L1645" s="28" t="s">
        <v>2463</v>
      </c>
      <c r="M1645" s="28" t="s">
        <v>1667</v>
      </c>
      <c r="N1645" s="28">
        <v>49</v>
      </c>
      <c r="O1645" s="28" t="s">
        <v>2462</v>
      </c>
      <c r="P1645" s="28" t="s">
        <v>2463</v>
      </c>
      <c r="Q1645" s="28" t="s">
        <v>2463</v>
      </c>
      <c r="R1645" s="28" t="s">
        <v>1667</v>
      </c>
      <c r="S1645" s="28">
        <v>49</v>
      </c>
      <c r="T1645" s="23" t="s">
        <v>4292</v>
      </c>
      <c r="U1645" s="28" t="s">
        <v>2462</v>
      </c>
      <c r="V1645" s="28" t="s">
        <v>2463</v>
      </c>
      <c r="W1645" s="28" t="s">
        <v>2463</v>
      </c>
      <c r="X1645" s="28" t="s">
        <v>4293</v>
      </c>
      <c r="Y1645" s="28">
        <v>4</v>
      </c>
      <c r="Z1645" s="28" t="s">
        <v>4294</v>
      </c>
      <c r="AA1645" s="74" t="s">
        <v>4295</v>
      </c>
      <c r="AB1645" s="75" t="s">
        <v>312</v>
      </c>
      <c r="AC1645" s="76">
        <v>32</v>
      </c>
      <c r="AD1645" s="77">
        <v>8819</v>
      </c>
      <c r="AE1645" s="77">
        <v>0</v>
      </c>
      <c r="AF1645" s="77">
        <v>0</v>
      </c>
      <c r="AG1645" s="73">
        <f t="shared" si="76"/>
        <v>8819</v>
      </c>
      <c r="AH1645" s="77">
        <v>8819</v>
      </c>
      <c r="AI1645" s="77">
        <v>0</v>
      </c>
      <c r="AJ1645" s="77">
        <v>0</v>
      </c>
      <c r="AK1645" s="73">
        <f t="shared" si="78"/>
        <v>8819</v>
      </c>
      <c r="AL1645" s="73">
        <f t="shared" si="77"/>
        <v>17638</v>
      </c>
      <c r="AM1645" s="134" t="s">
        <v>1188</v>
      </c>
      <c r="AN1645" s="134" t="s">
        <v>33</v>
      </c>
      <c r="AO1645" s="134" t="s">
        <v>33</v>
      </c>
      <c r="AP1645" s="134" t="s">
        <v>33</v>
      </c>
      <c r="AQ1645" s="134" t="s">
        <v>3792</v>
      </c>
      <c r="AR1645" s="134" t="s">
        <v>198</v>
      </c>
      <c r="AS1645" s="134" t="s">
        <v>33</v>
      </c>
      <c r="AT1645" s="2">
        <v>0</v>
      </c>
      <c r="AU1645" s="2">
        <v>0</v>
      </c>
      <c r="AV1645" s="2">
        <v>0</v>
      </c>
      <c r="AW1645" s="47"/>
    </row>
    <row r="1646" spans="1:49" s="3" customFormat="1" ht="46.5">
      <c r="A1646" s="54">
        <v>1</v>
      </c>
      <c r="B1646" s="45">
        <v>1641</v>
      </c>
      <c r="C1646" s="54" t="s">
        <v>3788</v>
      </c>
      <c r="D1646" s="54">
        <v>8840024797</v>
      </c>
      <c r="E1646" s="54" t="s">
        <v>1667</v>
      </c>
      <c r="F1646" s="54">
        <v>49</v>
      </c>
      <c r="G1646" s="54" t="s">
        <v>2462</v>
      </c>
      <c r="H1646" s="54" t="s">
        <v>2463</v>
      </c>
      <c r="I1646" s="54" t="s">
        <v>3789</v>
      </c>
      <c r="J1646" s="28" t="s">
        <v>2462</v>
      </c>
      <c r="K1646" s="28" t="s">
        <v>2463</v>
      </c>
      <c r="L1646" s="28" t="s">
        <v>2463</v>
      </c>
      <c r="M1646" s="28" t="s">
        <v>1667</v>
      </c>
      <c r="N1646" s="28">
        <v>49</v>
      </c>
      <c r="O1646" s="28" t="s">
        <v>2462</v>
      </c>
      <c r="P1646" s="28" t="s">
        <v>2463</v>
      </c>
      <c r="Q1646" s="28" t="s">
        <v>2463</v>
      </c>
      <c r="R1646" s="28" t="s">
        <v>1667</v>
      </c>
      <c r="S1646" s="28">
        <v>49</v>
      </c>
      <c r="T1646" s="23" t="s">
        <v>4296</v>
      </c>
      <c r="U1646" s="28" t="s">
        <v>2462</v>
      </c>
      <c r="V1646" s="28" t="s">
        <v>2463</v>
      </c>
      <c r="W1646" s="28" t="s">
        <v>2463</v>
      </c>
      <c r="X1646" s="28" t="s">
        <v>2405</v>
      </c>
      <c r="Y1646" s="28" t="s">
        <v>4297</v>
      </c>
      <c r="Z1646" s="28" t="s">
        <v>4298</v>
      </c>
      <c r="AA1646" s="74" t="s">
        <v>4299</v>
      </c>
      <c r="AB1646" s="75" t="s">
        <v>312</v>
      </c>
      <c r="AC1646" s="76">
        <v>20</v>
      </c>
      <c r="AD1646" s="77">
        <v>21816</v>
      </c>
      <c r="AE1646" s="77">
        <v>0</v>
      </c>
      <c r="AF1646" s="77">
        <v>0</v>
      </c>
      <c r="AG1646" s="73">
        <f t="shared" si="76"/>
        <v>21816</v>
      </c>
      <c r="AH1646" s="77">
        <v>21816</v>
      </c>
      <c r="AI1646" s="77">
        <v>0</v>
      </c>
      <c r="AJ1646" s="77">
        <v>0</v>
      </c>
      <c r="AK1646" s="73">
        <f t="shared" si="78"/>
        <v>21816</v>
      </c>
      <c r="AL1646" s="73">
        <f t="shared" si="77"/>
        <v>43632</v>
      </c>
      <c r="AM1646" s="134" t="s">
        <v>1188</v>
      </c>
      <c r="AN1646" s="134" t="s">
        <v>33</v>
      </c>
      <c r="AO1646" s="134" t="s">
        <v>33</v>
      </c>
      <c r="AP1646" s="134" t="s">
        <v>33</v>
      </c>
      <c r="AQ1646" s="134" t="s">
        <v>3792</v>
      </c>
      <c r="AR1646" s="134" t="s">
        <v>198</v>
      </c>
      <c r="AS1646" s="134" t="s">
        <v>33</v>
      </c>
      <c r="AT1646" s="2">
        <v>0</v>
      </c>
      <c r="AU1646" s="2">
        <v>0</v>
      </c>
      <c r="AV1646" s="2">
        <v>0</v>
      </c>
      <c r="AW1646" s="47"/>
    </row>
    <row r="1647" spans="1:49" s="3" customFormat="1" ht="46.5">
      <c r="A1647" s="54">
        <v>1</v>
      </c>
      <c r="B1647" s="45">
        <v>1642</v>
      </c>
      <c r="C1647" s="54" t="s">
        <v>3788</v>
      </c>
      <c r="D1647" s="54">
        <v>8840024797</v>
      </c>
      <c r="E1647" s="54" t="s">
        <v>1667</v>
      </c>
      <c r="F1647" s="54">
        <v>49</v>
      </c>
      <c r="G1647" s="54" t="s">
        <v>2462</v>
      </c>
      <c r="H1647" s="54" t="s">
        <v>2463</v>
      </c>
      <c r="I1647" s="29" t="s">
        <v>3789</v>
      </c>
      <c r="J1647" s="28" t="s">
        <v>2462</v>
      </c>
      <c r="K1647" s="28" t="s">
        <v>2463</v>
      </c>
      <c r="L1647" s="28" t="s">
        <v>2463</v>
      </c>
      <c r="M1647" s="28" t="s">
        <v>1667</v>
      </c>
      <c r="N1647" s="28">
        <v>49</v>
      </c>
      <c r="O1647" s="28" t="s">
        <v>2462</v>
      </c>
      <c r="P1647" s="28" t="s">
        <v>2463</v>
      </c>
      <c r="Q1647" s="28" t="s">
        <v>2463</v>
      </c>
      <c r="R1647" s="28" t="s">
        <v>1667</v>
      </c>
      <c r="S1647" s="28">
        <v>49</v>
      </c>
      <c r="T1647" s="23" t="s">
        <v>4300</v>
      </c>
      <c r="U1647" s="28" t="s">
        <v>2462</v>
      </c>
      <c r="V1647" s="28" t="s">
        <v>2463</v>
      </c>
      <c r="W1647" s="28" t="s">
        <v>2463</v>
      </c>
      <c r="X1647" s="28" t="s">
        <v>1520</v>
      </c>
      <c r="Y1647" s="28">
        <v>42</v>
      </c>
      <c r="Z1647" s="28" t="s">
        <v>4301</v>
      </c>
      <c r="AA1647" s="74" t="s">
        <v>4302</v>
      </c>
      <c r="AB1647" s="75" t="s">
        <v>312</v>
      </c>
      <c r="AC1647" s="76">
        <v>40</v>
      </c>
      <c r="AD1647" s="77">
        <v>47513</v>
      </c>
      <c r="AE1647" s="77">
        <v>0</v>
      </c>
      <c r="AF1647" s="77">
        <v>0</v>
      </c>
      <c r="AG1647" s="73">
        <f t="shared" si="76"/>
        <v>47513</v>
      </c>
      <c r="AH1647" s="77">
        <v>47513</v>
      </c>
      <c r="AI1647" s="77">
        <v>0</v>
      </c>
      <c r="AJ1647" s="77">
        <v>0</v>
      </c>
      <c r="AK1647" s="73">
        <f t="shared" si="78"/>
        <v>47513</v>
      </c>
      <c r="AL1647" s="73">
        <f t="shared" si="77"/>
        <v>95026</v>
      </c>
      <c r="AM1647" s="134" t="s">
        <v>1188</v>
      </c>
      <c r="AN1647" s="134" t="s">
        <v>33</v>
      </c>
      <c r="AO1647" s="134" t="s">
        <v>33</v>
      </c>
      <c r="AP1647" s="134" t="s">
        <v>33</v>
      </c>
      <c r="AQ1647" s="134" t="s">
        <v>3792</v>
      </c>
      <c r="AR1647" s="134" t="s">
        <v>198</v>
      </c>
      <c r="AS1647" s="134" t="s">
        <v>33</v>
      </c>
      <c r="AT1647" s="2">
        <v>0</v>
      </c>
      <c r="AU1647" s="2">
        <v>0</v>
      </c>
      <c r="AV1647" s="2">
        <v>0</v>
      </c>
      <c r="AW1647" s="47"/>
    </row>
    <row r="1648" spans="1:49" s="3" customFormat="1" ht="46.5">
      <c r="A1648" s="54">
        <v>1</v>
      </c>
      <c r="B1648" s="45">
        <v>1643</v>
      </c>
      <c r="C1648" s="54" t="s">
        <v>3788</v>
      </c>
      <c r="D1648" s="54">
        <v>8840024797</v>
      </c>
      <c r="E1648" s="54" t="s">
        <v>1667</v>
      </c>
      <c r="F1648" s="54">
        <v>49</v>
      </c>
      <c r="G1648" s="54" t="s">
        <v>2462</v>
      </c>
      <c r="H1648" s="54" t="s">
        <v>2463</v>
      </c>
      <c r="I1648" s="29" t="s">
        <v>3789</v>
      </c>
      <c r="J1648" s="28" t="s">
        <v>2462</v>
      </c>
      <c r="K1648" s="28" t="s">
        <v>2463</v>
      </c>
      <c r="L1648" s="28" t="s">
        <v>2463</v>
      </c>
      <c r="M1648" s="28" t="s">
        <v>1667</v>
      </c>
      <c r="N1648" s="28">
        <v>49</v>
      </c>
      <c r="O1648" s="28" t="s">
        <v>2462</v>
      </c>
      <c r="P1648" s="28" t="s">
        <v>2463</v>
      </c>
      <c r="Q1648" s="28" t="s">
        <v>2463</v>
      </c>
      <c r="R1648" s="28" t="s">
        <v>1667</v>
      </c>
      <c r="S1648" s="28">
        <v>49</v>
      </c>
      <c r="T1648" s="23" t="s">
        <v>4303</v>
      </c>
      <c r="U1648" s="28" t="s">
        <v>2462</v>
      </c>
      <c r="V1648" s="28" t="s">
        <v>2463</v>
      </c>
      <c r="W1648" s="28" t="s">
        <v>2463</v>
      </c>
      <c r="X1648" s="28" t="s">
        <v>1520</v>
      </c>
      <c r="Y1648" s="28">
        <v>23</v>
      </c>
      <c r="Z1648" s="28" t="s">
        <v>863</v>
      </c>
      <c r="AA1648" s="74" t="s">
        <v>4304</v>
      </c>
      <c r="AB1648" s="75" t="s">
        <v>312</v>
      </c>
      <c r="AC1648" s="76">
        <v>3</v>
      </c>
      <c r="AD1648" s="77">
        <v>574</v>
      </c>
      <c r="AE1648" s="77">
        <v>0</v>
      </c>
      <c r="AF1648" s="77">
        <v>0</v>
      </c>
      <c r="AG1648" s="73">
        <f t="shared" si="76"/>
        <v>574</v>
      </c>
      <c r="AH1648" s="77">
        <v>574</v>
      </c>
      <c r="AI1648" s="77">
        <v>0</v>
      </c>
      <c r="AJ1648" s="77">
        <v>0</v>
      </c>
      <c r="AK1648" s="73">
        <f t="shared" si="78"/>
        <v>574</v>
      </c>
      <c r="AL1648" s="73">
        <f t="shared" si="77"/>
        <v>1148</v>
      </c>
      <c r="AM1648" s="134" t="s">
        <v>1188</v>
      </c>
      <c r="AN1648" s="134" t="s">
        <v>33</v>
      </c>
      <c r="AO1648" s="134" t="s">
        <v>33</v>
      </c>
      <c r="AP1648" s="134" t="s">
        <v>33</v>
      </c>
      <c r="AQ1648" s="134" t="s">
        <v>3792</v>
      </c>
      <c r="AR1648" s="134" t="s">
        <v>198</v>
      </c>
      <c r="AS1648" s="134" t="s">
        <v>33</v>
      </c>
      <c r="AT1648" s="2">
        <v>0</v>
      </c>
      <c r="AU1648" s="2">
        <v>0</v>
      </c>
      <c r="AV1648" s="2">
        <v>0</v>
      </c>
      <c r="AW1648" s="47"/>
    </row>
    <row r="1649" spans="1:49" s="3" customFormat="1" ht="46.5">
      <c r="A1649" s="54">
        <v>1</v>
      </c>
      <c r="B1649" s="45">
        <v>1644</v>
      </c>
      <c r="C1649" s="54" t="s">
        <v>3788</v>
      </c>
      <c r="D1649" s="54">
        <v>8840024797</v>
      </c>
      <c r="E1649" s="54" t="s">
        <v>1667</v>
      </c>
      <c r="F1649" s="54">
        <v>49</v>
      </c>
      <c r="G1649" s="54" t="s">
        <v>2462</v>
      </c>
      <c r="H1649" s="54" t="s">
        <v>2463</v>
      </c>
      <c r="I1649" s="54" t="s">
        <v>3789</v>
      </c>
      <c r="J1649" s="28" t="s">
        <v>2462</v>
      </c>
      <c r="K1649" s="28" t="s">
        <v>2463</v>
      </c>
      <c r="L1649" s="28" t="s">
        <v>2463</v>
      </c>
      <c r="M1649" s="28" t="s">
        <v>1667</v>
      </c>
      <c r="N1649" s="28">
        <v>49</v>
      </c>
      <c r="O1649" s="28" t="s">
        <v>2462</v>
      </c>
      <c r="P1649" s="28" t="s">
        <v>2463</v>
      </c>
      <c r="Q1649" s="28" t="s">
        <v>2463</v>
      </c>
      <c r="R1649" s="28" t="s">
        <v>1667</v>
      </c>
      <c r="S1649" s="28">
        <v>49</v>
      </c>
      <c r="T1649" s="23" t="s">
        <v>4305</v>
      </c>
      <c r="U1649" s="28" t="s">
        <v>2462</v>
      </c>
      <c r="V1649" s="28" t="s">
        <v>2463</v>
      </c>
      <c r="W1649" s="28" t="s">
        <v>2463</v>
      </c>
      <c r="X1649" s="28" t="s">
        <v>1520</v>
      </c>
      <c r="Y1649" s="28">
        <v>24</v>
      </c>
      <c r="Z1649" s="28" t="s">
        <v>863</v>
      </c>
      <c r="AA1649" s="74" t="s">
        <v>4306</v>
      </c>
      <c r="AB1649" s="75" t="s">
        <v>32</v>
      </c>
      <c r="AC1649" s="76">
        <v>5</v>
      </c>
      <c r="AD1649" s="77">
        <v>1002</v>
      </c>
      <c r="AE1649" s="77">
        <v>0</v>
      </c>
      <c r="AF1649" s="77">
        <v>0</v>
      </c>
      <c r="AG1649" s="73">
        <f t="shared" si="76"/>
        <v>1002</v>
      </c>
      <c r="AH1649" s="77">
        <v>1002</v>
      </c>
      <c r="AI1649" s="77">
        <v>0</v>
      </c>
      <c r="AJ1649" s="77">
        <v>0</v>
      </c>
      <c r="AK1649" s="73">
        <f t="shared" si="78"/>
        <v>1002</v>
      </c>
      <c r="AL1649" s="73">
        <f t="shared" si="77"/>
        <v>2004</v>
      </c>
      <c r="AM1649" s="134" t="s">
        <v>1188</v>
      </c>
      <c r="AN1649" s="134" t="s">
        <v>33</v>
      </c>
      <c r="AO1649" s="134" t="s">
        <v>33</v>
      </c>
      <c r="AP1649" s="134" t="s">
        <v>33</v>
      </c>
      <c r="AQ1649" s="134" t="s">
        <v>3792</v>
      </c>
      <c r="AR1649" s="134" t="s">
        <v>198</v>
      </c>
      <c r="AS1649" s="134" t="s">
        <v>33</v>
      </c>
      <c r="AT1649" s="2">
        <v>0</v>
      </c>
      <c r="AU1649" s="2">
        <v>0</v>
      </c>
      <c r="AV1649" s="2">
        <v>0</v>
      </c>
      <c r="AW1649" s="47"/>
    </row>
    <row r="1650" spans="1:49" s="3" customFormat="1" ht="46.5">
      <c r="A1650" s="54">
        <v>1</v>
      </c>
      <c r="B1650" s="45">
        <v>1645</v>
      </c>
      <c r="C1650" s="54" t="s">
        <v>3788</v>
      </c>
      <c r="D1650" s="54">
        <v>8840024797</v>
      </c>
      <c r="E1650" s="54" t="s">
        <v>1667</v>
      </c>
      <c r="F1650" s="54">
        <v>49</v>
      </c>
      <c r="G1650" s="54" t="s">
        <v>2462</v>
      </c>
      <c r="H1650" s="54" t="s">
        <v>2463</v>
      </c>
      <c r="I1650" s="54" t="s">
        <v>3789</v>
      </c>
      <c r="J1650" s="28" t="s">
        <v>2462</v>
      </c>
      <c r="K1650" s="28" t="s">
        <v>2463</v>
      </c>
      <c r="L1650" s="28" t="s">
        <v>2463</v>
      </c>
      <c r="M1650" s="28" t="s">
        <v>1667</v>
      </c>
      <c r="N1650" s="28">
        <v>49</v>
      </c>
      <c r="O1650" s="28" t="s">
        <v>2462</v>
      </c>
      <c r="P1650" s="28" t="s">
        <v>2463</v>
      </c>
      <c r="Q1650" s="28" t="s">
        <v>2463</v>
      </c>
      <c r="R1650" s="28" t="s">
        <v>1667</v>
      </c>
      <c r="S1650" s="28">
        <v>49</v>
      </c>
      <c r="T1650" s="23" t="s">
        <v>4307</v>
      </c>
      <c r="U1650" s="28" t="s">
        <v>2462</v>
      </c>
      <c r="V1650" s="28" t="s">
        <v>2463</v>
      </c>
      <c r="W1650" s="28" t="s">
        <v>2463</v>
      </c>
      <c r="X1650" s="28" t="s">
        <v>1520</v>
      </c>
      <c r="Y1650" s="28">
        <v>18</v>
      </c>
      <c r="Z1650" s="28" t="s">
        <v>863</v>
      </c>
      <c r="AA1650" s="74" t="s">
        <v>4308</v>
      </c>
      <c r="AB1650" s="75" t="s">
        <v>32</v>
      </c>
      <c r="AC1650" s="76">
        <v>4</v>
      </c>
      <c r="AD1650" s="77">
        <v>1542</v>
      </c>
      <c r="AE1650" s="77">
        <v>0</v>
      </c>
      <c r="AF1650" s="77">
        <v>0</v>
      </c>
      <c r="AG1650" s="73">
        <f t="shared" si="76"/>
        <v>1542</v>
      </c>
      <c r="AH1650" s="77">
        <v>1542</v>
      </c>
      <c r="AI1650" s="77">
        <v>0</v>
      </c>
      <c r="AJ1650" s="77">
        <v>0</v>
      </c>
      <c r="AK1650" s="73">
        <f t="shared" si="78"/>
        <v>1542</v>
      </c>
      <c r="AL1650" s="73">
        <f t="shared" si="77"/>
        <v>3084</v>
      </c>
      <c r="AM1650" s="134" t="s">
        <v>1188</v>
      </c>
      <c r="AN1650" s="134" t="s">
        <v>33</v>
      </c>
      <c r="AO1650" s="134" t="s">
        <v>33</v>
      </c>
      <c r="AP1650" s="134" t="s">
        <v>33</v>
      </c>
      <c r="AQ1650" s="134" t="s">
        <v>3792</v>
      </c>
      <c r="AR1650" s="134" t="s">
        <v>198</v>
      </c>
      <c r="AS1650" s="134" t="s">
        <v>33</v>
      </c>
      <c r="AT1650" s="2">
        <v>0</v>
      </c>
      <c r="AU1650" s="2">
        <v>0</v>
      </c>
      <c r="AV1650" s="2">
        <v>0</v>
      </c>
      <c r="AW1650" s="47"/>
    </row>
    <row r="1651" spans="1:49" s="3" customFormat="1" ht="46.5">
      <c r="A1651" s="54">
        <v>1</v>
      </c>
      <c r="B1651" s="45">
        <v>1646</v>
      </c>
      <c r="C1651" s="54" t="s">
        <v>3788</v>
      </c>
      <c r="D1651" s="54">
        <v>8840024797</v>
      </c>
      <c r="E1651" s="54" t="s">
        <v>1667</v>
      </c>
      <c r="F1651" s="54">
        <v>49</v>
      </c>
      <c r="G1651" s="54" t="s">
        <v>2462</v>
      </c>
      <c r="H1651" s="54" t="s">
        <v>2463</v>
      </c>
      <c r="I1651" s="54" t="s">
        <v>3789</v>
      </c>
      <c r="J1651" s="28" t="s">
        <v>2462</v>
      </c>
      <c r="K1651" s="28" t="s">
        <v>2463</v>
      </c>
      <c r="L1651" s="28" t="s">
        <v>2463</v>
      </c>
      <c r="M1651" s="28" t="s">
        <v>1667</v>
      </c>
      <c r="N1651" s="28">
        <v>49</v>
      </c>
      <c r="O1651" s="28" t="s">
        <v>2462</v>
      </c>
      <c r="P1651" s="28" t="s">
        <v>2463</v>
      </c>
      <c r="Q1651" s="28" t="s">
        <v>2463</v>
      </c>
      <c r="R1651" s="28" t="s">
        <v>1667</v>
      </c>
      <c r="S1651" s="28">
        <v>49</v>
      </c>
      <c r="T1651" s="23" t="s">
        <v>4309</v>
      </c>
      <c r="U1651" s="28" t="s">
        <v>2462</v>
      </c>
      <c r="V1651" s="28" t="s">
        <v>2463</v>
      </c>
      <c r="W1651" s="28" t="s">
        <v>2463</v>
      </c>
      <c r="X1651" s="28" t="s">
        <v>1520</v>
      </c>
      <c r="Y1651" s="28">
        <v>6</v>
      </c>
      <c r="Z1651" s="28" t="s">
        <v>863</v>
      </c>
      <c r="AA1651" s="74" t="s">
        <v>4310</v>
      </c>
      <c r="AB1651" s="75" t="s">
        <v>32</v>
      </c>
      <c r="AC1651" s="76">
        <v>5</v>
      </c>
      <c r="AD1651" s="77">
        <v>558</v>
      </c>
      <c r="AE1651" s="77">
        <v>0</v>
      </c>
      <c r="AF1651" s="77">
        <v>0</v>
      </c>
      <c r="AG1651" s="73">
        <f t="shared" si="76"/>
        <v>558</v>
      </c>
      <c r="AH1651" s="77">
        <v>558</v>
      </c>
      <c r="AI1651" s="77">
        <v>0</v>
      </c>
      <c r="AJ1651" s="77">
        <v>0</v>
      </c>
      <c r="AK1651" s="73">
        <f t="shared" si="78"/>
        <v>558</v>
      </c>
      <c r="AL1651" s="73">
        <f t="shared" si="77"/>
        <v>1116</v>
      </c>
      <c r="AM1651" s="134" t="s">
        <v>1188</v>
      </c>
      <c r="AN1651" s="134" t="s">
        <v>33</v>
      </c>
      <c r="AO1651" s="134" t="s">
        <v>33</v>
      </c>
      <c r="AP1651" s="134" t="s">
        <v>33</v>
      </c>
      <c r="AQ1651" s="134" t="s">
        <v>3792</v>
      </c>
      <c r="AR1651" s="134" t="s">
        <v>198</v>
      </c>
      <c r="AS1651" s="134" t="s">
        <v>33</v>
      </c>
      <c r="AT1651" s="2">
        <v>0</v>
      </c>
      <c r="AU1651" s="2">
        <v>0</v>
      </c>
      <c r="AV1651" s="2">
        <v>0</v>
      </c>
      <c r="AW1651" s="47"/>
    </row>
    <row r="1652" spans="1:49" s="3" customFormat="1" ht="46.5">
      <c r="A1652" s="54">
        <v>1</v>
      </c>
      <c r="B1652" s="45">
        <v>1647</v>
      </c>
      <c r="C1652" s="54" t="s">
        <v>3788</v>
      </c>
      <c r="D1652" s="54">
        <v>8840024797</v>
      </c>
      <c r="E1652" s="54" t="s">
        <v>1667</v>
      </c>
      <c r="F1652" s="54">
        <v>49</v>
      </c>
      <c r="G1652" s="54" t="s">
        <v>2462</v>
      </c>
      <c r="H1652" s="54" t="s">
        <v>2463</v>
      </c>
      <c r="I1652" s="29" t="s">
        <v>3789</v>
      </c>
      <c r="J1652" s="28" t="s">
        <v>2462</v>
      </c>
      <c r="K1652" s="28" t="s">
        <v>2463</v>
      </c>
      <c r="L1652" s="28" t="s">
        <v>2463</v>
      </c>
      <c r="M1652" s="28" t="s">
        <v>1667</v>
      </c>
      <c r="N1652" s="28">
        <v>49</v>
      </c>
      <c r="O1652" s="28" t="s">
        <v>2462</v>
      </c>
      <c r="P1652" s="28" t="s">
        <v>2463</v>
      </c>
      <c r="Q1652" s="28" t="s">
        <v>2463</v>
      </c>
      <c r="R1652" s="28" t="s">
        <v>1667</v>
      </c>
      <c r="S1652" s="28">
        <v>49</v>
      </c>
      <c r="T1652" s="23" t="s">
        <v>4311</v>
      </c>
      <c r="U1652" s="28" t="s">
        <v>2462</v>
      </c>
      <c r="V1652" s="28" t="s">
        <v>2463</v>
      </c>
      <c r="W1652" s="28" t="s">
        <v>2463</v>
      </c>
      <c r="X1652" s="28" t="s">
        <v>1520</v>
      </c>
      <c r="Y1652" s="28">
        <v>27</v>
      </c>
      <c r="Z1652" s="28" t="s">
        <v>863</v>
      </c>
      <c r="AA1652" s="74" t="s">
        <v>4312</v>
      </c>
      <c r="AB1652" s="75" t="s">
        <v>32</v>
      </c>
      <c r="AC1652" s="76">
        <v>5</v>
      </c>
      <c r="AD1652" s="77">
        <v>242</v>
      </c>
      <c r="AE1652" s="77">
        <v>0</v>
      </c>
      <c r="AF1652" s="77">
        <v>0</v>
      </c>
      <c r="AG1652" s="73">
        <f t="shared" si="76"/>
        <v>242</v>
      </c>
      <c r="AH1652" s="77">
        <v>242</v>
      </c>
      <c r="AI1652" s="77">
        <v>0</v>
      </c>
      <c r="AJ1652" s="77">
        <v>0</v>
      </c>
      <c r="AK1652" s="73">
        <f t="shared" si="78"/>
        <v>242</v>
      </c>
      <c r="AL1652" s="73">
        <f t="shared" si="77"/>
        <v>484</v>
      </c>
      <c r="AM1652" s="134" t="s">
        <v>1188</v>
      </c>
      <c r="AN1652" s="134" t="s">
        <v>33</v>
      </c>
      <c r="AO1652" s="134" t="s">
        <v>33</v>
      </c>
      <c r="AP1652" s="134" t="s">
        <v>33</v>
      </c>
      <c r="AQ1652" s="134" t="s">
        <v>3792</v>
      </c>
      <c r="AR1652" s="134" t="s">
        <v>198</v>
      </c>
      <c r="AS1652" s="134" t="s">
        <v>33</v>
      </c>
      <c r="AT1652" s="2">
        <v>0</v>
      </c>
      <c r="AU1652" s="2">
        <v>0</v>
      </c>
      <c r="AV1652" s="2">
        <v>0</v>
      </c>
      <c r="AW1652" s="47"/>
    </row>
    <row r="1653" spans="1:49" s="3" customFormat="1" ht="46.5">
      <c r="A1653" s="54">
        <v>1</v>
      </c>
      <c r="B1653" s="45">
        <v>1648</v>
      </c>
      <c r="C1653" s="54" t="s">
        <v>3788</v>
      </c>
      <c r="D1653" s="54">
        <v>8840024797</v>
      </c>
      <c r="E1653" s="54" t="s">
        <v>1667</v>
      </c>
      <c r="F1653" s="54">
        <v>49</v>
      </c>
      <c r="G1653" s="54" t="s">
        <v>2462</v>
      </c>
      <c r="H1653" s="54" t="s">
        <v>2463</v>
      </c>
      <c r="I1653" s="54" t="s">
        <v>3789</v>
      </c>
      <c r="J1653" s="28" t="s">
        <v>2462</v>
      </c>
      <c r="K1653" s="28" t="s">
        <v>2463</v>
      </c>
      <c r="L1653" s="28" t="s">
        <v>2463</v>
      </c>
      <c r="M1653" s="28" t="s">
        <v>1667</v>
      </c>
      <c r="N1653" s="28">
        <v>49</v>
      </c>
      <c r="O1653" s="28" t="s">
        <v>2462</v>
      </c>
      <c r="P1653" s="28" t="s">
        <v>2463</v>
      </c>
      <c r="Q1653" s="28" t="s">
        <v>2463</v>
      </c>
      <c r="R1653" s="28" t="s">
        <v>1667</v>
      </c>
      <c r="S1653" s="28">
        <v>49</v>
      </c>
      <c r="T1653" s="23" t="s">
        <v>4313</v>
      </c>
      <c r="U1653" s="28" t="s">
        <v>2462</v>
      </c>
      <c r="V1653" s="28" t="s">
        <v>2463</v>
      </c>
      <c r="W1653" s="28" t="s">
        <v>2463</v>
      </c>
      <c r="X1653" s="28" t="s">
        <v>1605</v>
      </c>
      <c r="Y1653" s="28" t="s">
        <v>4314</v>
      </c>
      <c r="Z1653" s="28" t="s">
        <v>863</v>
      </c>
      <c r="AA1653" s="74" t="s">
        <v>4315</v>
      </c>
      <c r="AB1653" s="75" t="s">
        <v>312</v>
      </c>
      <c r="AC1653" s="76">
        <v>13</v>
      </c>
      <c r="AD1653" s="77">
        <v>26853</v>
      </c>
      <c r="AE1653" s="77">
        <v>0</v>
      </c>
      <c r="AF1653" s="77">
        <v>0</v>
      </c>
      <c r="AG1653" s="73">
        <f t="shared" si="76"/>
        <v>26853</v>
      </c>
      <c r="AH1653" s="77">
        <v>26853</v>
      </c>
      <c r="AI1653" s="77">
        <v>0</v>
      </c>
      <c r="AJ1653" s="77">
        <v>0</v>
      </c>
      <c r="AK1653" s="73">
        <f t="shared" si="78"/>
        <v>26853</v>
      </c>
      <c r="AL1653" s="73">
        <f t="shared" si="77"/>
        <v>53706</v>
      </c>
      <c r="AM1653" s="134" t="s">
        <v>1188</v>
      </c>
      <c r="AN1653" s="134" t="s">
        <v>33</v>
      </c>
      <c r="AO1653" s="134" t="s">
        <v>33</v>
      </c>
      <c r="AP1653" s="134" t="s">
        <v>33</v>
      </c>
      <c r="AQ1653" s="134" t="s">
        <v>3792</v>
      </c>
      <c r="AR1653" s="134" t="s">
        <v>198</v>
      </c>
      <c r="AS1653" s="134" t="s">
        <v>33</v>
      </c>
      <c r="AT1653" s="2">
        <v>0</v>
      </c>
      <c r="AU1653" s="2">
        <v>0</v>
      </c>
      <c r="AV1653" s="2">
        <v>0</v>
      </c>
      <c r="AW1653" s="47"/>
    </row>
    <row r="1654" spans="1:49" s="3" customFormat="1" ht="46.5">
      <c r="A1654" s="54">
        <v>1</v>
      </c>
      <c r="B1654" s="45">
        <v>1649</v>
      </c>
      <c r="C1654" s="54" t="s">
        <v>3788</v>
      </c>
      <c r="D1654" s="54">
        <v>8840024797</v>
      </c>
      <c r="E1654" s="54" t="s">
        <v>1667</v>
      </c>
      <c r="F1654" s="54">
        <v>49</v>
      </c>
      <c r="G1654" s="54" t="s">
        <v>2462</v>
      </c>
      <c r="H1654" s="54" t="s">
        <v>2463</v>
      </c>
      <c r="I1654" s="54" t="s">
        <v>3789</v>
      </c>
      <c r="J1654" s="28" t="s">
        <v>2462</v>
      </c>
      <c r="K1654" s="28" t="s">
        <v>2463</v>
      </c>
      <c r="L1654" s="28" t="s">
        <v>2463</v>
      </c>
      <c r="M1654" s="28" t="s">
        <v>1667</v>
      </c>
      <c r="N1654" s="28">
        <v>49</v>
      </c>
      <c r="O1654" s="28" t="s">
        <v>2462</v>
      </c>
      <c r="P1654" s="28" t="s">
        <v>2463</v>
      </c>
      <c r="Q1654" s="28" t="s">
        <v>2463</v>
      </c>
      <c r="R1654" s="28" t="s">
        <v>1667</v>
      </c>
      <c r="S1654" s="28">
        <v>49</v>
      </c>
      <c r="T1654" s="23" t="s">
        <v>4316</v>
      </c>
      <c r="U1654" s="28" t="s">
        <v>2462</v>
      </c>
      <c r="V1654" s="28" t="s">
        <v>2463</v>
      </c>
      <c r="W1654" s="28" t="s">
        <v>2463</v>
      </c>
      <c r="X1654" s="28" t="s">
        <v>1605</v>
      </c>
      <c r="Y1654" s="28" t="s">
        <v>863</v>
      </c>
      <c r="Z1654" s="28" t="s">
        <v>863</v>
      </c>
      <c r="AA1654" s="74" t="s">
        <v>4317</v>
      </c>
      <c r="AB1654" s="75" t="s">
        <v>328</v>
      </c>
      <c r="AC1654" s="76">
        <v>10</v>
      </c>
      <c r="AD1654" s="77">
        <v>5937</v>
      </c>
      <c r="AE1654" s="77">
        <v>3155</v>
      </c>
      <c r="AF1654" s="77">
        <v>0</v>
      </c>
      <c r="AG1654" s="73">
        <f t="shared" si="76"/>
        <v>9092</v>
      </c>
      <c r="AH1654" s="77">
        <v>5937</v>
      </c>
      <c r="AI1654" s="77">
        <v>3155</v>
      </c>
      <c r="AJ1654" s="77">
        <v>0</v>
      </c>
      <c r="AK1654" s="73">
        <f t="shared" si="78"/>
        <v>9092</v>
      </c>
      <c r="AL1654" s="73">
        <f t="shared" si="77"/>
        <v>18184</v>
      </c>
      <c r="AM1654" s="134" t="s">
        <v>1188</v>
      </c>
      <c r="AN1654" s="134" t="s">
        <v>33</v>
      </c>
      <c r="AO1654" s="134" t="s">
        <v>33</v>
      </c>
      <c r="AP1654" s="134" t="s">
        <v>33</v>
      </c>
      <c r="AQ1654" s="134" t="s">
        <v>3792</v>
      </c>
      <c r="AR1654" s="134" t="s">
        <v>198</v>
      </c>
      <c r="AS1654" s="134" t="s">
        <v>33</v>
      </c>
      <c r="AT1654" s="2">
        <v>0</v>
      </c>
      <c r="AU1654" s="2">
        <v>0</v>
      </c>
      <c r="AV1654" s="2">
        <v>0</v>
      </c>
      <c r="AW1654" s="47"/>
    </row>
    <row r="1655" spans="1:49" s="3" customFormat="1" ht="46.5">
      <c r="A1655" s="54">
        <v>1</v>
      </c>
      <c r="B1655" s="45">
        <v>1650</v>
      </c>
      <c r="C1655" s="54" t="s">
        <v>3788</v>
      </c>
      <c r="D1655" s="54">
        <v>8840024797</v>
      </c>
      <c r="E1655" s="54" t="s">
        <v>1667</v>
      </c>
      <c r="F1655" s="54">
        <v>49</v>
      </c>
      <c r="G1655" s="54" t="s">
        <v>2462</v>
      </c>
      <c r="H1655" s="54" t="s">
        <v>2463</v>
      </c>
      <c r="I1655" s="29" t="s">
        <v>3789</v>
      </c>
      <c r="J1655" s="28" t="s">
        <v>2462</v>
      </c>
      <c r="K1655" s="28" t="s">
        <v>2463</v>
      </c>
      <c r="L1655" s="28" t="s">
        <v>2463</v>
      </c>
      <c r="M1655" s="28" t="s">
        <v>1667</v>
      </c>
      <c r="N1655" s="28">
        <v>49</v>
      </c>
      <c r="O1655" s="28" t="s">
        <v>2462</v>
      </c>
      <c r="P1655" s="28" t="s">
        <v>2463</v>
      </c>
      <c r="Q1655" s="28" t="s">
        <v>2463</v>
      </c>
      <c r="R1655" s="28" t="s">
        <v>1667</v>
      </c>
      <c r="S1655" s="28">
        <v>49</v>
      </c>
      <c r="T1655" s="23" t="s">
        <v>4318</v>
      </c>
      <c r="U1655" s="28" t="s">
        <v>2462</v>
      </c>
      <c r="V1655" s="28" t="s">
        <v>2463</v>
      </c>
      <c r="W1655" s="28" t="s">
        <v>2463</v>
      </c>
      <c r="X1655" s="28" t="s">
        <v>4319</v>
      </c>
      <c r="Y1655" s="28">
        <v>21</v>
      </c>
      <c r="Z1655" s="28" t="s">
        <v>4320</v>
      </c>
      <c r="AA1655" s="74" t="s">
        <v>4321</v>
      </c>
      <c r="AB1655" s="75" t="s">
        <v>312</v>
      </c>
      <c r="AC1655" s="76">
        <v>26</v>
      </c>
      <c r="AD1655" s="77">
        <v>35543</v>
      </c>
      <c r="AE1655" s="77">
        <v>0</v>
      </c>
      <c r="AF1655" s="77">
        <v>0</v>
      </c>
      <c r="AG1655" s="73">
        <f t="shared" si="76"/>
        <v>35543</v>
      </c>
      <c r="AH1655" s="77">
        <v>35543</v>
      </c>
      <c r="AI1655" s="77">
        <v>0</v>
      </c>
      <c r="AJ1655" s="77">
        <v>0</v>
      </c>
      <c r="AK1655" s="73">
        <f t="shared" si="78"/>
        <v>35543</v>
      </c>
      <c r="AL1655" s="73">
        <f t="shared" si="77"/>
        <v>71086</v>
      </c>
      <c r="AM1655" s="134" t="s">
        <v>1188</v>
      </c>
      <c r="AN1655" s="134" t="s">
        <v>33</v>
      </c>
      <c r="AO1655" s="134" t="s">
        <v>33</v>
      </c>
      <c r="AP1655" s="134" t="s">
        <v>33</v>
      </c>
      <c r="AQ1655" s="134" t="s">
        <v>3792</v>
      </c>
      <c r="AR1655" s="134" t="s">
        <v>198</v>
      </c>
      <c r="AS1655" s="134" t="s">
        <v>33</v>
      </c>
      <c r="AT1655" s="2">
        <v>0</v>
      </c>
      <c r="AU1655" s="2">
        <v>0</v>
      </c>
      <c r="AV1655" s="2">
        <v>0</v>
      </c>
      <c r="AW1655" s="47"/>
    </row>
    <row r="1656" spans="1:49" s="3" customFormat="1" ht="46.5">
      <c r="A1656" s="54">
        <v>1</v>
      </c>
      <c r="B1656" s="45">
        <v>1651</v>
      </c>
      <c r="C1656" s="54" t="s">
        <v>3788</v>
      </c>
      <c r="D1656" s="54">
        <v>8840024797</v>
      </c>
      <c r="E1656" s="54" t="s">
        <v>1667</v>
      </c>
      <c r="F1656" s="54">
        <v>49</v>
      </c>
      <c r="G1656" s="54" t="s">
        <v>2462</v>
      </c>
      <c r="H1656" s="54" t="s">
        <v>2463</v>
      </c>
      <c r="I1656" s="54" t="s">
        <v>3789</v>
      </c>
      <c r="J1656" s="28" t="s">
        <v>2462</v>
      </c>
      <c r="K1656" s="28" t="s">
        <v>2463</v>
      </c>
      <c r="L1656" s="28" t="s">
        <v>2463</v>
      </c>
      <c r="M1656" s="28" t="s">
        <v>1667</v>
      </c>
      <c r="N1656" s="28">
        <v>49</v>
      </c>
      <c r="O1656" s="28" t="s">
        <v>2462</v>
      </c>
      <c r="P1656" s="28" t="s">
        <v>2463</v>
      </c>
      <c r="Q1656" s="28" t="s">
        <v>2463</v>
      </c>
      <c r="R1656" s="28" t="s">
        <v>1667</v>
      </c>
      <c r="S1656" s="28">
        <v>49</v>
      </c>
      <c r="T1656" s="23" t="s">
        <v>4322</v>
      </c>
      <c r="U1656" s="28" t="s">
        <v>2462</v>
      </c>
      <c r="V1656" s="28" t="s">
        <v>2463</v>
      </c>
      <c r="W1656" s="28" t="s">
        <v>2463</v>
      </c>
      <c r="X1656" s="28" t="s">
        <v>4323</v>
      </c>
      <c r="Y1656" s="28" t="s">
        <v>863</v>
      </c>
      <c r="Z1656" s="28" t="s">
        <v>863</v>
      </c>
      <c r="AA1656" s="74" t="s">
        <v>4324</v>
      </c>
      <c r="AB1656" s="75" t="s">
        <v>312</v>
      </c>
      <c r="AC1656" s="76">
        <v>1</v>
      </c>
      <c r="AD1656" s="77">
        <v>1473</v>
      </c>
      <c r="AE1656" s="77">
        <v>0</v>
      </c>
      <c r="AF1656" s="77">
        <v>0</v>
      </c>
      <c r="AG1656" s="73">
        <f t="shared" si="76"/>
        <v>1473</v>
      </c>
      <c r="AH1656" s="77">
        <v>1473</v>
      </c>
      <c r="AI1656" s="77">
        <v>0</v>
      </c>
      <c r="AJ1656" s="77">
        <v>0</v>
      </c>
      <c r="AK1656" s="73">
        <f t="shared" si="78"/>
        <v>1473</v>
      </c>
      <c r="AL1656" s="73">
        <f t="shared" si="77"/>
        <v>2946</v>
      </c>
      <c r="AM1656" s="134" t="s">
        <v>1188</v>
      </c>
      <c r="AN1656" s="134" t="s">
        <v>33</v>
      </c>
      <c r="AO1656" s="134" t="s">
        <v>33</v>
      </c>
      <c r="AP1656" s="134" t="s">
        <v>33</v>
      </c>
      <c r="AQ1656" s="134" t="s">
        <v>3792</v>
      </c>
      <c r="AR1656" s="134" t="s">
        <v>198</v>
      </c>
      <c r="AS1656" s="134" t="s">
        <v>33</v>
      </c>
      <c r="AT1656" s="2">
        <v>0</v>
      </c>
      <c r="AU1656" s="2">
        <v>0</v>
      </c>
      <c r="AV1656" s="2">
        <v>0</v>
      </c>
      <c r="AW1656" s="47"/>
    </row>
    <row r="1657" spans="1:49" s="3" customFormat="1" ht="46.5">
      <c r="A1657" s="54">
        <v>1</v>
      </c>
      <c r="B1657" s="45">
        <v>1652</v>
      </c>
      <c r="C1657" s="54" t="s">
        <v>3788</v>
      </c>
      <c r="D1657" s="54">
        <v>8840024797</v>
      </c>
      <c r="E1657" s="54" t="s">
        <v>1667</v>
      </c>
      <c r="F1657" s="54">
        <v>49</v>
      </c>
      <c r="G1657" s="54" t="s">
        <v>2462</v>
      </c>
      <c r="H1657" s="54" t="s">
        <v>2463</v>
      </c>
      <c r="I1657" s="54" t="s">
        <v>3789</v>
      </c>
      <c r="J1657" s="28" t="s">
        <v>2462</v>
      </c>
      <c r="K1657" s="28" t="s">
        <v>2463</v>
      </c>
      <c r="L1657" s="28" t="s">
        <v>2463</v>
      </c>
      <c r="M1657" s="28" t="s">
        <v>1667</v>
      </c>
      <c r="N1657" s="28">
        <v>49</v>
      </c>
      <c r="O1657" s="28" t="s">
        <v>2462</v>
      </c>
      <c r="P1657" s="28" t="s">
        <v>2463</v>
      </c>
      <c r="Q1657" s="28" t="s">
        <v>2463</v>
      </c>
      <c r="R1657" s="28" t="s">
        <v>1667</v>
      </c>
      <c r="S1657" s="28">
        <v>49</v>
      </c>
      <c r="T1657" s="23" t="s">
        <v>4325</v>
      </c>
      <c r="U1657" s="28" t="s">
        <v>2462</v>
      </c>
      <c r="V1657" s="28" t="s">
        <v>2463</v>
      </c>
      <c r="W1657" s="28" t="s">
        <v>2463</v>
      </c>
      <c r="X1657" s="28" t="s">
        <v>3821</v>
      </c>
      <c r="Y1657" s="28" t="s">
        <v>4326</v>
      </c>
      <c r="Z1657" s="28" t="s">
        <v>863</v>
      </c>
      <c r="AA1657" s="74" t="s">
        <v>4327</v>
      </c>
      <c r="AB1657" s="75" t="s">
        <v>312</v>
      </c>
      <c r="AC1657" s="76">
        <v>7</v>
      </c>
      <c r="AD1657" s="77">
        <v>6658</v>
      </c>
      <c r="AE1657" s="77">
        <v>0</v>
      </c>
      <c r="AF1657" s="77">
        <v>0</v>
      </c>
      <c r="AG1657" s="73">
        <f t="shared" si="76"/>
        <v>6658</v>
      </c>
      <c r="AH1657" s="77">
        <v>6658</v>
      </c>
      <c r="AI1657" s="77">
        <v>0</v>
      </c>
      <c r="AJ1657" s="77">
        <v>0</v>
      </c>
      <c r="AK1657" s="73">
        <f t="shared" si="78"/>
        <v>6658</v>
      </c>
      <c r="AL1657" s="73">
        <f t="shared" si="77"/>
        <v>13316</v>
      </c>
      <c r="AM1657" s="134" t="s">
        <v>1188</v>
      </c>
      <c r="AN1657" s="134" t="s">
        <v>33</v>
      </c>
      <c r="AO1657" s="134" t="s">
        <v>33</v>
      </c>
      <c r="AP1657" s="134" t="s">
        <v>33</v>
      </c>
      <c r="AQ1657" s="134" t="s">
        <v>3792</v>
      </c>
      <c r="AR1657" s="134" t="s">
        <v>198</v>
      </c>
      <c r="AS1657" s="134" t="s">
        <v>33</v>
      </c>
      <c r="AT1657" s="2">
        <v>0</v>
      </c>
      <c r="AU1657" s="2">
        <v>0</v>
      </c>
      <c r="AV1657" s="2">
        <v>0</v>
      </c>
      <c r="AW1657" s="47"/>
    </row>
    <row r="1658" spans="1:49" s="3" customFormat="1" ht="46.5">
      <c r="A1658" s="54">
        <v>1</v>
      </c>
      <c r="B1658" s="45">
        <v>1653</v>
      </c>
      <c r="C1658" s="54" t="s">
        <v>3788</v>
      </c>
      <c r="D1658" s="54">
        <v>8840024797</v>
      </c>
      <c r="E1658" s="54" t="s">
        <v>1667</v>
      </c>
      <c r="F1658" s="54">
        <v>49</v>
      </c>
      <c r="G1658" s="54" t="s">
        <v>2462</v>
      </c>
      <c r="H1658" s="54" t="s">
        <v>2463</v>
      </c>
      <c r="I1658" s="29" t="s">
        <v>3789</v>
      </c>
      <c r="J1658" s="28" t="s">
        <v>2462</v>
      </c>
      <c r="K1658" s="28" t="s">
        <v>2463</v>
      </c>
      <c r="L1658" s="28" t="s">
        <v>2463</v>
      </c>
      <c r="M1658" s="28" t="s">
        <v>1667</v>
      </c>
      <c r="N1658" s="28">
        <v>49</v>
      </c>
      <c r="O1658" s="28" t="s">
        <v>2462</v>
      </c>
      <c r="P1658" s="28" t="s">
        <v>2463</v>
      </c>
      <c r="Q1658" s="28" t="s">
        <v>2463</v>
      </c>
      <c r="R1658" s="28" t="s">
        <v>1667</v>
      </c>
      <c r="S1658" s="28">
        <v>49</v>
      </c>
      <c r="T1658" s="23" t="s">
        <v>4328</v>
      </c>
      <c r="U1658" s="28" t="s">
        <v>2462</v>
      </c>
      <c r="V1658" s="28" t="s">
        <v>2463</v>
      </c>
      <c r="W1658" s="28" t="s">
        <v>2463</v>
      </c>
      <c r="X1658" s="28" t="s">
        <v>2996</v>
      </c>
      <c r="Y1658" s="28" t="s">
        <v>4329</v>
      </c>
      <c r="Z1658" s="28" t="s">
        <v>863</v>
      </c>
      <c r="AA1658" s="74" t="s">
        <v>4330</v>
      </c>
      <c r="AB1658" s="75" t="s">
        <v>312</v>
      </c>
      <c r="AC1658" s="76">
        <v>16</v>
      </c>
      <c r="AD1658" s="77">
        <v>20624</v>
      </c>
      <c r="AE1658" s="77">
        <v>0</v>
      </c>
      <c r="AF1658" s="77">
        <v>0</v>
      </c>
      <c r="AG1658" s="73">
        <f t="shared" si="76"/>
        <v>20624</v>
      </c>
      <c r="AH1658" s="77">
        <v>20624</v>
      </c>
      <c r="AI1658" s="77">
        <v>0</v>
      </c>
      <c r="AJ1658" s="77">
        <v>0</v>
      </c>
      <c r="AK1658" s="73">
        <f t="shared" si="78"/>
        <v>20624</v>
      </c>
      <c r="AL1658" s="73">
        <f t="shared" si="77"/>
        <v>41248</v>
      </c>
      <c r="AM1658" s="134" t="s">
        <v>1188</v>
      </c>
      <c r="AN1658" s="134" t="s">
        <v>33</v>
      </c>
      <c r="AO1658" s="134" t="s">
        <v>33</v>
      </c>
      <c r="AP1658" s="134" t="s">
        <v>33</v>
      </c>
      <c r="AQ1658" s="134" t="s">
        <v>3792</v>
      </c>
      <c r="AR1658" s="134" t="s">
        <v>198</v>
      </c>
      <c r="AS1658" s="134" t="s">
        <v>33</v>
      </c>
      <c r="AT1658" s="2">
        <v>0</v>
      </c>
      <c r="AU1658" s="2">
        <v>0</v>
      </c>
      <c r="AV1658" s="2">
        <v>0</v>
      </c>
      <c r="AW1658" s="47"/>
    </row>
    <row r="1659" spans="1:49" s="3" customFormat="1" ht="46.5">
      <c r="A1659" s="54">
        <v>1</v>
      </c>
      <c r="B1659" s="45">
        <v>1654</v>
      </c>
      <c r="C1659" s="54" t="s">
        <v>3788</v>
      </c>
      <c r="D1659" s="54">
        <v>8840024797</v>
      </c>
      <c r="E1659" s="54" t="s">
        <v>1667</v>
      </c>
      <c r="F1659" s="54">
        <v>49</v>
      </c>
      <c r="G1659" s="54" t="s">
        <v>2462</v>
      </c>
      <c r="H1659" s="54" t="s">
        <v>2463</v>
      </c>
      <c r="I1659" s="54" t="s">
        <v>3789</v>
      </c>
      <c r="J1659" s="28" t="s">
        <v>2462</v>
      </c>
      <c r="K1659" s="28" t="s">
        <v>2463</v>
      </c>
      <c r="L1659" s="28" t="s">
        <v>2463</v>
      </c>
      <c r="M1659" s="28" t="s">
        <v>1667</v>
      </c>
      <c r="N1659" s="28">
        <v>49</v>
      </c>
      <c r="O1659" s="28" t="s">
        <v>2462</v>
      </c>
      <c r="P1659" s="28" t="s">
        <v>2463</v>
      </c>
      <c r="Q1659" s="28" t="s">
        <v>2463</v>
      </c>
      <c r="R1659" s="28" t="s">
        <v>1667</v>
      </c>
      <c r="S1659" s="28">
        <v>49</v>
      </c>
      <c r="T1659" s="23" t="s">
        <v>4331</v>
      </c>
      <c r="U1659" s="28" t="s">
        <v>2462</v>
      </c>
      <c r="V1659" s="28" t="s">
        <v>2463</v>
      </c>
      <c r="W1659" s="28" t="s">
        <v>2463</v>
      </c>
      <c r="X1659" s="28" t="s">
        <v>542</v>
      </c>
      <c r="Y1659" s="28" t="s">
        <v>4332</v>
      </c>
      <c r="Z1659" s="28" t="s">
        <v>863</v>
      </c>
      <c r="AA1659" s="74" t="s">
        <v>4333</v>
      </c>
      <c r="AB1659" s="75" t="s">
        <v>312</v>
      </c>
      <c r="AC1659" s="76">
        <v>32</v>
      </c>
      <c r="AD1659" s="77">
        <v>37102</v>
      </c>
      <c r="AE1659" s="77">
        <v>0</v>
      </c>
      <c r="AF1659" s="77">
        <v>0</v>
      </c>
      <c r="AG1659" s="73">
        <f t="shared" si="76"/>
        <v>37102</v>
      </c>
      <c r="AH1659" s="77">
        <v>37102</v>
      </c>
      <c r="AI1659" s="77">
        <v>0</v>
      </c>
      <c r="AJ1659" s="77">
        <v>0</v>
      </c>
      <c r="AK1659" s="73">
        <f t="shared" si="78"/>
        <v>37102</v>
      </c>
      <c r="AL1659" s="73">
        <f t="shared" si="77"/>
        <v>74204</v>
      </c>
      <c r="AM1659" s="134" t="s">
        <v>1188</v>
      </c>
      <c r="AN1659" s="134" t="s">
        <v>33</v>
      </c>
      <c r="AO1659" s="134" t="s">
        <v>33</v>
      </c>
      <c r="AP1659" s="134" t="s">
        <v>33</v>
      </c>
      <c r="AQ1659" s="134" t="s">
        <v>3792</v>
      </c>
      <c r="AR1659" s="134" t="s">
        <v>198</v>
      </c>
      <c r="AS1659" s="134" t="s">
        <v>33</v>
      </c>
      <c r="AT1659" s="2">
        <v>0</v>
      </c>
      <c r="AU1659" s="2">
        <v>0</v>
      </c>
      <c r="AV1659" s="2">
        <v>0</v>
      </c>
      <c r="AW1659" s="47"/>
    </row>
    <row r="1660" spans="1:49" s="3" customFormat="1" ht="46.5">
      <c r="A1660" s="54">
        <v>1</v>
      </c>
      <c r="B1660" s="45">
        <v>1655</v>
      </c>
      <c r="C1660" s="54" t="s">
        <v>3788</v>
      </c>
      <c r="D1660" s="54">
        <v>8840024797</v>
      </c>
      <c r="E1660" s="54" t="s">
        <v>1667</v>
      </c>
      <c r="F1660" s="54">
        <v>49</v>
      </c>
      <c r="G1660" s="54" t="s">
        <v>2462</v>
      </c>
      <c r="H1660" s="54" t="s">
        <v>2463</v>
      </c>
      <c r="I1660" s="54" t="s">
        <v>3789</v>
      </c>
      <c r="J1660" s="28" t="s">
        <v>2462</v>
      </c>
      <c r="K1660" s="28" t="s">
        <v>2463</v>
      </c>
      <c r="L1660" s="28" t="s">
        <v>2463</v>
      </c>
      <c r="M1660" s="28" t="s">
        <v>1667</v>
      </c>
      <c r="N1660" s="28">
        <v>49</v>
      </c>
      <c r="O1660" s="28" t="s">
        <v>2462</v>
      </c>
      <c r="P1660" s="28" t="s">
        <v>2463</v>
      </c>
      <c r="Q1660" s="28" t="s">
        <v>2463</v>
      </c>
      <c r="R1660" s="28" t="s">
        <v>1667</v>
      </c>
      <c r="S1660" s="28">
        <v>49</v>
      </c>
      <c r="T1660" s="23" t="s">
        <v>4334</v>
      </c>
      <c r="U1660" s="28" t="s">
        <v>2462</v>
      </c>
      <c r="V1660" s="28" t="s">
        <v>2463</v>
      </c>
      <c r="W1660" s="28" t="s">
        <v>2463</v>
      </c>
      <c r="X1660" s="28" t="s">
        <v>4335</v>
      </c>
      <c r="Y1660" s="28" t="s">
        <v>4336</v>
      </c>
      <c r="Z1660" s="28" t="s">
        <v>863</v>
      </c>
      <c r="AA1660" s="74" t="s">
        <v>4337</v>
      </c>
      <c r="AB1660" s="75" t="s">
        <v>312</v>
      </c>
      <c r="AC1660" s="76">
        <v>27</v>
      </c>
      <c r="AD1660" s="77">
        <v>39375</v>
      </c>
      <c r="AE1660" s="77">
        <v>0</v>
      </c>
      <c r="AF1660" s="77">
        <v>0</v>
      </c>
      <c r="AG1660" s="73">
        <f t="shared" si="76"/>
        <v>39375</v>
      </c>
      <c r="AH1660" s="77">
        <v>39375</v>
      </c>
      <c r="AI1660" s="77">
        <v>0</v>
      </c>
      <c r="AJ1660" s="77">
        <v>0</v>
      </c>
      <c r="AK1660" s="73">
        <f t="shared" si="78"/>
        <v>39375</v>
      </c>
      <c r="AL1660" s="73">
        <f t="shared" si="77"/>
        <v>78750</v>
      </c>
      <c r="AM1660" s="134" t="s">
        <v>1188</v>
      </c>
      <c r="AN1660" s="134" t="s">
        <v>33</v>
      </c>
      <c r="AO1660" s="134" t="s">
        <v>33</v>
      </c>
      <c r="AP1660" s="134" t="s">
        <v>33</v>
      </c>
      <c r="AQ1660" s="134" t="s">
        <v>3792</v>
      </c>
      <c r="AR1660" s="134" t="s">
        <v>198</v>
      </c>
      <c r="AS1660" s="134" t="s">
        <v>33</v>
      </c>
      <c r="AT1660" s="2">
        <v>0</v>
      </c>
      <c r="AU1660" s="2">
        <v>0</v>
      </c>
      <c r="AV1660" s="2">
        <v>0</v>
      </c>
      <c r="AW1660" s="47"/>
    </row>
    <row r="1661" spans="1:49" s="3" customFormat="1" ht="46.5">
      <c r="A1661" s="54">
        <v>1</v>
      </c>
      <c r="B1661" s="45">
        <v>1656</v>
      </c>
      <c r="C1661" s="54" t="s">
        <v>3788</v>
      </c>
      <c r="D1661" s="54">
        <v>8840024797</v>
      </c>
      <c r="E1661" s="54" t="s">
        <v>1667</v>
      </c>
      <c r="F1661" s="54">
        <v>49</v>
      </c>
      <c r="G1661" s="54" t="s">
        <v>2462</v>
      </c>
      <c r="H1661" s="54" t="s">
        <v>2463</v>
      </c>
      <c r="I1661" s="29" t="s">
        <v>3789</v>
      </c>
      <c r="J1661" s="28" t="s">
        <v>2462</v>
      </c>
      <c r="K1661" s="28" t="s">
        <v>2463</v>
      </c>
      <c r="L1661" s="28" t="s">
        <v>2463</v>
      </c>
      <c r="M1661" s="28" t="s">
        <v>1667</v>
      </c>
      <c r="N1661" s="28">
        <v>49</v>
      </c>
      <c r="O1661" s="28" t="s">
        <v>2462</v>
      </c>
      <c r="P1661" s="28" t="s">
        <v>2463</v>
      </c>
      <c r="Q1661" s="28" t="s">
        <v>2463</v>
      </c>
      <c r="R1661" s="28" t="s">
        <v>1667</v>
      </c>
      <c r="S1661" s="28">
        <v>49</v>
      </c>
      <c r="T1661" s="23" t="s">
        <v>4338</v>
      </c>
      <c r="U1661" s="28" t="s">
        <v>2462</v>
      </c>
      <c r="V1661" s="28" t="s">
        <v>2463</v>
      </c>
      <c r="W1661" s="28" t="s">
        <v>2463</v>
      </c>
      <c r="X1661" s="28" t="s">
        <v>4339</v>
      </c>
      <c r="Y1661" s="28" t="s">
        <v>4340</v>
      </c>
      <c r="Z1661" s="28" t="s">
        <v>863</v>
      </c>
      <c r="AA1661" s="74" t="s">
        <v>4341</v>
      </c>
      <c r="AB1661" s="75" t="s">
        <v>312</v>
      </c>
      <c r="AC1661" s="76">
        <v>40</v>
      </c>
      <c r="AD1661" s="77">
        <v>25716</v>
      </c>
      <c r="AE1661" s="77">
        <v>0</v>
      </c>
      <c r="AF1661" s="77">
        <v>0</v>
      </c>
      <c r="AG1661" s="73">
        <f t="shared" si="76"/>
        <v>25716</v>
      </c>
      <c r="AH1661" s="77">
        <v>25716</v>
      </c>
      <c r="AI1661" s="77">
        <v>0</v>
      </c>
      <c r="AJ1661" s="77">
        <v>0</v>
      </c>
      <c r="AK1661" s="73">
        <f t="shared" si="78"/>
        <v>25716</v>
      </c>
      <c r="AL1661" s="73">
        <f t="shared" si="77"/>
        <v>51432</v>
      </c>
      <c r="AM1661" s="134" t="s">
        <v>1188</v>
      </c>
      <c r="AN1661" s="134" t="s">
        <v>33</v>
      </c>
      <c r="AO1661" s="134" t="s">
        <v>33</v>
      </c>
      <c r="AP1661" s="134" t="s">
        <v>33</v>
      </c>
      <c r="AQ1661" s="134" t="s">
        <v>3792</v>
      </c>
      <c r="AR1661" s="134" t="s">
        <v>198</v>
      </c>
      <c r="AS1661" s="134" t="s">
        <v>33</v>
      </c>
      <c r="AT1661" s="2">
        <v>0</v>
      </c>
      <c r="AU1661" s="2">
        <v>0</v>
      </c>
      <c r="AV1661" s="2">
        <v>0</v>
      </c>
      <c r="AW1661" s="47"/>
    </row>
    <row r="1662" spans="1:49" s="3" customFormat="1" ht="46.5">
      <c r="A1662" s="54">
        <v>1</v>
      </c>
      <c r="B1662" s="45">
        <v>1657</v>
      </c>
      <c r="C1662" s="54" t="s">
        <v>3788</v>
      </c>
      <c r="D1662" s="54">
        <v>8840024797</v>
      </c>
      <c r="E1662" s="54" t="s">
        <v>1667</v>
      </c>
      <c r="F1662" s="54">
        <v>49</v>
      </c>
      <c r="G1662" s="54" t="s">
        <v>2462</v>
      </c>
      <c r="H1662" s="54" t="s">
        <v>2463</v>
      </c>
      <c r="I1662" s="29" t="s">
        <v>3789</v>
      </c>
      <c r="J1662" s="28" t="s">
        <v>2462</v>
      </c>
      <c r="K1662" s="28" t="s">
        <v>2463</v>
      </c>
      <c r="L1662" s="28" t="s">
        <v>2463</v>
      </c>
      <c r="M1662" s="28" t="s">
        <v>1667</v>
      </c>
      <c r="N1662" s="28">
        <v>49</v>
      </c>
      <c r="O1662" s="28" t="s">
        <v>2462</v>
      </c>
      <c r="P1662" s="28" t="s">
        <v>2463</v>
      </c>
      <c r="Q1662" s="28" t="s">
        <v>2463</v>
      </c>
      <c r="R1662" s="28" t="s">
        <v>1667</v>
      </c>
      <c r="S1662" s="28">
        <v>49</v>
      </c>
      <c r="T1662" s="23" t="s">
        <v>4342</v>
      </c>
      <c r="U1662" s="28" t="s">
        <v>2462</v>
      </c>
      <c r="V1662" s="28" t="s">
        <v>2463</v>
      </c>
      <c r="W1662" s="28" t="s">
        <v>2463</v>
      </c>
      <c r="X1662" s="28" t="s">
        <v>3931</v>
      </c>
      <c r="Y1662" s="28" t="s">
        <v>4343</v>
      </c>
      <c r="Z1662" s="28" t="s">
        <v>863</v>
      </c>
      <c r="AA1662" s="74" t="s">
        <v>4344</v>
      </c>
      <c r="AB1662" s="75" t="s">
        <v>312</v>
      </c>
      <c r="AC1662" s="76">
        <v>26</v>
      </c>
      <c r="AD1662" s="77">
        <v>43525</v>
      </c>
      <c r="AE1662" s="77">
        <v>0</v>
      </c>
      <c r="AF1662" s="77">
        <v>0</v>
      </c>
      <c r="AG1662" s="73">
        <f t="shared" si="76"/>
        <v>43525</v>
      </c>
      <c r="AH1662" s="77">
        <v>43525</v>
      </c>
      <c r="AI1662" s="77">
        <v>0</v>
      </c>
      <c r="AJ1662" s="77">
        <v>0</v>
      </c>
      <c r="AK1662" s="73">
        <f t="shared" si="78"/>
        <v>43525</v>
      </c>
      <c r="AL1662" s="73">
        <f t="shared" si="77"/>
        <v>87050</v>
      </c>
      <c r="AM1662" s="134" t="s">
        <v>1188</v>
      </c>
      <c r="AN1662" s="134" t="s">
        <v>33</v>
      </c>
      <c r="AO1662" s="134" t="s">
        <v>33</v>
      </c>
      <c r="AP1662" s="134" t="s">
        <v>33</v>
      </c>
      <c r="AQ1662" s="134" t="s">
        <v>3792</v>
      </c>
      <c r="AR1662" s="134" t="s">
        <v>198</v>
      </c>
      <c r="AS1662" s="134" t="s">
        <v>33</v>
      </c>
      <c r="AT1662" s="2">
        <v>0</v>
      </c>
      <c r="AU1662" s="2">
        <v>0</v>
      </c>
      <c r="AV1662" s="2">
        <v>0</v>
      </c>
      <c r="AW1662" s="47"/>
    </row>
    <row r="1663" spans="1:49" s="3" customFormat="1" ht="46.5">
      <c r="A1663" s="54">
        <v>1</v>
      </c>
      <c r="B1663" s="45">
        <v>1658</v>
      </c>
      <c r="C1663" s="54" t="s">
        <v>3788</v>
      </c>
      <c r="D1663" s="54">
        <v>8840024797</v>
      </c>
      <c r="E1663" s="54" t="s">
        <v>1667</v>
      </c>
      <c r="F1663" s="54">
        <v>49</v>
      </c>
      <c r="G1663" s="54" t="s">
        <v>2462</v>
      </c>
      <c r="H1663" s="54" t="s">
        <v>2463</v>
      </c>
      <c r="I1663" s="54" t="s">
        <v>3789</v>
      </c>
      <c r="J1663" s="28" t="s">
        <v>2462</v>
      </c>
      <c r="K1663" s="28" t="s">
        <v>2463</v>
      </c>
      <c r="L1663" s="28" t="s">
        <v>2463</v>
      </c>
      <c r="M1663" s="28" t="s">
        <v>1667</v>
      </c>
      <c r="N1663" s="28">
        <v>49</v>
      </c>
      <c r="O1663" s="28" t="s">
        <v>2462</v>
      </c>
      <c r="P1663" s="28" t="s">
        <v>2463</v>
      </c>
      <c r="Q1663" s="28" t="s">
        <v>2463</v>
      </c>
      <c r="R1663" s="28" t="s">
        <v>1667</v>
      </c>
      <c r="S1663" s="28">
        <v>49</v>
      </c>
      <c r="T1663" s="23" t="s">
        <v>4345</v>
      </c>
      <c r="U1663" s="28" t="s">
        <v>2462</v>
      </c>
      <c r="V1663" s="28" t="s">
        <v>2463</v>
      </c>
      <c r="W1663" s="28" t="s">
        <v>2463</v>
      </c>
      <c r="X1663" s="28" t="s">
        <v>3931</v>
      </c>
      <c r="Y1663" s="28" t="s">
        <v>4346</v>
      </c>
      <c r="Z1663" s="28" t="s">
        <v>863</v>
      </c>
      <c r="AA1663" s="74" t="s">
        <v>4347</v>
      </c>
      <c r="AB1663" s="75" t="s">
        <v>312</v>
      </c>
      <c r="AC1663" s="76">
        <v>20</v>
      </c>
      <c r="AD1663" s="77">
        <v>48615</v>
      </c>
      <c r="AE1663" s="77">
        <v>0</v>
      </c>
      <c r="AF1663" s="77">
        <v>0</v>
      </c>
      <c r="AG1663" s="73">
        <f t="shared" si="76"/>
        <v>48615</v>
      </c>
      <c r="AH1663" s="77">
        <v>48615</v>
      </c>
      <c r="AI1663" s="77">
        <v>0</v>
      </c>
      <c r="AJ1663" s="77">
        <v>0</v>
      </c>
      <c r="AK1663" s="73">
        <f t="shared" si="78"/>
        <v>48615</v>
      </c>
      <c r="AL1663" s="73">
        <f t="shared" si="77"/>
        <v>97230</v>
      </c>
      <c r="AM1663" s="134" t="s">
        <v>1188</v>
      </c>
      <c r="AN1663" s="134" t="s">
        <v>33</v>
      </c>
      <c r="AO1663" s="134" t="s">
        <v>33</v>
      </c>
      <c r="AP1663" s="134" t="s">
        <v>33</v>
      </c>
      <c r="AQ1663" s="134" t="s">
        <v>3792</v>
      </c>
      <c r="AR1663" s="134" t="s">
        <v>198</v>
      </c>
      <c r="AS1663" s="134" t="s">
        <v>33</v>
      </c>
      <c r="AT1663" s="2">
        <v>0</v>
      </c>
      <c r="AU1663" s="2">
        <v>0</v>
      </c>
      <c r="AV1663" s="2">
        <v>0</v>
      </c>
      <c r="AW1663" s="47"/>
    </row>
    <row r="1664" spans="1:49" s="3" customFormat="1" ht="46.5">
      <c r="A1664" s="54">
        <v>1</v>
      </c>
      <c r="B1664" s="45">
        <v>1659</v>
      </c>
      <c r="C1664" s="54" t="s">
        <v>3788</v>
      </c>
      <c r="D1664" s="54">
        <v>8840024797</v>
      </c>
      <c r="E1664" s="54" t="s">
        <v>1667</v>
      </c>
      <c r="F1664" s="54">
        <v>49</v>
      </c>
      <c r="G1664" s="54" t="s">
        <v>2462</v>
      </c>
      <c r="H1664" s="54" t="s">
        <v>2463</v>
      </c>
      <c r="I1664" s="54" t="s">
        <v>3789</v>
      </c>
      <c r="J1664" s="28" t="s">
        <v>2462</v>
      </c>
      <c r="K1664" s="28" t="s">
        <v>2463</v>
      </c>
      <c r="L1664" s="28" t="s">
        <v>2463</v>
      </c>
      <c r="M1664" s="28" t="s">
        <v>1667</v>
      </c>
      <c r="N1664" s="28">
        <v>49</v>
      </c>
      <c r="O1664" s="28" t="s">
        <v>2462</v>
      </c>
      <c r="P1664" s="28" t="s">
        <v>2463</v>
      </c>
      <c r="Q1664" s="28" t="s">
        <v>2463</v>
      </c>
      <c r="R1664" s="28" t="s">
        <v>1667</v>
      </c>
      <c r="S1664" s="28">
        <v>49</v>
      </c>
      <c r="T1664" s="23" t="s">
        <v>4348</v>
      </c>
      <c r="U1664" s="28" t="s">
        <v>2462</v>
      </c>
      <c r="V1664" s="28" t="s">
        <v>2463</v>
      </c>
      <c r="W1664" s="28" t="s">
        <v>2463</v>
      </c>
      <c r="X1664" s="28" t="s">
        <v>4349</v>
      </c>
      <c r="Y1664" s="28" t="s">
        <v>4350</v>
      </c>
      <c r="Z1664" s="28" t="s">
        <v>863</v>
      </c>
      <c r="AA1664" s="74" t="s">
        <v>4351</v>
      </c>
      <c r="AB1664" s="75" t="s">
        <v>312</v>
      </c>
      <c r="AC1664" s="76">
        <v>20</v>
      </c>
      <c r="AD1664" s="77">
        <v>31428</v>
      </c>
      <c r="AE1664" s="77">
        <v>0</v>
      </c>
      <c r="AF1664" s="77">
        <v>0</v>
      </c>
      <c r="AG1664" s="73">
        <f t="shared" si="76"/>
        <v>31428</v>
      </c>
      <c r="AH1664" s="77">
        <v>31428</v>
      </c>
      <c r="AI1664" s="77">
        <v>0</v>
      </c>
      <c r="AJ1664" s="77">
        <v>0</v>
      </c>
      <c r="AK1664" s="73">
        <f t="shared" si="78"/>
        <v>31428</v>
      </c>
      <c r="AL1664" s="73">
        <f t="shared" si="77"/>
        <v>62856</v>
      </c>
      <c r="AM1664" s="134" t="s">
        <v>1188</v>
      </c>
      <c r="AN1664" s="134" t="s">
        <v>33</v>
      </c>
      <c r="AO1664" s="134" t="s">
        <v>33</v>
      </c>
      <c r="AP1664" s="134" t="s">
        <v>33</v>
      </c>
      <c r="AQ1664" s="134" t="s">
        <v>3792</v>
      </c>
      <c r="AR1664" s="134" t="s">
        <v>198</v>
      </c>
      <c r="AS1664" s="134" t="s">
        <v>33</v>
      </c>
      <c r="AT1664" s="2">
        <v>0</v>
      </c>
      <c r="AU1664" s="2">
        <v>0</v>
      </c>
      <c r="AV1664" s="2">
        <v>0</v>
      </c>
      <c r="AW1664" s="47"/>
    </row>
    <row r="1665" spans="1:49" s="3" customFormat="1" ht="46.5">
      <c r="A1665" s="54">
        <v>1</v>
      </c>
      <c r="B1665" s="45">
        <v>1660</v>
      </c>
      <c r="C1665" s="54" t="s">
        <v>3788</v>
      </c>
      <c r="D1665" s="54">
        <v>8840024797</v>
      </c>
      <c r="E1665" s="54" t="s">
        <v>1667</v>
      </c>
      <c r="F1665" s="54">
        <v>49</v>
      </c>
      <c r="G1665" s="54" t="s">
        <v>2462</v>
      </c>
      <c r="H1665" s="54" t="s">
        <v>2463</v>
      </c>
      <c r="I1665" s="54" t="s">
        <v>3789</v>
      </c>
      <c r="J1665" s="28" t="s">
        <v>2462</v>
      </c>
      <c r="K1665" s="28" t="s">
        <v>2463</v>
      </c>
      <c r="L1665" s="28" t="s">
        <v>2463</v>
      </c>
      <c r="M1665" s="28" t="s">
        <v>1667</v>
      </c>
      <c r="N1665" s="28">
        <v>49</v>
      </c>
      <c r="O1665" s="28" t="s">
        <v>2462</v>
      </c>
      <c r="P1665" s="28" t="s">
        <v>2463</v>
      </c>
      <c r="Q1665" s="28" t="s">
        <v>2463</v>
      </c>
      <c r="R1665" s="28" t="s">
        <v>1667</v>
      </c>
      <c r="S1665" s="28">
        <v>49</v>
      </c>
      <c r="T1665" s="23" t="s">
        <v>4352</v>
      </c>
      <c r="U1665" s="28" t="s">
        <v>2462</v>
      </c>
      <c r="V1665" s="28" t="s">
        <v>2463</v>
      </c>
      <c r="W1665" s="28" t="s">
        <v>2463</v>
      </c>
      <c r="X1665" s="28" t="s">
        <v>178</v>
      </c>
      <c r="Y1665" s="28">
        <v>8</v>
      </c>
      <c r="Z1665" s="28" t="s">
        <v>4353</v>
      </c>
      <c r="AA1665" s="74" t="s">
        <v>4354</v>
      </c>
      <c r="AB1665" s="75" t="s">
        <v>312</v>
      </c>
      <c r="AC1665" s="76">
        <v>4</v>
      </c>
      <c r="AD1665" s="77">
        <v>18641</v>
      </c>
      <c r="AE1665" s="77">
        <v>0</v>
      </c>
      <c r="AF1665" s="77">
        <v>0</v>
      </c>
      <c r="AG1665" s="73">
        <f t="shared" si="76"/>
        <v>18641</v>
      </c>
      <c r="AH1665" s="77">
        <v>18641</v>
      </c>
      <c r="AI1665" s="77">
        <v>0</v>
      </c>
      <c r="AJ1665" s="77">
        <v>0</v>
      </c>
      <c r="AK1665" s="73">
        <f t="shared" si="78"/>
        <v>18641</v>
      </c>
      <c r="AL1665" s="73">
        <f t="shared" si="77"/>
        <v>37282</v>
      </c>
      <c r="AM1665" s="134" t="s">
        <v>1188</v>
      </c>
      <c r="AN1665" s="134" t="s">
        <v>33</v>
      </c>
      <c r="AO1665" s="134" t="s">
        <v>33</v>
      </c>
      <c r="AP1665" s="134" t="s">
        <v>33</v>
      </c>
      <c r="AQ1665" s="134" t="s">
        <v>3792</v>
      </c>
      <c r="AR1665" s="134" t="s">
        <v>198</v>
      </c>
      <c r="AS1665" s="134" t="s">
        <v>33</v>
      </c>
      <c r="AT1665" s="2">
        <v>0</v>
      </c>
      <c r="AU1665" s="2">
        <v>0</v>
      </c>
      <c r="AV1665" s="2">
        <v>0</v>
      </c>
      <c r="AW1665" s="47"/>
    </row>
    <row r="1666" spans="1:49" s="3" customFormat="1" ht="46.5">
      <c r="A1666" s="54">
        <v>1</v>
      </c>
      <c r="B1666" s="45">
        <v>1661</v>
      </c>
      <c r="C1666" s="54" t="s">
        <v>3788</v>
      </c>
      <c r="D1666" s="54">
        <v>8840024797</v>
      </c>
      <c r="E1666" s="54" t="s">
        <v>1667</v>
      </c>
      <c r="F1666" s="54">
        <v>49</v>
      </c>
      <c r="G1666" s="54" t="s">
        <v>2462</v>
      </c>
      <c r="H1666" s="54" t="s">
        <v>2463</v>
      </c>
      <c r="I1666" s="29" t="s">
        <v>3789</v>
      </c>
      <c r="J1666" s="28" t="s">
        <v>2462</v>
      </c>
      <c r="K1666" s="28" t="s">
        <v>2463</v>
      </c>
      <c r="L1666" s="28" t="s">
        <v>2463</v>
      </c>
      <c r="M1666" s="28" t="s">
        <v>1667</v>
      </c>
      <c r="N1666" s="28">
        <v>49</v>
      </c>
      <c r="O1666" s="28" t="s">
        <v>2462</v>
      </c>
      <c r="P1666" s="28" t="s">
        <v>2463</v>
      </c>
      <c r="Q1666" s="28" t="s">
        <v>2463</v>
      </c>
      <c r="R1666" s="28" t="s">
        <v>1667</v>
      </c>
      <c r="S1666" s="28">
        <v>49</v>
      </c>
      <c r="T1666" s="23" t="s">
        <v>4355</v>
      </c>
      <c r="U1666" s="28" t="s">
        <v>2462</v>
      </c>
      <c r="V1666" s="28" t="s">
        <v>2463</v>
      </c>
      <c r="W1666" s="28" t="s">
        <v>2463</v>
      </c>
      <c r="X1666" s="28" t="s">
        <v>178</v>
      </c>
      <c r="Y1666" s="28" t="s">
        <v>863</v>
      </c>
      <c r="Z1666" s="28" t="s">
        <v>4356</v>
      </c>
      <c r="AA1666" s="74" t="s">
        <v>4357</v>
      </c>
      <c r="AB1666" s="75" t="s">
        <v>312</v>
      </c>
      <c r="AC1666" s="76">
        <v>22</v>
      </c>
      <c r="AD1666" s="77">
        <v>7357</v>
      </c>
      <c r="AE1666" s="77">
        <v>0</v>
      </c>
      <c r="AF1666" s="77">
        <v>0</v>
      </c>
      <c r="AG1666" s="73">
        <f t="shared" si="76"/>
        <v>7357</v>
      </c>
      <c r="AH1666" s="77">
        <v>7357</v>
      </c>
      <c r="AI1666" s="77">
        <v>0</v>
      </c>
      <c r="AJ1666" s="77">
        <v>0</v>
      </c>
      <c r="AK1666" s="73">
        <f t="shared" si="78"/>
        <v>7357</v>
      </c>
      <c r="AL1666" s="73">
        <f t="shared" si="77"/>
        <v>14714</v>
      </c>
      <c r="AM1666" s="134" t="s">
        <v>1188</v>
      </c>
      <c r="AN1666" s="134" t="s">
        <v>33</v>
      </c>
      <c r="AO1666" s="134" t="s">
        <v>33</v>
      </c>
      <c r="AP1666" s="134" t="s">
        <v>33</v>
      </c>
      <c r="AQ1666" s="134" t="s">
        <v>3792</v>
      </c>
      <c r="AR1666" s="134" t="s">
        <v>198</v>
      </c>
      <c r="AS1666" s="134" t="s">
        <v>33</v>
      </c>
      <c r="AT1666" s="2">
        <v>0</v>
      </c>
      <c r="AU1666" s="2">
        <v>0</v>
      </c>
      <c r="AV1666" s="2">
        <v>0</v>
      </c>
      <c r="AW1666" s="47"/>
    </row>
    <row r="1667" spans="1:49" s="3" customFormat="1" ht="46.5">
      <c r="A1667" s="54">
        <v>1</v>
      </c>
      <c r="B1667" s="45">
        <v>1662</v>
      </c>
      <c r="C1667" s="54" t="s">
        <v>3788</v>
      </c>
      <c r="D1667" s="54">
        <v>8840024797</v>
      </c>
      <c r="E1667" s="54" t="s">
        <v>1667</v>
      </c>
      <c r="F1667" s="54">
        <v>49</v>
      </c>
      <c r="G1667" s="54" t="s">
        <v>2462</v>
      </c>
      <c r="H1667" s="54" t="s">
        <v>2463</v>
      </c>
      <c r="I1667" s="54" t="s">
        <v>3789</v>
      </c>
      <c r="J1667" s="28" t="s">
        <v>2462</v>
      </c>
      <c r="K1667" s="28" t="s">
        <v>2463</v>
      </c>
      <c r="L1667" s="28" t="s">
        <v>2463</v>
      </c>
      <c r="M1667" s="28" t="s">
        <v>1667</v>
      </c>
      <c r="N1667" s="28">
        <v>49</v>
      </c>
      <c r="O1667" s="28" t="s">
        <v>2462</v>
      </c>
      <c r="P1667" s="28" t="s">
        <v>2463</v>
      </c>
      <c r="Q1667" s="28" t="s">
        <v>2463</v>
      </c>
      <c r="R1667" s="28" t="s">
        <v>1667</v>
      </c>
      <c r="S1667" s="28">
        <v>49</v>
      </c>
      <c r="T1667" s="23" t="s">
        <v>4358</v>
      </c>
      <c r="U1667" s="28" t="s">
        <v>2462</v>
      </c>
      <c r="V1667" s="28" t="s">
        <v>2463</v>
      </c>
      <c r="W1667" s="28" t="s">
        <v>2463</v>
      </c>
      <c r="X1667" s="28" t="s">
        <v>2435</v>
      </c>
      <c r="Y1667" s="28" t="s">
        <v>4359</v>
      </c>
      <c r="Z1667" s="28" t="s">
        <v>863</v>
      </c>
      <c r="AA1667" s="74" t="s">
        <v>4360</v>
      </c>
      <c r="AB1667" s="75" t="s">
        <v>312</v>
      </c>
      <c r="AC1667" s="76">
        <v>20</v>
      </c>
      <c r="AD1667" s="77">
        <v>72236</v>
      </c>
      <c r="AE1667" s="77">
        <v>0</v>
      </c>
      <c r="AF1667" s="77">
        <v>0</v>
      </c>
      <c r="AG1667" s="73">
        <f t="shared" si="76"/>
        <v>72236</v>
      </c>
      <c r="AH1667" s="77">
        <v>72236</v>
      </c>
      <c r="AI1667" s="77">
        <v>0</v>
      </c>
      <c r="AJ1667" s="77">
        <v>0</v>
      </c>
      <c r="AK1667" s="73">
        <f t="shared" si="78"/>
        <v>72236</v>
      </c>
      <c r="AL1667" s="73">
        <f t="shared" si="77"/>
        <v>144472</v>
      </c>
      <c r="AM1667" s="134" t="s">
        <v>1188</v>
      </c>
      <c r="AN1667" s="134" t="s">
        <v>33</v>
      </c>
      <c r="AO1667" s="134" t="s">
        <v>33</v>
      </c>
      <c r="AP1667" s="134" t="s">
        <v>33</v>
      </c>
      <c r="AQ1667" s="134" t="s">
        <v>3792</v>
      </c>
      <c r="AR1667" s="134" t="s">
        <v>198</v>
      </c>
      <c r="AS1667" s="134" t="s">
        <v>33</v>
      </c>
      <c r="AT1667" s="2">
        <v>0</v>
      </c>
      <c r="AU1667" s="2">
        <v>0</v>
      </c>
      <c r="AV1667" s="2">
        <v>0</v>
      </c>
      <c r="AW1667" s="47"/>
    </row>
    <row r="1668" spans="1:49" s="3" customFormat="1" ht="46.5">
      <c r="A1668" s="54">
        <v>1</v>
      </c>
      <c r="B1668" s="45">
        <v>1663</v>
      </c>
      <c r="C1668" s="54" t="s">
        <v>3788</v>
      </c>
      <c r="D1668" s="54">
        <v>8840024797</v>
      </c>
      <c r="E1668" s="54" t="s">
        <v>1667</v>
      </c>
      <c r="F1668" s="54">
        <v>49</v>
      </c>
      <c r="G1668" s="54" t="s">
        <v>2462</v>
      </c>
      <c r="H1668" s="54" t="s">
        <v>2463</v>
      </c>
      <c r="I1668" s="54" t="s">
        <v>3789</v>
      </c>
      <c r="J1668" s="28" t="s">
        <v>2462</v>
      </c>
      <c r="K1668" s="28" t="s">
        <v>2463</v>
      </c>
      <c r="L1668" s="28" t="s">
        <v>2463</v>
      </c>
      <c r="M1668" s="28" t="s">
        <v>1667</v>
      </c>
      <c r="N1668" s="28">
        <v>49</v>
      </c>
      <c r="O1668" s="28" t="s">
        <v>2462</v>
      </c>
      <c r="P1668" s="28" t="s">
        <v>2463</v>
      </c>
      <c r="Q1668" s="28" t="s">
        <v>2463</v>
      </c>
      <c r="R1668" s="28" t="s">
        <v>1667</v>
      </c>
      <c r="S1668" s="28">
        <v>49</v>
      </c>
      <c r="T1668" s="23" t="s">
        <v>4361</v>
      </c>
      <c r="U1668" s="28" t="s">
        <v>2462</v>
      </c>
      <c r="V1668" s="28" t="s">
        <v>2463</v>
      </c>
      <c r="W1668" s="28" t="s">
        <v>2463</v>
      </c>
      <c r="X1668" s="28" t="s">
        <v>4362</v>
      </c>
      <c r="Y1668" s="28" t="s">
        <v>4363</v>
      </c>
      <c r="Z1668" s="28" t="s">
        <v>4364</v>
      </c>
      <c r="AA1668" s="74" t="s">
        <v>4365</v>
      </c>
      <c r="AB1668" s="75" t="s">
        <v>312</v>
      </c>
      <c r="AC1668" s="76">
        <v>40</v>
      </c>
      <c r="AD1668" s="77">
        <v>43305</v>
      </c>
      <c r="AE1668" s="77">
        <v>0</v>
      </c>
      <c r="AF1668" s="77">
        <v>0</v>
      </c>
      <c r="AG1668" s="73">
        <f t="shared" si="76"/>
        <v>43305</v>
      </c>
      <c r="AH1668" s="77">
        <v>43305</v>
      </c>
      <c r="AI1668" s="77">
        <v>0</v>
      </c>
      <c r="AJ1668" s="77">
        <v>0</v>
      </c>
      <c r="AK1668" s="73">
        <f t="shared" si="78"/>
        <v>43305</v>
      </c>
      <c r="AL1668" s="73">
        <f t="shared" si="77"/>
        <v>86610</v>
      </c>
      <c r="AM1668" s="134" t="s">
        <v>1188</v>
      </c>
      <c r="AN1668" s="134" t="s">
        <v>33</v>
      </c>
      <c r="AO1668" s="134" t="s">
        <v>33</v>
      </c>
      <c r="AP1668" s="134" t="s">
        <v>33</v>
      </c>
      <c r="AQ1668" s="134" t="s">
        <v>3792</v>
      </c>
      <c r="AR1668" s="134" t="s">
        <v>198</v>
      </c>
      <c r="AS1668" s="134" t="s">
        <v>33</v>
      </c>
      <c r="AT1668" s="2">
        <v>0</v>
      </c>
      <c r="AU1668" s="2">
        <v>0</v>
      </c>
      <c r="AV1668" s="2">
        <v>0</v>
      </c>
      <c r="AW1668" s="47"/>
    </row>
    <row r="1669" spans="1:49" s="3" customFormat="1" ht="46.5">
      <c r="A1669" s="54">
        <v>1</v>
      </c>
      <c r="B1669" s="45">
        <v>1664</v>
      </c>
      <c r="C1669" s="54" t="s">
        <v>3788</v>
      </c>
      <c r="D1669" s="54">
        <v>8840024797</v>
      </c>
      <c r="E1669" s="54" t="s">
        <v>1667</v>
      </c>
      <c r="F1669" s="54">
        <v>49</v>
      </c>
      <c r="G1669" s="54" t="s">
        <v>2462</v>
      </c>
      <c r="H1669" s="54" t="s">
        <v>2463</v>
      </c>
      <c r="I1669" s="29" t="s">
        <v>3789</v>
      </c>
      <c r="J1669" s="28" t="s">
        <v>2462</v>
      </c>
      <c r="K1669" s="28" t="s">
        <v>2463</v>
      </c>
      <c r="L1669" s="28" t="s">
        <v>2463</v>
      </c>
      <c r="M1669" s="28" t="s">
        <v>1667</v>
      </c>
      <c r="N1669" s="28">
        <v>49</v>
      </c>
      <c r="O1669" s="28" t="s">
        <v>2462</v>
      </c>
      <c r="P1669" s="28" t="s">
        <v>2463</v>
      </c>
      <c r="Q1669" s="28" t="s">
        <v>2463</v>
      </c>
      <c r="R1669" s="28" t="s">
        <v>1667</v>
      </c>
      <c r="S1669" s="28">
        <v>49</v>
      </c>
      <c r="T1669" s="23" t="s">
        <v>4366</v>
      </c>
      <c r="U1669" s="28" t="s">
        <v>2462</v>
      </c>
      <c r="V1669" s="28" t="s">
        <v>2463</v>
      </c>
      <c r="W1669" s="28" t="s">
        <v>2463</v>
      </c>
      <c r="X1669" s="28" t="s">
        <v>4367</v>
      </c>
      <c r="Y1669" s="28" t="s">
        <v>4368</v>
      </c>
      <c r="Z1669" s="28" t="s">
        <v>863</v>
      </c>
      <c r="AA1669" s="74" t="s">
        <v>4369</v>
      </c>
      <c r="AB1669" s="75" t="s">
        <v>312</v>
      </c>
      <c r="AC1669" s="76">
        <v>16</v>
      </c>
      <c r="AD1669" s="77">
        <v>7327</v>
      </c>
      <c r="AE1669" s="77">
        <v>0</v>
      </c>
      <c r="AF1669" s="77">
        <v>0</v>
      </c>
      <c r="AG1669" s="73">
        <f t="shared" si="76"/>
        <v>7327</v>
      </c>
      <c r="AH1669" s="77">
        <v>7327</v>
      </c>
      <c r="AI1669" s="77">
        <v>0</v>
      </c>
      <c r="AJ1669" s="77">
        <v>0</v>
      </c>
      <c r="AK1669" s="73">
        <f t="shared" si="78"/>
        <v>7327</v>
      </c>
      <c r="AL1669" s="73">
        <f t="shared" si="77"/>
        <v>14654</v>
      </c>
      <c r="AM1669" s="134" t="s">
        <v>1188</v>
      </c>
      <c r="AN1669" s="134" t="s">
        <v>33</v>
      </c>
      <c r="AO1669" s="134" t="s">
        <v>33</v>
      </c>
      <c r="AP1669" s="134" t="s">
        <v>33</v>
      </c>
      <c r="AQ1669" s="134" t="s">
        <v>3792</v>
      </c>
      <c r="AR1669" s="134" t="s">
        <v>198</v>
      </c>
      <c r="AS1669" s="134" t="s">
        <v>33</v>
      </c>
      <c r="AT1669" s="2">
        <v>0</v>
      </c>
      <c r="AU1669" s="2">
        <v>0</v>
      </c>
      <c r="AV1669" s="2">
        <v>0</v>
      </c>
      <c r="AW1669" s="47"/>
    </row>
    <row r="1670" spans="1:49" s="3" customFormat="1" ht="52.5">
      <c r="A1670" s="54">
        <v>1</v>
      </c>
      <c r="B1670" s="45">
        <v>1665</v>
      </c>
      <c r="C1670" s="54" t="s">
        <v>3788</v>
      </c>
      <c r="D1670" s="54">
        <v>8840024797</v>
      </c>
      <c r="E1670" s="54" t="s">
        <v>1667</v>
      </c>
      <c r="F1670" s="54">
        <v>49</v>
      </c>
      <c r="G1670" s="54" t="s">
        <v>2462</v>
      </c>
      <c r="H1670" s="54" t="s">
        <v>2463</v>
      </c>
      <c r="I1670" s="29" t="s">
        <v>3789</v>
      </c>
      <c r="J1670" s="28" t="s">
        <v>2462</v>
      </c>
      <c r="K1670" s="28" t="s">
        <v>2463</v>
      </c>
      <c r="L1670" s="28" t="s">
        <v>2463</v>
      </c>
      <c r="M1670" s="28" t="s">
        <v>1667</v>
      </c>
      <c r="N1670" s="28">
        <v>49</v>
      </c>
      <c r="O1670" s="28" t="s">
        <v>2462</v>
      </c>
      <c r="P1670" s="28" t="s">
        <v>2463</v>
      </c>
      <c r="Q1670" s="28" t="s">
        <v>2463</v>
      </c>
      <c r="R1670" s="28" t="s">
        <v>1667</v>
      </c>
      <c r="S1670" s="28">
        <v>49</v>
      </c>
      <c r="T1670" s="23" t="s">
        <v>4370</v>
      </c>
      <c r="U1670" s="28" t="s">
        <v>2462</v>
      </c>
      <c r="V1670" s="28" t="s">
        <v>2463</v>
      </c>
      <c r="W1670" s="28" t="s">
        <v>2463</v>
      </c>
      <c r="X1670" s="28" t="s">
        <v>4371</v>
      </c>
      <c r="Y1670" s="28" t="s">
        <v>4372</v>
      </c>
      <c r="Z1670" s="28" t="s">
        <v>863</v>
      </c>
      <c r="AA1670" s="74" t="s">
        <v>4373</v>
      </c>
      <c r="AB1670" s="75" t="s">
        <v>312</v>
      </c>
      <c r="AC1670" s="76">
        <v>26</v>
      </c>
      <c r="AD1670" s="77">
        <v>66051</v>
      </c>
      <c r="AE1670" s="77">
        <v>0</v>
      </c>
      <c r="AF1670" s="77">
        <v>0</v>
      </c>
      <c r="AG1670" s="73">
        <f t="shared" si="76"/>
        <v>66051</v>
      </c>
      <c r="AH1670" s="77">
        <v>66051</v>
      </c>
      <c r="AI1670" s="77">
        <v>0</v>
      </c>
      <c r="AJ1670" s="77">
        <v>0</v>
      </c>
      <c r="AK1670" s="73">
        <f t="shared" si="78"/>
        <v>66051</v>
      </c>
      <c r="AL1670" s="73">
        <f t="shared" si="77"/>
        <v>132102</v>
      </c>
      <c r="AM1670" s="134" t="s">
        <v>1188</v>
      </c>
      <c r="AN1670" s="134" t="s">
        <v>33</v>
      </c>
      <c r="AO1670" s="134" t="s">
        <v>33</v>
      </c>
      <c r="AP1670" s="134" t="s">
        <v>33</v>
      </c>
      <c r="AQ1670" s="134" t="s">
        <v>3792</v>
      </c>
      <c r="AR1670" s="134" t="s">
        <v>198</v>
      </c>
      <c r="AS1670" s="134" t="s">
        <v>33</v>
      </c>
      <c r="AT1670" s="2">
        <v>0</v>
      </c>
      <c r="AU1670" s="2">
        <v>0</v>
      </c>
      <c r="AV1670" s="2">
        <v>0</v>
      </c>
      <c r="AW1670" s="47"/>
    </row>
    <row r="1671" spans="1:49" s="3" customFormat="1" ht="46.5">
      <c r="A1671" s="54">
        <v>1</v>
      </c>
      <c r="B1671" s="45">
        <v>1666</v>
      </c>
      <c r="C1671" s="54" t="s">
        <v>3788</v>
      </c>
      <c r="D1671" s="54">
        <v>8840024797</v>
      </c>
      <c r="E1671" s="54" t="s">
        <v>1667</v>
      </c>
      <c r="F1671" s="54">
        <v>49</v>
      </c>
      <c r="G1671" s="54" t="s">
        <v>2462</v>
      </c>
      <c r="H1671" s="54" t="s">
        <v>2463</v>
      </c>
      <c r="I1671" s="54" t="s">
        <v>3789</v>
      </c>
      <c r="J1671" s="28" t="s">
        <v>2462</v>
      </c>
      <c r="K1671" s="28" t="s">
        <v>2463</v>
      </c>
      <c r="L1671" s="28" t="s">
        <v>2463</v>
      </c>
      <c r="M1671" s="28" t="s">
        <v>1667</v>
      </c>
      <c r="N1671" s="28">
        <v>49</v>
      </c>
      <c r="O1671" s="28" t="s">
        <v>2462</v>
      </c>
      <c r="P1671" s="28" t="s">
        <v>2463</v>
      </c>
      <c r="Q1671" s="28" t="s">
        <v>2463</v>
      </c>
      <c r="R1671" s="28" t="s">
        <v>1667</v>
      </c>
      <c r="S1671" s="28">
        <v>49</v>
      </c>
      <c r="T1671" s="23" t="s">
        <v>4374</v>
      </c>
      <c r="U1671" s="28" t="s">
        <v>2462</v>
      </c>
      <c r="V1671" s="28" t="s">
        <v>2463</v>
      </c>
      <c r="W1671" s="28" t="s">
        <v>2463</v>
      </c>
      <c r="X1671" s="28" t="s">
        <v>60</v>
      </c>
      <c r="Y1671" s="28" t="s">
        <v>863</v>
      </c>
      <c r="Z1671" s="28" t="s">
        <v>4375</v>
      </c>
      <c r="AA1671" s="74" t="s">
        <v>4376</v>
      </c>
      <c r="AB1671" s="75" t="s">
        <v>312</v>
      </c>
      <c r="AC1671" s="76">
        <v>16</v>
      </c>
      <c r="AD1671" s="77">
        <v>13534</v>
      </c>
      <c r="AE1671" s="77">
        <v>0</v>
      </c>
      <c r="AF1671" s="77">
        <v>0</v>
      </c>
      <c r="AG1671" s="73">
        <f t="shared" ref="AG1671:AG1693" si="79">AD1671+AE1671+AF1671</f>
        <v>13534</v>
      </c>
      <c r="AH1671" s="77">
        <v>13534</v>
      </c>
      <c r="AI1671" s="77">
        <v>0</v>
      </c>
      <c r="AJ1671" s="77">
        <v>0</v>
      </c>
      <c r="AK1671" s="73">
        <f t="shared" si="78"/>
        <v>13534</v>
      </c>
      <c r="AL1671" s="73">
        <f t="shared" ref="AL1671:AL1693" si="80">AG1671+AK1671</f>
        <v>27068</v>
      </c>
      <c r="AM1671" s="134" t="s">
        <v>1188</v>
      </c>
      <c r="AN1671" s="134" t="s">
        <v>33</v>
      </c>
      <c r="AO1671" s="134" t="s">
        <v>33</v>
      </c>
      <c r="AP1671" s="134" t="s">
        <v>33</v>
      </c>
      <c r="AQ1671" s="134" t="s">
        <v>3792</v>
      </c>
      <c r="AR1671" s="134" t="s">
        <v>198</v>
      </c>
      <c r="AS1671" s="134" t="s">
        <v>33</v>
      </c>
      <c r="AT1671" s="2">
        <v>0</v>
      </c>
      <c r="AU1671" s="2">
        <v>0</v>
      </c>
      <c r="AV1671" s="2">
        <v>0</v>
      </c>
      <c r="AW1671" s="47"/>
    </row>
    <row r="1672" spans="1:49" s="3" customFormat="1" ht="46.5">
      <c r="A1672" s="54">
        <v>1</v>
      </c>
      <c r="B1672" s="45">
        <v>1667</v>
      </c>
      <c r="C1672" s="54" t="s">
        <v>3788</v>
      </c>
      <c r="D1672" s="54">
        <v>8840024797</v>
      </c>
      <c r="E1672" s="54" t="s">
        <v>1667</v>
      </c>
      <c r="F1672" s="54">
        <v>49</v>
      </c>
      <c r="G1672" s="54" t="s">
        <v>2462</v>
      </c>
      <c r="H1672" s="54" t="s">
        <v>2463</v>
      </c>
      <c r="I1672" s="54" t="s">
        <v>3789</v>
      </c>
      <c r="J1672" s="28" t="s">
        <v>2462</v>
      </c>
      <c r="K1672" s="28" t="s">
        <v>2463</v>
      </c>
      <c r="L1672" s="28" t="s">
        <v>2463</v>
      </c>
      <c r="M1672" s="28" t="s">
        <v>1667</v>
      </c>
      <c r="N1672" s="28">
        <v>49</v>
      </c>
      <c r="O1672" s="28" t="s">
        <v>2462</v>
      </c>
      <c r="P1672" s="28" t="s">
        <v>2463</v>
      </c>
      <c r="Q1672" s="28" t="s">
        <v>2463</v>
      </c>
      <c r="R1672" s="28" t="s">
        <v>1667</v>
      </c>
      <c r="S1672" s="28">
        <v>49</v>
      </c>
      <c r="T1672" s="23" t="s">
        <v>4377</v>
      </c>
      <c r="U1672" s="28" t="s">
        <v>2462</v>
      </c>
      <c r="V1672" s="28" t="s">
        <v>2463</v>
      </c>
      <c r="W1672" s="28" t="s">
        <v>2463</v>
      </c>
      <c r="X1672" s="28" t="s">
        <v>60</v>
      </c>
      <c r="Y1672" s="28" t="s">
        <v>4378</v>
      </c>
      <c r="Z1672" s="28" t="s">
        <v>863</v>
      </c>
      <c r="AA1672" s="74" t="s">
        <v>4379</v>
      </c>
      <c r="AB1672" s="75" t="s">
        <v>312</v>
      </c>
      <c r="AC1672" s="76">
        <v>22</v>
      </c>
      <c r="AD1672" s="77">
        <v>16534</v>
      </c>
      <c r="AE1672" s="77">
        <v>0</v>
      </c>
      <c r="AF1672" s="77">
        <v>0</v>
      </c>
      <c r="AG1672" s="73">
        <f t="shared" si="79"/>
        <v>16534</v>
      </c>
      <c r="AH1672" s="77">
        <v>16534</v>
      </c>
      <c r="AI1672" s="77">
        <v>0</v>
      </c>
      <c r="AJ1672" s="77">
        <v>0</v>
      </c>
      <c r="AK1672" s="73">
        <f t="shared" si="78"/>
        <v>16534</v>
      </c>
      <c r="AL1672" s="73">
        <f t="shared" si="80"/>
        <v>33068</v>
      </c>
      <c r="AM1672" s="134" t="s">
        <v>1188</v>
      </c>
      <c r="AN1672" s="134" t="s">
        <v>33</v>
      </c>
      <c r="AO1672" s="134" t="s">
        <v>33</v>
      </c>
      <c r="AP1672" s="134" t="s">
        <v>33</v>
      </c>
      <c r="AQ1672" s="134" t="s">
        <v>3792</v>
      </c>
      <c r="AR1672" s="134" t="s">
        <v>198</v>
      </c>
      <c r="AS1672" s="134" t="s">
        <v>33</v>
      </c>
      <c r="AT1672" s="2">
        <v>0</v>
      </c>
      <c r="AU1672" s="2">
        <v>0</v>
      </c>
      <c r="AV1672" s="2">
        <v>0</v>
      </c>
      <c r="AW1672" s="47"/>
    </row>
    <row r="1673" spans="1:49" s="3" customFormat="1" ht="46.5">
      <c r="A1673" s="54">
        <v>1</v>
      </c>
      <c r="B1673" s="45">
        <v>1668</v>
      </c>
      <c r="C1673" s="54" t="s">
        <v>3788</v>
      </c>
      <c r="D1673" s="54">
        <v>8840024797</v>
      </c>
      <c r="E1673" s="54" t="s">
        <v>1667</v>
      </c>
      <c r="F1673" s="54">
        <v>49</v>
      </c>
      <c r="G1673" s="54" t="s">
        <v>2462</v>
      </c>
      <c r="H1673" s="54" t="s">
        <v>2463</v>
      </c>
      <c r="I1673" s="29" t="s">
        <v>3789</v>
      </c>
      <c r="J1673" s="28" t="s">
        <v>2462</v>
      </c>
      <c r="K1673" s="28" t="s">
        <v>2463</v>
      </c>
      <c r="L1673" s="28" t="s">
        <v>2463</v>
      </c>
      <c r="M1673" s="28" t="s">
        <v>1667</v>
      </c>
      <c r="N1673" s="28">
        <v>49</v>
      </c>
      <c r="O1673" s="28" t="s">
        <v>2462</v>
      </c>
      <c r="P1673" s="28" t="s">
        <v>2463</v>
      </c>
      <c r="Q1673" s="28" t="s">
        <v>2463</v>
      </c>
      <c r="R1673" s="28" t="s">
        <v>1667</v>
      </c>
      <c r="S1673" s="28">
        <v>49</v>
      </c>
      <c r="T1673" s="23" t="s">
        <v>4380</v>
      </c>
      <c r="U1673" s="28" t="s">
        <v>2462</v>
      </c>
      <c r="V1673" s="28" t="s">
        <v>2463</v>
      </c>
      <c r="W1673" s="28" t="s">
        <v>2463</v>
      </c>
      <c r="X1673" s="28" t="s">
        <v>4381</v>
      </c>
      <c r="Y1673" s="28" t="s">
        <v>4382</v>
      </c>
      <c r="Z1673" s="28" t="s">
        <v>863</v>
      </c>
      <c r="AA1673" s="74" t="s">
        <v>4383</v>
      </c>
      <c r="AB1673" s="75" t="s">
        <v>312</v>
      </c>
      <c r="AC1673" s="76">
        <v>6</v>
      </c>
      <c r="AD1673" s="77">
        <v>8327</v>
      </c>
      <c r="AE1673" s="77">
        <v>0</v>
      </c>
      <c r="AF1673" s="77">
        <v>0</v>
      </c>
      <c r="AG1673" s="73">
        <f t="shared" si="79"/>
        <v>8327</v>
      </c>
      <c r="AH1673" s="77">
        <v>8327</v>
      </c>
      <c r="AI1673" s="77">
        <v>0</v>
      </c>
      <c r="AJ1673" s="77">
        <v>0</v>
      </c>
      <c r="AK1673" s="73">
        <f t="shared" si="78"/>
        <v>8327</v>
      </c>
      <c r="AL1673" s="73">
        <f t="shared" si="80"/>
        <v>16654</v>
      </c>
      <c r="AM1673" s="134" t="s">
        <v>1188</v>
      </c>
      <c r="AN1673" s="134" t="s">
        <v>33</v>
      </c>
      <c r="AO1673" s="134" t="s">
        <v>33</v>
      </c>
      <c r="AP1673" s="134" t="s">
        <v>33</v>
      </c>
      <c r="AQ1673" s="134" t="s">
        <v>3792</v>
      </c>
      <c r="AR1673" s="134" t="s">
        <v>198</v>
      </c>
      <c r="AS1673" s="134" t="s">
        <v>33</v>
      </c>
      <c r="AT1673" s="2">
        <v>0</v>
      </c>
      <c r="AU1673" s="2">
        <v>0</v>
      </c>
      <c r="AV1673" s="2">
        <v>0</v>
      </c>
      <c r="AW1673" s="47"/>
    </row>
    <row r="1674" spans="1:49" s="3" customFormat="1" ht="46.5">
      <c r="A1674" s="54">
        <v>1</v>
      </c>
      <c r="B1674" s="45">
        <v>1669</v>
      </c>
      <c r="C1674" s="54" t="s">
        <v>3788</v>
      </c>
      <c r="D1674" s="54">
        <v>8840024797</v>
      </c>
      <c r="E1674" s="54" t="s">
        <v>1667</v>
      </c>
      <c r="F1674" s="54">
        <v>49</v>
      </c>
      <c r="G1674" s="54" t="s">
        <v>2462</v>
      </c>
      <c r="H1674" s="54" t="s">
        <v>2463</v>
      </c>
      <c r="I1674" s="54" t="s">
        <v>3789</v>
      </c>
      <c r="J1674" s="28" t="s">
        <v>2462</v>
      </c>
      <c r="K1674" s="28" t="s">
        <v>2463</v>
      </c>
      <c r="L1674" s="28" t="s">
        <v>2463</v>
      </c>
      <c r="M1674" s="28" t="s">
        <v>1667</v>
      </c>
      <c r="N1674" s="28">
        <v>49</v>
      </c>
      <c r="O1674" s="28" t="s">
        <v>2462</v>
      </c>
      <c r="P1674" s="28" t="s">
        <v>2463</v>
      </c>
      <c r="Q1674" s="28" t="s">
        <v>2463</v>
      </c>
      <c r="R1674" s="28" t="s">
        <v>1667</v>
      </c>
      <c r="S1674" s="28">
        <v>49</v>
      </c>
      <c r="T1674" s="23" t="s">
        <v>4384</v>
      </c>
      <c r="U1674" s="28" t="s">
        <v>2462</v>
      </c>
      <c r="V1674" s="28" t="s">
        <v>2463</v>
      </c>
      <c r="W1674" s="28" t="s">
        <v>2463</v>
      </c>
      <c r="X1674" s="28" t="s">
        <v>4385</v>
      </c>
      <c r="Y1674" s="28" t="s">
        <v>4386</v>
      </c>
      <c r="Z1674" s="28" t="s">
        <v>863</v>
      </c>
      <c r="AA1674" s="74" t="s">
        <v>4387</v>
      </c>
      <c r="AB1674" s="75" t="s">
        <v>312</v>
      </c>
      <c r="AC1674" s="76">
        <v>10</v>
      </c>
      <c r="AD1674" s="77">
        <v>22247</v>
      </c>
      <c r="AE1674" s="77">
        <v>0</v>
      </c>
      <c r="AF1674" s="77">
        <v>0</v>
      </c>
      <c r="AG1674" s="73">
        <f t="shared" si="79"/>
        <v>22247</v>
      </c>
      <c r="AH1674" s="77">
        <v>22247</v>
      </c>
      <c r="AI1674" s="77">
        <v>0</v>
      </c>
      <c r="AJ1674" s="77">
        <v>0</v>
      </c>
      <c r="AK1674" s="73">
        <f t="shared" si="78"/>
        <v>22247</v>
      </c>
      <c r="AL1674" s="73">
        <f t="shared" si="80"/>
        <v>44494</v>
      </c>
      <c r="AM1674" s="134" t="s">
        <v>1188</v>
      </c>
      <c r="AN1674" s="134" t="s">
        <v>33</v>
      </c>
      <c r="AO1674" s="134" t="s">
        <v>33</v>
      </c>
      <c r="AP1674" s="134" t="s">
        <v>33</v>
      </c>
      <c r="AQ1674" s="134" t="s">
        <v>3792</v>
      </c>
      <c r="AR1674" s="134" t="s">
        <v>198</v>
      </c>
      <c r="AS1674" s="134" t="s">
        <v>33</v>
      </c>
      <c r="AT1674" s="2">
        <v>0</v>
      </c>
      <c r="AU1674" s="2">
        <v>0</v>
      </c>
      <c r="AV1674" s="2">
        <v>0</v>
      </c>
      <c r="AW1674" s="47"/>
    </row>
    <row r="1675" spans="1:49" s="3" customFormat="1" ht="46.5">
      <c r="A1675" s="54">
        <v>1</v>
      </c>
      <c r="B1675" s="45">
        <v>1670</v>
      </c>
      <c r="C1675" s="54" t="s">
        <v>3788</v>
      </c>
      <c r="D1675" s="54">
        <v>8840024797</v>
      </c>
      <c r="E1675" s="54" t="s">
        <v>1667</v>
      </c>
      <c r="F1675" s="54">
        <v>49</v>
      </c>
      <c r="G1675" s="54" t="s">
        <v>2462</v>
      </c>
      <c r="H1675" s="54" t="s">
        <v>2463</v>
      </c>
      <c r="I1675" s="54" t="s">
        <v>3789</v>
      </c>
      <c r="J1675" s="28" t="s">
        <v>2462</v>
      </c>
      <c r="K1675" s="28" t="s">
        <v>2463</v>
      </c>
      <c r="L1675" s="28" t="s">
        <v>2463</v>
      </c>
      <c r="M1675" s="28" t="s">
        <v>1667</v>
      </c>
      <c r="N1675" s="28">
        <v>49</v>
      </c>
      <c r="O1675" s="28" t="s">
        <v>2462</v>
      </c>
      <c r="P1675" s="28" t="s">
        <v>2463</v>
      </c>
      <c r="Q1675" s="28" t="s">
        <v>2463</v>
      </c>
      <c r="R1675" s="28" t="s">
        <v>1667</v>
      </c>
      <c r="S1675" s="28">
        <v>49</v>
      </c>
      <c r="T1675" s="23" t="s">
        <v>4388</v>
      </c>
      <c r="U1675" s="28" t="s">
        <v>2462</v>
      </c>
      <c r="V1675" s="28" t="s">
        <v>2463</v>
      </c>
      <c r="W1675" s="28" t="s">
        <v>2463</v>
      </c>
      <c r="X1675" s="28" t="s">
        <v>1350</v>
      </c>
      <c r="Y1675" s="28" t="s">
        <v>863</v>
      </c>
      <c r="Z1675" s="28" t="s">
        <v>4389</v>
      </c>
      <c r="AA1675" s="74" t="s">
        <v>4390</v>
      </c>
      <c r="AB1675" s="75" t="s">
        <v>312</v>
      </c>
      <c r="AC1675" s="76">
        <v>13</v>
      </c>
      <c r="AD1675" s="77">
        <v>19766</v>
      </c>
      <c r="AE1675" s="77">
        <v>0</v>
      </c>
      <c r="AF1675" s="77">
        <v>0</v>
      </c>
      <c r="AG1675" s="73">
        <f t="shared" si="79"/>
        <v>19766</v>
      </c>
      <c r="AH1675" s="77">
        <v>19766</v>
      </c>
      <c r="AI1675" s="77">
        <v>0</v>
      </c>
      <c r="AJ1675" s="77">
        <v>0</v>
      </c>
      <c r="AK1675" s="73">
        <f t="shared" si="78"/>
        <v>19766</v>
      </c>
      <c r="AL1675" s="73">
        <f t="shared" si="80"/>
        <v>39532</v>
      </c>
      <c r="AM1675" s="134" t="s">
        <v>1188</v>
      </c>
      <c r="AN1675" s="134" t="s">
        <v>33</v>
      </c>
      <c r="AO1675" s="134" t="s">
        <v>33</v>
      </c>
      <c r="AP1675" s="134" t="s">
        <v>33</v>
      </c>
      <c r="AQ1675" s="134" t="s">
        <v>3792</v>
      </c>
      <c r="AR1675" s="134" t="s">
        <v>198</v>
      </c>
      <c r="AS1675" s="134" t="s">
        <v>33</v>
      </c>
      <c r="AT1675" s="2">
        <v>0</v>
      </c>
      <c r="AU1675" s="2">
        <v>0</v>
      </c>
      <c r="AV1675" s="2">
        <v>0</v>
      </c>
      <c r="AW1675" s="47"/>
    </row>
    <row r="1676" spans="1:49" s="3" customFormat="1" ht="46.5">
      <c r="A1676" s="54">
        <v>1</v>
      </c>
      <c r="B1676" s="45">
        <v>1671</v>
      </c>
      <c r="C1676" s="54" t="s">
        <v>3788</v>
      </c>
      <c r="D1676" s="54">
        <v>8840024797</v>
      </c>
      <c r="E1676" s="54" t="s">
        <v>1667</v>
      </c>
      <c r="F1676" s="54">
        <v>49</v>
      </c>
      <c r="G1676" s="54" t="s">
        <v>2462</v>
      </c>
      <c r="H1676" s="54" t="s">
        <v>2463</v>
      </c>
      <c r="I1676" s="29" t="s">
        <v>3789</v>
      </c>
      <c r="J1676" s="28" t="s">
        <v>2462</v>
      </c>
      <c r="K1676" s="28" t="s">
        <v>2463</v>
      </c>
      <c r="L1676" s="28" t="s">
        <v>2463</v>
      </c>
      <c r="M1676" s="28" t="s">
        <v>1667</v>
      </c>
      <c r="N1676" s="28">
        <v>49</v>
      </c>
      <c r="O1676" s="28" t="s">
        <v>2462</v>
      </c>
      <c r="P1676" s="28" t="s">
        <v>2463</v>
      </c>
      <c r="Q1676" s="28" t="s">
        <v>2463</v>
      </c>
      <c r="R1676" s="28" t="s">
        <v>1667</v>
      </c>
      <c r="S1676" s="28">
        <v>49</v>
      </c>
      <c r="T1676" s="23" t="s">
        <v>4391</v>
      </c>
      <c r="U1676" s="28" t="s">
        <v>2462</v>
      </c>
      <c r="V1676" s="28" t="s">
        <v>2463</v>
      </c>
      <c r="W1676" s="28" t="s">
        <v>2463</v>
      </c>
      <c r="X1676" s="28" t="s">
        <v>4392</v>
      </c>
      <c r="Y1676" s="28" t="s">
        <v>4393</v>
      </c>
      <c r="Z1676" s="28" t="s">
        <v>863</v>
      </c>
      <c r="AA1676" s="74" t="s">
        <v>4394</v>
      </c>
      <c r="AB1676" s="75" t="s">
        <v>312</v>
      </c>
      <c r="AC1676" s="76">
        <v>13</v>
      </c>
      <c r="AD1676" s="77">
        <v>49175</v>
      </c>
      <c r="AE1676" s="77">
        <v>0</v>
      </c>
      <c r="AF1676" s="77">
        <v>0</v>
      </c>
      <c r="AG1676" s="73">
        <f t="shared" si="79"/>
        <v>49175</v>
      </c>
      <c r="AH1676" s="77">
        <v>49175</v>
      </c>
      <c r="AI1676" s="77">
        <v>0</v>
      </c>
      <c r="AJ1676" s="77">
        <v>0</v>
      </c>
      <c r="AK1676" s="73">
        <f t="shared" si="78"/>
        <v>49175</v>
      </c>
      <c r="AL1676" s="73">
        <f t="shared" si="80"/>
        <v>98350</v>
      </c>
      <c r="AM1676" s="134" t="s">
        <v>1188</v>
      </c>
      <c r="AN1676" s="134" t="s">
        <v>33</v>
      </c>
      <c r="AO1676" s="134" t="s">
        <v>33</v>
      </c>
      <c r="AP1676" s="134" t="s">
        <v>33</v>
      </c>
      <c r="AQ1676" s="134" t="s">
        <v>3792</v>
      </c>
      <c r="AR1676" s="134" t="s">
        <v>198</v>
      </c>
      <c r="AS1676" s="134" t="s">
        <v>33</v>
      </c>
      <c r="AT1676" s="2">
        <v>0</v>
      </c>
      <c r="AU1676" s="2">
        <v>0</v>
      </c>
      <c r="AV1676" s="2">
        <v>0</v>
      </c>
      <c r="AW1676" s="47"/>
    </row>
    <row r="1677" spans="1:49" s="3" customFormat="1" ht="46.5">
      <c r="A1677" s="54">
        <v>1</v>
      </c>
      <c r="B1677" s="45">
        <v>1672</v>
      </c>
      <c r="C1677" s="54" t="s">
        <v>3788</v>
      </c>
      <c r="D1677" s="54">
        <v>8840024797</v>
      </c>
      <c r="E1677" s="54" t="s">
        <v>1667</v>
      </c>
      <c r="F1677" s="54">
        <v>49</v>
      </c>
      <c r="G1677" s="54" t="s">
        <v>2462</v>
      </c>
      <c r="H1677" s="54" t="s">
        <v>2463</v>
      </c>
      <c r="I1677" s="29" t="s">
        <v>3789</v>
      </c>
      <c r="J1677" s="28" t="s">
        <v>2462</v>
      </c>
      <c r="K1677" s="28" t="s">
        <v>2463</v>
      </c>
      <c r="L1677" s="28" t="s">
        <v>2463</v>
      </c>
      <c r="M1677" s="28" t="s">
        <v>1667</v>
      </c>
      <c r="N1677" s="28">
        <v>49</v>
      </c>
      <c r="O1677" s="28" t="s">
        <v>2462</v>
      </c>
      <c r="P1677" s="28" t="s">
        <v>2463</v>
      </c>
      <c r="Q1677" s="28" t="s">
        <v>2463</v>
      </c>
      <c r="R1677" s="28" t="s">
        <v>1667</v>
      </c>
      <c r="S1677" s="28">
        <v>49</v>
      </c>
      <c r="T1677" s="23" t="s">
        <v>4395</v>
      </c>
      <c r="U1677" s="28" t="s">
        <v>2462</v>
      </c>
      <c r="V1677" s="28" t="s">
        <v>2463</v>
      </c>
      <c r="W1677" s="28" t="s">
        <v>2463</v>
      </c>
      <c r="X1677" s="28" t="s">
        <v>1350</v>
      </c>
      <c r="Y1677" s="28" t="s">
        <v>4396</v>
      </c>
      <c r="Z1677" s="28" t="s">
        <v>863</v>
      </c>
      <c r="AA1677" s="74" t="s">
        <v>4397</v>
      </c>
      <c r="AB1677" s="75" t="s">
        <v>312</v>
      </c>
      <c r="AC1677" s="76">
        <v>32</v>
      </c>
      <c r="AD1677" s="77">
        <v>34054</v>
      </c>
      <c r="AE1677" s="77">
        <v>0</v>
      </c>
      <c r="AF1677" s="77">
        <v>0</v>
      </c>
      <c r="AG1677" s="73">
        <f t="shared" si="79"/>
        <v>34054</v>
      </c>
      <c r="AH1677" s="77">
        <v>34054</v>
      </c>
      <c r="AI1677" s="77">
        <v>0</v>
      </c>
      <c r="AJ1677" s="77">
        <v>0</v>
      </c>
      <c r="AK1677" s="73">
        <f t="shared" si="78"/>
        <v>34054</v>
      </c>
      <c r="AL1677" s="73">
        <f t="shared" si="80"/>
        <v>68108</v>
      </c>
      <c r="AM1677" s="134" t="s">
        <v>1188</v>
      </c>
      <c r="AN1677" s="134" t="s">
        <v>33</v>
      </c>
      <c r="AO1677" s="134" t="s">
        <v>33</v>
      </c>
      <c r="AP1677" s="134" t="s">
        <v>33</v>
      </c>
      <c r="AQ1677" s="134" t="s">
        <v>3792</v>
      </c>
      <c r="AR1677" s="134" t="s">
        <v>198</v>
      </c>
      <c r="AS1677" s="134" t="s">
        <v>33</v>
      </c>
      <c r="AT1677" s="2">
        <v>0</v>
      </c>
      <c r="AU1677" s="2">
        <v>0</v>
      </c>
      <c r="AV1677" s="2">
        <v>0</v>
      </c>
      <c r="AW1677" s="47"/>
    </row>
    <row r="1678" spans="1:49" s="3" customFormat="1" ht="46.5">
      <c r="A1678" s="54">
        <v>1</v>
      </c>
      <c r="B1678" s="45">
        <v>1673</v>
      </c>
      <c r="C1678" s="54" t="s">
        <v>3788</v>
      </c>
      <c r="D1678" s="54">
        <v>8840024797</v>
      </c>
      <c r="E1678" s="54" t="s">
        <v>1667</v>
      </c>
      <c r="F1678" s="54">
        <v>49</v>
      </c>
      <c r="G1678" s="54" t="s">
        <v>2462</v>
      </c>
      <c r="H1678" s="54" t="s">
        <v>2463</v>
      </c>
      <c r="I1678" s="54" t="s">
        <v>3789</v>
      </c>
      <c r="J1678" s="28" t="s">
        <v>2462</v>
      </c>
      <c r="K1678" s="28" t="s">
        <v>2463</v>
      </c>
      <c r="L1678" s="28" t="s">
        <v>2463</v>
      </c>
      <c r="M1678" s="28" t="s">
        <v>1667</v>
      </c>
      <c r="N1678" s="28">
        <v>49</v>
      </c>
      <c r="O1678" s="28" t="s">
        <v>2462</v>
      </c>
      <c r="P1678" s="28" t="s">
        <v>2463</v>
      </c>
      <c r="Q1678" s="28" t="s">
        <v>2463</v>
      </c>
      <c r="R1678" s="28" t="s">
        <v>1667</v>
      </c>
      <c r="S1678" s="28">
        <v>49</v>
      </c>
      <c r="T1678" s="23" t="s">
        <v>4398</v>
      </c>
      <c r="U1678" s="28" t="s">
        <v>2462</v>
      </c>
      <c r="V1678" s="28" t="s">
        <v>2463</v>
      </c>
      <c r="W1678" s="28" t="s">
        <v>2463</v>
      </c>
      <c r="X1678" s="28" t="s">
        <v>4399</v>
      </c>
      <c r="Y1678" s="28" t="s">
        <v>4400</v>
      </c>
      <c r="Z1678" s="28" t="s">
        <v>863</v>
      </c>
      <c r="AA1678" s="74" t="s">
        <v>4401</v>
      </c>
      <c r="AB1678" s="75" t="s">
        <v>312</v>
      </c>
      <c r="AC1678" s="76">
        <v>26</v>
      </c>
      <c r="AD1678" s="77">
        <v>21208</v>
      </c>
      <c r="AE1678" s="77">
        <v>0</v>
      </c>
      <c r="AF1678" s="77">
        <v>0</v>
      </c>
      <c r="AG1678" s="73">
        <f t="shared" si="79"/>
        <v>21208</v>
      </c>
      <c r="AH1678" s="77">
        <v>21208</v>
      </c>
      <c r="AI1678" s="77">
        <v>0</v>
      </c>
      <c r="AJ1678" s="77">
        <v>0</v>
      </c>
      <c r="AK1678" s="73">
        <f t="shared" si="78"/>
        <v>21208</v>
      </c>
      <c r="AL1678" s="73">
        <f t="shared" si="80"/>
        <v>42416</v>
      </c>
      <c r="AM1678" s="134" t="s">
        <v>1188</v>
      </c>
      <c r="AN1678" s="134" t="s">
        <v>33</v>
      </c>
      <c r="AO1678" s="134" t="s">
        <v>33</v>
      </c>
      <c r="AP1678" s="134" t="s">
        <v>33</v>
      </c>
      <c r="AQ1678" s="134" t="s">
        <v>3792</v>
      </c>
      <c r="AR1678" s="134" t="s">
        <v>198</v>
      </c>
      <c r="AS1678" s="134" t="s">
        <v>33</v>
      </c>
      <c r="AT1678" s="2">
        <v>0</v>
      </c>
      <c r="AU1678" s="2">
        <v>0</v>
      </c>
      <c r="AV1678" s="2">
        <v>0</v>
      </c>
      <c r="AW1678" s="47"/>
    </row>
    <row r="1679" spans="1:49" s="3" customFormat="1" ht="46.5">
      <c r="A1679" s="54">
        <v>1</v>
      </c>
      <c r="B1679" s="45">
        <v>1674</v>
      </c>
      <c r="C1679" s="54" t="s">
        <v>3788</v>
      </c>
      <c r="D1679" s="54">
        <v>8840024797</v>
      </c>
      <c r="E1679" s="54" t="s">
        <v>1667</v>
      </c>
      <c r="F1679" s="54">
        <v>49</v>
      </c>
      <c r="G1679" s="54" t="s">
        <v>2462</v>
      </c>
      <c r="H1679" s="54" t="s">
        <v>2463</v>
      </c>
      <c r="I1679" s="54" t="s">
        <v>3789</v>
      </c>
      <c r="J1679" s="28" t="s">
        <v>2462</v>
      </c>
      <c r="K1679" s="28" t="s">
        <v>2463</v>
      </c>
      <c r="L1679" s="28" t="s">
        <v>2463</v>
      </c>
      <c r="M1679" s="28" t="s">
        <v>1667</v>
      </c>
      <c r="N1679" s="28">
        <v>49</v>
      </c>
      <c r="O1679" s="28" t="s">
        <v>2462</v>
      </c>
      <c r="P1679" s="28" t="s">
        <v>2463</v>
      </c>
      <c r="Q1679" s="28" t="s">
        <v>2463</v>
      </c>
      <c r="R1679" s="28" t="s">
        <v>1667</v>
      </c>
      <c r="S1679" s="28">
        <v>49</v>
      </c>
      <c r="T1679" s="23" t="s">
        <v>4402</v>
      </c>
      <c r="U1679" s="28" t="s">
        <v>2462</v>
      </c>
      <c r="V1679" s="28" t="s">
        <v>2463</v>
      </c>
      <c r="W1679" s="28" t="s">
        <v>2463</v>
      </c>
      <c r="X1679" s="28" t="s">
        <v>4403</v>
      </c>
      <c r="Y1679" s="28" t="s">
        <v>4404</v>
      </c>
      <c r="Z1679" s="28" t="s">
        <v>863</v>
      </c>
      <c r="AA1679" s="74" t="s">
        <v>4405</v>
      </c>
      <c r="AB1679" s="75" t="s">
        <v>312</v>
      </c>
      <c r="AC1679" s="76">
        <v>32</v>
      </c>
      <c r="AD1679" s="77">
        <v>40422</v>
      </c>
      <c r="AE1679" s="77">
        <v>0</v>
      </c>
      <c r="AF1679" s="77">
        <v>0</v>
      </c>
      <c r="AG1679" s="73">
        <f t="shared" si="79"/>
        <v>40422</v>
      </c>
      <c r="AH1679" s="77">
        <v>40422</v>
      </c>
      <c r="AI1679" s="77">
        <v>0</v>
      </c>
      <c r="AJ1679" s="77">
        <v>0</v>
      </c>
      <c r="AK1679" s="73">
        <f t="shared" si="78"/>
        <v>40422</v>
      </c>
      <c r="AL1679" s="73">
        <f t="shared" si="80"/>
        <v>80844</v>
      </c>
      <c r="AM1679" s="134" t="s">
        <v>1188</v>
      </c>
      <c r="AN1679" s="134" t="s">
        <v>33</v>
      </c>
      <c r="AO1679" s="134" t="s">
        <v>33</v>
      </c>
      <c r="AP1679" s="134" t="s">
        <v>33</v>
      </c>
      <c r="AQ1679" s="134" t="s">
        <v>3792</v>
      </c>
      <c r="AR1679" s="134" t="s">
        <v>198</v>
      </c>
      <c r="AS1679" s="134" t="s">
        <v>33</v>
      </c>
      <c r="AT1679" s="2">
        <v>0</v>
      </c>
      <c r="AU1679" s="2">
        <v>0</v>
      </c>
      <c r="AV1679" s="2">
        <v>0</v>
      </c>
      <c r="AW1679" s="47"/>
    </row>
    <row r="1680" spans="1:49" s="3" customFormat="1" ht="46.5">
      <c r="A1680" s="54">
        <v>1</v>
      </c>
      <c r="B1680" s="45">
        <v>1675</v>
      </c>
      <c r="C1680" s="54" t="s">
        <v>3788</v>
      </c>
      <c r="D1680" s="54">
        <v>8840024797</v>
      </c>
      <c r="E1680" s="54" t="s">
        <v>1667</v>
      </c>
      <c r="F1680" s="54">
        <v>49</v>
      </c>
      <c r="G1680" s="54" t="s">
        <v>2462</v>
      </c>
      <c r="H1680" s="54" t="s">
        <v>2463</v>
      </c>
      <c r="I1680" s="54" t="s">
        <v>3789</v>
      </c>
      <c r="J1680" s="28" t="s">
        <v>2462</v>
      </c>
      <c r="K1680" s="28" t="s">
        <v>2463</v>
      </c>
      <c r="L1680" s="28" t="s">
        <v>2463</v>
      </c>
      <c r="M1680" s="28" t="s">
        <v>1667</v>
      </c>
      <c r="N1680" s="28">
        <v>49</v>
      </c>
      <c r="O1680" s="28" t="s">
        <v>2462</v>
      </c>
      <c r="P1680" s="28" t="s">
        <v>2463</v>
      </c>
      <c r="Q1680" s="28" t="s">
        <v>2463</v>
      </c>
      <c r="R1680" s="28" t="s">
        <v>1667</v>
      </c>
      <c r="S1680" s="28">
        <v>49</v>
      </c>
      <c r="T1680" s="23" t="s">
        <v>4406</v>
      </c>
      <c r="U1680" s="28" t="s">
        <v>2462</v>
      </c>
      <c r="V1680" s="28" t="s">
        <v>2463</v>
      </c>
      <c r="W1680" s="28" t="s">
        <v>2463</v>
      </c>
      <c r="X1680" s="28" t="s">
        <v>4407</v>
      </c>
      <c r="Y1680" s="28" t="s">
        <v>863</v>
      </c>
      <c r="Z1680" s="28" t="s">
        <v>4408</v>
      </c>
      <c r="AA1680" s="74" t="s">
        <v>4409</v>
      </c>
      <c r="AB1680" s="75" t="s">
        <v>312</v>
      </c>
      <c r="AC1680" s="76">
        <v>40</v>
      </c>
      <c r="AD1680" s="77">
        <v>37694</v>
      </c>
      <c r="AE1680" s="77">
        <v>0</v>
      </c>
      <c r="AF1680" s="77">
        <v>0</v>
      </c>
      <c r="AG1680" s="73">
        <f t="shared" si="79"/>
        <v>37694</v>
      </c>
      <c r="AH1680" s="77">
        <v>37694</v>
      </c>
      <c r="AI1680" s="77">
        <v>0</v>
      </c>
      <c r="AJ1680" s="77">
        <v>0</v>
      </c>
      <c r="AK1680" s="73">
        <f t="shared" si="78"/>
        <v>37694</v>
      </c>
      <c r="AL1680" s="73">
        <f t="shared" si="80"/>
        <v>75388</v>
      </c>
      <c r="AM1680" s="134" t="s">
        <v>1188</v>
      </c>
      <c r="AN1680" s="134" t="s">
        <v>33</v>
      </c>
      <c r="AO1680" s="134" t="s">
        <v>33</v>
      </c>
      <c r="AP1680" s="134" t="s">
        <v>33</v>
      </c>
      <c r="AQ1680" s="134" t="s">
        <v>3792</v>
      </c>
      <c r="AR1680" s="134" t="s">
        <v>198</v>
      </c>
      <c r="AS1680" s="134" t="s">
        <v>33</v>
      </c>
      <c r="AT1680" s="2">
        <v>0</v>
      </c>
      <c r="AU1680" s="2">
        <v>0</v>
      </c>
      <c r="AV1680" s="2">
        <v>0</v>
      </c>
      <c r="AW1680" s="47"/>
    </row>
    <row r="1681" spans="1:49" s="3" customFormat="1" ht="46.5">
      <c r="A1681" s="54">
        <v>1</v>
      </c>
      <c r="B1681" s="45">
        <v>1676</v>
      </c>
      <c r="C1681" s="54" t="s">
        <v>3788</v>
      </c>
      <c r="D1681" s="54">
        <v>8840024797</v>
      </c>
      <c r="E1681" s="54" t="s">
        <v>1667</v>
      </c>
      <c r="F1681" s="54">
        <v>49</v>
      </c>
      <c r="G1681" s="54" t="s">
        <v>2462</v>
      </c>
      <c r="H1681" s="54" t="s">
        <v>2463</v>
      </c>
      <c r="I1681" s="29" t="s">
        <v>3789</v>
      </c>
      <c r="J1681" s="28" t="s">
        <v>2462</v>
      </c>
      <c r="K1681" s="28" t="s">
        <v>2463</v>
      </c>
      <c r="L1681" s="28" t="s">
        <v>2463</v>
      </c>
      <c r="M1681" s="28" t="s">
        <v>1667</v>
      </c>
      <c r="N1681" s="28">
        <v>49</v>
      </c>
      <c r="O1681" s="28" t="s">
        <v>2462</v>
      </c>
      <c r="P1681" s="28" t="s">
        <v>2463</v>
      </c>
      <c r="Q1681" s="28" t="s">
        <v>2463</v>
      </c>
      <c r="R1681" s="28" t="s">
        <v>1667</v>
      </c>
      <c r="S1681" s="28">
        <v>49</v>
      </c>
      <c r="T1681" s="23" t="s">
        <v>4410</v>
      </c>
      <c r="U1681" s="28" t="s">
        <v>2462</v>
      </c>
      <c r="V1681" s="28" t="s">
        <v>2463</v>
      </c>
      <c r="W1681" s="28" t="s">
        <v>2463</v>
      </c>
      <c r="X1681" s="28" t="s">
        <v>4083</v>
      </c>
      <c r="Y1681" s="28" t="s">
        <v>4411</v>
      </c>
      <c r="Z1681" s="28" t="s">
        <v>863</v>
      </c>
      <c r="AA1681" s="74" t="s">
        <v>4412</v>
      </c>
      <c r="AB1681" s="75" t="s">
        <v>312</v>
      </c>
      <c r="AC1681" s="76">
        <v>13</v>
      </c>
      <c r="AD1681" s="77">
        <v>9184</v>
      </c>
      <c r="AE1681" s="77">
        <v>0</v>
      </c>
      <c r="AF1681" s="77">
        <v>0</v>
      </c>
      <c r="AG1681" s="73">
        <f t="shared" si="79"/>
        <v>9184</v>
      </c>
      <c r="AH1681" s="77">
        <v>9184</v>
      </c>
      <c r="AI1681" s="77">
        <v>0</v>
      </c>
      <c r="AJ1681" s="77">
        <v>0</v>
      </c>
      <c r="AK1681" s="73">
        <f t="shared" si="78"/>
        <v>9184</v>
      </c>
      <c r="AL1681" s="73">
        <f t="shared" si="80"/>
        <v>18368</v>
      </c>
      <c r="AM1681" s="134" t="s">
        <v>1188</v>
      </c>
      <c r="AN1681" s="134" t="s">
        <v>33</v>
      </c>
      <c r="AO1681" s="134" t="s">
        <v>33</v>
      </c>
      <c r="AP1681" s="134" t="s">
        <v>33</v>
      </c>
      <c r="AQ1681" s="134" t="s">
        <v>3792</v>
      </c>
      <c r="AR1681" s="134" t="s">
        <v>198</v>
      </c>
      <c r="AS1681" s="134" t="s">
        <v>33</v>
      </c>
      <c r="AT1681" s="2">
        <v>0</v>
      </c>
      <c r="AU1681" s="2">
        <v>0</v>
      </c>
      <c r="AV1681" s="2">
        <v>0</v>
      </c>
      <c r="AW1681" s="47"/>
    </row>
    <row r="1682" spans="1:49" s="3" customFormat="1" ht="46.5">
      <c r="A1682" s="54">
        <v>1</v>
      </c>
      <c r="B1682" s="45">
        <v>1677</v>
      </c>
      <c r="C1682" s="54" t="s">
        <v>3788</v>
      </c>
      <c r="D1682" s="54">
        <v>8840024797</v>
      </c>
      <c r="E1682" s="54" t="s">
        <v>1667</v>
      </c>
      <c r="F1682" s="54">
        <v>49</v>
      </c>
      <c r="G1682" s="54" t="s">
        <v>2462</v>
      </c>
      <c r="H1682" s="54" t="s">
        <v>2463</v>
      </c>
      <c r="I1682" s="54" t="s">
        <v>3789</v>
      </c>
      <c r="J1682" s="28" t="s">
        <v>2462</v>
      </c>
      <c r="K1682" s="28" t="s">
        <v>2463</v>
      </c>
      <c r="L1682" s="28" t="s">
        <v>2463</v>
      </c>
      <c r="M1682" s="28" t="s">
        <v>1667</v>
      </c>
      <c r="N1682" s="28">
        <v>49</v>
      </c>
      <c r="O1682" s="28" t="s">
        <v>2462</v>
      </c>
      <c r="P1682" s="28" t="s">
        <v>2463</v>
      </c>
      <c r="Q1682" s="28" t="s">
        <v>2463</v>
      </c>
      <c r="R1682" s="28" t="s">
        <v>1667</v>
      </c>
      <c r="S1682" s="28">
        <v>49</v>
      </c>
      <c r="T1682" s="23" t="s">
        <v>4413</v>
      </c>
      <c r="U1682" s="28" t="s">
        <v>2462</v>
      </c>
      <c r="V1682" s="28" t="s">
        <v>2463</v>
      </c>
      <c r="W1682" s="28" t="s">
        <v>2463</v>
      </c>
      <c r="X1682" s="28" t="s">
        <v>3413</v>
      </c>
      <c r="Y1682" s="28" t="s">
        <v>863</v>
      </c>
      <c r="Z1682" s="28" t="s">
        <v>4414</v>
      </c>
      <c r="AA1682" s="74" t="s">
        <v>4415</v>
      </c>
      <c r="AB1682" s="75" t="s">
        <v>312</v>
      </c>
      <c r="AC1682" s="76">
        <v>26</v>
      </c>
      <c r="AD1682" s="77">
        <v>51760</v>
      </c>
      <c r="AE1682" s="77">
        <v>0</v>
      </c>
      <c r="AF1682" s="77">
        <v>0</v>
      </c>
      <c r="AG1682" s="73">
        <f t="shared" si="79"/>
        <v>51760</v>
      </c>
      <c r="AH1682" s="77">
        <v>51760</v>
      </c>
      <c r="AI1682" s="77">
        <v>0</v>
      </c>
      <c r="AJ1682" s="77">
        <v>0</v>
      </c>
      <c r="AK1682" s="73">
        <f t="shared" si="78"/>
        <v>51760</v>
      </c>
      <c r="AL1682" s="73">
        <f t="shared" si="80"/>
        <v>103520</v>
      </c>
      <c r="AM1682" s="134" t="s">
        <v>1188</v>
      </c>
      <c r="AN1682" s="134" t="s">
        <v>33</v>
      </c>
      <c r="AO1682" s="134" t="s">
        <v>33</v>
      </c>
      <c r="AP1682" s="134" t="s">
        <v>33</v>
      </c>
      <c r="AQ1682" s="134" t="s">
        <v>3792</v>
      </c>
      <c r="AR1682" s="134" t="s">
        <v>198</v>
      </c>
      <c r="AS1682" s="134" t="s">
        <v>33</v>
      </c>
      <c r="AT1682" s="2">
        <v>0</v>
      </c>
      <c r="AU1682" s="2">
        <v>0</v>
      </c>
      <c r="AV1682" s="2">
        <v>0</v>
      </c>
      <c r="AW1682" s="47"/>
    </row>
    <row r="1683" spans="1:49" s="4" customFormat="1" ht="46.5">
      <c r="A1683" s="54">
        <v>1</v>
      </c>
      <c r="B1683" s="45">
        <v>1678</v>
      </c>
      <c r="C1683" s="54" t="s">
        <v>3788</v>
      </c>
      <c r="D1683" s="54">
        <v>8840024797</v>
      </c>
      <c r="E1683" s="54" t="s">
        <v>1667</v>
      </c>
      <c r="F1683" s="54">
        <v>49</v>
      </c>
      <c r="G1683" s="54" t="s">
        <v>2462</v>
      </c>
      <c r="H1683" s="54" t="s">
        <v>2463</v>
      </c>
      <c r="I1683" s="54" t="s">
        <v>3789</v>
      </c>
      <c r="J1683" s="28" t="s">
        <v>2462</v>
      </c>
      <c r="K1683" s="28" t="s">
        <v>2463</v>
      </c>
      <c r="L1683" s="28" t="s">
        <v>2463</v>
      </c>
      <c r="M1683" s="28" t="s">
        <v>1667</v>
      </c>
      <c r="N1683" s="28">
        <v>49</v>
      </c>
      <c r="O1683" s="28" t="s">
        <v>2462</v>
      </c>
      <c r="P1683" s="28" t="s">
        <v>2463</v>
      </c>
      <c r="Q1683" s="28" t="s">
        <v>2463</v>
      </c>
      <c r="R1683" s="28" t="s">
        <v>1667</v>
      </c>
      <c r="S1683" s="28">
        <v>49</v>
      </c>
      <c r="T1683" s="23" t="s">
        <v>4416</v>
      </c>
      <c r="U1683" s="28" t="s">
        <v>2462</v>
      </c>
      <c r="V1683" s="28" t="s">
        <v>2463</v>
      </c>
      <c r="W1683" s="28" t="s">
        <v>2463</v>
      </c>
      <c r="X1683" s="28" t="s">
        <v>4030</v>
      </c>
      <c r="Y1683" s="28" t="s">
        <v>4031</v>
      </c>
      <c r="Z1683" s="28" t="s">
        <v>4417</v>
      </c>
      <c r="AA1683" s="74" t="s">
        <v>4418</v>
      </c>
      <c r="AB1683" s="75" t="s">
        <v>32</v>
      </c>
      <c r="AC1683" s="76">
        <v>7</v>
      </c>
      <c r="AD1683" s="77">
        <v>13573</v>
      </c>
      <c r="AE1683" s="77">
        <v>0</v>
      </c>
      <c r="AF1683" s="77">
        <v>0</v>
      </c>
      <c r="AG1683" s="73">
        <f t="shared" si="79"/>
        <v>13573</v>
      </c>
      <c r="AH1683" s="77">
        <v>13573</v>
      </c>
      <c r="AI1683" s="77">
        <v>0</v>
      </c>
      <c r="AJ1683" s="77">
        <v>0</v>
      </c>
      <c r="AK1683" s="73">
        <f t="shared" si="78"/>
        <v>13573</v>
      </c>
      <c r="AL1683" s="73">
        <f t="shared" si="80"/>
        <v>27146</v>
      </c>
      <c r="AM1683" s="134" t="s">
        <v>1188</v>
      </c>
      <c r="AN1683" s="134" t="s">
        <v>33</v>
      </c>
      <c r="AO1683" s="134" t="s">
        <v>33</v>
      </c>
      <c r="AP1683" s="134" t="s">
        <v>33</v>
      </c>
      <c r="AQ1683" s="134" t="s">
        <v>3792</v>
      </c>
      <c r="AR1683" s="134" t="s">
        <v>198</v>
      </c>
      <c r="AS1683" s="134" t="s">
        <v>33</v>
      </c>
      <c r="AT1683" s="2">
        <v>0</v>
      </c>
      <c r="AU1683" s="2">
        <v>0</v>
      </c>
      <c r="AV1683" s="2">
        <v>0</v>
      </c>
      <c r="AW1683" s="47"/>
    </row>
    <row r="1684" spans="1:49" ht="46.5">
      <c r="A1684" s="54">
        <v>1</v>
      </c>
      <c r="B1684" s="45">
        <v>1679</v>
      </c>
      <c r="C1684" s="54" t="s">
        <v>3788</v>
      </c>
      <c r="D1684" s="54">
        <v>8840024797</v>
      </c>
      <c r="E1684" s="54" t="s">
        <v>1667</v>
      </c>
      <c r="F1684" s="54">
        <v>49</v>
      </c>
      <c r="G1684" s="54" t="s">
        <v>2462</v>
      </c>
      <c r="H1684" s="54" t="s">
        <v>2463</v>
      </c>
      <c r="I1684" s="54" t="s">
        <v>3789</v>
      </c>
      <c r="J1684" s="28" t="s">
        <v>2462</v>
      </c>
      <c r="K1684" s="28" t="s">
        <v>2463</v>
      </c>
      <c r="L1684" s="28" t="s">
        <v>2463</v>
      </c>
      <c r="M1684" s="28" t="s">
        <v>1667</v>
      </c>
      <c r="N1684" s="28">
        <v>49</v>
      </c>
      <c r="O1684" s="28" t="s">
        <v>2462</v>
      </c>
      <c r="P1684" s="28" t="s">
        <v>2463</v>
      </c>
      <c r="Q1684" s="28" t="s">
        <v>2463</v>
      </c>
      <c r="R1684" s="28" t="s">
        <v>1667</v>
      </c>
      <c r="S1684" s="28">
        <v>49</v>
      </c>
      <c r="T1684" s="23" t="s">
        <v>4419</v>
      </c>
      <c r="U1684" s="28" t="s">
        <v>2462</v>
      </c>
      <c r="V1684" s="28" t="s">
        <v>2463</v>
      </c>
      <c r="W1684" s="28" t="s">
        <v>2463</v>
      </c>
      <c r="X1684" s="28" t="s">
        <v>4420</v>
      </c>
      <c r="Y1684" s="28" t="s">
        <v>863</v>
      </c>
      <c r="Z1684" s="28" t="s">
        <v>4421</v>
      </c>
      <c r="AA1684" s="74" t="s">
        <v>4422</v>
      </c>
      <c r="AB1684" s="75" t="s">
        <v>328</v>
      </c>
      <c r="AC1684" s="76">
        <v>10</v>
      </c>
      <c r="AD1684" s="77">
        <v>3142</v>
      </c>
      <c r="AE1684" s="77">
        <v>3270</v>
      </c>
      <c r="AF1684" s="77">
        <v>0</v>
      </c>
      <c r="AG1684" s="73">
        <f t="shared" si="79"/>
        <v>6412</v>
      </c>
      <c r="AH1684" s="77">
        <v>3142</v>
      </c>
      <c r="AI1684" s="77">
        <v>3270</v>
      </c>
      <c r="AJ1684" s="77">
        <v>0</v>
      </c>
      <c r="AK1684" s="73">
        <f t="shared" si="78"/>
        <v>6412</v>
      </c>
      <c r="AL1684" s="73">
        <f t="shared" si="80"/>
        <v>12824</v>
      </c>
      <c r="AM1684" s="134" t="s">
        <v>1188</v>
      </c>
      <c r="AN1684" s="134" t="s">
        <v>33</v>
      </c>
      <c r="AO1684" s="134" t="s">
        <v>33</v>
      </c>
      <c r="AP1684" s="134" t="s">
        <v>33</v>
      </c>
      <c r="AQ1684" s="134" t="s">
        <v>3792</v>
      </c>
      <c r="AR1684" s="134" t="s">
        <v>198</v>
      </c>
      <c r="AS1684" s="134" t="s">
        <v>33</v>
      </c>
      <c r="AT1684" s="2">
        <v>0</v>
      </c>
      <c r="AU1684" s="2">
        <v>0</v>
      </c>
      <c r="AV1684" s="2">
        <v>0</v>
      </c>
      <c r="AW1684" s="47"/>
    </row>
    <row r="1685" spans="1:49" ht="46.5">
      <c r="A1685" s="54">
        <v>1</v>
      </c>
      <c r="B1685" s="45">
        <v>1680</v>
      </c>
      <c r="C1685" s="54" t="s">
        <v>3788</v>
      </c>
      <c r="D1685" s="54">
        <v>8840024797</v>
      </c>
      <c r="E1685" s="54" t="s">
        <v>1667</v>
      </c>
      <c r="F1685" s="54">
        <v>49</v>
      </c>
      <c r="G1685" s="54" t="s">
        <v>2462</v>
      </c>
      <c r="H1685" s="54" t="s">
        <v>2463</v>
      </c>
      <c r="I1685" s="54" t="s">
        <v>3789</v>
      </c>
      <c r="J1685" s="28" t="s">
        <v>2462</v>
      </c>
      <c r="K1685" s="28" t="s">
        <v>2463</v>
      </c>
      <c r="L1685" s="28" t="s">
        <v>2463</v>
      </c>
      <c r="M1685" s="28" t="s">
        <v>1667</v>
      </c>
      <c r="N1685" s="28">
        <v>49</v>
      </c>
      <c r="O1685" s="28" t="s">
        <v>2462</v>
      </c>
      <c r="P1685" s="28" t="s">
        <v>2463</v>
      </c>
      <c r="Q1685" s="28" t="s">
        <v>2463</v>
      </c>
      <c r="R1685" s="28" t="s">
        <v>1667</v>
      </c>
      <c r="S1685" s="28">
        <v>49</v>
      </c>
      <c r="T1685" s="23" t="s">
        <v>4423</v>
      </c>
      <c r="U1685" s="28" t="s">
        <v>2462</v>
      </c>
      <c r="V1685" s="28" t="s">
        <v>2463</v>
      </c>
      <c r="W1685" s="28" t="s">
        <v>2463</v>
      </c>
      <c r="X1685" s="28" t="s">
        <v>4424</v>
      </c>
      <c r="Y1685" s="28" t="s">
        <v>4425</v>
      </c>
      <c r="Z1685" s="28" t="s">
        <v>4426</v>
      </c>
      <c r="AA1685" s="74" t="s">
        <v>4427</v>
      </c>
      <c r="AB1685" s="75" t="s">
        <v>312</v>
      </c>
      <c r="AC1685" s="76">
        <v>6.5</v>
      </c>
      <c r="AD1685" s="77">
        <v>4260</v>
      </c>
      <c r="AE1685" s="77">
        <v>0</v>
      </c>
      <c r="AF1685" s="77">
        <v>0</v>
      </c>
      <c r="AG1685" s="73">
        <f t="shared" si="79"/>
        <v>4260</v>
      </c>
      <c r="AH1685" s="77">
        <v>4260</v>
      </c>
      <c r="AI1685" s="77">
        <v>0</v>
      </c>
      <c r="AJ1685" s="77">
        <v>0</v>
      </c>
      <c r="AK1685" s="73">
        <f t="shared" si="78"/>
        <v>4260</v>
      </c>
      <c r="AL1685" s="73">
        <f t="shared" si="80"/>
        <v>8520</v>
      </c>
      <c r="AM1685" s="134" t="s">
        <v>1188</v>
      </c>
      <c r="AN1685" s="134" t="s">
        <v>33</v>
      </c>
      <c r="AO1685" s="134" t="s">
        <v>33</v>
      </c>
      <c r="AP1685" s="134" t="s">
        <v>33</v>
      </c>
      <c r="AQ1685" s="134" t="s">
        <v>3792</v>
      </c>
      <c r="AR1685" s="134" t="s">
        <v>198</v>
      </c>
      <c r="AS1685" s="134" t="s">
        <v>33</v>
      </c>
      <c r="AT1685" s="2">
        <v>0</v>
      </c>
      <c r="AU1685" s="2">
        <v>0</v>
      </c>
      <c r="AV1685" s="2">
        <v>0</v>
      </c>
      <c r="AW1685" s="47"/>
    </row>
    <row r="1686" spans="1:49" ht="46.5">
      <c r="A1686" s="54">
        <v>1</v>
      </c>
      <c r="B1686" s="45">
        <v>1681</v>
      </c>
      <c r="C1686" s="54" t="s">
        <v>3788</v>
      </c>
      <c r="D1686" s="54">
        <v>8840024797</v>
      </c>
      <c r="E1686" s="54" t="s">
        <v>1667</v>
      </c>
      <c r="F1686" s="54">
        <v>49</v>
      </c>
      <c r="G1686" s="54" t="s">
        <v>2462</v>
      </c>
      <c r="H1686" s="54" t="s">
        <v>2463</v>
      </c>
      <c r="I1686" s="54" t="s">
        <v>3789</v>
      </c>
      <c r="J1686" s="28" t="s">
        <v>2462</v>
      </c>
      <c r="K1686" s="28" t="s">
        <v>2463</v>
      </c>
      <c r="L1686" s="28" t="s">
        <v>2463</v>
      </c>
      <c r="M1686" s="28" t="s">
        <v>1667</v>
      </c>
      <c r="N1686" s="28">
        <v>49</v>
      </c>
      <c r="O1686" s="28" t="s">
        <v>2462</v>
      </c>
      <c r="P1686" s="28" t="s">
        <v>2463</v>
      </c>
      <c r="Q1686" s="28" t="s">
        <v>2463</v>
      </c>
      <c r="R1686" s="28" t="s">
        <v>1667</v>
      </c>
      <c r="S1686" s="28">
        <v>49</v>
      </c>
      <c r="T1686" s="23" t="s">
        <v>4428</v>
      </c>
      <c r="U1686" s="28" t="s">
        <v>2462</v>
      </c>
      <c r="V1686" s="28" t="s">
        <v>2463</v>
      </c>
      <c r="W1686" s="28" t="s">
        <v>2463</v>
      </c>
      <c r="X1686" s="28" t="s">
        <v>4086</v>
      </c>
      <c r="Y1686" s="28" t="s">
        <v>4429</v>
      </c>
      <c r="Z1686" s="28"/>
      <c r="AA1686" s="74" t="s">
        <v>4430</v>
      </c>
      <c r="AB1686" s="75" t="s">
        <v>328</v>
      </c>
      <c r="AC1686" s="76">
        <v>11</v>
      </c>
      <c r="AD1686" s="77">
        <v>8000</v>
      </c>
      <c r="AE1686" s="77">
        <v>5000</v>
      </c>
      <c r="AF1686" s="77">
        <v>0</v>
      </c>
      <c r="AG1686" s="73">
        <f t="shared" si="79"/>
        <v>13000</v>
      </c>
      <c r="AH1686" s="77">
        <v>8000</v>
      </c>
      <c r="AI1686" s="77">
        <v>5000</v>
      </c>
      <c r="AJ1686" s="77">
        <v>0</v>
      </c>
      <c r="AK1686" s="73">
        <f t="shared" si="78"/>
        <v>13000</v>
      </c>
      <c r="AL1686" s="73">
        <f t="shared" si="80"/>
        <v>26000</v>
      </c>
      <c r="AM1686" s="134" t="s">
        <v>1188</v>
      </c>
      <c r="AN1686" s="134" t="s">
        <v>33</v>
      </c>
      <c r="AO1686" s="134" t="s">
        <v>33</v>
      </c>
      <c r="AP1686" s="134" t="s">
        <v>33</v>
      </c>
      <c r="AQ1686" s="134" t="s">
        <v>3792</v>
      </c>
      <c r="AR1686" s="134" t="s">
        <v>4431</v>
      </c>
      <c r="AS1686" s="134" t="s">
        <v>33</v>
      </c>
      <c r="AT1686" s="2">
        <v>0</v>
      </c>
      <c r="AU1686" s="2">
        <v>0</v>
      </c>
      <c r="AV1686" s="2">
        <v>0</v>
      </c>
      <c r="AW1686" s="47" t="s">
        <v>4432</v>
      </c>
    </row>
    <row r="1687" spans="1:49" ht="46.5">
      <c r="A1687" s="54">
        <v>1</v>
      </c>
      <c r="B1687" s="45">
        <v>1682</v>
      </c>
      <c r="C1687" s="54" t="s">
        <v>3788</v>
      </c>
      <c r="D1687" s="54">
        <v>8840024797</v>
      </c>
      <c r="E1687" s="54" t="s">
        <v>1667</v>
      </c>
      <c r="F1687" s="54">
        <v>49</v>
      </c>
      <c r="G1687" s="54" t="s">
        <v>2462</v>
      </c>
      <c r="H1687" s="54" t="s">
        <v>2463</v>
      </c>
      <c r="I1687" s="54" t="s">
        <v>3789</v>
      </c>
      <c r="J1687" s="28" t="s">
        <v>2462</v>
      </c>
      <c r="K1687" s="28" t="s">
        <v>2463</v>
      </c>
      <c r="L1687" s="28" t="s">
        <v>2463</v>
      </c>
      <c r="M1687" s="28" t="s">
        <v>1667</v>
      </c>
      <c r="N1687" s="28">
        <v>49</v>
      </c>
      <c r="O1687" s="28" t="s">
        <v>2462</v>
      </c>
      <c r="P1687" s="28" t="s">
        <v>2463</v>
      </c>
      <c r="Q1687" s="28" t="s">
        <v>2463</v>
      </c>
      <c r="R1687" s="28" t="s">
        <v>1667</v>
      </c>
      <c r="S1687" s="28">
        <v>49</v>
      </c>
      <c r="T1687" s="23" t="s">
        <v>4433</v>
      </c>
      <c r="U1687" s="28" t="s">
        <v>2462</v>
      </c>
      <c r="V1687" s="28" t="s">
        <v>2463</v>
      </c>
      <c r="W1687" s="28" t="s">
        <v>2463</v>
      </c>
      <c r="X1687" s="28" t="s">
        <v>3769</v>
      </c>
      <c r="Y1687" s="28" t="s">
        <v>4434</v>
      </c>
      <c r="Z1687" s="28"/>
      <c r="AA1687" s="74" t="s">
        <v>4435</v>
      </c>
      <c r="AB1687" s="75" t="s">
        <v>328</v>
      </c>
      <c r="AC1687" s="76">
        <v>16</v>
      </c>
      <c r="AD1687" s="77">
        <v>8000</v>
      </c>
      <c r="AE1687" s="77">
        <v>5000</v>
      </c>
      <c r="AF1687" s="77">
        <v>0</v>
      </c>
      <c r="AG1687" s="73">
        <f t="shared" si="79"/>
        <v>13000</v>
      </c>
      <c r="AH1687" s="77">
        <v>8000</v>
      </c>
      <c r="AI1687" s="77">
        <v>5000</v>
      </c>
      <c r="AJ1687" s="77">
        <v>0</v>
      </c>
      <c r="AK1687" s="73">
        <f t="shared" si="78"/>
        <v>13000</v>
      </c>
      <c r="AL1687" s="73">
        <f t="shared" si="80"/>
        <v>26000</v>
      </c>
      <c r="AM1687" s="134" t="s">
        <v>1188</v>
      </c>
      <c r="AN1687" s="134" t="s">
        <v>33</v>
      </c>
      <c r="AO1687" s="134" t="s">
        <v>33</v>
      </c>
      <c r="AP1687" s="134" t="s">
        <v>33</v>
      </c>
      <c r="AQ1687" s="134" t="s">
        <v>3792</v>
      </c>
      <c r="AR1687" s="134" t="s">
        <v>4431</v>
      </c>
      <c r="AS1687" s="134" t="s">
        <v>33</v>
      </c>
      <c r="AT1687" s="2">
        <v>0</v>
      </c>
      <c r="AU1687" s="2">
        <v>0</v>
      </c>
      <c r="AV1687" s="2">
        <v>0</v>
      </c>
      <c r="AW1687" s="47" t="s">
        <v>4432</v>
      </c>
    </row>
    <row r="1688" spans="1:49" s="3" customFormat="1" ht="28.5">
      <c r="A1688" s="106" t="s">
        <v>1614</v>
      </c>
      <c r="B1688" s="45">
        <v>1683</v>
      </c>
      <c r="C1688" s="54" t="s">
        <v>4436</v>
      </c>
      <c r="D1688" s="54">
        <v>8841401948</v>
      </c>
      <c r="E1688" s="54" t="s">
        <v>53</v>
      </c>
      <c r="F1688" s="135" t="s">
        <v>4437</v>
      </c>
      <c r="G1688" s="54" t="s">
        <v>2462</v>
      </c>
      <c r="H1688" s="54" t="s">
        <v>2463</v>
      </c>
      <c r="I1688" s="54" t="s">
        <v>4436</v>
      </c>
      <c r="J1688" s="28" t="s">
        <v>2462</v>
      </c>
      <c r="K1688" s="28" t="s">
        <v>2463</v>
      </c>
      <c r="L1688" s="28" t="s">
        <v>2463</v>
      </c>
      <c r="M1688" s="28" t="s">
        <v>53</v>
      </c>
      <c r="N1688" s="28" t="s">
        <v>4437</v>
      </c>
      <c r="O1688" s="28" t="s">
        <v>2462</v>
      </c>
      <c r="P1688" s="28" t="s">
        <v>2463</v>
      </c>
      <c r="Q1688" s="28" t="s">
        <v>2463</v>
      </c>
      <c r="R1688" s="28" t="s">
        <v>53</v>
      </c>
      <c r="S1688" s="28" t="s">
        <v>4437</v>
      </c>
      <c r="T1688" s="23" t="s">
        <v>4436</v>
      </c>
      <c r="U1688" s="28" t="s">
        <v>2462</v>
      </c>
      <c r="V1688" s="28" t="s">
        <v>2463</v>
      </c>
      <c r="W1688" s="28" t="s">
        <v>2463</v>
      </c>
      <c r="X1688" s="28" t="s">
        <v>53</v>
      </c>
      <c r="Y1688" s="28" t="s">
        <v>4437</v>
      </c>
      <c r="Z1688" s="28"/>
      <c r="AA1688" s="119" t="s">
        <v>4438</v>
      </c>
      <c r="AB1688" s="75" t="s">
        <v>92</v>
      </c>
      <c r="AC1688" s="76">
        <v>40</v>
      </c>
      <c r="AD1688" s="77">
        <v>9531</v>
      </c>
      <c r="AE1688" s="77">
        <v>19977</v>
      </c>
      <c r="AF1688" s="77">
        <v>0</v>
      </c>
      <c r="AG1688" s="73">
        <f t="shared" si="79"/>
        <v>29508</v>
      </c>
      <c r="AH1688" s="77">
        <v>9531</v>
      </c>
      <c r="AI1688" s="77">
        <v>19977</v>
      </c>
      <c r="AJ1688" s="77">
        <v>0</v>
      </c>
      <c r="AK1688" s="73">
        <f t="shared" si="78"/>
        <v>29508</v>
      </c>
      <c r="AL1688" s="73">
        <f t="shared" si="80"/>
        <v>59016</v>
      </c>
      <c r="AM1688" s="54" t="s">
        <v>1188</v>
      </c>
      <c r="AN1688" s="90" t="s">
        <v>33</v>
      </c>
      <c r="AO1688" s="90" t="s">
        <v>33</v>
      </c>
      <c r="AP1688" s="90" t="s">
        <v>33</v>
      </c>
      <c r="AQ1688" s="90" t="s">
        <v>1281</v>
      </c>
      <c r="AR1688" s="90" t="s">
        <v>4439</v>
      </c>
      <c r="AS1688" s="90" t="s">
        <v>33</v>
      </c>
      <c r="AT1688" s="2">
        <v>0</v>
      </c>
      <c r="AU1688" s="2">
        <v>0</v>
      </c>
      <c r="AV1688" s="2">
        <v>0</v>
      </c>
      <c r="AW1688" s="47"/>
    </row>
    <row r="1689" spans="1:49" s="3" customFormat="1" ht="34.9">
      <c r="A1689" s="23">
        <v>1</v>
      </c>
      <c r="B1689" s="45">
        <v>1684</v>
      </c>
      <c r="C1689" s="54" t="s">
        <v>4440</v>
      </c>
      <c r="D1689" s="23">
        <v>8842789446</v>
      </c>
      <c r="E1689" s="23" t="s">
        <v>1237</v>
      </c>
      <c r="F1689" s="23">
        <v>2</v>
      </c>
      <c r="G1689" s="23" t="s">
        <v>2223</v>
      </c>
      <c r="H1689" s="23" t="s">
        <v>2224</v>
      </c>
      <c r="I1689" s="54" t="s">
        <v>4440</v>
      </c>
      <c r="J1689" s="28" t="s">
        <v>2223</v>
      </c>
      <c r="K1689" s="28" t="s">
        <v>2224</v>
      </c>
      <c r="L1689" s="28" t="s">
        <v>2224</v>
      </c>
      <c r="M1689" s="28" t="s">
        <v>1237</v>
      </c>
      <c r="N1689" s="28">
        <v>2</v>
      </c>
      <c r="O1689" s="28" t="s">
        <v>2223</v>
      </c>
      <c r="P1689" s="28" t="s">
        <v>2224</v>
      </c>
      <c r="Q1689" s="28" t="s">
        <v>2224</v>
      </c>
      <c r="R1689" s="28" t="s">
        <v>1237</v>
      </c>
      <c r="S1689" s="28">
        <v>2</v>
      </c>
      <c r="T1689" s="23" t="s">
        <v>4441</v>
      </c>
      <c r="U1689" s="28" t="s">
        <v>2223</v>
      </c>
      <c r="V1689" s="28" t="s">
        <v>2224</v>
      </c>
      <c r="W1689" s="28" t="s">
        <v>2224</v>
      </c>
      <c r="X1689" s="28" t="s">
        <v>4442</v>
      </c>
      <c r="Y1689" s="28">
        <v>4</v>
      </c>
      <c r="Z1689" s="28"/>
      <c r="AA1689" s="133" t="s">
        <v>4443</v>
      </c>
      <c r="AB1689" s="54" t="s">
        <v>264</v>
      </c>
      <c r="AC1689" s="128">
        <v>73</v>
      </c>
      <c r="AD1689" s="94">
        <v>276000</v>
      </c>
      <c r="AE1689" s="94">
        <v>0</v>
      </c>
      <c r="AF1689" s="38">
        <v>0</v>
      </c>
      <c r="AG1689" s="73">
        <f t="shared" si="79"/>
        <v>276000</v>
      </c>
      <c r="AH1689" s="94">
        <v>276000</v>
      </c>
      <c r="AI1689" s="94">
        <v>0</v>
      </c>
      <c r="AJ1689" s="38">
        <v>0</v>
      </c>
      <c r="AK1689" s="73">
        <f t="shared" si="78"/>
        <v>276000</v>
      </c>
      <c r="AL1689" s="73">
        <f t="shared" si="80"/>
        <v>552000</v>
      </c>
      <c r="AM1689" s="54" t="s">
        <v>1188</v>
      </c>
      <c r="AN1689" s="32" t="s">
        <v>33</v>
      </c>
      <c r="AO1689" s="52" t="s">
        <v>33</v>
      </c>
      <c r="AP1689" s="32" t="s">
        <v>33</v>
      </c>
      <c r="AQ1689" s="32" t="s">
        <v>36</v>
      </c>
      <c r="AR1689" s="52">
        <v>45657</v>
      </c>
      <c r="AS1689" s="32" t="s">
        <v>33</v>
      </c>
      <c r="AT1689" s="2">
        <v>0</v>
      </c>
      <c r="AU1689" s="2">
        <v>0</v>
      </c>
      <c r="AV1689" s="2">
        <v>0</v>
      </c>
      <c r="AW1689" s="46"/>
    </row>
    <row r="1690" spans="1:49" s="3" customFormat="1" ht="23.25">
      <c r="A1690" s="23">
        <v>1</v>
      </c>
      <c r="B1690" s="45">
        <v>1685</v>
      </c>
      <c r="C1690" s="54" t="s">
        <v>4440</v>
      </c>
      <c r="D1690" s="23">
        <v>8842789446</v>
      </c>
      <c r="E1690" s="23" t="s">
        <v>1237</v>
      </c>
      <c r="F1690" s="23">
        <v>2</v>
      </c>
      <c r="G1690" s="23" t="s">
        <v>2223</v>
      </c>
      <c r="H1690" s="23" t="s">
        <v>2224</v>
      </c>
      <c r="I1690" s="54" t="s">
        <v>4440</v>
      </c>
      <c r="J1690" s="28" t="s">
        <v>2223</v>
      </c>
      <c r="K1690" s="28" t="s">
        <v>2224</v>
      </c>
      <c r="L1690" s="28" t="s">
        <v>2224</v>
      </c>
      <c r="M1690" s="28" t="s">
        <v>1237</v>
      </c>
      <c r="N1690" s="28">
        <v>2</v>
      </c>
      <c r="O1690" s="28" t="s">
        <v>2223</v>
      </c>
      <c r="P1690" s="28" t="s">
        <v>2224</v>
      </c>
      <c r="Q1690" s="28" t="s">
        <v>2224</v>
      </c>
      <c r="R1690" s="28" t="s">
        <v>1237</v>
      </c>
      <c r="S1690" s="28">
        <v>2</v>
      </c>
      <c r="T1690" s="23" t="s">
        <v>734</v>
      </c>
      <c r="U1690" s="28" t="s">
        <v>2457</v>
      </c>
      <c r="V1690" s="28" t="s">
        <v>2224</v>
      </c>
      <c r="W1690" s="28" t="s">
        <v>2224</v>
      </c>
      <c r="X1690" s="28" t="s">
        <v>1237</v>
      </c>
      <c r="Y1690" s="28">
        <v>2</v>
      </c>
      <c r="Z1690" s="28"/>
      <c r="AA1690" s="133" t="s">
        <v>4444</v>
      </c>
      <c r="AB1690" s="54" t="s">
        <v>264</v>
      </c>
      <c r="AC1690" s="128">
        <v>95</v>
      </c>
      <c r="AD1690" s="94">
        <v>133000</v>
      </c>
      <c r="AE1690" s="94">
        <v>0</v>
      </c>
      <c r="AF1690" s="38">
        <v>0</v>
      </c>
      <c r="AG1690" s="73">
        <f t="shared" si="79"/>
        <v>133000</v>
      </c>
      <c r="AH1690" s="94">
        <v>133000</v>
      </c>
      <c r="AI1690" s="94">
        <v>0</v>
      </c>
      <c r="AJ1690" s="38">
        <v>0</v>
      </c>
      <c r="AK1690" s="73">
        <f t="shared" si="78"/>
        <v>133000</v>
      </c>
      <c r="AL1690" s="73">
        <f t="shared" si="80"/>
        <v>266000</v>
      </c>
      <c r="AM1690" s="54" t="s">
        <v>1188</v>
      </c>
      <c r="AN1690" s="32" t="s">
        <v>33</v>
      </c>
      <c r="AO1690" s="52" t="s">
        <v>33</v>
      </c>
      <c r="AP1690" s="32" t="s">
        <v>33</v>
      </c>
      <c r="AQ1690" s="32" t="s">
        <v>1281</v>
      </c>
      <c r="AR1690" s="52">
        <v>45657</v>
      </c>
      <c r="AS1690" s="32" t="s">
        <v>33</v>
      </c>
      <c r="AT1690" s="2">
        <v>0</v>
      </c>
      <c r="AU1690" s="2">
        <v>0</v>
      </c>
      <c r="AV1690" s="2">
        <v>0</v>
      </c>
      <c r="AW1690" s="46"/>
    </row>
    <row r="1691" spans="1:49" s="3" customFormat="1" ht="23.25">
      <c r="A1691" s="23">
        <v>1</v>
      </c>
      <c r="B1691" s="45">
        <v>1686</v>
      </c>
      <c r="C1691" s="54" t="s">
        <v>4440</v>
      </c>
      <c r="D1691" s="23">
        <v>8842789446</v>
      </c>
      <c r="E1691" s="23" t="s">
        <v>1237</v>
      </c>
      <c r="F1691" s="23">
        <v>2</v>
      </c>
      <c r="G1691" s="23" t="s">
        <v>2223</v>
      </c>
      <c r="H1691" s="23" t="s">
        <v>2224</v>
      </c>
      <c r="I1691" s="54" t="s">
        <v>4440</v>
      </c>
      <c r="J1691" s="28" t="s">
        <v>2223</v>
      </c>
      <c r="K1691" s="28" t="s">
        <v>2224</v>
      </c>
      <c r="L1691" s="28" t="s">
        <v>2224</v>
      </c>
      <c r="M1691" s="28" t="s">
        <v>1237</v>
      </c>
      <c r="N1691" s="28">
        <v>2</v>
      </c>
      <c r="O1691" s="28" t="s">
        <v>2223</v>
      </c>
      <c r="P1691" s="28" t="s">
        <v>2224</v>
      </c>
      <c r="Q1691" s="28" t="s">
        <v>2224</v>
      </c>
      <c r="R1691" s="28" t="s">
        <v>1237</v>
      </c>
      <c r="S1691" s="28">
        <v>2</v>
      </c>
      <c r="T1691" s="23" t="s">
        <v>4445</v>
      </c>
      <c r="U1691" s="28" t="s">
        <v>4446</v>
      </c>
      <c r="V1691" s="28" t="s">
        <v>2224</v>
      </c>
      <c r="W1691" s="28" t="s">
        <v>2224</v>
      </c>
      <c r="X1691" s="28" t="s">
        <v>1237</v>
      </c>
      <c r="Y1691" s="28">
        <v>2</v>
      </c>
      <c r="Z1691" s="28"/>
      <c r="AA1691" s="136" t="s">
        <v>4447</v>
      </c>
      <c r="AB1691" s="54" t="s">
        <v>264</v>
      </c>
      <c r="AC1691" s="128">
        <v>55</v>
      </c>
      <c r="AD1691" s="94">
        <v>62120</v>
      </c>
      <c r="AE1691" s="94">
        <v>0</v>
      </c>
      <c r="AF1691" s="38">
        <v>0</v>
      </c>
      <c r="AG1691" s="73">
        <f t="shared" si="79"/>
        <v>62120</v>
      </c>
      <c r="AH1691" s="94">
        <v>62120</v>
      </c>
      <c r="AI1691" s="94">
        <v>0</v>
      </c>
      <c r="AJ1691" s="38">
        <v>0</v>
      </c>
      <c r="AK1691" s="73">
        <f t="shared" si="78"/>
        <v>62120</v>
      </c>
      <c r="AL1691" s="73">
        <f t="shared" si="80"/>
        <v>124240</v>
      </c>
      <c r="AM1691" s="54" t="s">
        <v>1188</v>
      </c>
      <c r="AN1691" s="32" t="s">
        <v>33</v>
      </c>
      <c r="AO1691" s="52" t="s">
        <v>33</v>
      </c>
      <c r="AP1691" s="32" t="s">
        <v>33</v>
      </c>
      <c r="AQ1691" s="32" t="s">
        <v>1281</v>
      </c>
      <c r="AR1691" s="52">
        <v>45657</v>
      </c>
      <c r="AS1691" s="32" t="s">
        <v>33</v>
      </c>
      <c r="AT1691" s="2">
        <v>0</v>
      </c>
      <c r="AU1691" s="2">
        <v>0</v>
      </c>
      <c r="AV1691" s="2">
        <v>0</v>
      </c>
      <c r="AW1691" s="46"/>
    </row>
    <row r="1692" spans="1:49" s="3" customFormat="1" ht="23.25">
      <c r="A1692" s="23">
        <v>1</v>
      </c>
      <c r="B1692" s="45">
        <v>1687</v>
      </c>
      <c r="C1692" s="54" t="s">
        <v>4440</v>
      </c>
      <c r="D1692" s="23">
        <v>8842789446</v>
      </c>
      <c r="E1692" s="23" t="s">
        <v>1237</v>
      </c>
      <c r="F1692" s="23">
        <v>2</v>
      </c>
      <c r="G1692" s="23" t="s">
        <v>2223</v>
      </c>
      <c r="H1692" s="23" t="s">
        <v>2224</v>
      </c>
      <c r="I1692" s="54" t="s">
        <v>4440</v>
      </c>
      <c r="J1692" s="28" t="s">
        <v>2223</v>
      </c>
      <c r="K1692" s="28" t="s">
        <v>2224</v>
      </c>
      <c r="L1692" s="28" t="s">
        <v>2224</v>
      </c>
      <c r="M1692" s="28" t="s">
        <v>1237</v>
      </c>
      <c r="N1692" s="28">
        <v>2</v>
      </c>
      <c r="O1692" s="28" t="s">
        <v>2223</v>
      </c>
      <c r="P1692" s="28" t="s">
        <v>2224</v>
      </c>
      <c r="Q1692" s="28" t="s">
        <v>2224</v>
      </c>
      <c r="R1692" s="28" t="s">
        <v>1237</v>
      </c>
      <c r="S1692" s="28">
        <v>2</v>
      </c>
      <c r="T1692" s="23" t="s">
        <v>4448</v>
      </c>
      <c r="U1692" s="28" t="s">
        <v>4449</v>
      </c>
      <c r="V1692" s="28" t="s">
        <v>2224</v>
      </c>
      <c r="W1692" s="28" t="s">
        <v>2224</v>
      </c>
      <c r="X1692" s="28" t="s">
        <v>1237</v>
      </c>
      <c r="Y1692" s="28">
        <v>2</v>
      </c>
      <c r="Z1692" s="28"/>
      <c r="AA1692" s="136" t="s">
        <v>4450</v>
      </c>
      <c r="AB1692" s="54" t="s">
        <v>32</v>
      </c>
      <c r="AC1692" s="128">
        <v>40</v>
      </c>
      <c r="AD1692" s="94">
        <v>2400</v>
      </c>
      <c r="AE1692" s="94">
        <v>0</v>
      </c>
      <c r="AF1692" s="38">
        <v>0</v>
      </c>
      <c r="AG1692" s="73">
        <f t="shared" si="79"/>
        <v>2400</v>
      </c>
      <c r="AH1692" s="94">
        <v>2400</v>
      </c>
      <c r="AI1692" s="94">
        <v>0</v>
      </c>
      <c r="AJ1692" s="38">
        <v>0</v>
      </c>
      <c r="AK1692" s="73">
        <f t="shared" si="78"/>
        <v>2400</v>
      </c>
      <c r="AL1692" s="73">
        <f t="shared" si="80"/>
        <v>4800</v>
      </c>
      <c r="AM1692" s="54" t="s">
        <v>1188</v>
      </c>
      <c r="AN1692" s="32" t="s">
        <v>33</v>
      </c>
      <c r="AO1692" s="52" t="s">
        <v>33</v>
      </c>
      <c r="AP1692" s="32" t="s">
        <v>33</v>
      </c>
      <c r="AQ1692" s="32" t="s">
        <v>1281</v>
      </c>
      <c r="AR1692" s="52">
        <v>45657</v>
      </c>
      <c r="AS1692" s="32" t="s">
        <v>33</v>
      </c>
      <c r="AT1692" s="2">
        <v>0</v>
      </c>
      <c r="AU1692" s="2">
        <v>0</v>
      </c>
      <c r="AV1692" s="2">
        <v>0</v>
      </c>
      <c r="AW1692" s="46"/>
    </row>
    <row r="1693" spans="1:49" s="3" customFormat="1" ht="23.25">
      <c r="A1693" s="23">
        <v>1</v>
      </c>
      <c r="B1693" s="45">
        <v>1688</v>
      </c>
      <c r="C1693" s="54" t="s">
        <v>4440</v>
      </c>
      <c r="D1693" s="23">
        <v>8842789446</v>
      </c>
      <c r="E1693" s="23" t="s">
        <v>1237</v>
      </c>
      <c r="F1693" s="23">
        <v>2</v>
      </c>
      <c r="G1693" s="23" t="s">
        <v>2223</v>
      </c>
      <c r="H1693" s="23" t="s">
        <v>2224</v>
      </c>
      <c r="I1693" s="54" t="s">
        <v>4440</v>
      </c>
      <c r="J1693" s="28" t="s">
        <v>2223</v>
      </c>
      <c r="K1693" s="28" t="s">
        <v>2224</v>
      </c>
      <c r="L1693" s="28" t="s">
        <v>2224</v>
      </c>
      <c r="M1693" s="28" t="s">
        <v>1237</v>
      </c>
      <c r="N1693" s="28">
        <v>2</v>
      </c>
      <c r="O1693" s="28" t="s">
        <v>2223</v>
      </c>
      <c r="P1693" s="28" t="s">
        <v>2224</v>
      </c>
      <c r="Q1693" s="28" t="s">
        <v>2224</v>
      </c>
      <c r="R1693" s="28" t="s">
        <v>1237</v>
      </c>
      <c r="S1693" s="28">
        <v>2</v>
      </c>
      <c r="T1693" s="23" t="s">
        <v>4451</v>
      </c>
      <c r="U1693" s="28" t="s">
        <v>4452</v>
      </c>
      <c r="V1693" s="28" t="s">
        <v>2224</v>
      </c>
      <c r="W1693" s="28" t="s">
        <v>2224</v>
      </c>
      <c r="X1693" s="28" t="s">
        <v>1237</v>
      </c>
      <c r="Y1693" s="28">
        <v>2</v>
      </c>
      <c r="Z1693" s="28"/>
      <c r="AA1693" s="136" t="s">
        <v>4453</v>
      </c>
      <c r="AB1693" s="54" t="s">
        <v>229</v>
      </c>
      <c r="AC1693" s="128">
        <v>40</v>
      </c>
      <c r="AD1693" s="94">
        <v>5100</v>
      </c>
      <c r="AE1693" s="94">
        <v>15450</v>
      </c>
      <c r="AF1693" s="38">
        <v>0</v>
      </c>
      <c r="AG1693" s="73">
        <f t="shared" si="79"/>
        <v>20550</v>
      </c>
      <c r="AH1693" s="94">
        <v>5100</v>
      </c>
      <c r="AI1693" s="94">
        <v>15450</v>
      </c>
      <c r="AJ1693" s="38">
        <v>0</v>
      </c>
      <c r="AK1693" s="73">
        <f t="shared" si="78"/>
        <v>20550</v>
      </c>
      <c r="AL1693" s="73">
        <f t="shared" si="80"/>
        <v>41100</v>
      </c>
      <c r="AM1693" s="54" t="s">
        <v>1188</v>
      </c>
      <c r="AN1693" s="32" t="s">
        <v>33</v>
      </c>
      <c r="AO1693" s="52" t="s">
        <v>33</v>
      </c>
      <c r="AP1693" s="32" t="s">
        <v>33</v>
      </c>
      <c r="AQ1693" s="32" t="s">
        <v>1281</v>
      </c>
      <c r="AR1693" s="52">
        <v>45657</v>
      </c>
      <c r="AS1693" s="32" t="s">
        <v>33</v>
      </c>
      <c r="AT1693" s="2">
        <v>0</v>
      </c>
      <c r="AU1693" s="2">
        <v>0</v>
      </c>
      <c r="AV1693" s="2">
        <v>0</v>
      </c>
      <c r="AW1693" s="46"/>
    </row>
    <row r="1694" spans="1:49" s="33" customFormat="1" ht="32.25" customHeight="1">
      <c r="C1694" s="34"/>
      <c r="D1694" s="34"/>
      <c r="E1694" s="34"/>
      <c r="F1694" s="34"/>
      <c r="G1694" s="34"/>
      <c r="H1694" s="34"/>
      <c r="I1694" s="34"/>
      <c r="J1694" s="35"/>
      <c r="K1694" s="35"/>
      <c r="L1694" s="35"/>
      <c r="M1694" s="35"/>
      <c r="N1694" s="34"/>
      <c r="O1694" s="34"/>
      <c r="P1694" s="35"/>
      <c r="Q1694" s="35"/>
      <c r="R1694" s="35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6"/>
      <c r="AC1694" s="37" t="s">
        <v>19</v>
      </c>
      <c r="AD1694" s="38">
        <f t="shared" ref="AD1694:AF1694" si="81">SUM(AD6:AD1693)</f>
        <v>22001538.335000001</v>
      </c>
      <c r="AE1694" s="38">
        <f t="shared" si="81"/>
        <v>3894426.4570000004</v>
      </c>
      <c r="AF1694" s="38">
        <f t="shared" si="81"/>
        <v>1454319.9</v>
      </c>
      <c r="AG1694" s="139">
        <f>SUM(AG6:AG1693)</f>
        <v>27350284.692000002</v>
      </c>
      <c r="AH1694" s="38">
        <f t="shared" ref="AH1694:AJ1694" si="82">SUM(AH6:AH1693)</f>
        <v>22001538.335000001</v>
      </c>
      <c r="AI1694" s="38">
        <f t="shared" si="82"/>
        <v>3894426.4570000004</v>
      </c>
      <c r="AJ1694" s="38">
        <f t="shared" si="82"/>
        <v>1454319.9</v>
      </c>
      <c r="AK1694" s="139">
        <f>SUM(AK6:AK1693)</f>
        <v>27350284.692000002</v>
      </c>
      <c r="AL1694" s="140">
        <f>SUM(AL6:AL1693)</f>
        <v>54700569.384000003</v>
      </c>
      <c r="AM1694" s="39"/>
      <c r="AN1694" s="39"/>
      <c r="AO1694" s="39"/>
      <c r="AP1694" s="39"/>
      <c r="AQ1694" s="39"/>
      <c r="AR1694" s="39"/>
      <c r="AS1694" s="1" t="s">
        <v>19</v>
      </c>
      <c r="AT1694" s="142">
        <f>SUM(AT6:AT1693)</f>
        <v>3269.3900000000021</v>
      </c>
      <c r="AU1694" s="142">
        <f>SUM(AU6:AU1693)</f>
        <v>1483.5822500000004</v>
      </c>
      <c r="AV1694" s="142">
        <f>SUM(AV6:AV1693)</f>
        <v>1483.5822500000004</v>
      </c>
      <c r="AW1694" s="39"/>
    </row>
    <row r="1695" spans="1:49" ht="22.5" customHeight="1">
      <c r="D1695" s="143" t="s">
        <v>4513</v>
      </c>
      <c r="AG1695" s="3"/>
      <c r="AK1695" s="3"/>
      <c r="AL1695" s="3"/>
    </row>
    <row r="1696" spans="1:49">
      <c r="AG1696" s="3"/>
      <c r="AK1696" s="3"/>
      <c r="AL1696" s="3"/>
    </row>
    <row r="1697" spans="33:38">
      <c r="AG1697" s="3"/>
      <c r="AK1697" s="3"/>
      <c r="AL1697" s="3"/>
    </row>
  </sheetData>
  <sheetProtection algorithmName="SHA-512" hashValue="weSOxwO1fNVn2pDWzpDUIQURlhx/bvztSKhpGtKF4Gk7pc2CdgUyFsrMnQWH4hQtnqCm+5bB6j8QweQHaIaOsw==" saltValue="CMa2PkbAIJTXBZ53Ehewmg==" spinCount="100000" sheet="1" selectLockedCells="1" sort="0" autoFilter="0" selectUnlockedCells="1"/>
  <autoFilter ref="A5:AML1695" xr:uid="{00000000-0001-0000-0000-000000000000}"/>
  <mergeCells count="16">
    <mergeCell ref="B4:B5"/>
    <mergeCell ref="A4:A5"/>
    <mergeCell ref="T4:T5"/>
    <mergeCell ref="AD4:AG4"/>
    <mergeCell ref="AT4:AT5"/>
    <mergeCell ref="C4:H4"/>
    <mergeCell ref="I4:I5"/>
    <mergeCell ref="U4:Z4"/>
    <mergeCell ref="AM4:AS4"/>
    <mergeCell ref="AA4:AC4"/>
    <mergeCell ref="O4:S4"/>
    <mergeCell ref="J4:N4"/>
    <mergeCell ref="AU4:AU5"/>
    <mergeCell ref="AH4:AK4"/>
    <mergeCell ref="AV4:AV5"/>
    <mergeCell ref="AW4:AW5"/>
  </mergeCells>
  <phoneticPr fontId="8" type="noConversion"/>
  <conditionalFormatting sqref="AA140:AA141">
    <cfRule type="cellIs" dxfId="0" priority="1" operator="equal">
      <formula>0</formula>
    </cfRule>
  </conditionalFormatting>
  <pageMargins left="0.25" right="7.0000000000000007E-2" top="0.49" bottom="0.39" header="0.3" footer="0.11"/>
  <pageSetup paperSize="8" scale="39" firstPageNumber="0" fitToHeight="0" pageOrder="overThenDown" orientation="landscape" horizontalDpi="300" verticalDpi="300" r:id="rId1"/>
  <headerFooter alignWithMargins="0">
    <oddFooter>Strona &amp;P z &amp;N</oddFooter>
  </headerFooter>
  <colBreaks count="1" manualBreakCount="1">
    <brk id="26" max="1048575" man="1"/>
  </colBreaks>
  <ignoredErrors>
    <ignoredError sqref="N9 AA7:AA17 N17:N52 S9 S17:S50 AA18:AA27 AA30:AA48 A1688 AA222:AA1104 AA1107:AA1693" numberStoredAsText="1"/>
    <ignoredError sqref="AT1694:AV1694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OPZ_(PPE)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TSmolarz</dc:creator>
  <cp:lastModifiedBy>Piotr Kęszka</cp:lastModifiedBy>
  <cp:lastPrinted>2024-07-30T22:02:10Z</cp:lastPrinted>
  <dcterms:created xsi:type="dcterms:W3CDTF">2022-08-17T07:44:24Z</dcterms:created>
  <dcterms:modified xsi:type="dcterms:W3CDTF">2024-08-02T11:52:36Z</dcterms:modified>
</cp:coreProperties>
</file>